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/>
  <xr:revisionPtr revIDLastSave="0" documentId="13_ncr:1_{831977DB-BBCB-4A3B-9603-579F0AE3F8C7}" xr6:coauthVersionLast="47" xr6:coauthVersionMax="47" xr10:uidLastSave="{00000000-0000-0000-0000-000000000000}"/>
  <bookViews>
    <workbookView xWindow="0" yWindow="0" windowWidth="21600" windowHeight="12900" firstSheet="4" activeTab="9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VA-rel" sheetId="32" r:id="rId5"/>
    <sheet name="List_Sectors" sheetId="29" r:id="rId6"/>
    <sheet name="Macro" sheetId="8" r:id="rId7"/>
    <sheet name="Baseline" sheetId="26" r:id="rId8"/>
    <sheet name="Shock" sheetId="27" r:id="rId9"/>
    <sheet name="Shock_dev" sheetId="28" r:id="rId10"/>
  </sheets>
  <externalReferences>
    <externalReference r:id="rId11"/>
  </externalReferences>
  <definedNames>
    <definedName name="formatResults">[1]ResultsEXR10!$A$50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2" i="32" l="1"/>
  <c r="A71" i="32"/>
  <c r="A70" i="32"/>
  <c r="A69" i="32"/>
  <c r="A68" i="32"/>
  <c r="A67" i="32"/>
  <c r="A66" i="32"/>
  <c r="A65" i="32"/>
  <c r="A92" i="32" s="1"/>
  <c r="A64" i="32"/>
  <c r="A63" i="32"/>
  <c r="A62" i="32"/>
  <c r="A89" i="32" s="1"/>
  <c r="A61" i="32"/>
  <c r="A60" i="32"/>
  <c r="A59" i="32"/>
  <c r="A58" i="32"/>
  <c r="A57" i="32"/>
  <c r="A56" i="32"/>
  <c r="A55" i="32"/>
  <c r="A54" i="32"/>
  <c r="A53" i="32"/>
  <c r="A52" i="32"/>
  <c r="A51" i="32"/>
  <c r="A87" i="32"/>
  <c r="A90" i="32"/>
  <c r="A91" i="32"/>
  <c r="AN94" i="32"/>
  <c r="AG94" i="32"/>
  <c r="AN83" i="32"/>
  <c r="AG83" i="32"/>
  <c r="AN73" i="32"/>
  <c r="AG73" i="32"/>
  <c r="C72" i="32"/>
  <c r="C81" i="32" s="1"/>
  <c r="C71" i="32"/>
  <c r="C70" i="32"/>
  <c r="C69" i="32"/>
  <c r="C68" i="32"/>
  <c r="C67" i="32"/>
  <c r="C66" i="32"/>
  <c r="C65" i="32"/>
  <c r="C92" i="32" s="1"/>
  <c r="C64" i="32"/>
  <c r="C91" i="32" s="1"/>
  <c r="C63" i="32"/>
  <c r="C62" i="32"/>
  <c r="C89" i="32" s="1"/>
  <c r="C61" i="32"/>
  <c r="C88" i="32" s="1"/>
  <c r="A88" i="32"/>
  <c r="C60" i="32"/>
  <c r="C59" i="32"/>
  <c r="C80" i="32" s="1"/>
  <c r="C58" i="32"/>
  <c r="C57" i="32"/>
  <c r="C56" i="32"/>
  <c r="D55" i="32"/>
  <c r="C55" i="32"/>
  <c r="D54" i="32"/>
  <c r="C54" i="32"/>
  <c r="F53" i="32"/>
  <c r="D53" i="32"/>
  <c r="C53" i="32"/>
  <c r="D52" i="32"/>
  <c r="C52" i="32"/>
  <c r="F51" i="32"/>
  <c r="D51" i="32"/>
  <c r="C51" i="32"/>
  <c r="D50" i="32"/>
  <c r="C50" i="32"/>
  <c r="F1" i="32"/>
  <c r="F54" i="32" s="1"/>
  <c r="E1" i="32"/>
  <c r="D1" i="32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 s="1"/>
  <c r="AG94" i="30"/>
  <c r="AN94" i="30"/>
  <c r="AG83" i="30"/>
  <c r="AN83" i="30"/>
  <c r="AG73" i="30"/>
  <c r="AN73" i="30"/>
  <c r="D1" i="30"/>
  <c r="A51" i="30"/>
  <c r="A52" i="30"/>
  <c r="A53" i="30"/>
  <c r="A54" i="30"/>
  <c r="A55" i="30"/>
  <c r="A56" i="30"/>
  <c r="A57" i="30"/>
  <c r="A58" i="30"/>
  <c r="A59" i="30"/>
  <c r="A60" i="30"/>
  <c r="A87" i="30" s="1"/>
  <c r="A61" i="30"/>
  <c r="A88" i="30" s="1"/>
  <c r="A62" i="30"/>
  <c r="A89" i="30" s="1"/>
  <c r="A63" i="30"/>
  <c r="A90" i="30" s="1"/>
  <c r="A64" i="30"/>
  <c r="A91" i="30" s="1"/>
  <c r="A65" i="30"/>
  <c r="A92" i="30" s="1"/>
  <c r="A66" i="30"/>
  <c r="A67" i="30"/>
  <c r="A68" i="30"/>
  <c r="A69" i="30"/>
  <c r="A70" i="30"/>
  <c r="A71" i="30"/>
  <c r="A72" i="30"/>
  <c r="C78" i="32" l="1"/>
  <c r="C79" i="32"/>
  <c r="E72" i="32"/>
  <c r="E81" i="32" s="1"/>
  <c r="E71" i="32"/>
  <c r="E70" i="32"/>
  <c r="E69" i="32"/>
  <c r="E68" i="32"/>
  <c r="E67" i="32"/>
  <c r="E66" i="32"/>
  <c r="E65" i="32"/>
  <c r="E92" i="32" s="1"/>
  <c r="E64" i="32"/>
  <c r="E91" i="32" s="1"/>
  <c r="E56" i="32"/>
  <c r="E62" i="32"/>
  <c r="E89" i="32" s="1"/>
  <c r="E58" i="32"/>
  <c r="E63" i="32"/>
  <c r="E90" i="32" s="1"/>
  <c r="E59" i="32"/>
  <c r="E80" i="32" s="1"/>
  <c r="E55" i="32"/>
  <c r="E54" i="32"/>
  <c r="E53" i="32"/>
  <c r="E52" i="32"/>
  <c r="E51" i="32"/>
  <c r="E50" i="32"/>
  <c r="E61" i="32"/>
  <c r="E88" i="32" s="1"/>
  <c r="E57" i="32"/>
  <c r="F71" i="32"/>
  <c r="F70" i="32"/>
  <c r="F69" i="32"/>
  <c r="F68" i="32"/>
  <c r="F67" i="32"/>
  <c r="F66" i="32"/>
  <c r="F65" i="32"/>
  <c r="F92" i="32" s="1"/>
  <c r="F64" i="32"/>
  <c r="F91" i="32" s="1"/>
  <c r="F72" i="32"/>
  <c r="F81" i="32" s="1"/>
  <c r="F62" i="32"/>
  <c r="F89" i="32" s="1"/>
  <c r="F58" i="32"/>
  <c r="F63" i="32"/>
  <c r="F90" i="32" s="1"/>
  <c r="F59" i="32"/>
  <c r="F80" i="32" s="1"/>
  <c r="G1" i="32"/>
  <c r="F60" i="32"/>
  <c r="F61" i="32"/>
  <c r="F88" i="32" s="1"/>
  <c r="F57" i="32"/>
  <c r="F56" i="32"/>
  <c r="F55" i="32"/>
  <c r="C73" i="32"/>
  <c r="F52" i="32"/>
  <c r="F82" i="32" s="1"/>
  <c r="C82" i="32"/>
  <c r="E60" i="32"/>
  <c r="F50" i="32"/>
  <c r="D82" i="32"/>
  <c r="C93" i="32"/>
  <c r="D72" i="32"/>
  <c r="D81" i="32" s="1"/>
  <c r="D63" i="32"/>
  <c r="D90" i="32" s="1"/>
  <c r="D62" i="32"/>
  <c r="D61" i="32"/>
  <c r="D88" i="32" s="1"/>
  <c r="D60" i="32"/>
  <c r="D59" i="32"/>
  <c r="D80" i="32" s="1"/>
  <c r="D58" i="32"/>
  <c r="D57" i="32"/>
  <c r="D56" i="32"/>
  <c r="D69" i="32"/>
  <c r="D70" i="32"/>
  <c r="D71" i="32"/>
  <c r="C87" i="32"/>
  <c r="C77" i="32"/>
  <c r="D64" i="32"/>
  <c r="D91" i="32" s="1"/>
  <c r="D66" i="32"/>
  <c r="C90" i="32"/>
  <c r="D67" i="32"/>
  <c r="D65" i="32"/>
  <c r="D68" i="32"/>
  <c r="C30" i="31"/>
  <c r="C32" i="31" s="1"/>
  <c r="D27" i="31"/>
  <c r="D30" i="31" s="1"/>
  <c r="D28" i="31"/>
  <c r="D29" i="31"/>
  <c r="D31" i="31"/>
  <c r="E1" i="31"/>
  <c r="E1" i="30"/>
  <c r="F1" i="30" s="1"/>
  <c r="G1" i="30" s="1"/>
  <c r="H1" i="30" s="1"/>
  <c r="I1" i="30" s="1"/>
  <c r="J1" i="30" s="1"/>
  <c r="K1" i="30" s="1"/>
  <c r="K91" i="30" s="1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C83" i="32" l="1"/>
  <c r="F79" i="32"/>
  <c r="E82" i="32"/>
  <c r="E78" i="32"/>
  <c r="F78" i="32"/>
  <c r="C94" i="32"/>
  <c r="D79" i="32"/>
  <c r="E73" i="32"/>
  <c r="F73" i="32"/>
  <c r="D77" i="32"/>
  <c r="D87" i="32"/>
  <c r="E79" i="32"/>
  <c r="D92" i="32"/>
  <c r="D73" i="32"/>
  <c r="F87" i="32"/>
  <c r="F77" i="32"/>
  <c r="D78" i="32"/>
  <c r="D89" i="32"/>
  <c r="G69" i="32"/>
  <c r="AH69" i="32" s="1"/>
  <c r="G65" i="32"/>
  <c r="G92" i="32" s="1"/>
  <c r="G70" i="32"/>
  <c r="AH70" i="32" s="1"/>
  <c r="G66" i="32"/>
  <c r="G72" i="32"/>
  <c r="G81" i="32" s="1"/>
  <c r="AH81" i="32" s="1"/>
  <c r="G71" i="32"/>
  <c r="AH71" i="32" s="1"/>
  <c r="G67" i="32"/>
  <c r="AH67" i="32" s="1"/>
  <c r="G63" i="32"/>
  <c r="G90" i="32" s="1"/>
  <c r="AH90" i="32" s="1"/>
  <c r="G59" i="32"/>
  <c r="G80" i="32" s="1"/>
  <c r="AH80" i="32" s="1"/>
  <c r="H1" i="32"/>
  <c r="G60" i="32"/>
  <c r="G56" i="32"/>
  <c r="AH56" i="32" s="1"/>
  <c r="G68" i="32"/>
  <c r="AH68" i="32" s="1"/>
  <c r="G62" i="32"/>
  <c r="G89" i="32" s="1"/>
  <c r="G58" i="32"/>
  <c r="AH58" i="32" s="1"/>
  <c r="G57" i="32"/>
  <c r="AH57" i="32" s="1"/>
  <c r="G52" i="32"/>
  <c r="AH52" i="32" s="1"/>
  <c r="G50" i="32"/>
  <c r="G55" i="32"/>
  <c r="AH55" i="32" s="1"/>
  <c r="G51" i="32"/>
  <c r="G61" i="32"/>
  <c r="G88" i="32" s="1"/>
  <c r="AH88" i="32" s="1"/>
  <c r="G54" i="32"/>
  <c r="AH54" i="32" s="1"/>
  <c r="G64" i="32"/>
  <c r="G91" i="32" s="1"/>
  <c r="AH91" i="32" s="1"/>
  <c r="G53" i="32"/>
  <c r="F93" i="32"/>
  <c r="E93" i="32"/>
  <c r="D93" i="32"/>
  <c r="E77" i="32"/>
  <c r="E87" i="32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1" i="30"/>
  <c r="L88" i="30" s="1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 s="1"/>
  <c r="H6" i="12"/>
  <c r="H37" i="12" s="1"/>
  <c r="H4" i="12"/>
  <c r="H35" i="12" s="1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 s="1"/>
  <c r="F9" i="12"/>
  <c r="F40" i="12" s="1"/>
  <c r="E9" i="12"/>
  <c r="E40" i="12" s="1"/>
  <c r="D9" i="12"/>
  <c r="D40" i="12" s="1"/>
  <c r="C9" i="12"/>
  <c r="C40" i="12" s="1"/>
  <c r="G8" i="12"/>
  <c r="G39" i="12" s="1"/>
  <c r="F8" i="12"/>
  <c r="F39" i="12" s="1"/>
  <c r="E8" i="12"/>
  <c r="E39" i="12" s="1"/>
  <c r="D8" i="12"/>
  <c r="D39" i="12" s="1"/>
  <c r="C8" i="12"/>
  <c r="C39" i="12" s="1"/>
  <c r="G7" i="12"/>
  <c r="G38" i="12" s="1"/>
  <c r="F7" i="12"/>
  <c r="F38" i="12" s="1"/>
  <c r="E7" i="12"/>
  <c r="E38" i="12" s="1"/>
  <c r="D7" i="12"/>
  <c r="D38" i="12" s="1"/>
  <c r="C7" i="12"/>
  <c r="C38" i="12" s="1"/>
  <c r="G6" i="12"/>
  <c r="G37" i="12" s="1"/>
  <c r="F6" i="12"/>
  <c r="F37" i="12" s="1"/>
  <c r="E6" i="12"/>
  <c r="E37" i="12" s="1"/>
  <c r="D6" i="12"/>
  <c r="D37" i="12" s="1"/>
  <c r="C6" i="12"/>
  <c r="C37" i="12" s="1"/>
  <c r="G5" i="12"/>
  <c r="G36" i="12" s="1"/>
  <c r="F5" i="12"/>
  <c r="F36" i="12" s="1"/>
  <c r="E5" i="12"/>
  <c r="E36" i="12" s="1"/>
  <c r="D5" i="12"/>
  <c r="D36" i="12" s="1"/>
  <c r="C5" i="12"/>
  <c r="C36" i="12" s="1"/>
  <c r="G4" i="12"/>
  <c r="G35" i="12" s="1"/>
  <c r="F4" i="12"/>
  <c r="F35" i="12" s="1"/>
  <c r="E4" i="12"/>
  <c r="E35" i="12" s="1"/>
  <c r="D4" i="12"/>
  <c r="D35" i="12" s="1"/>
  <c r="C4" i="12"/>
  <c r="C35" i="12" s="1"/>
  <c r="AH63" i="32" l="1"/>
  <c r="AH59" i="32"/>
  <c r="F94" i="32"/>
  <c r="G93" i="32"/>
  <c r="AH93" i="32"/>
  <c r="D94" i="32"/>
  <c r="D83" i="32"/>
  <c r="AH64" i="32"/>
  <c r="G77" i="32"/>
  <c r="G87" i="32"/>
  <c r="AH87" i="32" s="1"/>
  <c r="G78" i="32"/>
  <c r="AH65" i="32"/>
  <c r="AH72" i="32"/>
  <c r="G73" i="32"/>
  <c r="H72" i="32"/>
  <c r="H70" i="32"/>
  <c r="H71" i="32"/>
  <c r="H63" i="32"/>
  <c r="H62" i="32"/>
  <c r="H61" i="32"/>
  <c r="H60" i="32"/>
  <c r="H59" i="32"/>
  <c r="H58" i="32"/>
  <c r="H57" i="32"/>
  <c r="H65" i="32"/>
  <c r="H67" i="32"/>
  <c r="H55" i="32"/>
  <c r="H54" i="32"/>
  <c r="H53" i="32"/>
  <c r="H52" i="32"/>
  <c r="H51" i="32"/>
  <c r="H50" i="32"/>
  <c r="H64" i="32"/>
  <c r="H68" i="32"/>
  <c r="H69" i="32"/>
  <c r="H56" i="32"/>
  <c r="I1" i="32"/>
  <c r="H66" i="32"/>
  <c r="AH92" i="32"/>
  <c r="AH77" i="32"/>
  <c r="AH66" i="32"/>
  <c r="AH78" i="32"/>
  <c r="F83" i="32"/>
  <c r="AH89" i="32"/>
  <c r="E94" i="32"/>
  <c r="G79" i="32"/>
  <c r="AH79" i="32" s="1"/>
  <c r="AH50" i="32"/>
  <c r="AH61" i="32"/>
  <c r="G82" i="32"/>
  <c r="AH82" i="32" s="1"/>
  <c r="AH51" i="32"/>
  <c r="AH62" i="32"/>
  <c r="AH53" i="32"/>
  <c r="AH60" i="32"/>
  <c r="E83" i="32"/>
  <c r="E30" i="31"/>
  <c r="E32" i="31"/>
  <c r="F29" i="31"/>
  <c r="F28" i="31"/>
  <c r="F27" i="31"/>
  <c r="F31" i="31"/>
  <c r="F26" i="31"/>
  <c r="G1" i="31"/>
  <c r="AI56" i="30"/>
  <c r="AI66" i="30"/>
  <c r="L87" i="30"/>
  <c r="AI87" i="30" s="1"/>
  <c r="AI58" i="30"/>
  <c r="AI70" i="30"/>
  <c r="L89" i="30"/>
  <c r="AI89" i="30" s="1"/>
  <c r="AI68" i="30"/>
  <c r="AI57" i="30"/>
  <c r="C94" i="30"/>
  <c r="AI51" i="30"/>
  <c r="AI53" i="30"/>
  <c r="AI55" i="30"/>
  <c r="M1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 s="1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 s="1"/>
  <c r="F4" i="7"/>
  <c r="F29" i="7" s="1"/>
  <c r="G4" i="7"/>
  <c r="G29" i="7" s="1"/>
  <c r="H4" i="7"/>
  <c r="H29" i="7" s="1"/>
  <c r="E4" i="7"/>
  <c r="E29" i="7" s="1"/>
  <c r="D4" i="7"/>
  <c r="D29" i="7" s="1"/>
  <c r="I4" i="7"/>
  <c r="I29" i="7" s="1"/>
  <c r="J12" i="7"/>
  <c r="J37" i="7" s="1"/>
  <c r="F12" i="7"/>
  <c r="F37" i="7" s="1"/>
  <c r="G12" i="7"/>
  <c r="G37" i="7" s="1"/>
  <c r="H12" i="7"/>
  <c r="H37" i="7" s="1"/>
  <c r="I12" i="7"/>
  <c r="I37" i="7" s="1"/>
  <c r="E12" i="7"/>
  <c r="E37" i="7" s="1"/>
  <c r="D12" i="7"/>
  <c r="D37" i="7" s="1"/>
  <c r="C12" i="7"/>
  <c r="C37" i="7" s="1"/>
  <c r="J9" i="7"/>
  <c r="J34" i="7" s="1"/>
  <c r="F9" i="7"/>
  <c r="F34" i="7" s="1"/>
  <c r="I9" i="7"/>
  <c r="I34" i="7" s="1"/>
  <c r="D9" i="7"/>
  <c r="D34" i="7" s="1"/>
  <c r="C9" i="7"/>
  <c r="C34" i="7" s="1"/>
  <c r="H9" i="7"/>
  <c r="H34" i="7" s="1"/>
  <c r="E9" i="7"/>
  <c r="E34" i="7" s="1"/>
  <c r="G9" i="7"/>
  <c r="G34" i="7" s="1"/>
  <c r="J17" i="7"/>
  <c r="J42" i="7" s="1"/>
  <c r="F17" i="7"/>
  <c r="F42" i="7" s="1"/>
  <c r="I17" i="7"/>
  <c r="I42" i="7" s="1"/>
  <c r="D17" i="7"/>
  <c r="D42" i="7" s="1"/>
  <c r="C17" i="7"/>
  <c r="C42" i="7" s="1"/>
  <c r="H17" i="7"/>
  <c r="H42" i="7" s="1"/>
  <c r="G17" i="7"/>
  <c r="G42" i="7" s="1"/>
  <c r="E17" i="7"/>
  <c r="E42" i="7" s="1"/>
  <c r="J6" i="7"/>
  <c r="J31" i="7" s="1"/>
  <c r="F6" i="7"/>
  <c r="F31" i="7" s="1"/>
  <c r="G6" i="7"/>
  <c r="G31" i="7" s="1"/>
  <c r="E6" i="7"/>
  <c r="E31" i="7" s="1"/>
  <c r="D6" i="7"/>
  <c r="D31" i="7" s="1"/>
  <c r="C6" i="7"/>
  <c r="C31" i="7" s="1"/>
  <c r="I6" i="7"/>
  <c r="I31" i="7" s="1"/>
  <c r="H6" i="7"/>
  <c r="H31" i="7" s="1"/>
  <c r="J10" i="7"/>
  <c r="J35" i="7" s="1"/>
  <c r="F10" i="7"/>
  <c r="F35" i="7" s="1"/>
  <c r="G10" i="7"/>
  <c r="G35" i="7" s="1"/>
  <c r="I10" i="7"/>
  <c r="I35" i="7" s="1"/>
  <c r="C10" i="7"/>
  <c r="C35" i="7" s="1"/>
  <c r="E10" i="7"/>
  <c r="E35" i="7" s="1"/>
  <c r="H10" i="7"/>
  <c r="H35" i="7" s="1"/>
  <c r="D10" i="7"/>
  <c r="D35" i="7" s="1"/>
  <c r="J14" i="7"/>
  <c r="J39" i="7" s="1"/>
  <c r="F14" i="7"/>
  <c r="F39" i="7" s="1"/>
  <c r="G14" i="7"/>
  <c r="G39" i="7" s="1"/>
  <c r="E14" i="7"/>
  <c r="E39" i="7" s="1"/>
  <c r="I14" i="7"/>
  <c r="I39" i="7" s="1"/>
  <c r="H14" i="7"/>
  <c r="H39" i="7" s="1"/>
  <c r="D14" i="7"/>
  <c r="D39" i="7" s="1"/>
  <c r="C14" i="7"/>
  <c r="C39" i="7" s="1"/>
  <c r="J18" i="7"/>
  <c r="J43" i="7" s="1"/>
  <c r="F18" i="7"/>
  <c r="F43" i="7" s="1"/>
  <c r="G18" i="7"/>
  <c r="G43" i="7" s="1"/>
  <c r="I18" i="7"/>
  <c r="I43" i="7" s="1"/>
  <c r="C18" i="7"/>
  <c r="C43" i="7" s="1"/>
  <c r="H18" i="7"/>
  <c r="H43" i="7" s="1"/>
  <c r="E18" i="7"/>
  <c r="E43" i="7" s="1"/>
  <c r="D18" i="7"/>
  <c r="D43" i="7" s="1"/>
  <c r="J22" i="7"/>
  <c r="J47" i="7" s="1"/>
  <c r="F22" i="7"/>
  <c r="F47" i="7" s="1"/>
  <c r="G22" i="7"/>
  <c r="G47" i="7" s="1"/>
  <c r="E22" i="7"/>
  <c r="E47" i="7" s="1"/>
  <c r="C22" i="7"/>
  <c r="C47" i="7" s="1"/>
  <c r="H22" i="7"/>
  <c r="H47" i="7" s="1"/>
  <c r="D22" i="7"/>
  <c r="D47" i="7" s="1"/>
  <c r="I22" i="7"/>
  <c r="I47" i="7" s="1"/>
  <c r="J8" i="7"/>
  <c r="J33" i="7" s="1"/>
  <c r="F8" i="7"/>
  <c r="F33" i="7" s="1"/>
  <c r="G8" i="7"/>
  <c r="G33" i="7" s="1"/>
  <c r="D8" i="7"/>
  <c r="D33" i="7" s="1"/>
  <c r="C8" i="7"/>
  <c r="C33" i="7" s="1"/>
  <c r="I8" i="7"/>
  <c r="I33" i="7" s="1"/>
  <c r="H8" i="7"/>
  <c r="H33" i="7" s="1"/>
  <c r="E8" i="7"/>
  <c r="E33" i="7" s="1"/>
  <c r="J16" i="7"/>
  <c r="J41" i="7" s="1"/>
  <c r="F16" i="7"/>
  <c r="F41" i="7" s="1"/>
  <c r="G16" i="7"/>
  <c r="G41" i="7" s="1"/>
  <c r="D16" i="7"/>
  <c r="D41" i="7" s="1"/>
  <c r="I16" i="7"/>
  <c r="I41" i="7" s="1"/>
  <c r="H16" i="7"/>
  <c r="H41" i="7" s="1"/>
  <c r="E16" i="7"/>
  <c r="E41" i="7" s="1"/>
  <c r="C16" i="7"/>
  <c r="C41" i="7" s="1"/>
  <c r="J5" i="7"/>
  <c r="J30" i="7" s="1"/>
  <c r="F5" i="7"/>
  <c r="F30" i="7" s="1"/>
  <c r="I5" i="7"/>
  <c r="I30" i="7" s="1"/>
  <c r="D5" i="7"/>
  <c r="D30" i="7" s="1"/>
  <c r="G5" i="7"/>
  <c r="G30" i="7" s="1"/>
  <c r="H5" i="7"/>
  <c r="H30" i="7" s="1"/>
  <c r="E5" i="7"/>
  <c r="E30" i="7" s="1"/>
  <c r="C5" i="7"/>
  <c r="C30" i="7" s="1"/>
  <c r="J13" i="7"/>
  <c r="J38" i="7" s="1"/>
  <c r="F13" i="7"/>
  <c r="F38" i="7" s="1"/>
  <c r="I13" i="7"/>
  <c r="I38" i="7" s="1"/>
  <c r="D13" i="7"/>
  <c r="D38" i="7" s="1"/>
  <c r="G13" i="7"/>
  <c r="G38" i="7" s="1"/>
  <c r="E13" i="7"/>
  <c r="E38" i="7" s="1"/>
  <c r="C13" i="7"/>
  <c r="C38" i="7" s="1"/>
  <c r="H13" i="7"/>
  <c r="H38" i="7" s="1"/>
  <c r="J7" i="7"/>
  <c r="J32" i="7" s="1"/>
  <c r="F7" i="7"/>
  <c r="F32" i="7" s="1"/>
  <c r="I7" i="7"/>
  <c r="I32" i="7" s="1"/>
  <c r="D7" i="7"/>
  <c r="D32" i="7" s="1"/>
  <c r="E7" i="7"/>
  <c r="E32" i="7" s="1"/>
  <c r="H7" i="7"/>
  <c r="H32" i="7" s="1"/>
  <c r="G7" i="7"/>
  <c r="G32" i="7" s="1"/>
  <c r="C7" i="7"/>
  <c r="C32" i="7" s="1"/>
  <c r="J11" i="7"/>
  <c r="J36" i="7" s="1"/>
  <c r="F11" i="7"/>
  <c r="F36" i="7" s="1"/>
  <c r="I11" i="7"/>
  <c r="I36" i="7" s="1"/>
  <c r="D11" i="7"/>
  <c r="D36" i="7" s="1"/>
  <c r="H11" i="7"/>
  <c r="H36" i="7" s="1"/>
  <c r="G11" i="7"/>
  <c r="G36" i="7" s="1"/>
  <c r="C11" i="7"/>
  <c r="C36" i="7" s="1"/>
  <c r="E11" i="7"/>
  <c r="E36" i="7" s="1"/>
  <c r="J15" i="7"/>
  <c r="J40" i="7" s="1"/>
  <c r="F15" i="7"/>
  <c r="F40" i="7" s="1"/>
  <c r="I15" i="7"/>
  <c r="I40" i="7" s="1"/>
  <c r="D15" i="7"/>
  <c r="D40" i="7" s="1"/>
  <c r="E15" i="7"/>
  <c r="E40" i="7" s="1"/>
  <c r="C15" i="7"/>
  <c r="C40" i="7" s="1"/>
  <c r="H15" i="7"/>
  <c r="H40" i="7" s="1"/>
  <c r="G15" i="7"/>
  <c r="G40" i="7" s="1"/>
  <c r="J19" i="7"/>
  <c r="J44" i="7" s="1"/>
  <c r="F19" i="7"/>
  <c r="F44" i="7" s="1"/>
  <c r="I19" i="7"/>
  <c r="I44" i="7" s="1"/>
  <c r="D19" i="7"/>
  <c r="D44" i="7" s="1"/>
  <c r="H19" i="7"/>
  <c r="H44" i="7" s="1"/>
  <c r="G19" i="7"/>
  <c r="G44" i="7" s="1"/>
  <c r="E19" i="7"/>
  <c r="E44" i="7" s="1"/>
  <c r="C19" i="7"/>
  <c r="C44" i="7" s="1"/>
  <c r="J23" i="7"/>
  <c r="J48" i="7" s="1"/>
  <c r="F23" i="7"/>
  <c r="F48" i="7" s="1"/>
  <c r="I23" i="7"/>
  <c r="I48" i="7" s="1"/>
  <c r="D23" i="7"/>
  <c r="D48" i="7" s="1"/>
  <c r="C23" i="7"/>
  <c r="C48" i="7" s="1"/>
  <c r="H23" i="7"/>
  <c r="H48" i="7" s="1"/>
  <c r="E23" i="7"/>
  <c r="E48" i="7" s="1"/>
  <c r="G23" i="7"/>
  <c r="G48" i="7" s="1"/>
  <c r="J20" i="7"/>
  <c r="J45" i="7" s="1"/>
  <c r="F20" i="7"/>
  <c r="F45" i="7" s="1"/>
  <c r="G20" i="7"/>
  <c r="G45" i="7" s="1"/>
  <c r="H20" i="7"/>
  <c r="H45" i="7" s="1"/>
  <c r="E20" i="7"/>
  <c r="E45" i="7" s="1"/>
  <c r="D20" i="7"/>
  <c r="D45" i="7" s="1"/>
  <c r="C20" i="7"/>
  <c r="C45" i="7" s="1"/>
  <c r="I20" i="7"/>
  <c r="I45" i="7" s="1"/>
  <c r="J21" i="7"/>
  <c r="J46" i="7" s="1"/>
  <c r="F21" i="7"/>
  <c r="F46" i="7" s="1"/>
  <c r="I21" i="7"/>
  <c r="I46" i="7" s="1"/>
  <c r="D21" i="7"/>
  <c r="D46" i="7" s="1"/>
  <c r="C21" i="7"/>
  <c r="C46" i="7" s="1"/>
  <c r="H21" i="7"/>
  <c r="H46" i="7" s="1"/>
  <c r="G21" i="7"/>
  <c r="G46" i="7" s="1"/>
  <c r="E21" i="7"/>
  <c r="E46" i="7" s="1"/>
  <c r="H7" i="12"/>
  <c r="H38" i="12" s="1"/>
  <c r="C4" i="7"/>
  <c r="C29" i="7" s="1"/>
  <c r="H89" i="32" l="1"/>
  <c r="H90" i="32"/>
  <c r="H78" i="32"/>
  <c r="G94" i="32"/>
  <c r="H82" i="32"/>
  <c r="H81" i="32"/>
  <c r="H91" i="32"/>
  <c r="H93" i="32"/>
  <c r="H80" i="32"/>
  <c r="H92" i="32"/>
  <c r="AH94" i="32"/>
  <c r="I72" i="32"/>
  <c r="I81" i="32" s="1"/>
  <c r="I70" i="32"/>
  <c r="I66" i="32"/>
  <c r="I71" i="32"/>
  <c r="I67" i="32"/>
  <c r="I68" i="32"/>
  <c r="I64" i="32"/>
  <c r="I91" i="32" s="1"/>
  <c r="I65" i="32"/>
  <c r="I92" i="32" s="1"/>
  <c r="I63" i="32"/>
  <c r="I90" i="32" s="1"/>
  <c r="I59" i="32"/>
  <c r="I80" i="32" s="1"/>
  <c r="I60" i="32"/>
  <c r="I55" i="32"/>
  <c r="I54" i="32"/>
  <c r="I53" i="32"/>
  <c r="I52" i="32"/>
  <c r="I51" i="32"/>
  <c r="I50" i="32"/>
  <c r="I57" i="32"/>
  <c r="I56" i="32"/>
  <c r="I61" i="32"/>
  <c r="I88" i="32" s="1"/>
  <c r="I69" i="32"/>
  <c r="I62" i="32"/>
  <c r="I89" i="32" s="1"/>
  <c r="I58" i="32"/>
  <c r="J1" i="32"/>
  <c r="H79" i="32"/>
  <c r="H87" i="32"/>
  <c r="H77" i="32"/>
  <c r="G83" i="32"/>
  <c r="H73" i="32"/>
  <c r="AH83" i="32"/>
  <c r="AH73" i="32"/>
  <c r="H88" i="32"/>
  <c r="F30" i="31"/>
  <c r="F32" i="31" s="1"/>
  <c r="G29" i="31"/>
  <c r="AH29" i="31" s="1"/>
  <c r="G28" i="31"/>
  <c r="G27" i="31"/>
  <c r="G26" i="31"/>
  <c r="G31" i="31"/>
  <c r="AH31" i="31" s="1"/>
  <c r="H1" i="31"/>
  <c r="AI60" i="30"/>
  <c r="AO60" i="30" s="1"/>
  <c r="L78" i="30"/>
  <c r="AI78" i="30" s="1"/>
  <c r="L93" i="30"/>
  <c r="AI93" i="30" s="1"/>
  <c r="AI71" i="30"/>
  <c r="AO71" i="30" s="1"/>
  <c r="AI62" i="30"/>
  <c r="AO62" i="30" s="1"/>
  <c r="M78" i="30"/>
  <c r="M90" i="30"/>
  <c r="M81" i="30"/>
  <c r="M92" i="30"/>
  <c r="N1" i="30"/>
  <c r="AI69" i="30"/>
  <c r="AO69" i="30" s="1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 s="1"/>
  <c r="AH73" i="30"/>
  <c r="L81" i="30"/>
  <c r="AI81" i="30" s="1"/>
  <c r="AO81" i="30" s="1"/>
  <c r="L80" i="30"/>
  <c r="AI80" i="30" s="1"/>
  <c r="AO80" i="30" s="1"/>
  <c r="AI63" i="30"/>
  <c r="AO63" i="30" s="1"/>
  <c r="L90" i="30"/>
  <c r="AI90" i="30" s="1"/>
  <c r="AO90" i="30" s="1"/>
  <c r="I83" i="30"/>
  <c r="I94" i="30"/>
  <c r="AO50" i="30"/>
  <c r="AI65" i="30"/>
  <c r="AO65" i="30" s="1"/>
  <c r="L92" i="30"/>
  <c r="AI92" i="30" s="1"/>
  <c r="AO92" i="30" s="1"/>
  <c r="G83" i="30"/>
  <c r="F83" i="30"/>
  <c r="AI64" i="30"/>
  <c r="AO64" i="30" s="1"/>
  <c r="L91" i="30"/>
  <c r="AI91" i="30" s="1"/>
  <c r="AO91" i="30" s="1"/>
  <c r="AO57" i="30"/>
  <c r="AO51" i="30"/>
  <c r="H94" i="30"/>
  <c r="AH93" i="30"/>
  <c r="AO68" i="30"/>
  <c r="AO55" i="30"/>
  <c r="E83" i="30"/>
  <c r="K83" i="30"/>
  <c r="F94" i="30"/>
  <c r="L79" i="30"/>
  <c r="AI79" i="30" s="1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 s="1"/>
  <c r="AH77" i="30"/>
  <c r="AI72" i="30"/>
  <c r="AO72" i="30" s="1"/>
  <c r="AH79" i="30"/>
  <c r="N80" i="30"/>
  <c r="O1" i="30"/>
  <c r="H8" i="12"/>
  <c r="H39" i="12" s="1"/>
  <c r="I79" i="32" l="1"/>
  <c r="I87" i="32"/>
  <c r="I77" i="32"/>
  <c r="I93" i="32"/>
  <c r="I78" i="32"/>
  <c r="H94" i="32"/>
  <c r="H83" i="32"/>
  <c r="I73" i="32"/>
  <c r="J72" i="32"/>
  <c r="J81" i="32" s="1"/>
  <c r="J71" i="32"/>
  <c r="J63" i="32"/>
  <c r="J90" i="32" s="1"/>
  <c r="J67" i="32"/>
  <c r="J60" i="32"/>
  <c r="J55" i="32"/>
  <c r="J54" i="32"/>
  <c r="J53" i="32"/>
  <c r="J52" i="32"/>
  <c r="J51" i="32"/>
  <c r="J70" i="32"/>
  <c r="J64" i="32"/>
  <c r="J91" i="32" s="1"/>
  <c r="J61" i="32"/>
  <c r="J88" i="32" s="1"/>
  <c r="J57" i="32"/>
  <c r="J56" i="32"/>
  <c r="J66" i="32"/>
  <c r="J65" i="32"/>
  <c r="J92" i="32" s="1"/>
  <c r="J59" i="32"/>
  <c r="J80" i="32" s="1"/>
  <c r="K1" i="32"/>
  <c r="J69" i="32"/>
  <c r="J50" i="32"/>
  <c r="J68" i="32"/>
  <c r="J58" i="32"/>
  <c r="J62" i="32"/>
  <c r="J89" i="32" s="1"/>
  <c r="I82" i="32"/>
  <c r="AH26" i="31"/>
  <c r="G30" i="31"/>
  <c r="AH30" i="31" s="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P1" i="30"/>
  <c r="O89" i="30"/>
  <c r="O90" i="30"/>
  <c r="O80" i="30"/>
  <c r="H9" i="12"/>
  <c r="H40" i="12" s="1"/>
  <c r="J77" i="32" l="1"/>
  <c r="J87" i="32"/>
  <c r="I94" i="32"/>
  <c r="J73" i="32"/>
  <c r="K71" i="32"/>
  <c r="K67" i="32"/>
  <c r="K68" i="32"/>
  <c r="K64" i="32"/>
  <c r="K91" i="32" s="1"/>
  <c r="K72" i="32"/>
  <c r="K69" i="32"/>
  <c r="K65" i="32"/>
  <c r="K92" i="32" s="1"/>
  <c r="K60" i="32"/>
  <c r="K55" i="32"/>
  <c r="K70" i="32"/>
  <c r="K78" i="32" s="1"/>
  <c r="K61" i="32"/>
  <c r="K88" i="32" s="1"/>
  <c r="K57" i="32"/>
  <c r="K56" i="32"/>
  <c r="K66" i="32"/>
  <c r="K58" i="32"/>
  <c r="K62" i="32"/>
  <c r="K89" i="32" s="1"/>
  <c r="K59" i="32"/>
  <c r="K80" i="32" s="1"/>
  <c r="L1" i="32"/>
  <c r="K63" i="32"/>
  <c r="K52" i="32"/>
  <c r="K54" i="32"/>
  <c r="K51" i="32"/>
  <c r="K53" i="32"/>
  <c r="K50" i="32"/>
  <c r="J78" i="32"/>
  <c r="J82" i="32"/>
  <c r="J93" i="32"/>
  <c r="J79" i="32"/>
  <c r="I83" i="32"/>
  <c r="H30" i="31"/>
  <c r="H32" i="31" s="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 s="1"/>
  <c r="N73" i="30"/>
  <c r="O82" i="30"/>
  <c r="O78" i="30"/>
  <c r="O79" i="30"/>
  <c r="AI94" i="30"/>
  <c r="AI83" i="30"/>
  <c r="O93" i="30"/>
  <c r="AO77" i="30"/>
  <c r="O73" i="30"/>
  <c r="O77" i="30"/>
  <c r="Q1" i="30"/>
  <c r="P88" i="30"/>
  <c r="P92" i="30"/>
  <c r="P89" i="30"/>
  <c r="P91" i="30"/>
  <c r="P87" i="30"/>
  <c r="P81" i="30"/>
  <c r="P90" i="30"/>
  <c r="P80" i="30"/>
  <c r="I4" i="12"/>
  <c r="I35" i="12" s="1"/>
  <c r="K82" i="32" l="1"/>
  <c r="K93" i="32"/>
  <c r="K79" i="32"/>
  <c r="J83" i="32"/>
  <c r="K81" i="32"/>
  <c r="K90" i="32"/>
  <c r="L72" i="32"/>
  <c r="L81" i="32" s="1"/>
  <c r="L71" i="32"/>
  <c r="AI71" i="32" s="1"/>
  <c r="AO71" i="32" s="1"/>
  <c r="L63" i="32"/>
  <c r="L90" i="32" s="1"/>
  <c r="L62" i="32"/>
  <c r="L89" i="32" s="1"/>
  <c r="AI89" i="32" s="1"/>
  <c r="AO89" i="32" s="1"/>
  <c r="L61" i="32"/>
  <c r="L60" i="32"/>
  <c r="L59" i="32"/>
  <c r="L80" i="32" s="1"/>
  <c r="AI80" i="32" s="1"/>
  <c r="AO80" i="32" s="1"/>
  <c r="L58" i="32"/>
  <c r="AI58" i="32" s="1"/>
  <c r="AO58" i="32" s="1"/>
  <c r="L57" i="32"/>
  <c r="AI57" i="32" s="1"/>
  <c r="AO57" i="32" s="1"/>
  <c r="L56" i="32"/>
  <c r="AI56" i="32" s="1"/>
  <c r="AO56" i="32" s="1"/>
  <c r="L68" i="32"/>
  <c r="AI68" i="32" s="1"/>
  <c r="AO68" i="32" s="1"/>
  <c r="L69" i="32"/>
  <c r="AI69" i="32" s="1"/>
  <c r="AO69" i="32" s="1"/>
  <c r="L70" i="32"/>
  <c r="L67" i="32"/>
  <c r="AI67" i="32" s="1"/>
  <c r="AO67" i="32" s="1"/>
  <c r="L66" i="32"/>
  <c r="L64" i="32"/>
  <c r="L65" i="32"/>
  <c r="L53" i="32"/>
  <c r="AI53" i="32" s="1"/>
  <c r="AO53" i="32" s="1"/>
  <c r="L55" i="32"/>
  <c r="AI55" i="32" s="1"/>
  <c r="AO55" i="32" s="1"/>
  <c r="L54" i="32"/>
  <c r="AI54" i="32" s="1"/>
  <c r="AO54" i="32" s="1"/>
  <c r="L52" i="32"/>
  <c r="AI52" i="32" s="1"/>
  <c r="AO52" i="32" s="1"/>
  <c r="M1" i="32"/>
  <c r="L51" i="32"/>
  <c r="L50" i="32"/>
  <c r="AI50" i="32" s="1"/>
  <c r="J94" i="32"/>
  <c r="K73" i="32"/>
  <c r="K77" i="32"/>
  <c r="K83" i="32" s="1"/>
  <c r="K87" i="32"/>
  <c r="I30" i="31"/>
  <c r="I32" i="3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 s="1"/>
  <c r="Q80" i="30"/>
  <c r="AJ67" i="30"/>
  <c r="AJ57" i="30"/>
  <c r="AJ50" i="30"/>
  <c r="AJ58" i="30"/>
  <c r="R1" i="30"/>
  <c r="AJ55" i="30"/>
  <c r="AJ69" i="30"/>
  <c r="AJ68" i="30"/>
  <c r="AJ56" i="30"/>
  <c r="AJ52" i="30"/>
  <c r="I5" i="12"/>
  <c r="I36" i="12" s="1"/>
  <c r="AI62" i="32" l="1"/>
  <c r="AO62" i="32" s="1"/>
  <c r="L82" i="32"/>
  <c r="AI82" i="32" s="1"/>
  <c r="AO82" i="32" s="1"/>
  <c r="AO50" i="32"/>
  <c r="L93" i="32"/>
  <c r="AI93" i="32" s="1"/>
  <c r="AO93" i="32" s="1"/>
  <c r="AI66" i="32"/>
  <c r="AO66" i="32" s="1"/>
  <c r="AI63" i="32"/>
  <c r="AO63" i="32" s="1"/>
  <c r="K94" i="32"/>
  <c r="M72" i="32"/>
  <c r="M71" i="32"/>
  <c r="M70" i="32"/>
  <c r="M69" i="32"/>
  <c r="M68" i="32"/>
  <c r="M67" i="32"/>
  <c r="M66" i="32"/>
  <c r="M65" i="32"/>
  <c r="M64" i="32"/>
  <c r="M61" i="32"/>
  <c r="M57" i="32"/>
  <c r="M56" i="32"/>
  <c r="M62" i="32"/>
  <c r="M58" i="32"/>
  <c r="M63" i="32"/>
  <c r="M55" i="32"/>
  <c r="M54" i="32"/>
  <c r="M53" i="32"/>
  <c r="M52" i="32"/>
  <c r="M51" i="32"/>
  <c r="M50" i="32"/>
  <c r="M60" i="32"/>
  <c r="N1" i="32"/>
  <c r="M59" i="32"/>
  <c r="L77" i="32"/>
  <c r="AI77" i="32" s="1"/>
  <c r="L87" i="32"/>
  <c r="AI87" i="32" s="1"/>
  <c r="AO87" i="32" s="1"/>
  <c r="AI90" i="32"/>
  <c r="AO90" i="32" s="1"/>
  <c r="AI60" i="32"/>
  <c r="AO60" i="32" s="1"/>
  <c r="L91" i="32"/>
  <c r="AI91" i="32" s="1"/>
  <c r="AO91" i="32" s="1"/>
  <c r="AI64" i="32"/>
  <c r="AO64" i="32" s="1"/>
  <c r="L78" i="32"/>
  <c r="AI78" i="32" s="1"/>
  <c r="AO78" i="32" s="1"/>
  <c r="AI70" i="32"/>
  <c r="AO70" i="32" s="1"/>
  <c r="L88" i="32"/>
  <c r="AI88" i="32" s="1"/>
  <c r="AO88" i="32" s="1"/>
  <c r="AI61" i="32"/>
  <c r="AO61" i="32" s="1"/>
  <c r="AI59" i="32"/>
  <c r="AO59" i="32" s="1"/>
  <c r="AI72" i="32"/>
  <c r="AO72" i="32" s="1"/>
  <c r="AI81" i="32"/>
  <c r="AO81" i="32" s="1"/>
  <c r="L79" i="32"/>
  <c r="AI79" i="32" s="1"/>
  <c r="AO79" i="32" s="1"/>
  <c r="AI51" i="32"/>
  <c r="AO51" i="32" s="1"/>
  <c r="L73" i="32"/>
  <c r="L92" i="32"/>
  <c r="AI92" i="32" s="1"/>
  <c r="AO92" i="32" s="1"/>
  <c r="AI65" i="32"/>
  <c r="AO65" i="32" s="1"/>
  <c r="J30" i="31"/>
  <c r="J32" i="31" s="1"/>
  <c r="K31" i="31"/>
  <c r="K29" i="31"/>
  <c r="K28" i="31"/>
  <c r="K27" i="31"/>
  <c r="K26" i="31"/>
  <c r="L1" i="31"/>
  <c r="P94" i="30"/>
  <c r="AJ65" i="30"/>
  <c r="Q92" i="30"/>
  <c r="AJ92" i="30" s="1"/>
  <c r="AJ53" i="30"/>
  <c r="Q79" i="30"/>
  <c r="AJ79" i="30" s="1"/>
  <c r="AJ66" i="30"/>
  <c r="Q93" i="30"/>
  <c r="AJ93" i="30" s="1"/>
  <c r="AJ70" i="30"/>
  <c r="Q78" i="30"/>
  <c r="AJ78" i="30" s="1"/>
  <c r="AJ60" i="30"/>
  <c r="Q87" i="30"/>
  <c r="AJ87" i="30" s="1"/>
  <c r="AJ63" i="30"/>
  <c r="Q90" i="30"/>
  <c r="AJ90" i="30" s="1"/>
  <c r="AJ61" i="30"/>
  <c r="Q88" i="30"/>
  <c r="AJ88" i="30" s="1"/>
  <c r="AJ64" i="30"/>
  <c r="Q91" i="30"/>
  <c r="AJ91" i="30" s="1"/>
  <c r="AJ51" i="30"/>
  <c r="Q82" i="30"/>
  <c r="AJ82" i="30" s="1"/>
  <c r="Q81" i="30"/>
  <c r="AJ81" i="30" s="1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S1" i="30"/>
  <c r="R92" i="30"/>
  <c r="R88" i="30"/>
  <c r="I6" i="12"/>
  <c r="I37" i="12" s="1"/>
  <c r="AI94" i="32" l="1"/>
  <c r="AO77" i="32"/>
  <c r="AO94" i="32" s="1"/>
  <c r="AI83" i="32"/>
  <c r="M80" i="32"/>
  <c r="M92" i="32"/>
  <c r="N71" i="32"/>
  <c r="N70" i="32"/>
  <c r="N69" i="32"/>
  <c r="N68" i="32"/>
  <c r="N67" i="32"/>
  <c r="N66" i="32"/>
  <c r="N65" i="32"/>
  <c r="N92" i="32" s="1"/>
  <c r="N64" i="32"/>
  <c r="N91" i="32" s="1"/>
  <c r="N63" i="32"/>
  <c r="N90" i="32" s="1"/>
  <c r="N72" i="32"/>
  <c r="N81" i="32" s="1"/>
  <c r="N61" i="32"/>
  <c r="N88" i="32" s="1"/>
  <c r="N57" i="32"/>
  <c r="N56" i="32"/>
  <c r="N62" i="32"/>
  <c r="N89" i="32" s="1"/>
  <c r="N58" i="32"/>
  <c r="O1" i="32"/>
  <c r="N59" i="32"/>
  <c r="N80" i="32" s="1"/>
  <c r="N60" i="32"/>
  <c r="N55" i="32"/>
  <c r="N54" i="32"/>
  <c r="N53" i="32"/>
  <c r="N52" i="32"/>
  <c r="N51" i="32"/>
  <c r="N50" i="32"/>
  <c r="M90" i="32"/>
  <c r="M93" i="32"/>
  <c r="M73" i="32"/>
  <c r="M89" i="32"/>
  <c r="M82" i="32"/>
  <c r="M78" i="32"/>
  <c r="AO73" i="32"/>
  <c r="AO83" i="32"/>
  <c r="M79" i="32"/>
  <c r="M88" i="32"/>
  <c r="AI73" i="32"/>
  <c r="M77" i="32"/>
  <c r="M87" i="32"/>
  <c r="L83" i="32"/>
  <c r="L94" i="32"/>
  <c r="M91" i="32"/>
  <c r="M81" i="32"/>
  <c r="K30" i="31"/>
  <c r="K32" i="31" s="1"/>
  <c r="L26" i="31"/>
  <c r="L27" i="31"/>
  <c r="L31" i="31"/>
  <c r="L29" i="31"/>
  <c r="AI29" i="31" s="1"/>
  <c r="AO29" i="31" s="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T1" i="30"/>
  <c r="S92" i="30"/>
  <c r="S80" i="30"/>
  <c r="S89" i="30"/>
  <c r="S90" i="30"/>
  <c r="I7" i="12"/>
  <c r="I38" i="12" s="1"/>
  <c r="N78" i="32" l="1"/>
  <c r="N93" i="32"/>
  <c r="N79" i="32"/>
  <c r="M94" i="32"/>
  <c r="N73" i="32"/>
  <c r="O68" i="32"/>
  <c r="O64" i="32"/>
  <c r="O72" i="32"/>
  <c r="O69" i="32"/>
  <c r="O65" i="32"/>
  <c r="O92" i="32" s="1"/>
  <c r="O70" i="32"/>
  <c r="O66" i="32"/>
  <c r="O71" i="32"/>
  <c r="O62" i="32"/>
  <c r="O89" i="32" s="1"/>
  <c r="O58" i="32"/>
  <c r="P1" i="32"/>
  <c r="O59" i="32"/>
  <c r="O80" i="32" s="1"/>
  <c r="O67" i="32"/>
  <c r="O61" i="32"/>
  <c r="O57" i="32"/>
  <c r="O56" i="32"/>
  <c r="O63" i="32"/>
  <c r="O60" i="32"/>
  <c r="O55" i="32"/>
  <c r="O54" i="32"/>
  <c r="O53" i="32"/>
  <c r="O51" i="32"/>
  <c r="O50" i="32"/>
  <c r="O52" i="32"/>
  <c r="M83" i="32"/>
  <c r="N82" i="32"/>
  <c r="N87" i="32"/>
  <c r="N77" i="32"/>
  <c r="AI26" i="31"/>
  <c r="AO26" i="31" s="1"/>
  <c r="L30" i="31"/>
  <c r="AI30" i="31" s="1"/>
  <c r="AO30" i="31" s="1"/>
  <c r="L32" i="31"/>
  <c r="M27" i="31"/>
  <c r="M31" i="31"/>
  <c r="M26" i="31"/>
  <c r="M28" i="31"/>
  <c r="M29" i="31"/>
  <c r="N1" i="31"/>
  <c r="AI31" i="31"/>
  <c r="AO31" i="31" s="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U1" i="30"/>
  <c r="T88" i="30"/>
  <c r="T91" i="30"/>
  <c r="T80" i="30"/>
  <c r="T90" i="30"/>
  <c r="T87" i="30"/>
  <c r="T81" i="30"/>
  <c r="I8" i="12"/>
  <c r="I39" i="12" s="1"/>
  <c r="N94" i="32" l="1"/>
  <c r="O79" i="32"/>
  <c r="P72" i="32"/>
  <c r="P81" i="32" s="1"/>
  <c r="P69" i="32"/>
  <c r="P70" i="32"/>
  <c r="P62" i="32"/>
  <c r="P89" i="32" s="1"/>
  <c r="P61" i="32"/>
  <c r="P88" i="32" s="1"/>
  <c r="P60" i="32"/>
  <c r="P59" i="32"/>
  <c r="P58" i="32"/>
  <c r="P57" i="32"/>
  <c r="P66" i="32"/>
  <c r="P64" i="32"/>
  <c r="P91" i="32" s="1"/>
  <c r="P71" i="32"/>
  <c r="P55" i="32"/>
  <c r="P54" i="32"/>
  <c r="P53" i="32"/>
  <c r="P52" i="32"/>
  <c r="P51" i="32"/>
  <c r="P82" i="32" s="1"/>
  <c r="P50" i="32"/>
  <c r="P68" i="32"/>
  <c r="P63" i="32"/>
  <c r="P90" i="32" s="1"/>
  <c r="P67" i="32"/>
  <c r="P56" i="32"/>
  <c r="P65" i="32"/>
  <c r="P92" i="32" s="1"/>
  <c r="Q1" i="32"/>
  <c r="O81" i="32"/>
  <c r="O82" i="32"/>
  <c r="O87" i="32"/>
  <c r="O77" i="32"/>
  <c r="O91" i="32"/>
  <c r="O90" i="32"/>
  <c r="O78" i="32"/>
  <c r="N83" i="32"/>
  <c r="O88" i="32"/>
  <c r="O73" i="32"/>
  <c r="O93" i="32"/>
  <c r="M30" i="31"/>
  <c r="M32" i="31"/>
  <c r="AO28" i="31"/>
  <c r="AO32" i="31" s="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V1" i="30"/>
  <c r="U90" i="30"/>
  <c r="U89" i="30"/>
  <c r="U80" i="30"/>
  <c r="U88" i="30"/>
  <c r="U92" i="30"/>
  <c r="U81" i="30"/>
  <c r="U91" i="30"/>
  <c r="U87" i="30"/>
  <c r="I9" i="12"/>
  <c r="I40" i="12" s="1"/>
  <c r="P79" i="32" l="1"/>
  <c r="P80" i="32"/>
  <c r="P87" i="32"/>
  <c r="P77" i="32"/>
  <c r="O94" i="32"/>
  <c r="P78" i="32"/>
  <c r="P73" i="32"/>
  <c r="P93" i="32"/>
  <c r="O83" i="32"/>
  <c r="Q72" i="32"/>
  <c r="Q69" i="32"/>
  <c r="AJ69" i="32" s="1"/>
  <c r="Q65" i="32"/>
  <c r="Q92" i="32" s="1"/>
  <c r="AJ92" i="32" s="1"/>
  <c r="Q70" i="32"/>
  <c r="Q66" i="32"/>
  <c r="Q67" i="32"/>
  <c r="AJ67" i="32" s="1"/>
  <c r="Q63" i="32"/>
  <c r="Q71" i="32"/>
  <c r="AJ71" i="32" s="1"/>
  <c r="Q64" i="32"/>
  <c r="Q91" i="32" s="1"/>
  <c r="AJ91" i="32" s="1"/>
  <c r="Q62" i="32"/>
  <c r="Q89" i="32" s="1"/>
  <c r="AJ89" i="32" s="1"/>
  <c r="Q58" i="32"/>
  <c r="AJ58" i="32" s="1"/>
  <c r="Q59" i="32"/>
  <c r="Q80" i="32" s="1"/>
  <c r="Q55" i="32"/>
  <c r="AJ55" i="32" s="1"/>
  <c r="Q54" i="32"/>
  <c r="AJ54" i="32" s="1"/>
  <c r="Q53" i="32"/>
  <c r="Q52" i="32"/>
  <c r="AJ52" i="32" s="1"/>
  <c r="Q51" i="32"/>
  <c r="Q50" i="32"/>
  <c r="Q68" i="32"/>
  <c r="AJ68" i="32" s="1"/>
  <c r="Q60" i="32"/>
  <c r="Q61" i="32"/>
  <c r="Q57" i="32"/>
  <c r="AJ57" i="32" s="1"/>
  <c r="Q56" i="32"/>
  <c r="AJ56" i="32" s="1"/>
  <c r="R1" i="32"/>
  <c r="N30" i="31"/>
  <c r="N32" i="31" s="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 s="1"/>
  <c r="AK50" i="30"/>
  <c r="AK58" i="30"/>
  <c r="AP58" i="30" s="1"/>
  <c r="AK56" i="30"/>
  <c r="AP56" i="30" s="1"/>
  <c r="AK54" i="30"/>
  <c r="AP54" i="30" s="1"/>
  <c r="AK55" i="30"/>
  <c r="AP55" i="30" s="1"/>
  <c r="AK52" i="30"/>
  <c r="AP52" i="30" s="1"/>
  <c r="AK68" i="30"/>
  <c r="AP68" i="30" s="1"/>
  <c r="W1" i="30"/>
  <c r="AK69" i="30"/>
  <c r="AP69" i="30" s="1"/>
  <c r="AK57" i="30"/>
  <c r="AP57" i="30" s="1"/>
  <c r="V89" i="30"/>
  <c r="AK89" i="30" s="1"/>
  <c r="AP89" i="30" s="1"/>
  <c r="J4" i="12"/>
  <c r="J35" i="12" s="1"/>
  <c r="AJ59" i="32" l="1"/>
  <c r="Q73" i="32"/>
  <c r="AJ50" i="32"/>
  <c r="AJ80" i="32"/>
  <c r="Q81" i="32"/>
  <c r="AJ81" i="32" s="1"/>
  <c r="AJ72" i="32"/>
  <c r="Q82" i="32"/>
  <c r="AJ82" i="32" s="1"/>
  <c r="AJ51" i="32"/>
  <c r="R72" i="32"/>
  <c r="R70" i="32"/>
  <c r="R71" i="32"/>
  <c r="R66" i="32"/>
  <c r="R59" i="32"/>
  <c r="R55" i="32"/>
  <c r="R54" i="32"/>
  <c r="R53" i="32"/>
  <c r="R52" i="32"/>
  <c r="R51" i="32"/>
  <c r="R68" i="32"/>
  <c r="R63" i="32"/>
  <c r="R60" i="32"/>
  <c r="R56" i="32"/>
  <c r="R69" i="32"/>
  <c r="R65" i="32"/>
  <c r="R64" i="32"/>
  <c r="R62" i="32"/>
  <c r="R58" i="32"/>
  <c r="R57" i="32"/>
  <c r="R50" i="32"/>
  <c r="R67" i="32"/>
  <c r="R61" i="32"/>
  <c r="S1" i="32"/>
  <c r="Q79" i="32"/>
  <c r="AJ79" i="32" s="1"/>
  <c r="Q90" i="32"/>
  <c r="AJ90" i="32" s="1"/>
  <c r="AJ63" i="32"/>
  <c r="P83" i="32"/>
  <c r="AJ62" i="32"/>
  <c r="AJ65" i="32"/>
  <c r="Q88" i="32"/>
  <c r="AJ88" i="32" s="1"/>
  <c r="AJ61" i="32"/>
  <c r="Q93" i="32"/>
  <c r="AJ93" i="32" s="1"/>
  <c r="AJ66" i="32"/>
  <c r="AJ64" i="32"/>
  <c r="P94" i="32"/>
  <c r="Q87" i="32"/>
  <c r="AJ87" i="32" s="1"/>
  <c r="Q77" i="32"/>
  <c r="AJ60" i="32"/>
  <c r="Q78" i="32"/>
  <c r="AJ78" i="32" s="1"/>
  <c r="AJ70" i="32"/>
  <c r="AJ53" i="32"/>
  <c r="O30" i="31"/>
  <c r="O32" i="31"/>
  <c r="P27" i="31"/>
  <c r="P29" i="31"/>
  <c r="P28" i="31"/>
  <c r="P26" i="31"/>
  <c r="P31" i="31"/>
  <c r="Q1" i="31"/>
  <c r="U83" i="30"/>
  <c r="AK70" i="30"/>
  <c r="AP70" i="30" s="1"/>
  <c r="V78" i="30"/>
  <c r="AK78" i="30" s="1"/>
  <c r="AP78" i="30" s="1"/>
  <c r="V81" i="30"/>
  <c r="AK81" i="30" s="1"/>
  <c r="AP81" i="30" s="1"/>
  <c r="AK64" i="30"/>
  <c r="AP64" i="30" s="1"/>
  <c r="V91" i="30"/>
  <c r="AK91" i="30" s="1"/>
  <c r="AP91" i="30" s="1"/>
  <c r="AK60" i="30"/>
  <c r="AP60" i="30" s="1"/>
  <c r="V87" i="30"/>
  <c r="AK65" i="30"/>
  <c r="AP65" i="30" s="1"/>
  <c r="V92" i="30"/>
  <c r="AK92" i="30" s="1"/>
  <c r="AP92" i="30" s="1"/>
  <c r="AK53" i="30"/>
  <c r="AP53" i="30" s="1"/>
  <c r="V79" i="30"/>
  <c r="AK79" i="30" s="1"/>
  <c r="AP79" i="30" s="1"/>
  <c r="AP50" i="30"/>
  <c r="U94" i="30"/>
  <c r="AK51" i="30"/>
  <c r="AP51" i="30" s="1"/>
  <c r="V82" i="30"/>
  <c r="AK82" i="30" s="1"/>
  <c r="AP82" i="30" s="1"/>
  <c r="AK61" i="30"/>
  <c r="AP61" i="30" s="1"/>
  <c r="V88" i="30"/>
  <c r="AK88" i="30" s="1"/>
  <c r="AP88" i="30" s="1"/>
  <c r="AK63" i="30"/>
  <c r="AP63" i="30" s="1"/>
  <c r="V90" i="30"/>
  <c r="AK90" i="30" s="1"/>
  <c r="AP90" i="30" s="1"/>
  <c r="AK66" i="30"/>
  <c r="AP66" i="30" s="1"/>
  <c r="V93" i="30"/>
  <c r="AK93" i="30" s="1"/>
  <c r="AP93" i="30" s="1"/>
  <c r="V80" i="30"/>
  <c r="AK80" i="30" s="1"/>
  <c r="AP80" i="30" s="1"/>
  <c r="AK62" i="30"/>
  <c r="V73" i="30"/>
  <c r="V77" i="30"/>
  <c r="AK59" i="30"/>
  <c r="AP59" i="30" s="1"/>
  <c r="AK72" i="30"/>
  <c r="AP72" i="30" s="1"/>
  <c r="AK71" i="30"/>
  <c r="AP71" i="30" s="1"/>
  <c r="W87" i="30"/>
  <c r="W92" i="30"/>
  <c r="W91" i="30"/>
  <c r="W81" i="30"/>
  <c r="W88" i="30"/>
  <c r="X1" i="30"/>
  <c r="W90" i="30"/>
  <c r="W80" i="30"/>
  <c r="W89" i="30"/>
  <c r="J5" i="12"/>
  <c r="J36" i="12" s="1"/>
  <c r="R73" i="32" l="1"/>
  <c r="R77" i="32"/>
  <c r="R87" i="32"/>
  <c r="R80" i="32"/>
  <c r="R90" i="32"/>
  <c r="R93" i="32"/>
  <c r="R89" i="32"/>
  <c r="R82" i="32"/>
  <c r="R78" i="32"/>
  <c r="R91" i="32"/>
  <c r="R81" i="32"/>
  <c r="Q94" i="32"/>
  <c r="AJ77" i="32"/>
  <c r="S71" i="32"/>
  <c r="S72" i="32"/>
  <c r="S81" i="32" s="1"/>
  <c r="S70" i="32"/>
  <c r="S66" i="32"/>
  <c r="S67" i="32"/>
  <c r="S63" i="32"/>
  <c r="S90" i="32" s="1"/>
  <c r="S68" i="32"/>
  <c r="S64" i="32"/>
  <c r="S91" i="32" s="1"/>
  <c r="S59" i="32"/>
  <c r="S80" i="32" s="1"/>
  <c r="S55" i="32"/>
  <c r="S60" i="32"/>
  <c r="S69" i="32"/>
  <c r="S65" i="32"/>
  <c r="S92" i="32" s="1"/>
  <c r="S56" i="32"/>
  <c r="S57" i="32"/>
  <c r="S61" i="32"/>
  <c r="S88" i="32" s="1"/>
  <c r="S62" i="32"/>
  <c r="S89" i="32" s="1"/>
  <c r="S58" i="32"/>
  <c r="T1" i="32"/>
  <c r="S53" i="32"/>
  <c r="S50" i="32"/>
  <c r="S51" i="32"/>
  <c r="S52" i="32"/>
  <c r="S54" i="32"/>
  <c r="R92" i="32"/>
  <c r="R79" i="32"/>
  <c r="AJ83" i="32"/>
  <c r="AJ73" i="32"/>
  <c r="R88" i="32"/>
  <c r="Q83" i="32"/>
  <c r="P30" i="31"/>
  <c r="P32" i="31" s="1"/>
  <c r="Q31" i="31"/>
  <c r="AJ31" i="31" s="1"/>
  <c r="Q28" i="31"/>
  <c r="Q29" i="31"/>
  <c r="AJ29" i="31" s="1"/>
  <c r="Q27" i="31"/>
  <c r="Q26" i="31"/>
  <c r="R1" i="31"/>
  <c r="W82" i="30"/>
  <c r="V83" i="30"/>
  <c r="V94" i="30"/>
  <c r="AK87" i="30"/>
  <c r="AP87" i="30" s="1"/>
  <c r="W79" i="30"/>
  <c r="AK73" i="30"/>
  <c r="W78" i="30"/>
  <c r="W93" i="30"/>
  <c r="AK77" i="30"/>
  <c r="W77" i="30"/>
  <c r="W73" i="30"/>
  <c r="AP62" i="30"/>
  <c r="AP73" i="30" s="1"/>
  <c r="Y1" i="30"/>
  <c r="X88" i="30"/>
  <c r="X92" i="30"/>
  <c r="X89" i="30"/>
  <c r="X81" i="30"/>
  <c r="X90" i="30"/>
  <c r="X80" i="30"/>
  <c r="X87" i="30"/>
  <c r="X91" i="30"/>
  <c r="J6" i="12"/>
  <c r="J37" i="12" s="1"/>
  <c r="S79" i="32" l="1"/>
  <c r="S93" i="32"/>
  <c r="R94" i="32"/>
  <c r="T72" i="32"/>
  <c r="T62" i="32"/>
  <c r="T89" i="32" s="1"/>
  <c r="T61" i="32"/>
  <c r="T60" i="32"/>
  <c r="T59" i="32"/>
  <c r="T80" i="32" s="1"/>
  <c r="T58" i="32"/>
  <c r="T57" i="32"/>
  <c r="T56" i="32"/>
  <c r="T71" i="32"/>
  <c r="T70" i="32"/>
  <c r="T68" i="32"/>
  <c r="T69" i="32"/>
  <c r="T65" i="32"/>
  <c r="T92" i="32" s="1"/>
  <c r="T63" i="32"/>
  <c r="T90" i="32" s="1"/>
  <c r="T67" i="32"/>
  <c r="T64" i="32"/>
  <c r="T91" i="32" s="1"/>
  <c r="T53" i="32"/>
  <c r="T66" i="32"/>
  <c r="T55" i="32"/>
  <c r="T54" i="32"/>
  <c r="T51" i="32"/>
  <c r="T50" i="32"/>
  <c r="U1" i="32"/>
  <c r="T52" i="32"/>
  <c r="S87" i="32"/>
  <c r="S77" i="32"/>
  <c r="S94" i="32" s="1"/>
  <c r="S78" i="32"/>
  <c r="S83" i="32"/>
  <c r="S73" i="32"/>
  <c r="AJ94" i="32"/>
  <c r="R83" i="32"/>
  <c r="S82" i="32"/>
  <c r="AJ26" i="31"/>
  <c r="Q30" i="31"/>
  <c r="AJ30" i="31" s="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Z1" i="30"/>
  <c r="Y90" i="30"/>
  <c r="Y92" i="30"/>
  <c r="Y88" i="30"/>
  <c r="Y87" i="30"/>
  <c r="Y81" i="30"/>
  <c r="Y91" i="30"/>
  <c r="J7" i="12"/>
  <c r="J38" i="12" s="1"/>
  <c r="T73" i="32" l="1"/>
  <c r="U72" i="32"/>
  <c r="U81" i="32" s="1"/>
  <c r="U71" i="32"/>
  <c r="U70" i="32"/>
  <c r="U69" i="32"/>
  <c r="U68" i="32"/>
  <c r="U67" i="32"/>
  <c r="U66" i="32"/>
  <c r="U65" i="32"/>
  <c r="U64" i="32"/>
  <c r="U91" i="32" s="1"/>
  <c r="U63" i="32"/>
  <c r="U90" i="32" s="1"/>
  <c r="U60" i="32"/>
  <c r="U56" i="32"/>
  <c r="U61" i="32"/>
  <c r="U88" i="32" s="1"/>
  <c r="U57" i="32"/>
  <c r="U55" i="32"/>
  <c r="U54" i="32"/>
  <c r="U53" i="32"/>
  <c r="U52" i="32"/>
  <c r="U51" i="32"/>
  <c r="U50" i="32"/>
  <c r="U59" i="32"/>
  <c r="V1" i="32"/>
  <c r="U58" i="32"/>
  <c r="U62" i="32"/>
  <c r="T82" i="32"/>
  <c r="T77" i="32"/>
  <c r="T87" i="32"/>
  <c r="T88" i="32"/>
  <c r="T93" i="32"/>
  <c r="T78" i="32"/>
  <c r="T79" i="32"/>
  <c r="T81" i="32"/>
  <c r="Q32" i="31"/>
  <c r="R30" i="31"/>
  <c r="R32" i="3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AA1" i="30"/>
  <c r="Z88" i="30"/>
  <c r="Z89" i="30"/>
  <c r="J8" i="12"/>
  <c r="J39" i="12" s="1"/>
  <c r="T83" i="32" l="1"/>
  <c r="U89" i="32"/>
  <c r="U92" i="32"/>
  <c r="U93" i="32"/>
  <c r="V71" i="32"/>
  <c r="AK71" i="32" s="1"/>
  <c r="AP71" i="32" s="1"/>
  <c r="V70" i="32"/>
  <c r="AK70" i="32" s="1"/>
  <c r="AP70" i="32" s="1"/>
  <c r="V69" i="32"/>
  <c r="AK69" i="32" s="1"/>
  <c r="AP69" i="32" s="1"/>
  <c r="V68" i="32"/>
  <c r="AK68" i="32" s="1"/>
  <c r="AP68" i="32" s="1"/>
  <c r="V67" i="32"/>
  <c r="AK67" i="32" s="1"/>
  <c r="AP67" i="32" s="1"/>
  <c r="V66" i="32"/>
  <c r="AK66" i="32" s="1"/>
  <c r="AP66" i="32" s="1"/>
  <c r="V65" i="32"/>
  <c r="V92" i="32" s="1"/>
  <c r="V64" i="32"/>
  <c r="V91" i="32" s="1"/>
  <c r="AK91" i="32" s="1"/>
  <c r="AP91" i="32" s="1"/>
  <c r="V63" i="32"/>
  <c r="V90" i="32" s="1"/>
  <c r="AK90" i="32" s="1"/>
  <c r="AP90" i="32" s="1"/>
  <c r="V72" i="32"/>
  <c r="V60" i="32"/>
  <c r="V56" i="32"/>
  <c r="AK56" i="32" s="1"/>
  <c r="AP56" i="32" s="1"/>
  <c r="V61" i="32"/>
  <c r="V88" i="32" s="1"/>
  <c r="AK88" i="32" s="1"/>
  <c r="AP88" i="32" s="1"/>
  <c r="V57" i="32"/>
  <c r="AK57" i="32" s="1"/>
  <c r="AP57" i="32" s="1"/>
  <c r="W1" i="32"/>
  <c r="V58" i="32"/>
  <c r="AK58" i="32" s="1"/>
  <c r="AP58" i="32" s="1"/>
  <c r="V62" i="32"/>
  <c r="V89" i="32" s="1"/>
  <c r="V59" i="32"/>
  <c r="V80" i="32" s="1"/>
  <c r="V50" i="32"/>
  <c r="AK50" i="32" s="1"/>
  <c r="V53" i="32"/>
  <c r="V52" i="32"/>
  <c r="AK52" i="32" s="1"/>
  <c r="AP52" i="32" s="1"/>
  <c r="V51" i="32"/>
  <c r="V55" i="32"/>
  <c r="AK55" i="32" s="1"/>
  <c r="AP55" i="32" s="1"/>
  <c r="V54" i="32"/>
  <c r="AK54" i="32" s="1"/>
  <c r="AP54" i="32" s="1"/>
  <c r="U80" i="32"/>
  <c r="U73" i="32"/>
  <c r="U79" i="32"/>
  <c r="T94" i="32"/>
  <c r="U82" i="32"/>
  <c r="U77" i="32"/>
  <c r="U87" i="32"/>
  <c r="U78" i="32"/>
  <c r="S30" i="31"/>
  <c r="S32" i="31" s="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B1" i="30"/>
  <c r="AL52" i="30"/>
  <c r="AL68" i="30"/>
  <c r="AL57" i="30"/>
  <c r="AL67" i="30"/>
  <c r="AA89" i="30"/>
  <c r="AL89" i="30" s="1"/>
  <c r="AL58" i="30"/>
  <c r="AL54" i="30"/>
  <c r="AL50" i="30"/>
  <c r="J9" i="12"/>
  <c r="J40" i="12" s="1"/>
  <c r="AK64" i="32" l="1"/>
  <c r="AP64" i="32" s="1"/>
  <c r="AK63" i="32"/>
  <c r="AP63" i="32" s="1"/>
  <c r="AK62" i="32"/>
  <c r="AP62" i="32" s="1"/>
  <c r="W72" i="32"/>
  <c r="W67" i="32"/>
  <c r="W63" i="32"/>
  <c r="W71" i="32"/>
  <c r="W68" i="32"/>
  <c r="W64" i="32"/>
  <c r="W69" i="32"/>
  <c r="W65" i="32"/>
  <c r="W56" i="32"/>
  <c r="W61" i="32"/>
  <c r="W57" i="32"/>
  <c r="X1" i="32"/>
  <c r="W62" i="32"/>
  <c r="W58" i="32"/>
  <c r="W66" i="32"/>
  <c r="W70" i="32"/>
  <c r="W60" i="32"/>
  <c r="W50" i="32"/>
  <c r="W51" i="32"/>
  <c r="W52" i="32"/>
  <c r="W53" i="32"/>
  <c r="W59" i="32"/>
  <c r="W54" i="32"/>
  <c r="W55" i="32"/>
  <c r="V82" i="32"/>
  <c r="AK82" i="32" s="1"/>
  <c r="AP82" i="32" s="1"/>
  <c r="V93" i="32"/>
  <c r="AK93" i="32" s="1"/>
  <c r="AP93" i="32" s="1"/>
  <c r="AK89" i="32"/>
  <c r="AP89" i="32" s="1"/>
  <c r="V79" i="32"/>
  <c r="AK79" i="32" s="1"/>
  <c r="AP79" i="32" s="1"/>
  <c r="AK61" i="32"/>
  <c r="AP61" i="32" s="1"/>
  <c r="U83" i="32"/>
  <c r="V73" i="32"/>
  <c r="V87" i="32"/>
  <c r="AK87" i="32" s="1"/>
  <c r="AP87" i="32" s="1"/>
  <c r="V77" i="32"/>
  <c r="AK60" i="32"/>
  <c r="AP60" i="32" s="1"/>
  <c r="AK53" i="32"/>
  <c r="AP53" i="32" s="1"/>
  <c r="V81" i="32"/>
  <c r="AK81" i="32" s="1"/>
  <c r="AP81" i="32" s="1"/>
  <c r="AK72" i="32"/>
  <c r="AP72" i="32" s="1"/>
  <c r="V78" i="32"/>
  <c r="AK78" i="32" s="1"/>
  <c r="AP78" i="32" s="1"/>
  <c r="AK51" i="32"/>
  <c r="AP51" i="32" s="1"/>
  <c r="AK65" i="32"/>
  <c r="AP65" i="32" s="1"/>
  <c r="U94" i="32"/>
  <c r="AP50" i="32"/>
  <c r="AK59" i="32"/>
  <c r="AP59" i="32" s="1"/>
  <c r="AK80" i="32"/>
  <c r="AP80" i="32" s="1"/>
  <c r="AK92" i="32"/>
  <c r="AP92" i="32" s="1"/>
  <c r="T30" i="31"/>
  <c r="T32" i="31"/>
  <c r="U27" i="31"/>
  <c r="U31" i="31"/>
  <c r="U26" i="31"/>
  <c r="U29" i="31"/>
  <c r="U28" i="31"/>
  <c r="V1" i="31"/>
  <c r="Z83" i="30"/>
  <c r="AL51" i="30"/>
  <c r="AA82" i="30"/>
  <c r="AL82" i="30" s="1"/>
  <c r="AL65" i="30"/>
  <c r="AA92" i="30"/>
  <c r="AL92" i="30" s="1"/>
  <c r="AL61" i="30"/>
  <c r="AA88" i="30"/>
  <c r="AL88" i="30" s="1"/>
  <c r="AL53" i="30"/>
  <c r="AA79" i="30"/>
  <c r="AL79" i="30" s="1"/>
  <c r="AL66" i="30"/>
  <c r="AA93" i="30"/>
  <c r="AL93" i="30" s="1"/>
  <c r="AL63" i="30"/>
  <c r="AA90" i="30"/>
  <c r="AL90" i="30" s="1"/>
  <c r="AL70" i="30"/>
  <c r="AA78" i="30"/>
  <c r="AL78" i="30" s="1"/>
  <c r="AL60" i="30"/>
  <c r="AA87" i="30"/>
  <c r="AA81" i="30"/>
  <c r="AL81" i="30" s="1"/>
  <c r="Z94" i="30"/>
  <c r="AA80" i="30"/>
  <c r="AL80" i="30" s="1"/>
  <c r="AL64" i="30"/>
  <c r="AA91" i="30"/>
  <c r="AL91" i="30" s="1"/>
  <c r="AL62" i="30"/>
  <c r="AA73" i="30"/>
  <c r="AA77" i="30"/>
  <c r="AL59" i="30"/>
  <c r="AL71" i="30"/>
  <c r="AL72" i="30"/>
  <c r="AB92" i="30"/>
  <c r="AB89" i="30"/>
  <c r="AC1" i="30"/>
  <c r="AB88" i="30"/>
  <c r="AB87" i="30"/>
  <c r="AB81" i="30"/>
  <c r="AB90" i="30"/>
  <c r="AB80" i="30"/>
  <c r="AB91" i="30"/>
  <c r="W90" i="32" l="1"/>
  <c r="X71" i="32"/>
  <c r="X68" i="32"/>
  <c r="X69" i="32"/>
  <c r="X62" i="32"/>
  <c r="X89" i="32" s="1"/>
  <c r="X61" i="32"/>
  <c r="X88" i="32" s="1"/>
  <c r="X60" i="32"/>
  <c r="X59" i="32"/>
  <c r="X80" i="32" s="1"/>
  <c r="X58" i="32"/>
  <c r="X57" i="32"/>
  <c r="X70" i="32"/>
  <c r="X72" i="32"/>
  <c r="X81" i="32" s="1"/>
  <c r="X65" i="32"/>
  <c r="X92" i="32" s="1"/>
  <c r="X63" i="32"/>
  <c r="X90" i="32" s="1"/>
  <c r="X67" i="32"/>
  <c r="X55" i="32"/>
  <c r="X54" i="32"/>
  <c r="X53" i="32"/>
  <c r="X52" i="32"/>
  <c r="X51" i="32"/>
  <c r="X50" i="32"/>
  <c r="X56" i="32"/>
  <c r="Y1" i="32"/>
  <c r="X66" i="32"/>
  <c r="X64" i="32"/>
  <c r="X91" i="32" s="1"/>
  <c r="V94" i="32"/>
  <c r="W73" i="32"/>
  <c r="W88" i="32"/>
  <c r="W81" i="32"/>
  <c r="W82" i="32"/>
  <c r="W78" i="32"/>
  <c r="W92" i="32"/>
  <c r="V83" i="32"/>
  <c r="W93" i="32"/>
  <c r="AK77" i="32"/>
  <c r="AK73" i="32"/>
  <c r="W80" i="32"/>
  <c r="W91" i="32"/>
  <c r="W77" i="32"/>
  <c r="W87" i="32"/>
  <c r="AP73" i="32"/>
  <c r="W79" i="32"/>
  <c r="W89" i="32"/>
  <c r="U30" i="31"/>
  <c r="U32" i="31"/>
  <c r="V29" i="31"/>
  <c r="AK29" i="31" s="1"/>
  <c r="AP29" i="31" s="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D1" i="30"/>
  <c r="AC90" i="30"/>
  <c r="AC89" i="30"/>
  <c r="AC80" i="30"/>
  <c r="AC91" i="30"/>
  <c r="AC87" i="30"/>
  <c r="AC92" i="30"/>
  <c r="AC81" i="30"/>
  <c r="AC88" i="30"/>
  <c r="X78" i="32" l="1"/>
  <c r="X82" i="32"/>
  <c r="X73" i="32"/>
  <c r="X79" i="32"/>
  <c r="W83" i="32"/>
  <c r="W94" i="32"/>
  <c r="AK94" i="32"/>
  <c r="AP77" i="32"/>
  <c r="AK83" i="32"/>
  <c r="X93" i="32"/>
  <c r="Y72" i="32"/>
  <c r="Y81" i="32" s="1"/>
  <c r="Y71" i="32"/>
  <c r="Y68" i="32"/>
  <c r="Y64" i="32"/>
  <c r="Y69" i="32"/>
  <c r="Y65" i="32"/>
  <c r="Y70" i="32"/>
  <c r="Y66" i="32"/>
  <c r="Y63" i="32"/>
  <c r="Y90" i="32" s="1"/>
  <c r="Y61" i="32"/>
  <c r="Y57" i="32"/>
  <c r="Y67" i="32"/>
  <c r="Y62" i="32"/>
  <c r="Y58" i="32"/>
  <c r="Y55" i="32"/>
  <c r="Y54" i="32"/>
  <c r="Y53" i="32"/>
  <c r="Y52" i="32"/>
  <c r="Y51" i="32"/>
  <c r="Y50" i="32"/>
  <c r="Y59" i="32"/>
  <c r="Y60" i="32"/>
  <c r="Y56" i="32"/>
  <c r="Z1" i="32"/>
  <c r="X87" i="32"/>
  <c r="X77" i="32"/>
  <c r="AK26" i="31"/>
  <c r="AP26" i="31" s="1"/>
  <c r="V30" i="31"/>
  <c r="AK30" i="31" s="1"/>
  <c r="AP30" i="31" s="1"/>
  <c r="V32" i="31"/>
  <c r="AK27" i="31"/>
  <c r="AP27" i="31" s="1"/>
  <c r="W29" i="31"/>
  <c r="W28" i="31"/>
  <c r="W27" i="31"/>
  <c r="W26" i="31"/>
  <c r="W31" i="31"/>
  <c r="AK31" i="31"/>
  <c r="AP31" i="31" s="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E1" i="30"/>
  <c r="AD89" i="30"/>
  <c r="AD92" i="30"/>
  <c r="AD88" i="30"/>
  <c r="X94" i="32" l="1"/>
  <c r="Y79" i="32"/>
  <c r="Z69" i="32"/>
  <c r="Z70" i="32"/>
  <c r="Z72" i="32"/>
  <c r="Z71" i="32"/>
  <c r="Z68" i="32"/>
  <c r="Z65" i="32"/>
  <c r="Z92" i="32" s="1"/>
  <c r="Z67" i="32"/>
  <c r="Z62" i="32"/>
  <c r="Z89" i="32" s="1"/>
  <c r="Z58" i="32"/>
  <c r="Z55" i="32"/>
  <c r="Z54" i="32"/>
  <c r="Z53" i="32"/>
  <c r="Z52" i="32"/>
  <c r="Z51" i="32"/>
  <c r="Z59" i="32"/>
  <c r="Z80" i="32" s="1"/>
  <c r="Z66" i="32"/>
  <c r="Z64" i="32"/>
  <c r="Z91" i="32" s="1"/>
  <c r="Z63" i="32"/>
  <c r="Z90" i="32" s="1"/>
  <c r="Z61" i="32"/>
  <c r="Z88" i="32" s="1"/>
  <c r="Z57" i="32"/>
  <c r="AA1" i="32"/>
  <c r="Z56" i="32"/>
  <c r="Z50" i="32"/>
  <c r="Z60" i="32"/>
  <c r="Y93" i="32"/>
  <c r="Y88" i="32"/>
  <c r="Y78" i="32"/>
  <c r="Y87" i="32"/>
  <c r="Y77" i="32"/>
  <c r="Y92" i="32"/>
  <c r="AP94" i="32"/>
  <c r="AP83" i="32"/>
  <c r="Y89" i="32"/>
  <c r="Y73" i="32"/>
  <c r="Y91" i="32"/>
  <c r="X83" i="32"/>
  <c r="Y80" i="32"/>
  <c r="Y82" i="32"/>
  <c r="W30" i="31"/>
  <c r="AP28" i="31"/>
  <c r="AP32" i="31" s="1"/>
  <c r="AK32" i="31"/>
  <c r="W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F1" i="30"/>
  <c r="AE92" i="30"/>
  <c r="AE91" i="30"/>
  <c r="AE81" i="30"/>
  <c r="AE88" i="30"/>
  <c r="AE80" i="30"/>
  <c r="AE89" i="30"/>
  <c r="AE90" i="30"/>
  <c r="Y83" i="32" l="1"/>
  <c r="Z93" i="32"/>
  <c r="Z82" i="32"/>
  <c r="Z79" i="32"/>
  <c r="Z81" i="32"/>
  <c r="Z78" i="32"/>
  <c r="Z73" i="32"/>
  <c r="Y94" i="32"/>
  <c r="Z77" i="32"/>
  <c r="Z87" i="32"/>
  <c r="AA71" i="32"/>
  <c r="AL71" i="32" s="1"/>
  <c r="AA69" i="32"/>
  <c r="AL69" i="32" s="1"/>
  <c r="AA65" i="32"/>
  <c r="AA70" i="32"/>
  <c r="AA66" i="32"/>
  <c r="AA67" i="32"/>
  <c r="AL67" i="32" s="1"/>
  <c r="AA63" i="32"/>
  <c r="AA90" i="32" s="1"/>
  <c r="AL90" i="32" s="1"/>
  <c r="AA72" i="32"/>
  <c r="AA81" i="32" s="1"/>
  <c r="AA62" i="32"/>
  <c r="AA58" i="32"/>
  <c r="AL58" i="32" s="1"/>
  <c r="AA55" i="32"/>
  <c r="AL55" i="32" s="1"/>
  <c r="AA59" i="32"/>
  <c r="AA64" i="32"/>
  <c r="AA91" i="32" s="1"/>
  <c r="AL91" i="32" s="1"/>
  <c r="AA56" i="32"/>
  <c r="AL56" i="32" s="1"/>
  <c r="AA60" i="32"/>
  <c r="AA61" i="32"/>
  <c r="AA88" i="32" s="1"/>
  <c r="AL88" i="32" s="1"/>
  <c r="AA57" i="32"/>
  <c r="AL57" i="32" s="1"/>
  <c r="AB1" i="32"/>
  <c r="AA68" i="32"/>
  <c r="AL68" i="32" s="1"/>
  <c r="AA52" i="32"/>
  <c r="AL52" i="32" s="1"/>
  <c r="AA50" i="32"/>
  <c r="AL50" i="32" s="1"/>
  <c r="AA54" i="32"/>
  <c r="AL54" i="32" s="1"/>
  <c r="AA53" i="32"/>
  <c r="AL53" i="32" s="1"/>
  <c r="AA51" i="32"/>
  <c r="X30" i="31"/>
  <c r="X32" i="31" s="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 s="1"/>
  <c r="AM50" i="30"/>
  <c r="AM58" i="30"/>
  <c r="AQ58" i="30" s="1"/>
  <c r="AM57" i="30"/>
  <c r="AQ57" i="30" s="1"/>
  <c r="AM56" i="30"/>
  <c r="AQ56" i="30" s="1"/>
  <c r="AM54" i="30"/>
  <c r="AQ54" i="30" s="1"/>
  <c r="AF89" i="30"/>
  <c r="AM89" i="30" s="1"/>
  <c r="AQ89" i="30" s="1"/>
  <c r="AM52" i="30"/>
  <c r="AQ52" i="30" s="1"/>
  <c r="AM55" i="30"/>
  <c r="AQ55" i="30" s="1"/>
  <c r="AM67" i="30"/>
  <c r="AQ67" i="30" s="1"/>
  <c r="AF81" i="30"/>
  <c r="AM68" i="30"/>
  <c r="AQ68" i="30" s="1"/>
  <c r="AF80" i="30"/>
  <c r="AF82" i="30"/>
  <c r="Z94" i="32" l="1"/>
  <c r="AA80" i="32"/>
  <c r="AL80" i="32" s="1"/>
  <c r="AL59" i="32"/>
  <c r="AA78" i="32"/>
  <c r="AL78" i="32" s="1"/>
  <c r="AL70" i="32"/>
  <c r="AL72" i="32"/>
  <c r="AA92" i="32"/>
  <c r="AL92" i="32" s="1"/>
  <c r="AL65" i="32"/>
  <c r="AL81" i="32"/>
  <c r="AB72" i="32"/>
  <c r="AB62" i="32"/>
  <c r="AB61" i="32"/>
  <c r="AB60" i="32"/>
  <c r="AB59" i="32"/>
  <c r="AB58" i="32"/>
  <c r="AB57" i="32"/>
  <c r="AB56" i="32"/>
  <c r="AB70" i="32"/>
  <c r="AB67" i="32"/>
  <c r="AB71" i="32"/>
  <c r="AB69" i="32"/>
  <c r="AB64" i="32"/>
  <c r="AB66" i="32"/>
  <c r="AB68" i="32"/>
  <c r="AB63" i="32"/>
  <c r="AB53" i="32"/>
  <c r="AB65" i="32"/>
  <c r="AB55" i="32"/>
  <c r="AB54" i="32"/>
  <c r="AC1" i="32"/>
  <c r="AB50" i="32"/>
  <c r="AB52" i="32"/>
  <c r="AB51" i="32"/>
  <c r="Z83" i="32"/>
  <c r="AA89" i="32"/>
  <c r="AL89" i="32" s="1"/>
  <c r="AL62" i="32"/>
  <c r="AL61" i="32"/>
  <c r="AL64" i="32"/>
  <c r="AA79" i="32"/>
  <c r="AL79" i="32" s="1"/>
  <c r="AA77" i="32"/>
  <c r="AA87" i="32"/>
  <c r="AL87" i="32" s="1"/>
  <c r="AL60" i="32"/>
  <c r="AL63" i="32"/>
  <c r="AA82" i="32"/>
  <c r="AL82" i="32" s="1"/>
  <c r="AL51" i="32"/>
  <c r="AA73" i="32"/>
  <c r="AA93" i="32"/>
  <c r="AL93" i="32" s="1"/>
  <c r="AL66" i="32"/>
  <c r="Y30" i="31"/>
  <c r="Y32" i="31"/>
  <c r="Z31" i="31"/>
  <c r="Z28" i="31"/>
  <c r="Z27" i="31"/>
  <c r="Z26" i="31"/>
  <c r="Z29" i="31"/>
  <c r="AA1" i="31"/>
  <c r="AE83" i="30"/>
  <c r="AM53" i="30"/>
  <c r="AQ53" i="30" s="1"/>
  <c r="AF79" i="30"/>
  <c r="AM79" i="30" s="1"/>
  <c r="AQ79" i="30" s="1"/>
  <c r="AM60" i="30"/>
  <c r="AQ60" i="30" s="1"/>
  <c r="AF87" i="30"/>
  <c r="AM65" i="30"/>
  <c r="AQ65" i="30" s="1"/>
  <c r="AF92" i="30"/>
  <c r="AM92" i="30" s="1"/>
  <c r="AQ92" i="30" s="1"/>
  <c r="AM64" i="30"/>
  <c r="AQ64" i="30" s="1"/>
  <c r="AF91" i="30"/>
  <c r="AM91" i="30" s="1"/>
  <c r="AQ91" i="30" s="1"/>
  <c r="AM66" i="30"/>
  <c r="AQ66" i="30" s="1"/>
  <c r="AF93" i="30"/>
  <c r="AM93" i="30" s="1"/>
  <c r="AQ93" i="30" s="1"/>
  <c r="AM63" i="30"/>
  <c r="AQ63" i="30" s="1"/>
  <c r="AF90" i="30"/>
  <c r="AM90" i="30" s="1"/>
  <c r="AQ90" i="30" s="1"/>
  <c r="AM70" i="30"/>
  <c r="AQ70" i="30" s="1"/>
  <c r="AF78" i="30"/>
  <c r="AM78" i="30" s="1"/>
  <c r="AQ78" i="30" s="1"/>
  <c r="AQ50" i="30"/>
  <c r="AM61" i="30"/>
  <c r="AQ61" i="30" s="1"/>
  <c r="AF88" i="30"/>
  <c r="AM88" i="30" s="1"/>
  <c r="AQ88" i="30" s="1"/>
  <c r="AE94" i="30"/>
  <c r="AM62" i="30"/>
  <c r="AF77" i="30"/>
  <c r="AF73" i="30"/>
  <c r="AM71" i="30"/>
  <c r="AQ71" i="30" s="1"/>
  <c r="AM72" i="30"/>
  <c r="AQ72" i="30" s="1"/>
  <c r="AM81" i="30"/>
  <c r="AQ81" i="30" s="1"/>
  <c r="AM59" i="30"/>
  <c r="AQ59" i="30" s="1"/>
  <c r="AM82" i="30"/>
  <c r="AQ82" i="30" s="1"/>
  <c r="AM51" i="30"/>
  <c r="AQ51" i="30" s="1"/>
  <c r="AM80" i="30"/>
  <c r="AQ80" i="30" s="1"/>
  <c r="AA83" i="32" l="1"/>
  <c r="AB77" i="32"/>
  <c r="AB87" i="32"/>
  <c r="AB88" i="32"/>
  <c r="AB89" i="32"/>
  <c r="AA94" i="32"/>
  <c r="AB78" i="32"/>
  <c r="AB81" i="32"/>
  <c r="AB92" i="32"/>
  <c r="AB90" i="32"/>
  <c r="AL73" i="32"/>
  <c r="AB82" i="32"/>
  <c r="AB73" i="32"/>
  <c r="AB93" i="32"/>
  <c r="AB79" i="32"/>
  <c r="AL77" i="32"/>
  <c r="AC72" i="32"/>
  <c r="AC81" i="32" s="1"/>
  <c r="AC71" i="32"/>
  <c r="AC70" i="32"/>
  <c r="AC69" i="32"/>
  <c r="AC68" i="32"/>
  <c r="AC67" i="32"/>
  <c r="AC66" i="32"/>
  <c r="AC65" i="32"/>
  <c r="AC92" i="32" s="1"/>
  <c r="AC64" i="32"/>
  <c r="AC91" i="32" s="1"/>
  <c r="AC63" i="32"/>
  <c r="AC90" i="32" s="1"/>
  <c r="AC59" i="32"/>
  <c r="AC80" i="32" s="1"/>
  <c r="AC60" i="32"/>
  <c r="AC56" i="32"/>
  <c r="AC55" i="32"/>
  <c r="AC54" i="32"/>
  <c r="AC53" i="32"/>
  <c r="AC52" i="32"/>
  <c r="AC51" i="32"/>
  <c r="AC50" i="32"/>
  <c r="AC62" i="32"/>
  <c r="AC89" i="32" s="1"/>
  <c r="AC58" i="32"/>
  <c r="AC61" i="32"/>
  <c r="AC88" i="32" s="1"/>
  <c r="AC57" i="32"/>
  <c r="AD1" i="32"/>
  <c r="AB91" i="32"/>
  <c r="AB80" i="32"/>
  <c r="Z30" i="31"/>
  <c r="Z32" i="31"/>
  <c r="AA31" i="31"/>
  <c r="AL31" i="31" s="1"/>
  <c r="AA26" i="31"/>
  <c r="AA29" i="31"/>
  <c r="AL29" i="31" s="1"/>
  <c r="AA28" i="31"/>
  <c r="AA27" i="31"/>
  <c r="AB1" i="31"/>
  <c r="AF83" i="30"/>
  <c r="AM77" i="30"/>
  <c r="AQ77" i="30" s="1"/>
  <c r="AF94" i="30"/>
  <c r="AM87" i="30"/>
  <c r="AQ87" i="30" s="1"/>
  <c r="AM73" i="30"/>
  <c r="AQ62" i="30"/>
  <c r="AQ73" i="30" s="1"/>
  <c r="AB83" i="32" l="1"/>
  <c r="AC78" i="32"/>
  <c r="AC82" i="32"/>
  <c r="AC93" i="32"/>
  <c r="AL94" i="32"/>
  <c r="AL83" i="32"/>
  <c r="AC77" i="32"/>
  <c r="AC87" i="32"/>
  <c r="AC73" i="32"/>
  <c r="AB94" i="32"/>
  <c r="AD71" i="32"/>
  <c r="AD70" i="32"/>
  <c r="AD69" i="32"/>
  <c r="AD68" i="32"/>
  <c r="AD67" i="32"/>
  <c r="AD66" i="32"/>
  <c r="AD65" i="32"/>
  <c r="AD92" i="32" s="1"/>
  <c r="AD64" i="32"/>
  <c r="AD63" i="32"/>
  <c r="AD90" i="32" s="1"/>
  <c r="AD72" i="32"/>
  <c r="AD81" i="32" s="1"/>
  <c r="AD59" i="32"/>
  <c r="AD60" i="32"/>
  <c r="AD56" i="32"/>
  <c r="AE1" i="32"/>
  <c r="AD57" i="32"/>
  <c r="AD61" i="32"/>
  <c r="AD88" i="32" s="1"/>
  <c r="AD62" i="32"/>
  <c r="AD89" i="32" s="1"/>
  <c r="AD58" i="32"/>
  <c r="AD50" i="32"/>
  <c r="AD54" i="32"/>
  <c r="AD51" i="32"/>
  <c r="AD53" i="32"/>
  <c r="AD55" i="32"/>
  <c r="AD52" i="32"/>
  <c r="AC79" i="32"/>
  <c r="AL26" i="31"/>
  <c r="AA30" i="31"/>
  <c r="AL30" i="31" s="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D93" i="32" l="1"/>
  <c r="AD78" i="32"/>
  <c r="AC94" i="32"/>
  <c r="AD91" i="32"/>
  <c r="AD79" i="32"/>
  <c r="AE72" i="32"/>
  <c r="AE81" i="32" s="1"/>
  <c r="AE70" i="32"/>
  <c r="AE66" i="32"/>
  <c r="AE67" i="32"/>
  <c r="AE63" i="32"/>
  <c r="AE90" i="32" s="1"/>
  <c r="AE68" i="32"/>
  <c r="AE64" i="32"/>
  <c r="AE91" i="32" s="1"/>
  <c r="AE71" i="32"/>
  <c r="AE69" i="32"/>
  <c r="AE60" i="32"/>
  <c r="AE56" i="32"/>
  <c r="AF1" i="32"/>
  <c r="AE61" i="32"/>
  <c r="AE88" i="32" s="1"/>
  <c r="AE57" i="32"/>
  <c r="AE65" i="32"/>
  <c r="AE92" i="32" s="1"/>
  <c r="AE59" i="32"/>
  <c r="AE80" i="32" s="1"/>
  <c r="AE50" i="32"/>
  <c r="AE58" i="32"/>
  <c r="AE54" i="32"/>
  <c r="AE51" i="32"/>
  <c r="AE62" i="32"/>
  <c r="AE89" i="32" s="1"/>
  <c r="AE53" i="32"/>
  <c r="AE55" i="32"/>
  <c r="AE52" i="32"/>
  <c r="AD82" i="32"/>
  <c r="AD87" i="32"/>
  <c r="AD77" i="32"/>
  <c r="AC83" i="32"/>
  <c r="AD73" i="32"/>
  <c r="AD80" i="32"/>
  <c r="AB30" i="31"/>
  <c r="AB32" i="31" s="1"/>
  <c r="AL32" i="31"/>
  <c r="AA32" i="31"/>
  <c r="AC27" i="31"/>
  <c r="AC31" i="31"/>
  <c r="AC26" i="31"/>
  <c r="AC29" i="31"/>
  <c r="AC28" i="31"/>
  <c r="AD1" i="31"/>
  <c r="AD94" i="32" l="1"/>
  <c r="AE73" i="32"/>
  <c r="AE79" i="32"/>
  <c r="AD83" i="32"/>
  <c r="AE82" i="32"/>
  <c r="AF72" i="32"/>
  <c r="AF71" i="32"/>
  <c r="AM71" i="32" s="1"/>
  <c r="AQ71" i="32" s="1"/>
  <c r="AF62" i="32"/>
  <c r="AF89" i="32" s="1"/>
  <c r="AM89" i="32" s="1"/>
  <c r="AQ89" i="32" s="1"/>
  <c r="AF61" i="32"/>
  <c r="AF60" i="32"/>
  <c r="AF59" i="32"/>
  <c r="AF58" i="32"/>
  <c r="AM58" i="32" s="1"/>
  <c r="AQ58" i="32" s="1"/>
  <c r="AF57" i="32"/>
  <c r="AM57" i="32" s="1"/>
  <c r="AQ57" i="32" s="1"/>
  <c r="AF56" i="32"/>
  <c r="AM56" i="32" s="1"/>
  <c r="AQ56" i="32" s="1"/>
  <c r="AF64" i="32"/>
  <c r="AF91" i="32" s="1"/>
  <c r="AM91" i="32" s="1"/>
  <c r="AQ91" i="32" s="1"/>
  <c r="AF66" i="32"/>
  <c r="AF55" i="32"/>
  <c r="AM55" i="32" s="1"/>
  <c r="AQ55" i="32" s="1"/>
  <c r="AF54" i="32"/>
  <c r="AM54" i="32" s="1"/>
  <c r="AQ54" i="32" s="1"/>
  <c r="AF53" i="32"/>
  <c r="AM53" i="32" s="1"/>
  <c r="AQ53" i="32" s="1"/>
  <c r="AF52" i="32"/>
  <c r="AM52" i="32" s="1"/>
  <c r="AQ52" i="32" s="1"/>
  <c r="AF51" i="32"/>
  <c r="AF50" i="32"/>
  <c r="AM50" i="32" s="1"/>
  <c r="AF70" i="32"/>
  <c r="AF69" i="32"/>
  <c r="AM69" i="32" s="1"/>
  <c r="AQ69" i="32" s="1"/>
  <c r="AF67" i="32"/>
  <c r="AM67" i="32" s="1"/>
  <c r="AQ67" i="32" s="1"/>
  <c r="AF68" i="32"/>
  <c r="AM68" i="32" s="1"/>
  <c r="AQ68" i="32" s="1"/>
  <c r="AF63" i="32"/>
  <c r="AF65" i="32"/>
  <c r="AF92" i="32" s="1"/>
  <c r="AM92" i="32" s="1"/>
  <c r="AQ92" i="32" s="1"/>
  <c r="AE93" i="32"/>
  <c r="AE87" i="32"/>
  <c r="AE77" i="32"/>
  <c r="AE78" i="32"/>
  <c r="AC30" i="31"/>
  <c r="AC32" i="31"/>
  <c r="AD29" i="31"/>
  <c r="AD28" i="31"/>
  <c r="AD27" i="31"/>
  <c r="AD31" i="31"/>
  <c r="AD26" i="31"/>
  <c r="AE1" i="31"/>
  <c r="AF82" i="32" l="1"/>
  <c r="AM82" i="32" s="1"/>
  <c r="AQ82" i="32" s="1"/>
  <c r="AQ50" i="32"/>
  <c r="AF88" i="32"/>
  <c r="AM88" i="32" s="1"/>
  <c r="AQ88" i="32" s="1"/>
  <c r="AM61" i="32"/>
  <c r="AQ61" i="32" s="1"/>
  <c r="AF93" i="32"/>
  <c r="AM93" i="32" s="1"/>
  <c r="AQ93" i="32" s="1"/>
  <c r="AM66" i="32"/>
  <c r="AQ66" i="32" s="1"/>
  <c r="AM62" i="32"/>
  <c r="AQ62" i="32" s="1"/>
  <c r="AM65" i="32"/>
  <c r="AQ65" i="32" s="1"/>
  <c r="AF81" i="32"/>
  <c r="AM81" i="32" s="1"/>
  <c r="AQ81" i="32" s="1"/>
  <c r="AM72" i="32"/>
  <c r="AQ72" i="32" s="1"/>
  <c r="AF78" i="32"/>
  <c r="AM78" i="32" s="1"/>
  <c r="AQ78" i="32" s="1"/>
  <c r="AM70" i="32"/>
  <c r="AQ70" i="32" s="1"/>
  <c r="AF73" i="32"/>
  <c r="AM51" i="32"/>
  <c r="AQ51" i="32" s="1"/>
  <c r="AM64" i="32"/>
  <c r="AQ64" i="32" s="1"/>
  <c r="AF90" i="32"/>
  <c r="AM90" i="32" s="1"/>
  <c r="AQ90" i="32" s="1"/>
  <c r="AM63" i="32"/>
  <c r="AQ63" i="32" s="1"/>
  <c r="AF79" i="32"/>
  <c r="AM79" i="32" s="1"/>
  <c r="AQ79" i="32" s="1"/>
  <c r="AF80" i="32"/>
  <c r="AM80" i="32" s="1"/>
  <c r="AQ80" i="32" s="1"/>
  <c r="AM59" i="32"/>
  <c r="AQ59" i="32" s="1"/>
  <c r="AE94" i="32"/>
  <c r="AF87" i="32"/>
  <c r="AM87" i="32" s="1"/>
  <c r="AQ87" i="32" s="1"/>
  <c r="AF77" i="32"/>
  <c r="AM77" i="32" s="1"/>
  <c r="AM60" i="32"/>
  <c r="AQ60" i="32" s="1"/>
  <c r="AE83" i="32"/>
  <c r="AD30" i="31"/>
  <c r="AD32" i="31"/>
  <c r="AE29" i="31"/>
  <c r="AE28" i="31"/>
  <c r="AE27" i="31"/>
  <c r="AE26" i="31"/>
  <c r="AE31" i="31"/>
  <c r="AF1" i="31"/>
  <c r="AM94" i="32" l="1"/>
  <c r="AQ77" i="32"/>
  <c r="AQ94" i="32" s="1"/>
  <c r="AM83" i="32"/>
  <c r="AF83" i="32"/>
  <c r="AQ83" i="32"/>
  <c r="AQ73" i="32"/>
  <c r="AM73" i="32"/>
  <c r="AF94" i="32"/>
  <c r="AE30" i="31"/>
  <c r="AE32" i="31"/>
  <c r="AF27" i="31"/>
  <c r="AF29" i="31"/>
  <c r="AM29" i="31" s="1"/>
  <c r="AQ29" i="31" s="1"/>
  <c r="AF28" i="31"/>
  <c r="AF26" i="31"/>
  <c r="AF31" i="31"/>
  <c r="AM31" i="31" s="1"/>
  <c r="AQ31" i="31" s="1"/>
  <c r="AM26" i="31" l="1"/>
  <c r="AQ26" i="31" s="1"/>
  <c r="AF30" i="31"/>
  <c r="AM30" i="31" s="1"/>
  <c r="AQ30" i="31" s="1"/>
  <c r="AM27" i="31"/>
  <c r="AM28" i="31"/>
  <c r="AQ28" i="31" l="1"/>
  <c r="AQ32" i="31" s="1"/>
  <c r="AM32" i="31"/>
  <c r="AF32" i="31"/>
  <c r="AQ27" i="31"/>
</calcChain>
</file>

<file path=xl/sharedStrings.xml><?xml version="1.0" encoding="utf-8"?>
<sst xmlns="http://schemas.openxmlformats.org/spreadsheetml/2006/main" count="646" uniqueCount="536">
  <si>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</si>
  <si>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</si>
  <si>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</si>
  <si>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</si>
  <si>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</si>
  <si>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</si>
  <si>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</si>
  <si>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</si>
  <si>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</si>
  <si>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</si>
  <si>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</si>
  <si>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</si>
  <si>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</si>
  <si>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</si>
  <si>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</si>
  <si>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</si>
  <si>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</si>
  <si>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</si>
  <si>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</si>
  <si>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</si>
  <si>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</si>
  <si>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</si>
  <si>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</si>
  <si>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</si>
  <si>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</si>
  <si>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</si>
  <si>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</si>
  <si>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</si>
  <si>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</si>
  <si>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</si>
  <si>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</si>
  <si>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</si>
  <si>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</si>
  <si>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</si>
  <si>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</si>
  <si>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</si>
  <si>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</si>
  <si>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</si>
  <si>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</si>
  <si>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</si>
  <si>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</si>
  <si>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</si>
  <si>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</si>
  <si>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</si>
  <si>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</si>
  <si>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</si>
  <si>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</si>
  <si>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</si>
  <si>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</si>
  <si>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</si>
  <si>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</si>
  <si>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</si>
  <si>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</si>
  <si>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</si>
  <si>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</si>
  <si>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</si>
  <si>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</si>
  <si>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</si>
  <si>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</si>
  <si>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</si>
  <si>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</si>
  <si>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</si>
  <si>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</si>
  <si>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</si>
  <si>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</si>
  <si>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</si>
  <si>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</si>
  <si>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</si>
  <si>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</si>
  <si>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</si>
  <si>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</si>
  <si>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</si>
  <si>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</si>
  <si>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</si>
  <si>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</si>
  <si>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</si>
  <si>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</si>
  <si>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</si>
  <si>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</si>
  <si>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</si>
  <si>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</si>
  <si>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</si>
  <si>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</si>
  <si>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</si>
  <si>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</si>
  <si>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</si>
  <si>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</si>
  <si>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</si>
  <si>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</si>
  <si>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</si>
  <si>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</si>
  <si>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</si>
  <si>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</si>
  <si>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</si>
  <si>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</si>
  <si>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</si>
  <si>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</si>
  <si>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</si>
  <si>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</si>
  <si>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</si>
  <si>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</si>
  <si>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</si>
  <si>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</si>
  <si>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</si>
  <si>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</si>
  <si>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</si>
  <si>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</si>
  <si>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</si>
  <si>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</si>
  <si>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</si>
  <si>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</si>
  <si>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</si>
  <si>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</si>
  <si>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</si>
  <si>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</si>
  <si>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</si>
  <si>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</si>
  <si>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</si>
  <si>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</si>
  <si>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</si>
  <si>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</si>
  <si>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</si>
  <si>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</si>
  <si>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</si>
  <si>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</si>
  <si>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</si>
  <si>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</si>
  <si>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</si>
  <si>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</si>
  <si>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</si>
  <si>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</si>
  <si>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</si>
  <si>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</si>
  <si>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</si>
  <si>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</si>
  <si>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</si>
  <si>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</si>
  <si>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</si>
  <si>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</si>
  <si>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</si>
  <si>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</si>
  <si>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</si>
  <si>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</si>
  <si>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</si>
  <si>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</si>
  <si>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</si>
  <si>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</si>
  <si>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</si>
  <si>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</si>
  <si>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</si>
  <si>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</si>
  <si>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</si>
  <si>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</si>
  <si>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</si>
  <si>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</si>
  <si>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</si>
  <si>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</si>
  <si>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</si>
  <si>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</si>
  <si>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</si>
  <si>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</si>
  <si>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</si>
  <si>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</si>
  <si>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</si>
  <si>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</si>
  <si>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</si>
  <si>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</si>
  <si>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</si>
  <si>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</si>
  <si>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</si>
  <si>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</si>
  <si>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</si>
  <si>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</si>
  <si>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</si>
  <si>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</si>
  <si>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</si>
  <si>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</si>
  <si>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</si>
  <si>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</si>
  <si>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</si>
  <si>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</si>
  <si>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</si>
  <si>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</si>
  <si>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</si>
  <si>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</si>
  <si>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</si>
  <si>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</si>
  <si>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</si>
  <si>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</si>
  <si>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</si>
  <si>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</si>
  <si>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</si>
  <si>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</si>
  <si>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</si>
  <si>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</si>
  <si>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</si>
  <si>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</si>
  <si>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</si>
  <si>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</si>
  <si>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</si>
  <si>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</si>
  <si>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</si>
  <si>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</si>
  <si>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</si>
  <si>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</si>
  <si>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</si>
  <si>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</si>
  <si>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</si>
  <si>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</si>
  <si>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</si>
  <si>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</si>
  <si>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</si>
  <si>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</si>
  <si>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</si>
  <si>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</si>
  <si>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</si>
  <si>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</si>
  <si>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</si>
  <si>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</si>
  <si>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</si>
  <si>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</si>
  <si>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</si>
  <si>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</si>
  <si>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</si>
  <si>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</si>
  <si>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</si>
  <si>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</si>
  <si>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</si>
  <si>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</si>
  <si>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</si>
  <si>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</si>
  <si>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</si>
  <si>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</si>
  <si>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</si>
  <si>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</si>
  <si>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</si>
  <si>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</si>
  <si>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</si>
  <si>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</si>
  <si>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</si>
  <si>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</si>
  <si>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</si>
  <si>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</si>
  <si>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</si>
  <si>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</si>
  <si>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</si>
  <si>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</si>
  <si>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</si>
  <si>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</si>
  <si>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</si>
  <si>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</si>
  <si>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</si>
  <si>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</si>
  <si>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</si>
  <si>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</si>
  <si>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</si>
  <si>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</si>
  <si>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</si>
  <si>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</si>
  <si>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</si>
  <si>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</si>
  <si>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</si>
  <si>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</si>
  <si>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</si>
  <si>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</si>
  <si>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</si>
  <si>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</si>
  <si>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</si>
  <si>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</si>
  <si>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</si>
  <si>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</si>
  <si>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</si>
  <si>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</si>
  <si>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</si>
  <si>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</si>
  <si>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</si>
  <si>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</si>
  <si>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</si>
  <si>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</si>
  <si>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</si>
  <si>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</si>
  <si>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</si>
  <si>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</si>
  <si>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</si>
  <si>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</si>
  <si>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</si>
  <si>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</si>
  <si>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</si>
  <si>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</si>
  <si>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</si>
  <si>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</si>
  <si>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</si>
  <si>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</si>
  <si>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</si>
  <si>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</si>
  <si>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</si>
  <si>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</si>
  <si>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</si>
  <si>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</si>
  <si>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</si>
  <si>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</si>
  <si>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</si>
  <si>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</si>
  <si>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</si>
  <si>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</si>
  <si>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</si>
  <si>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</si>
  <si>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</si>
  <si>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</si>
  <si>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</si>
  <si>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</si>
  <si>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</si>
  <si>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</si>
  <si>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</si>
  <si>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</si>
  <si>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</si>
  <si>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</si>
  <si>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</si>
  <si>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</si>
  <si>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</si>
  <si>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</si>
  <si>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</si>
  <si>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</si>
  <si>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</si>
  <si>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</si>
  <si>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</si>
  <si>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</si>
  <si>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</si>
  <si>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</si>
  <si>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</si>
  <si>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</si>
  <si>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</si>
  <si>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</si>
  <si>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</si>
  <si>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</si>
  <si>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</si>
  <si>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</si>
  <si>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</si>
  <si>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</si>
  <si>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</si>
  <si>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</si>
  <si>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</si>
  <si>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</si>
  <si>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</si>
  <si>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</si>
  <si>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</si>
  <si>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</si>
  <si>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</si>
  <si>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</si>
  <si>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</si>
  <si>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</si>
  <si>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</si>
  <si>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</si>
  <si>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</si>
  <si>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</si>
  <si>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</si>
  <si>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</si>
  <si>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</si>
  <si>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</si>
  <si>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</si>
  <si>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</si>
  <si>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</si>
  <si>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</si>
  <si>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</si>
  <si>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</si>
  <si>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</si>
  <si>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</si>
  <si>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</si>
  <si>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</si>
  <si>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</si>
  <si>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</si>
  <si>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</si>
  <si>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</si>
  <si>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</si>
  <si>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</si>
  <si>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</si>
  <si>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</si>
  <si>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</si>
  <si>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</si>
  <si>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</si>
  <si>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</si>
  <si>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</si>
  <si>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</si>
  <si>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</si>
  <si>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</si>
  <si>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</si>
  <si>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</si>
  <si>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</si>
  <si>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</si>
  <si>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</si>
  <si>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</si>
  <si>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</si>
  <si>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</si>
  <si>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</si>
  <si>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</si>
  <si>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</si>
  <si>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</si>
  <si>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</si>
  <si>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</si>
  <si>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</si>
  <si>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</si>
  <si>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</si>
  <si>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</si>
  <si>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</si>
  <si>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</si>
  <si>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</si>
  <si>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</si>
  <si>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</si>
  <si>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</si>
  <si>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</si>
  <si>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</si>
  <si>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</si>
  <si>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</si>
  <si>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</si>
  <si>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</si>
  <si>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</si>
  <si>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</si>
  <si>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</si>
  <si>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</si>
  <si>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</si>
  <si>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</si>
  <si>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</si>
  <si>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</si>
  <si>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</si>
  <si>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</si>
  <si>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</si>
  <si>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</si>
  <si>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</si>
  <si>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</si>
  <si>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</si>
  <si>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</si>
  <si>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</si>
  <si>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</si>
  <si>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</si>
  <si>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</si>
  <si>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</si>
  <si>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</si>
  <si>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</si>
  <si>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Autres infra</t>
  </si>
  <si>
    <t>Ponts &amp; tunels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</si>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</sst>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85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à la croissance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5.8186084079242729E-2</c:v>
                </c:pt>
                <c:pt idx="1">
                  <c:v>0.12418332242371126</c:v>
                </c:pt>
                <c:pt idx="2">
                  <c:v>0.17711747904577049</c:v>
                </c:pt>
                <c:pt idx="3">
                  <c:v>0.21352285981969552</c:v>
                </c:pt>
                <c:pt idx="4">
                  <c:v>0.24049167519728004</c:v>
                </c:pt>
                <c:pt idx="5">
                  <c:v>0.2690305035001167</c:v>
                </c:pt>
                <c:pt idx="6">
                  <c:v>0.28956889092610849</c:v>
                </c:pt>
                <c:pt idx="7">
                  <c:v>0.30231237906447439</c:v>
                </c:pt>
                <c:pt idx="8">
                  <c:v>0.30715501232694498</c:v>
                </c:pt>
                <c:pt idx="9">
                  <c:v>0.3089474924540343</c:v>
                </c:pt>
                <c:pt idx="10">
                  <c:v>0.32070655663033021</c:v>
                </c:pt>
                <c:pt idx="11">
                  <c:v>0.33156983003321377</c:v>
                </c:pt>
                <c:pt idx="12">
                  <c:v>0.33837538128129396</c:v>
                </c:pt>
                <c:pt idx="13">
                  <c:v>0.34035335076666229</c:v>
                </c:pt>
                <c:pt idx="14">
                  <c:v>0.34289497032847038</c:v>
                </c:pt>
                <c:pt idx="15">
                  <c:v>0.34023635940104002</c:v>
                </c:pt>
                <c:pt idx="16">
                  <c:v>0.33652567131538186</c:v>
                </c:pt>
                <c:pt idx="17">
                  <c:v>0.33126115450297383</c:v>
                </c:pt>
                <c:pt idx="18">
                  <c:v>0.32464203846962308</c:v>
                </c:pt>
                <c:pt idx="19">
                  <c:v>0.32178050278680853</c:v>
                </c:pt>
                <c:pt idx="20">
                  <c:v>0.31878142717854974</c:v>
                </c:pt>
                <c:pt idx="21">
                  <c:v>0.31643461947320239</c:v>
                </c:pt>
                <c:pt idx="22">
                  <c:v>0.31295763046208064</c:v>
                </c:pt>
                <c:pt idx="23">
                  <c:v>0.30815022786458673</c:v>
                </c:pt>
                <c:pt idx="24">
                  <c:v>0.30235568630045351</c:v>
                </c:pt>
                <c:pt idx="25">
                  <c:v>0.29847800723886952</c:v>
                </c:pt>
                <c:pt idx="26">
                  <c:v>0.29448562828899855</c:v>
                </c:pt>
                <c:pt idx="27">
                  <c:v>0.28983461945530609</c:v>
                </c:pt>
                <c:pt idx="28">
                  <c:v>0.28461376884612427</c:v>
                </c:pt>
                <c:pt idx="29">
                  <c:v>0.27906750837501176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0.43114664071429504</c:v>
                </c:pt>
                <c:pt idx="1">
                  <c:v>0.44869486583632934</c:v>
                </c:pt>
                <c:pt idx="2">
                  <c:v>0.454272450859731</c:v>
                </c:pt>
                <c:pt idx="3">
                  <c:v>0.45381865067284755</c:v>
                </c:pt>
                <c:pt idx="4">
                  <c:v>0.47873124153121638</c:v>
                </c:pt>
                <c:pt idx="5">
                  <c:v>0.55117121737441999</c:v>
                </c:pt>
                <c:pt idx="6">
                  <c:v>0.53788099456390759</c:v>
                </c:pt>
                <c:pt idx="7">
                  <c:v>0.5340111045313336</c:v>
                </c:pt>
                <c:pt idx="8">
                  <c:v>0.51628865935090851</c:v>
                </c:pt>
                <c:pt idx="9">
                  <c:v>0.52101796713089965</c:v>
                </c:pt>
                <c:pt idx="10">
                  <c:v>0.62802330162315567</c:v>
                </c:pt>
                <c:pt idx="11">
                  <c:v>0.60193215165858049</c:v>
                </c:pt>
                <c:pt idx="12">
                  <c:v>0.59930415615622046</c:v>
                </c:pt>
                <c:pt idx="13">
                  <c:v>0.5953357309375924</c:v>
                </c:pt>
                <c:pt idx="14">
                  <c:v>0.62320120722448191</c:v>
                </c:pt>
                <c:pt idx="15">
                  <c:v>0.6005027361372296</c:v>
                </c:pt>
                <c:pt idx="16">
                  <c:v>0.60981035388390759</c:v>
                </c:pt>
                <c:pt idx="17">
                  <c:v>0.60434235980671358</c:v>
                </c:pt>
                <c:pt idx="18">
                  <c:v>0.59832424792929007</c:v>
                </c:pt>
                <c:pt idx="19">
                  <c:v>0.62581794193388141</c:v>
                </c:pt>
                <c:pt idx="20">
                  <c:v>0.62091919625314973</c:v>
                </c:pt>
                <c:pt idx="21">
                  <c:v>0.6294986581362747</c:v>
                </c:pt>
                <c:pt idx="22">
                  <c:v>0.62299951155169586</c:v>
                </c:pt>
                <c:pt idx="23">
                  <c:v>0.61573724872730407</c:v>
                </c:pt>
                <c:pt idx="24">
                  <c:v>0.60807009753410368</c:v>
                </c:pt>
                <c:pt idx="25">
                  <c:v>0.61803657789555666</c:v>
                </c:pt>
                <c:pt idx="26">
                  <c:v>0.61062053507599834</c:v>
                </c:pt>
                <c:pt idx="27">
                  <c:v>0.60274254118307058</c:v>
                </c:pt>
                <c:pt idx="28">
                  <c:v>0.59462342846810778</c:v>
                </c:pt>
                <c:pt idx="29">
                  <c:v>0.58640295246734953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-7.8286285421285934E-2</c:v>
                </c:pt>
                <c:pt idx="1">
                  <c:v>-0.11687919801007748</c:v>
                </c:pt>
                <c:pt idx="2">
                  <c:v>-0.14344929130912484</c:v>
                </c:pt>
                <c:pt idx="3">
                  <c:v>-0.16529174461596111</c:v>
                </c:pt>
                <c:pt idx="4">
                  <c:v>-0.18945180979996751</c:v>
                </c:pt>
                <c:pt idx="5">
                  <c:v>-0.22254006844022114</c:v>
                </c:pt>
                <c:pt idx="6">
                  <c:v>-0.24281780226780988</c:v>
                </c:pt>
                <c:pt idx="7">
                  <c:v>-0.25997919898956806</c:v>
                </c:pt>
                <c:pt idx="8">
                  <c:v>-0.2719045547727349</c:v>
                </c:pt>
                <c:pt idx="9">
                  <c:v>-0.28448414588762677</c:v>
                </c:pt>
                <c:pt idx="10">
                  <c:v>-0.31100774876196341</c:v>
                </c:pt>
                <c:pt idx="11">
                  <c:v>-0.3239074283179455</c:v>
                </c:pt>
                <c:pt idx="12">
                  <c:v>-0.33346473465114784</c:v>
                </c:pt>
                <c:pt idx="13">
                  <c:v>-0.3401992667295396</c:v>
                </c:pt>
                <c:pt idx="14">
                  <c:v>-0.35045838675087704</c:v>
                </c:pt>
                <c:pt idx="15">
                  <c:v>-0.35179530250136448</c:v>
                </c:pt>
                <c:pt idx="16">
                  <c:v>-0.35520255586137228</c:v>
                </c:pt>
                <c:pt idx="17">
                  <c:v>-0.35563865271749623</c:v>
                </c:pt>
                <c:pt idx="18">
                  <c:v>-0.35433535651308234</c:v>
                </c:pt>
                <c:pt idx="19">
                  <c:v>-0.35807959908102949</c:v>
                </c:pt>
                <c:pt idx="20">
                  <c:v>-0.35738628641483433</c:v>
                </c:pt>
                <c:pt idx="21">
                  <c:v>-0.35766712036332171</c:v>
                </c:pt>
                <c:pt idx="22">
                  <c:v>-0.35538001205619291</c:v>
                </c:pt>
                <c:pt idx="23">
                  <c:v>-0.35195203526440721</c:v>
                </c:pt>
                <c:pt idx="24">
                  <c:v>-0.347800917791175</c:v>
                </c:pt>
                <c:pt idx="25">
                  <c:v>-0.3464772228586106</c:v>
                </c:pt>
                <c:pt idx="26">
                  <c:v>-0.34291088529134406</c:v>
                </c:pt>
                <c:pt idx="27">
                  <c:v>-0.33859671279272957</c:v>
                </c:pt>
                <c:pt idx="28">
                  <c:v>-0.33389351833655551</c:v>
                </c:pt>
                <c:pt idx="29">
                  <c:v>-0.32894123110672779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0.41104645423510888</c:v>
                </c:pt>
                <c:pt idx="1">
                  <c:v>0.45599893861265617</c:v>
                </c:pt>
                <c:pt idx="2">
                  <c:v>0.48794063195585213</c:v>
                </c:pt>
                <c:pt idx="3">
                  <c:v>0.50204979705978925</c:v>
                </c:pt>
                <c:pt idx="4">
                  <c:v>0.52977104811195996</c:v>
                </c:pt>
                <c:pt idx="5">
                  <c:v>0.59766165083028344</c:v>
                </c:pt>
                <c:pt idx="6">
                  <c:v>0.58463212326294034</c:v>
                </c:pt>
                <c:pt idx="7">
                  <c:v>0.57634429322861447</c:v>
                </c:pt>
                <c:pt idx="8">
                  <c:v>0.55153910760601388</c:v>
                </c:pt>
                <c:pt idx="9">
                  <c:v>0.5454813554496063</c:v>
                </c:pt>
                <c:pt idx="10">
                  <c:v>0.63772210570467447</c:v>
                </c:pt>
                <c:pt idx="11">
                  <c:v>0.60959456535374379</c:v>
                </c:pt>
                <c:pt idx="12">
                  <c:v>0.60421478206038604</c:v>
                </c:pt>
                <c:pt idx="13">
                  <c:v>0.59548979887551479</c:v>
                </c:pt>
                <c:pt idx="14">
                  <c:v>0.61563779839823862</c:v>
                </c:pt>
                <c:pt idx="15">
                  <c:v>0.58894379303688904</c:v>
                </c:pt>
                <c:pt idx="16">
                  <c:v>0.59113349408494997</c:v>
                </c:pt>
                <c:pt idx="17">
                  <c:v>0.5799648829117876</c:v>
                </c:pt>
                <c:pt idx="18">
                  <c:v>0.56863094716186335</c:v>
                </c:pt>
                <c:pt idx="19">
                  <c:v>0.58951884529807597</c:v>
                </c:pt>
                <c:pt idx="20">
                  <c:v>0.5823143089882743</c:v>
                </c:pt>
                <c:pt idx="21">
                  <c:v>0.58826615257230319</c:v>
                </c:pt>
                <c:pt idx="22">
                  <c:v>0.58057711543564317</c:v>
                </c:pt>
                <c:pt idx="23">
                  <c:v>0.57193540315221281</c:v>
                </c:pt>
                <c:pt idx="24">
                  <c:v>0.56262484733449192</c:v>
                </c:pt>
                <c:pt idx="25">
                  <c:v>0.57003734952005836</c:v>
                </c:pt>
                <c:pt idx="26">
                  <c:v>0.56219529320613582</c:v>
                </c:pt>
                <c:pt idx="27">
                  <c:v>0.55398045252066375</c:v>
                </c:pt>
                <c:pt idx="28">
                  <c:v>0.54534368852936499</c:v>
                </c:pt>
                <c:pt idx="29">
                  <c:v>0.53652920780375979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18.680544000000012</c:v>
                </c:pt>
                <c:pt idx="1">
                  <c:v>29.513137599999993</c:v>
                </c:pt>
                <c:pt idx="2">
                  <c:v>34.633457799999988</c:v>
                </c:pt>
                <c:pt idx="3">
                  <c:v>36.390427700000004</c:v>
                </c:pt>
                <c:pt idx="4">
                  <c:v>39.202412899999985</c:v>
                </c:pt>
                <c:pt idx="5">
                  <c:v>47.364268699999997</c:v>
                </c:pt>
                <c:pt idx="6">
                  <c:v>51.026001199999996</c:v>
                </c:pt>
                <c:pt idx="7">
                  <c:v>52.051073900000006</c:v>
                </c:pt>
                <c:pt idx="8">
                  <c:v>51.759753000000018</c:v>
                </c:pt>
                <c:pt idx="9">
                  <c:v>50.470842399999995</c:v>
                </c:pt>
                <c:pt idx="10">
                  <c:v>43.851029199999999</c:v>
                </c:pt>
                <c:pt idx="11">
                  <c:v>40.118072699999999</c:v>
                </c:pt>
                <c:pt idx="12">
                  <c:v>38.080739899999998</c:v>
                </c:pt>
                <c:pt idx="13">
                  <c:v>36.973790199999996</c:v>
                </c:pt>
                <c:pt idx="14">
                  <c:v>37.407536900000011</c:v>
                </c:pt>
                <c:pt idx="15">
                  <c:v>35.731221599999998</c:v>
                </c:pt>
                <c:pt idx="16">
                  <c:v>34.7504955</c:v>
                </c:pt>
                <c:pt idx="17">
                  <c:v>34.168164800000014</c:v>
                </c:pt>
                <c:pt idx="18">
                  <c:v>33.787757800000009</c:v>
                </c:pt>
                <c:pt idx="19">
                  <c:v>37.566461099999998</c:v>
                </c:pt>
                <c:pt idx="20">
                  <c:v>39.525643500000001</c:v>
                </c:pt>
                <c:pt idx="21">
                  <c:v>40.276241400000004</c:v>
                </c:pt>
                <c:pt idx="22">
                  <c:v>40.356371500000009</c:v>
                </c:pt>
                <c:pt idx="23">
                  <c:v>40.096691199999995</c:v>
                </c:pt>
                <c:pt idx="24">
                  <c:v>39.68419089999999</c:v>
                </c:pt>
                <c:pt idx="25">
                  <c:v>41.03993770000001</c:v>
                </c:pt>
                <c:pt idx="26">
                  <c:v>41.51472969999999</c:v>
                </c:pt>
                <c:pt idx="27">
                  <c:v>41.4777098</c:v>
                </c:pt>
                <c:pt idx="28">
                  <c:v>41.178724099999997</c:v>
                </c:pt>
                <c:pt idx="29">
                  <c:v>40.762016700000004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4.0812809780000006</c:v>
                </c:pt>
                <c:pt idx="1">
                  <c:v>7.5864139569999995</c:v>
                </c:pt>
                <c:pt idx="2">
                  <c:v>9.6295854009999999</c:v>
                </c:pt>
                <c:pt idx="3">
                  <c:v>10.428427047</c:v>
                </c:pt>
                <c:pt idx="4">
                  <c:v>10.502578988</c:v>
                </c:pt>
                <c:pt idx="5">
                  <c:v>10.253574917999998</c:v>
                </c:pt>
                <c:pt idx="6">
                  <c:v>9.0320894020000004</c:v>
                </c:pt>
                <c:pt idx="7">
                  <c:v>8.2840904119999994</c:v>
                </c:pt>
                <c:pt idx="8">
                  <c:v>6.8212675819999999</c:v>
                </c:pt>
                <c:pt idx="9">
                  <c:v>6.0754516549999993</c:v>
                </c:pt>
                <c:pt idx="10">
                  <c:v>15.788684033999999</c:v>
                </c:pt>
                <c:pt idx="11">
                  <c:v>22.377567612</c:v>
                </c:pt>
                <c:pt idx="12">
                  <c:v>25.944236881999998</c:v>
                </c:pt>
                <c:pt idx="13">
                  <c:v>27.221059285999999</c:v>
                </c:pt>
                <c:pt idx="14">
                  <c:v>27.224369656</c:v>
                </c:pt>
                <c:pt idx="15">
                  <c:v>26.672142836000003</c:v>
                </c:pt>
                <c:pt idx="16">
                  <c:v>27.085869996</c:v>
                </c:pt>
                <c:pt idx="17">
                  <c:v>26.961425939000002</c:v>
                </c:pt>
                <c:pt idx="18">
                  <c:v>26.585098806000001</c:v>
                </c:pt>
                <c:pt idx="19">
                  <c:v>26.127970728999998</c:v>
                </c:pt>
                <c:pt idx="20">
                  <c:v>25.672472898999999</c:v>
                </c:pt>
                <c:pt idx="21">
                  <c:v>26.332370248</c:v>
                </c:pt>
                <c:pt idx="22">
                  <c:v>26.519760536</c:v>
                </c:pt>
                <c:pt idx="23">
                  <c:v>26.428931634000001</c:v>
                </c:pt>
                <c:pt idx="24">
                  <c:v>26.198487202999999</c:v>
                </c:pt>
                <c:pt idx="25">
                  <c:v>25.908919163</c:v>
                </c:pt>
                <c:pt idx="26">
                  <c:v>25.601983865000001</c:v>
                </c:pt>
                <c:pt idx="27">
                  <c:v>25.297183478999997</c:v>
                </c:pt>
                <c:pt idx="28">
                  <c:v>25.002181923999999</c:v>
                </c:pt>
                <c:pt idx="29">
                  <c:v>24.71882832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1.3752003390000009</c:v>
                </c:pt>
                <c:pt idx="1">
                  <c:v>2.2836100950000002</c:v>
                </c:pt>
                <c:pt idx="2">
                  <c:v>2.7241265659999989</c:v>
                </c:pt>
                <c:pt idx="3">
                  <c:v>2.8801211789999996</c:v>
                </c:pt>
                <c:pt idx="4">
                  <c:v>2.889216395</c:v>
                </c:pt>
                <c:pt idx="5">
                  <c:v>2.8347294120000006</c:v>
                </c:pt>
                <c:pt idx="6">
                  <c:v>2.7596841210000003</c:v>
                </c:pt>
                <c:pt idx="7">
                  <c:v>2.6845131320000002</c:v>
                </c:pt>
                <c:pt idx="8">
                  <c:v>2.6172706819999991</c:v>
                </c:pt>
                <c:pt idx="9">
                  <c:v>2.5602510509999998</c:v>
                </c:pt>
                <c:pt idx="10">
                  <c:v>1.2236118560000007</c:v>
                </c:pt>
                <c:pt idx="11">
                  <c:v>0.5888975090000006</c:v>
                </c:pt>
                <c:pt idx="12">
                  <c:v>0.30943822700000023</c:v>
                </c:pt>
                <c:pt idx="13">
                  <c:v>0.20542641599999989</c:v>
                </c:pt>
                <c:pt idx="14">
                  <c:v>0.18505779400000044</c:v>
                </c:pt>
                <c:pt idx="15">
                  <c:v>0.20023898599999956</c:v>
                </c:pt>
                <c:pt idx="16">
                  <c:v>0.22703344400000081</c:v>
                </c:pt>
                <c:pt idx="17">
                  <c:v>0.25398504300000013</c:v>
                </c:pt>
                <c:pt idx="18">
                  <c:v>0.2764276299999997</c:v>
                </c:pt>
                <c:pt idx="19">
                  <c:v>0.38045287099999925</c:v>
                </c:pt>
                <c:pt idx="20">
                  <c:v>0.43770413699999899</c:v>
                </c:pt>
                <c:pt idx="21">
                  <c:v>0.46538722300000046</c:v>
                </c:pt>
                <c:pt idx="22">
                  <c:v>0.47598118900000053</c:v>
                </c:pt>
                <c:pt idx="23">
                  <c:v>0.47728757299999991</c:v>
                </c:pt>
                <c:pt idx="24">
                  <c:v>0.47389999800000027</c:v>
                </c:pt>
                <c:pt idx="25">
                  <c:v>0.46859086999999988</c:v>
                </c:pt>
                <c:pt idx="26">
                  <c:v>0.46257251299999957</c:v>
                </c:pt>
                <c:pt idx="27">
                  <c:v>0.4564243139999995</c:v>
                </c:pt>
                <c:pt idx="28">
                  <c:v>0.45041598399999927</c:v>
                </c:pt>
                <c:pt idx="29">
                  <c:v>0.44465422900000107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3.8682500000000175E-3</c:v>
                </c:pt>
                <c:pt idx="1">
                  <c:v>8.6938020000006944E-3</c:v>
                </c:pt>
                <c:pt idx="2">
                  <c:v>1.2455829999999501E-2</c:v>
                </c:pt>
                <c:pt idx="3">
                  <c:v>1.4582734000000208E-2</c:v>
                </c:pt>
                <c:pt idx="4">
                  <c:v>1.5554358000000157E-2</c:v>
                </c:pt>
                <c:pt idx="5">
                  <c:v>1.6357811999999861E-2</c:v>
                </c:pt>
                <c:pt idx="6">
                  <c:v>1.6671426999999461E-2</c:v>
                </c:pt>
                <c:pt idx="7">
                  <c:v>1.6556947999999849E-2</c:v>
                </c:pt>
                <c:pt idx="8">
                  <c:v>1.6082778000000353E-2</c:v>
                </c:pt>
                <c:pt idx="9">
                  <c:v>1.5626087999999427E-2</c:v>
                </c:pt>
                <c:pt idx="10">
                  <c:v>1.6214225000000582E-2</c:v>
                </c:pt>
                <c:pt idx="11">
                  <c:v>1.7112361000000575E-2</c:v>
                </c:pt>
                <c:pt idx="12">
                  <c:v>1.7947908000000012E-2</c:v>
                </c:pt>
                <c:pt idx="13">
                  <c:v>1.8581356000000326E-2</c:v>
                </c:pt>
                <c:pt idx="14">
                  <c:v>1.9298480999999867E-2</c:v>
                </c:pt>
                <c:pt idx="15">
                  <c:v>1.9715098999999903E-2</c:v>
                </c:pt>
                <c:pt idx="16">
                  <c:v>2.0021997999999819E-2</c:v>
                </c:pt>
                <c:pt idx="17">
                  <c:v>2.0201166000000548E-2</c:v>
                </c:pt>
                <c:pt idx="18">
                  <c:v>2.0252879999999251E-2</c:v>
                </c:pt>
                <c:pt idx="19">
                  <c:v>2.0526377999999568E-2</c:v>
                </c:pt>
                <c:pt idx="20">
                  <c:v>2.0790193999999929E-2</c:v>
                </c:pt>
                <c:pt idx="21">
                  <c:v>2.1043133000000047E-2</c:v>
                </c:pt>
                <c:pt idx="22">
                  <c:v>2.1140610999999865E-2</c:v>
                </c:pt>
                <c:pt idx="23">
                  <c:v>2.1037699999999937E-2</c:v>
                </c:pt>
                <c:pt idx="24">
                  <c:v>2.0758541000000186E-2</c:v>
                </c:pt>
                <c:pt idx="25">
                  <c:v>2.052454100000034E-2</c:v>
                </c:pt>
                <c:pt idx="26">
                  <c:v>2.0239197000000431E-2</c:v>
                </c:pt>
                <c:pt idx="27">
                  <c:v>1.9848858000000469E-2</c:v>
                </c:pt>
                <c:pt idx="28">
                  <c:v>1.9353171999999752E-2</c:v>
                </c:pt>
                <c:pt idx="29">
                  <c:v>1.8775362999999601E-2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0.39117538999999724</c:v>
                </c:pt>
                <c:pt idx="1">
                  <c:v>0.74384483000000046</c:v>
                </c:pt>
                <c:pt idx="2">
                  <c:v>1.0545320000000018</c:v>
                </c:pt>
                <c:pt idx="3">
                  <c:v>1.3307581100000014</c:v>
                </c:pt>
                <c:pt idx="4">
                  <c:v>1.6073608000000021</c:v>
                </c:pt>
                <c:pt idx="5">
                  <c:v>1.8585520900000034</c:v>
                </c:pt>
                <c:pt idx="6">
                  <c:v>2.0914441299999957</c:v>
                </c:pt>
                <c:pt idx="7">
                  <c:v>2.3121220600000001</c:v>
                </c:pt>
                <c:pt idx="8">
                  <c:v>2.5244766399999996</c:v>
                </c:pt>
                <c:pt idx="9">
                  <c:v>4.1224995400000033</c:v>
                </c:pt>
                <c:pt idx="10">
                  <c:v>3.0104724799999971</c:v>
                </c:pt>
                <c:pt idx="11">
                  <c:v>2.4153355900000015</c:v>
                </c:pt>
                <c:pt idx="12">
                  <c:v>2.1488544399999974</c:v>
                </c:pt>
                <c:pt idx="13">
                  <c:v>2.0681758699999975</c:v>
                </c:pt>
                <c:pt idx="14">
                  <c:v>2.5045510700000015</c:v>
                </c:pt>
                <c:pt idx="15">
                  <c:v>2.7927533799999971</c:v>
                </c:pt>
                <c:pt idx="16">
                  <c:v>2.9816184200000038</c:v>
                </c:pt>
                <c:pt idx="17">
                  <c:v>3.1109713999999968</c:v>
                </c:pt>
                <c:pt idx="18">
                  <c:v>3.2067135499999964</c:v>
                </c:pt>
                <c:pt idx="19">
                  <c:v>2.4448213299999999</c:v>
                </c:pt>
                <c:pt idx="20">
                  <c:v>2.0812018599999966</c:v>
                </c:pt>
                <c:pt idx="21">
                  <c:v>1.95297287</c:v>
                </c:pt>
                <c:pt idx="22">
                  <c:v>1.9504309100000015</c:v>
                </c:pt>
                <c:pt idx="23">
                  <c:v>2.0094752899999975</c:v>
                </c:pt>
                <c:pt idx="24">
                  <c:v>2.0948836800000024</c:v>
                </c:pt>
                <c:pt idx="25">
                  <c:v>2.1891841999999997</c:v>
                </c:pt>
                <c:pt idx="26">
                  <c:v>2.2830849300000011</c:v>
                </c:pt>
                <c:pt idx="27">
                  <c:v>2.3726583500000018</c:v>
                </c:pt>
                <c:pt idx="28">
                  <c:v>2.4568517500000056</c:v>
                </c:pt>
                <c:pt idx="29">
                  <c:v>2.5359409399999961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10.474764700000001</c:v>
                </c:pt>
                <c:pt idx="1">
                  <c:v>17.23041392</c:v>
                </c:pt>
                <c:pt idx="2">
                  <c:v>20.6102594</c:v>
                </c:pt>
                <c:pt idx="3">
                  <c:v>21.818575520000003</c:v>
                </c:pt>
                <c:pt idx="4">
                  <c:v>21.885620619999997</c:v>
                </c:pt>
                <c:pt idx="5">
                  <c:v>21.444175909999998</c:v>
                </c:pt>
                <c:pt idx="6">
                  <c:v>20.858492720000001</c:v>
                </c:pt>
                <c:pt idx="7">
                  <c:v>20.28449728</c:v>
                </c:pt>
                <c:pt idx="8">
                  <c:v>19.780760709999999</c:v>
                </c:pt>
                <c:pt idx="9">
                  <c:v>19.277769929999998</c:v>
                </c:pt>
                <c:pt idx="10">
                  <c:v>20.416398180000002</c:v>
                </c:pt>
                <c:pt idx="11">
                  <c:v>20.860632899999999</c:v>
                </c:pt>
                <c:pt idx="12">
                  <c:v>20.894443800000001</c:v>
                </c:pt>
                <c:pt idx="13">
                  <c:v>20.717346320000001</c:v>
                </c:pt>
                <c:pt idx="14">
                  <c:v>22.218185490000003</c:v>
                </c:pt>
                <c:pt idx="15">
                  <c:v>22.843196470000002</c:v>
                </c:pt>
                <c:pt idx="16">
                  <c:v>22.948477949999997</c:v>
                </c:pt>
                <c:pt idx="17">
                  <c:v>22.784090769999999</c:v>
                </c:pt>
                <c:pt idx="18">
                  <c:v>22.496819179999996</c:v>
                </c:pt>
                <c:pt idx="19">
                  <c:v>22.166649050000004</c:v>
                </c:pt>
                <c:pt idx="20">
                  <c:v>21.830790360000002</c:v>
                </c:pt>
                <c:pt idx="21">
                  <c:v>21.505595540000002</c:v>
                </c:pt>
                <c:pt idx="22">
                  <c:v>21.195590459999998</c:v>
                </c:pt>
                <c:pt idx="23">
                  <c:v>20.900562720000003</c:v>
                </c:pt>
                <c:pt idx="24">
                  <c:v>20.61857165</c:v>
                </c:pt>
                <c:pt idx="25">
                  <c:v>20.348077600000003</c:v>
                </c:pt>
                <c:pt idx="26">
                  <c:v>20.086302349999997</c:v>
                </c:pt>
                <c:pt idx="27">
                  <c:v>19.831110539999997</c:v>
                </c:pt>
                <c:pt idx="28">
                  <c:v>19.58107648</c:v>
                </c:pt>
                <c:pt idx="29">
                  <c:v>19.335285859999999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5.6211942000003567E-2</c:v>
                </c:pt>
                <c:pt idx="1">
                  <c:v>0.12668058899999446</c:v>
                </c:pt>
                <c:pt idx="2">
                  <c:v>0.18195306600000638</c:v>
                </c:pt>
                <c:pt idx="3">
                  <c:v>0.21341407600000162</c:v>
                </c:pt>
                <c:pt idx="4">
                  <c:v>0.22774967399999912</c:v>
                </c:pt>
                <c:pt idx="5">
                  <c:v>0.23917412599999865</c:v>
                </c:pt>
                <c:pt idx="6">
                  <c:v>0.24305729099999906</c:v>
                </c:pt>
                <c:pt idx="7">
                  <c:v>0.24034046199999848</c:v>
                </c:pt>
                <c:pt idx="8">
                  <c:v>0.23209451200000464</c:v>
                </c:pt>
                <c:pt idx="9">
                  <c:v>0.22389731700000226</c:v>
                </c:pt>
                <c:pt idx="10">
                  <c:v>0.23079708200000137</c:v>
                </c:pt>
                <c:pt idx="11">
                  <c:v>0.24231880400000128</c:v>
                </c:pt>
                <c:pt idx="12">
                  <c:v>0.25312717200001122</c:v>
                </c:pt>
                <c:pt idx="13">
                  <c:v>0.26120779800000227</c:v>
                </c:pt>
                <c:pt idx="14">
                  <c:v>0.27070070900000687</c:v>
                </c:pt>
                <c:pt idx="15">
                  <c:v>0.27603244699999996</c:v>
                </c:pt>
                <c:pt idx="16">
                  <c:v>0.27993674900000576</c:v>
                </c:pt>
                <c:pt idx="17">
                  <c:v>0.28213714600000817</c:v>
                </c:pt>
                <c:pt idx="18">
                  <c:v>0.28262189499999746</c:v>
                </c:pt>
                <c:pt idx="19">
                  <c:v>0.2864513610000019</c:v>
                </c:pt>
                <c:pt idx="20">
                  <c:v>0.29027975700001107</c:v>
                </c:pt>
                <c:pt idx="21">
                  <c:v>0.29407031000000039</c:v>
                </c:pt>
                <c:pt idx="22">
                  <c:v>0.2956984949999919</c:v>
                </c:pt>
                <c:pt idx="23">
                  <c:v>0.29447354399999437</c:v>
                </c:pt>
                <c:pt idx="24">
                  <c:v>0.29071119799999501</c:v>
                </c:pt>
                <c:pt idx="25">
                  <c:v>0.28760572299998843</c:v>
                </c:pt>
                <c:pt idx="26">
                  <c:v>0.28375956899999677</c:v>
                </c:pt>
                <c:pt idx="27">
                  <c:v>0.2783860340000035</c:v>
                </c:pt>
                <c:pt idx="28">
                  <c:v>0.27146829000001116</c:v>
                </c:pt>
                <c:pt idx="29">
                  <c:v>0.26333509000001021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35.06304559900002</c:v>
                </c:pt>
                <c:pt idx="1">
                  <c:v>57.492794792999995</c:v>
                </c:pt>
                <c:pt idx="2">
                  <c:v>68.846370062999995</c:v>
                </c:pt>
                <c:pt idx="3">
                  <c:v>73.076306366000026</c:v>
                </c:pt>
                <c:pt idx="4">
                  <c:v>76.330493734999976</c:v>
                </c:pt>
                <c:pt idx="5">
                  <c:v>84.010832967999988</c:v>
                </c:pt>
                <c:pt idx="6">
                  <c:v>86.027440290999991</c:v>
                </c:pt>
                <c:pt idx="7">
                  <c:v>85.873194194000007</c:v>
                </c:pt>
                <c:pt idx="8">
                  <c:v>83.751705904000005</c:v>
                </c:pt>
                <c:pt idx="9">
                  <c:v>82.746337980999982</c:v>
                </c:pt>
                <c:pt idx="10">
                  <c:v>84.537207057000003</c:v>
                </c:pt>
                <c:pt idx="11">
                  <c:v>86.619937476000004</c:v>
                </c:pt>
                <c:pt idx="12">
                  <c:v>87.648788328999998</c:v>
                </c:pt>
                <c:pt idx="13">
                  <c:v>87.465587245999984</c:v>
                </c:pt>
                <c:pt idx="14">
                  <c:v>89.829700100000039</c:v>
                </c:pt>
                <c:pt idx="15">
                  <c:v>88.535300818000024</c:v>
                </c:pt>
                <c:pt idx="16">
                  <c:v>88.293454057000005</c:v>
                </c:pt>
                <c:pt idx="17">
                  <c:v>87.580976264000029</c:v>
                </c:pt>
                <c:pt idx="18">
                  <c:v>86.655691740999998</c:v>
                </c:pt>
                <c:pt idx="19">
                  <c:v>88.993332819000003</c:v>
                </c:pt>
                <c:pt idx="20">
                  <c:v>89.858882707000006</c:v>
                </c:pt>
                <c:pt idx="21">
                  <c:v>90.847680724000014</c:v>
                </c:pt>
                <c:pt idx="22">
                  <c:v>90.814973700999985</c:v>
                </c:pt>
                <c:pt idx="23">
                  <c:v>90.228459660999974</c:v>
                </c:pt>
                <c:pt idx="24">
                  <c:v>89.381503170000002</c:v>
                </c:pt>
                <c:pt idx="25">
                  <c:v>90.262839796999998</c:v>
                </c:pt>
                <c:pt idx="26">
                  <c:v>90.252672123999986</c:v>
                </c:pt>
                <c:pt idx="27">
                  <c:v>89.733321375000017</c:v>
                </c:pt>
                <c:pt idx="28">
                  <c:v>88.960071700000015</c:v>
                </c:pt>
                <c:pt idx="29">
                  <c:v>88.078836502000016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31.683995999999997</c:v>
                </c:pt>
                <c:pt idx="1">
                  <c:v>50.534387840000001</c:v>
                </c:pt>
                <c:pt idx="2">
                  <c:v>39.286233779999996</c:v>
                </c:pt>
                <c:pt idx="3">
                  <c:v>35.200820160000006</c:v>
                </c:pt>
                <c:pt idx="4">
                  <c:v>39.987827700000004</c:v>
                </c:pt>
                <c:pt idx="5">
                  <c:v>41.1946236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8.4456572741999985</c:v>
                </c:pt>
                <c:pt idx="1">
                  <c:v>8.0932947938000002</c:v>
                </c:pt>
                <c:pt idx="2">
                  <c:v>23.711183494</c:v>
                </c:pt>
                <c:pt idx="3">
                  <c:v>26.686501661199998</c:v>
                </c:pt>
                <c:pt idx="4">
                  <c:v>26.230404503999999</c:v>
                </c:pt>
                <c:pt idx="5">
                  <c:v>25.3058193502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2.4304549147999999</c:v>
                </c:pt>
                <c:pt idx="1">
                  <c:v>2.6912896795999997</c:v>
                </c:pt>
                <c:pt idx="2">
                  <c:v>0.50248636040000039</c:v>
                </c:pt>
                <c:pt idx="3">
                  <c:v>0.26762759479999987</c:v>
                </c:pt>
                <c:pt idx="4">
                  <c:v>0.46605202400000001</c:v>
                </c:pt>
                <c:pt idx="5">
                  <c:v>0.45653158199999988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1.1030994800000115E-2</c:v>
                </c:pt>
                <c:pt idx="1">
                  <c:v>1.625901059999979E-2</c:v>
                </c:pt>
                <c:pt idx="2">
                  <c:v>1.7830866200000274E-2</c:v>
                </c:pt>
                <c:pt idx="3">
                  <c:v>2.0143504199999818E-2</c:v>
                </c:pt>
                <c:pt idx="4">
                  <c:v>2.0954035799999993E-2</c:v>
                </c:pt>
                <c:pt idx="5">
                  <c:v>1.9748226200000118E-2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1.0255342260000007</c:v>
                </c:pt>
                <c:pt idx="1">
                  <c:v>2.5818188920000003</c:v>
                </c:pt>
                <c:pt idx="2">
                  <c:v>2.4294778899999989</c:v>
                </c:pt>
                <c:pt idx="3">
                  <c:v>2.9073756159999986</c:v>
                </c:pt>
                <c:pt idx="4">
                  <c:v>2.0177929219999995</c:v>
                </c:pt>
                <c:pt idx="5">
                  <c:v>2.3675440340000007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18.403926832000003</c:v>
                </c:pt>
                <c:pt idx="1">
                  <c:v>20.329139309999999</c:v>
                </c:pt>
                <c:pt idx="2">
                  <c:v>21.021401338000004</c:v>
                </c:pt>
                <c:pt idx="3">
                  <c:v>22.647846683999997</c:v>
                </c:pt>
                <c:pt idx="4">
                  <c:v>21.210222146</c:v>
                </c:pt>
                <c:pt idx="5">
                  <c:v>19.836370565999999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0.16120186940000103</c:v>
                </c:pt>
                <c:pt idx="1">
                  <c:v>0.23571274160000061</c:v>
                </c:pt>
                <c:pt idx="2">
                  <c:v>0.2516303130000046</c:v>
                </c:pt>
                <c:pt idx="3">
                  <c:v>0.28143591960000264</c:v>
                </c:pt>
                <c:pt idx="4">
                  <c:v>0.29304666079999853</c:v>
                </c:pt>
                <c:pt idx="5">
                  <c:v>0.27691094120000204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62.161802111199997</c:v>
                </c:pt>
                <c:pt idx="1">
                  <c:v>84.481902267600006</c:v>
                </c:pt>
                <c:pt idx="2">
                  <c:v>87.220244041600012</c:v>
                </c:pt>
                <c:pt idx="3">
                  <c:v>88.011751139799998</c:v>
                </c:pt>
                <c:pt idx="4">
                  <c:v>90.226299992600005</c:v>
                </c:pt>
                <c:pt idx="5">
                  <c:v>89.457548299600006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41.109191920000001</c:v>
                </c:pt>
                <c:pt idx="1">
                  <c:v>37.243526970000005</c:v>
                </c:pt>
                <c:pt idx="2">
                  <c:v>40.591225649999998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8.2694760340000002</c:v>
                </c:pt>
                <c:pt idx="1">
                  <c:v>25.198842577599997</c:v>
                </c:pt>
                <c:pt idx="2">
                  <c:v>25.768111927100001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2.5608722971999995</c:v>
                </c:pt>
                <c:pt idx="1">
                  <c:v>0.38505697760000013</c:v>
                </c:pt>
                <c:pt idx="2">
                  <c:v>0.46129180299999994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1.3645002699999954E-2</c:v>
                </c:pt>
                <c:pt idx="1">
                  <c:v>1.8987185200000048E-2</c:v>
                </c:pt>
                <c:pt idx="2">
                  <c:v>2.0351131000000057E-2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1.8036765590000003</c:v>
                </c:pt>
                <c:pt idx="1">
                  <c:v>2.6684267529999985</c:v>
                </c:pt>
                <c:pt idx="2">
                  <c:v>2.1926684779999999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19.366533070999999</c:v>
                </c:pt>
                <c:pt idx="1">
                  <c:v>21.834624011000002</c:v>
                </c:pt>
                <c:pt idx="2">
                  <c:v>20.523296355999999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0.19845730550000082</c:v>
                </c:pt>
                <c:pt idx="1">
                  <c:v>0.26653311630000365</c:v>
                </c:pt>
                <c:pt idx="2">
                  <c:v>0.28497880100000028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73.321852189400005</c:v>
                </c:pt>
                <c:pt idx="1">
                  <c:v>87.615997590700005</c:v>
                </c:pt>
                <c:pt idx="2">
                  <c:v>89.841924146100013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0.23028050364959715</c:v>
                </c:pt>
                <c:pt idx="1">
                  <c:v>0.2028966249870276</c:v>
                </c:pt>
                <c:pt idx="2">
                  <c:v>0.20049333130227176</c:v>
                </c:pt>
                <c:pt idx="3">
                  <c:v>0.20076888496121592</c:v>
                </c:pt>
                <c:pt idx="4">
                  <c:v>0.2154467518280769</c:v>
                </c:pt>
                <c:pt idx="5">
                  <c:v>0.25294937454834265</c:v>
                </c:pt>
                <c:pt idx="6">
                  <c:v>0.24172521496753127</c:v>
                </c:pt>
                <c:pt idx="7">
                  <c:v>0.24079452106760152</c:v>
                </c:pt>
                <c:pt idx="8">
                  <c:v>0.23249096232346392</c:v>
                </c:pt>
                <c:pt idx="9">
                  <c:v>0.23645340452133309</c:v>
                </c:pt>
                <c:pt idx="10">
                  <c:v>0.30092921018840363</c:v>
                </c:pt>
                <c:pt idx="11">
                  <c:v>0.27295946947653504</c:v>
                </c:pt>
                <c:pt idx="12">
                  <c:v>0.27133708223436248</c:v>
                </c:pt>
                <c:pt idx="13">
                  <c:v>0.2693436992494162</c:v>
                </c:pt>
                <c:pt idx="14">
                  <c:v>0.28444855407023217</c:v>
                </c:pt>
                <c:pt idx="15">
                  <c:v>0.27063943261453804</c:v>
                </c:pt>
                <c:pt idx="16">
                  <c:v>0.27678734342933414</c:v>
                </c:pt>
                <c:pt idx="17">
                  <c:v>0.27339683885533922</c:v>
                </c:pt>
                <c:pt idx="18">
                  <c:v>0.2705492019363851</c:v>
                </c:pt>
                <c:pt idx="19">
                  <c:v>0.28525804479719602</c:v>
                </c:pt>
                <c:pt idx="20">
                  <c:v>0.28078888213978159</c:v>
                </c:pt>
                <c:pt idx="21">
                  <c:v>0.28552870915083661</c:v>
                </c:pt>
                <c:pt idx="22">
                  <c:v>0.28176776946165422</c:v>
                </c:pt>
                <c:pt idx="23">
                  <c:v>0.2786815451052515</c:v>
                </c:pt>
                <c:pt idx="24">
                  <c:v>0.27563174957992476</c:v>
                </c:pt>
                <c:pt idx="25">
                  <c:v>0.28183584889753843</c:v>
                </c:pt>
                <c:pt idx="26">
                  <c:v>0.27776383473670224</c:v>
                </c:pt>
                <c:pt idx="27">
                  <c:v>0.27456293125196329</c:v>
                </c:pt>
                <c:pt idx="28">
                  <c:v>0.27145531930953654</c:v>
                </c:pt>
                <c:pt idx="29">
                  <c:v>0.26835470311675236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9-44A9-933E-D145C43BBF8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0.13187027763187459</c:v>
                </c:pt>
                <c:pt idx="1">
                  <c:v>0.18593215944889516</c:v>
                </c:pt>
                <c:pt idx="2">
                  <c:v>0.21150705681431023</c:v>
                </c:pt>
                <c:pt idx="3">
                  <c:v>0.22115728563941725</c:v>
                </c:pt>
                <c:pt idx="4">
                  <c:v>0.22970947877722178</c:v>
                </c:pt>
                <c:pt idx="5">
                  <c:v>0.25077769581527398</c:v>
                </c:pt>
                <c:pt idx="6">
                  <c:v>0.248541736676435</c:v>
                </c:pt>
                <c:pt idx="7">
                  <c:v>0.24200306892064297</c:v>
                </c:pt>
                <c:pt idx="8">
                  <c:v>0.22873317799944165</c:v>
                </c:pt>
                <c:pt idx="9">
                  <c:v>0.2201911040324398</c:v>
                </c:pt>
                <c:pt idx="10">
                  <c:v>0.23978359364123739</c:v>
                </c:pt>
                <c:pt idx="11">
                  <c:v>0.23889220499815658</c:v>
                </c:pt>
                <c:pt idx="12">
                  <c:v>0.23554099541996779</c:v>
                </c:pt>
                <c:pt idx="13">
                  <c:v>0.22997370701002925</c:v>
                </c:pt>
                <c:pt idx="14">
                  <c:v>0.23303258017079545</c:v>
                </c:pt>
                <c:pt idx="15">
                  <c:v>0.22320991482695912</c:v>
                </c:pt>
                <c:pt idx="16">
                  <c:v>0.21984163525135864</c:v>
                </c:pt>
                <c:pt idx="17">
                  <c:v>0.21383196229310744</c:v>
                </c:pt>
                <c:pt idx="18">
                  <c:v>0.20738084144544466</c:v>
                </c:pt>
                <c:pt idx="19">
                  <c:v>0.21168387440918857</c:v>
                </c:pt>
                <c:pt idx="20">
                  <c:v>0.20970130552034155</c:v>
                </c:pt>
                <c:pt idx="21">
                  <c:v>0.21059675618873738</c:v>
                </c:pt>
                <c:pt idx="22">
                  <c:v>0.20779228243601461</c:v>
                </c:pt>
                <c:pt idx="23">
                  <c:v>0.20378625474196163</c:v>
                </c:pt>
                <c:pt idx="24">
                  <c:v>0.19927025655498612</c:v>
                </c:pt>
                <c:pt idx="25">
                  <c:v>0.20021806053000388</c:v>
                </c:pt>
                <c:pt idx="26">
                  <c:v>0.19763565643385195</c:v>
                </c:pt>
                <c:pt idx="27">
                  <c:v>0.19412874890037113</c:v>
                </c:pt>
                <c:pt idx="28">
                  <c:v>0.19023537416587838</c:v>
                </c:pt>
                <c:pt idx="29">
                  <c:v>0.18621226628812834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9-44A9-933E-D145C43BBF8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2.6449513642504693E-2</c:v>
                </c:pt>
                <c:pt idx="1">
                  <c:v>3.0416280815236736E-2</c:v>
                </c:pt>
                <c:pt idx="2">
                  <c:v>3.1212263272937343E-2</c:v>
                </c:pt>
                <c:pt idx="3">
                  <c:v>3.0555927929297226E-2</c:v>
                </c:pt>
                <c:pt idx="4">
                  <c:v>3.0577640090263699E-2</c:v>
                </c:pt>
                <c:pt idx="5">
                  <c:v>3.3106154660465327E-2</c:v>
                </c:pt>
                <c:pt idx="6">
                  <c:v>3.0174046097242706E-2</c:v>
                </c:pt>
                <c:pt idx="7">
                  <c:v>2.7339803250024348E-2</c:v>
                </c:pt>
                <c:pt idx="8">
                  <c:v>2.3538496615278522E-2</c:v>
                </c:pt>
                <c:pt idx="9">
                  <c:v>2.114487883173749E-2</c:v>
                </c:pt>
                <c:pt idx="10">
                  <c:v>2.4394042072620956E-2</c:v>
                </c:pt>
                <c:pt idx="11">
                  <c:v>2.2092430380978276E-2</c:v>
                </c:pt>
                <c:pt idx="12">
                  <c:v>2.0220965415299118E-2</c:v>
                </c:pt>
                <c:pt idx="13">
                  <c:v>1.8390817010111131E-2</c:v>
                </c:pt>
                <c:pt idx="14">
                  <c:v>1.8628359162255238E-2</c:v>
                </c:pt>
                <c:pt idx="15">
                  <c:v>1.6040974598751669E-2</c:v>
                </c:pt>
                <c:pt idx="16">
                  <c:v>1.5458786455452948E-2</c:v>
                </c:pt>
                <c:pt idx="17">
                  <c:v>1.4238904691481475E-2</c:v>
                </c:pt>
                <c:pt idx="18">
                  <c:v>1.3130352948170512E-2</c:v>
                </c:pt>
                <c:pt idx="19">
                  <c:v>1.4318550850458491E-2</c:v>
                </c:pt>
                <c:pt idx="20">
                  <c:v>1.3796006619139552E-2</c:v>
                </c:pt>
                <c:pt idx="21">
                  <c:v>1.4145506435371578E-2</c:v>
                </c:pt>
                <c:pt idx="22">
                  <c:v>1.3694232515285055E-2</c:v>
                </c:pt>
                <c:pt idx="23">
                  <c:v>1.3203666291499151E-2</c:v>
                </c:pt>
                <c:pt idx="24">
                  <c:v>1.2726674075382229E-2</c:v>
                </c:pt>
                <c:pt idx="25">
                  <c:v>1.3404400642810017E-2</c:v>
                </c:pt>
                <c:pt idx="26">
                  <c:v>1.3122583564755352E-2</c:v>
                </c:pt>
                <c:pt idx="27">
                  <c:v>1.2796119266905142E-2</c:v>
                </c:pt>
                <c:pt idx="28">
                  <c:v>1.246950555504898E-2</c:v>
                </c:pt>
                <c:pt idx="29">
                  <c:v>1.215299662312398E-2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69-44A9-933E-D145C43BBF8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5.2766511932206385E-3</c:v>
                </c:pt>
                <c:pt idx="1">
                  <c:v>8.4494293592416343E-3</c:v>
                </c:pt>
                <c:pt idx="2">
                  <c:v>9.8855971509974258E-3</c:v>
                </c:pt>
                <c:pt idx="3">
                  <c:v>1.0322177638553047E-2</c:v>
                </c:pt>
                <c:pt idx="4">
                  <c:v>1.0607634361883783E-2</c:v>
                </c:pt>
                <c:pt idx="5">
                  <c:v>1.149562247356147E-2</c:v>
                </c:pt>
                <c:pt idx="6">
                  <c:v>1.1689396830025005E-2</c:v>
                </c:pt>
                <c:pt idx="7">
                  <c:v>1.1657604778693573E-2</c:v>
                </c:pt>
                <c:pt idx="8">
                  <c:v>1.1402649652324355E-2</c:v>
                </c:pt>
                <c:pt idx="9">
                  <c:v>1.1366610309868349E-2</c:v>
                </c:pt>
                <c:pt idx="10">
                  <c:v>1.2582140753236078E-2</c:v>
                </c:pt>
                <c:pt idx="11">
                  <c:v>1.325192416852054E-2</c:v>
                </c:pt>
                <c:pt idx="12">
                  <c:v>1.3664428535427316E-2</c:v>
                </c:pt>
                <c:pt idx="13">
                  <c:v>1.3899281027362601E-2</c:v>
                </c:pt>
                <c:pt idx="14">
                  <c:v>1.4409985075319615E-2</c:v>
                </c:pt>
                <c:pt idx="15">
                  <c:v>1.4423939350947526E-2</c:v>
                </c:pt>
                <c:pt idx="16">
                  <c:v>1.4552378217503877E-2</c:v>
                </c:pt>
                <c:pt idx="17">
                  <c:v>1.4564917132538888E-2</c:v>
                </c:pt>
                <c:pt idx="18">
                  <c:v>1.4494015591901105E-2</c:v>
                </c:pt>
                <c:pt idx="19">
                  <c:v>1.479309230002699E-2</c:v>
                </c:pt>
                <c:pt idx="20">
                  <c:v>1.4867856941159736E-2</c:v>
                </c:pt>
                <c:pt idx="21">
                  <c:v>1.4958269847884072E-2</c:v>
                </c:pt>
                <c:pt idx="22">
                  <c:v>1.4861195433536664E-2</c:v>
                </c:pt>
                <c:pt idx="23">
                  <c:v>1.4640213022122645E-2</c:v>
                </c:pt>
                <c:pt idx="24">
                  <c:v>1.434595702210844E-2</c:v>
                </c:pt>
                <c:pt idx="25">
                  <c:v>1.4232267984657184E-2</c:v>
                </c:pt>
                <c:pt idx="26">
                  <c:v>1.3990817089618683E-2</c:v>
                </c:pt>
                <c:pt idx="27">
                  <c:v>1.3660652034762454E-2</c:v>
                </c:pt>
                <c:pt idx="28">
                  <c:v>1.3278944970404868E-2</c:v>
                </c:pt>
                <c:pt idx="29">
                  <c:v>1.2868317363750924E-2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69-44A9-933E-D145C43BBF8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3.735248706945317E-3</c:v>
                </c:pt>
                <c:pt idx="1">
                  <c:v>5.2040528789636126E-3</c:v>
                </c:pt>
                <c:pt idx="2">
                  <c:v>5.9127742349909087E-3</c:v>
                </c:pt>
                <c:pt idx="3">
                  <c:v>6.2312669884211913E-3</c:v>
                </c:pt>
                <c:pt idx="4">
                  <c:v>6.5689246275364033E-3</c:v>
                </c:pt>
                <c:pt idx="5">
                  <c:v>7.2949043026961959E-3</c:v>
                </c:pt>
                <c:pt idx="6">
                  <c:v>7.3790033182939661E-3</c:v>
                </c:pt>
                <c:pt idx="7">
                  <c:v>7.3633919069803488E-3</c:v>
                </c:pt>
                <c:pt idx="8">
                  <c:v>7.1695593016191791E-3</c:v>
                </c:pt>
                <c:pt idx="9">
                  <c:v>7.1114796190233929E-3</c:v>
                </c:pt>
                <c:pt idx="10">
                  <c:v>7.777632892702167E-3</c:v>
                </c:pt>
                <c:pt idx="11">
                  <c:v>7.887300032486463E-3</c:v>
                </c:pt>
                <c:pt idx="12">
                  <c:v>7.9091947494913366E-3</c:v>
                </c:pt>
                <c:pt idx="13">
                  <c:v>7.8437467482976274E-3</c:v>
                </c:pt>
                <c:pt idx="14">
                  <c:v>8.0028163538535015E-3</c:v>
                </c:pt>
                <c:pt idx="15">
                  <c:v>7.7666573947660937E-3</c:v>
                </c:pt>
                <c:pt idx="16">
                  <c:v>7.6975744041791723E-3</c:v>
                </c:pt>
                <c:pt idx="17">
                  <c:v>7.5394146350051426E-3</c:v>
                </c:pt>
                <c:pt idx="18">
                  <c:v>7.3549108462386964E-3</c:v>
                </c:pt>
                <c:pt idx="19">
                  <c:v>7.4581763372960526E-3</c:v>
                </c:pt>
                <c:pt idx="20">
                  <c:v>7.370615938654324E-3</c:v>
                </c:pt>
                <c:pt idx="21">
                  <c:v>7.3547513248432249E-3</c:v>
                </c:pt>
                <c:pt idx="22">
                  <c:v>7.2319879992477128E-3</c:v>
                </c:pt>
                <c:pt idx="23">
                  <c:v>7.0748183963153573E-3</c:v>
                </c:pt>
                <c:pt idx="24">
                  <c:v>6.9037341511343159E-3</c:v>
                </c:pt>
                <c:pt idx="25">
                  <c:v>6.8877524670251456E-3</c:v>
                </c:pt>
                <c:pt idx="26">
                  <c:v>6.7690596534368298E-3</c:v>
                </c:pt>
                <c:pt idx="27">
                  <c:v>6.6266621439682889E-3</c:v>
                </c:pt>
                <c:pt idx="28">
                  <c:v>6.4765861335983237E-3</c:v>
                </c:pt>
                <c:pt idx="29">
                  <c:v>6.3256758787487589E-3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69-44A9-933E-D145C43BBF8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4.4532494179106838E-3</c:v>
                </c:pt>
                <c:pt idx="1">
                  <c:v>5.5788575907901542E-3</c:v>
                </c:pt>
                <c:pt idx="2">
                  <c:v>5.9656451381423503E-3</c:v>
                </c:pt>
                <c:pt idx="3">
                  <c:v>5.9795546978030911E-3</c:v>
                </c:pt>
                <c:pt idx="4">
                  <c:v>6.0410423096998109E-3</c:v>
                </c:pt>
                <c:pt idx="5">
                  <c:v>6.5233306952228566E-3</c:v>
                </c:pt>
                <c:pt idx="6">
                  <c:v>6.1402869560014482E-3</c:v>
                </c:pt>
                <c:pt idx="7">
                  <c:v>5.708929995353362E-3</c:v>
                </c:pt>
                <c:pt idx="8">
                  <c:v>5.0971752162515087E-3</c:v>
                </c:pt>
                <c:pt idx="9">
                  <c:v>4.6978363844240763E-3</c:v>
                </c:pt>
                <c:pt idx="10">
                  <c:v>5.2498250641201489E-3</c:v>
                </c:pt>
                <c:pt idx="11">
                  <c:v>4.9758237745275973E-3</c:v>
                </c:pt>
                <c:pt idx="12">
                  <c:v>4.7132103962948153E-3</c:v>
                </c:pt>
                <c:pt idx="13">
                  <c:v>4.4296227341516035E-3</c:v>
                </c:pt>
                <c:pt idx="14">
                  <c:v>4.4747239535975992E-3</c:v>
                </c:pt>
                <c:pt idx="15">
                  <c:v>4.0639502425610001E-3</c:v>
                </c:pt>
                <c:pt idx="16">
                  <c:v>3.9431077221220622E-3</c:v>
                </c:pt>
                <c:pt idx="17">
                  <c:v>3.7274565190419133E-3</c:v>
                </c:pt>
                <c:pt idx="18">
                  <c:v>3.5196857913458554E-3</c:v>
                </c:pt>
                <c:pt idx="19">
                  <c:v>3.6928551422615134E-3</c:v>
                </c:pt>
                <c:pt idx="20">
                  <c:v>3.6105580670728037E-3</c:v>
                </c:pt>
                <c:pt idx="21">
                  <c:v>3.6538905240786259E-3</c:v>
                </c:pt>
                <c:pt idx="22">
                  <c:v>3.5687270435306125E-3</c:v>
                </c:pt>
                <c:pt idx="23">
                  <c:v>3.46401019832605E-3</c:v>
                </c:pt>
                <c:pt idx="24">
                  <c:v>3.3552257020424353E-3</c:v>
                </c:pt>
                <c:pt idx="25">
                  <c:v>3.4385278436276966E-3</c:v>
                </c:pt>
                <c:pt idx="26">
                  <c:v>3.3788094924340293E-3</c:v>
                </c:pt>
                <c:pt idx="27">
                  <c:v>3.3024458094572766E-3</c:v>
                </c:pt>
                <c:pt idx="28">
                  <c:v>3.2221261037237072E-3</c:v>
                </c:pt>
                <c:pt idx="29">
                  <c:v>3.1423404615455548E-3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69-44A9-933E-D145C43BB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0.20997721934563787</c:v>
                </c:pt>
                <c:pt idx="1">
                  <c:v>0.2408826954856545</c:v>
                </c:pt>
                <c:pt idx="2">
                  <c:v>0.27980360304378993</c:v>
                </c:pt>
                <c:pt idx="3">
                  <c:v>0.27532617232655848</c:v>
                </c:pt>
                <c:pt idx="4">
                  <c:v>0.28047973108748975</c:v>
                </c:pt>
                <c:pt idx="5">
                  <c:v>0.27479452746249861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2-44DD-A004-F1358EB8B6EE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0.19603525166234381</c:v>
                </c:pt>
                <c:pt idx="1">
                  <c:v>0.23804935668884669</c:v>
                </c:pt>
                <c:pt idx="2">
                  <c:v>0.23544461624803731</c:v>
                </c:pt>
                <c:pt idx="3">
                  <c:v>0.21518964564521167</c:v>
                </c:pt>
                <c:pt idx="4">
                  <c:v>0.20622937108840828</c:v>
                </c:pt>
                <c:pt idx="5">
                  <c:v>0.19368602126364676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A2-44DD-A004-F1358EB8B6EE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2.9842325150047939E-2</c:v>
                </c:pt>
                <c:pt idx="1">
                  <c:v>2.7060675890949674E-2</c:v>
                </c:pt>
                <c:pt idx="2">
                  <c:v>2.0745322808252944E-2</c:v>
                </c:pt>
                <c:pt idx="3">
                  <c:v>1.4637513908863017E-2</c:v>
                </c:pt>
                <c:pt idx="4">
                  <c:v>1.3513217187335513E-2</c:v>
                </c:pt>
                <c:pt idx="5">
                  <c:v>1.2789121130528694E-2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A2-44DD-A004-F1358EB8B6EE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8.9082979407793059E-3</c:v>
                </c:pt>
                <c:pt idx="1">
                  <c:v>1.1522376808894549E-2</c:v>
                </c:pt>
                <c:pt idx="2">
                  <c:v>1.3561551911973229E-2</c:v>
                </c:pt>
                <c:pt idx="3">
                  <c:v>1.4565668518583676E-2</c:v>
                </c:pt>
                <c:pt idx="4">
                  <c:v>1.473469845336231E-2</c:v>
                </c:pt>
                <c:pt idx="5">
                  <c:v>1.3606199888638823E-2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A2-44DD-A004-F1358EB8B6EE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5.5304534873714863E-3</c:v>
                </c:pt>
                <c:pt idx="1">
                  <c:v>7.2636676897226164E-3</c:v>
                </c:pt>
                <c:pt idx="2">
                  <c:v>7.8841381553662188E-3</c:v>
                </c:pt>
                <c:pt idx="3">
                  <c:v>7.5633467234970317E-3</c:v>
                </c:pt>
                <c:pt idx="4">
                  <c:v>7.1871815620389874E-3</c:v>
                </c:pt>
                <c:pt idx="5">
                  <c:v>6.6171472553554697E-3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A2-44DD-A004-F1358EB8B6EE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5.6036698308692175E-3</c:v>
                </c:pt>
                <c:pt idx="1">
                  <c:v>5.6335118494506512E-3</c:v>
                </c:pt>
                <c:pt idx="2">
                  <c:v>4.768641184538353E-3</c:v>
                </c:pt>
                <c:pt idx="3">
                  <c:v>3.7894110834664685E-3</c:v>
                </c:pt>
                <c:pt idx="4">
                  <c:v>3.5304823070101054E-3</c:v>
                </c:pt>
                <c:pt idx="5">
                  <c:v>3.2968499421576528E-3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A2-44DD-A004-F1358EB8B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0.2254299574156462</c:v>
                </c:pt>
                <c:pt idx="1">
                  <c:v>0.27756488768517418</c:v>
                </c:pt>
                <c:pt idx="2">
                  <c:v>0.27763712927499418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6-4212-BCFB-CA6E12B7EE7B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0.21704230417559525</c:v>
                </c:pt>
                <c:pt idx="1">
                  <c:v>0.22531713094662448</c:v>
                </c:pt>
                <c:pt idx="2">
                  <c:v>0.19995769617602752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96-4212-BCFB-CA6E12B7EE7B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2.8451500520498808E-2</c:v>
                </c:pt>
                <c:pt idx="1">
                  <c:v>1.7691418358557982E-2</c:v>
                </c:pt>
                <c:pt idx="2">
                  <c:v>1.3151169158932104E-2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96-4212-BCFB-CA6E12B7EE7B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1.0215337374836927E-2</c:v>
                </c:pt>
                <c:pt idx="1">
                  <c:v>1.4063610215278452E-2</c:v>
                </c:pt>
                <c:pt idx="2">
                  <c:v>1.4170449171000566E-2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96-4212-BCFB-CA6E12B7EE7B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6.3970605885470509E-3</c:v>
                </c:pt>
                <c:pt idx="1">
                  <c:v>7.7237424394316252E-3</c:v>
                </c:pt>
                <c:pt idx="2">
                  <c:v>6.9021644086972285E-3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96-4212-BCFB-CA6E12B7EE7B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5.6185908401599344E-3</c:v>
                </c:pt>
                <c:pt idx="1">
                  <c:v>4.2790261340024107E-3</c:v>
                </c:pt>
                <c:pt idx="2">
                  <c:v>3.4136661245838789E-3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96-4212-BCFB-CA6E12B7E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0.10730433428176668</c:v>
                </c:pt>
                <c:pt idx="1">
                  <c:v>9.4697058403880624E-2</c:v>
                </c:pt>
                <c:pt idx="2">
                  <c:v>9.328691966256944E-2</c:v>
                </c:pt>
                <c:pt idx="3">
                  <c:v>9.2993385305758292E-2</c:v>
                </c:pt>
                <c:pt idx="4">
                  <c:v>0.10710282823193268</c:v>
                </c:pt>
                <c:pt idx="5">
                  <c:v>0.14443867014605946</c:v>
                </c:pt>
                <c:pt idx="6">
                  <c:v>0.13916502919670493</c:v>
                </c:pt>
                <c:pt idx="7">
                  <c:v>0.13782889411421967</c:v>
                </c:pt>
                <c:pt idx="8">
                  <c:v>0.13680273720636832</c:v>
                </c:pt>
                <c:pt idx="9">
                  <c:v>0.13336450756494553</c:v>
                </c:pt>
                <c:pt idx="10">
                  <c:v>0.10476922279388483</c:v>
                </c:pt>
                <c:pt idx="11">
                  <c:v>0.10650135277330545</c:v>
                </c:pt>
                <c:pt idx="12">
                  <c:v>0.10556930686691961</c:v>
                </c:pt>
                <c:pt idx="13">
                  <c:v>0.10433177230333975</c:v>
                </c:pt>
                <c:pt idx="14">
                  <c:v>0.10861188075554375</c:v>
                </c:pt>
                <c:pt idx="15">
                  <c:v>9.7246892363838822E-2</c:v>
                </c:pt>
                <c:pt idx="16">
                  <c:v>9.7013671171523375E-2</c:v>
                </c:pt>
                <c:pt idx="17">
                  <c:v>9.5948858877569085E-2</c:v>
                </c:pt>
                <c:pt idx="18">
                  <c:v>9.4800428047735044E-2</c:v>
                </c:pt>
                <c:pt idx="19">
                  <c:v>0.11485920655300146</c:v>
                </c:pt>
                <c:pt idx="20">
                  <c:v>0.11178846421850834</c:v>
                </c:pt>
                <c:pt idx="21">
                  <c:v>0.11037346134035628</c:v>
                </c:pt>
                <c:pt idx="22">
                  <c:v>0.10920857514465777</c:v>
                </c:pt>
                <c:pt idx="23">
                  <c:v>0.10803966459266245</c:v>
                </c:pt>
                <c:pt idx="24">
                  <c:v>0.10684895633079949</c:v>
                </c:pt>
                <c:pt idx="25">
                  <c:v>0.11489493162776034</c:v>
                </c:pt>
                <c:pt idx="26">
                  <c:v>0.11268268395775151</c:v>
                </c:pt>
                <c:pt idx="27">
                  <c:v>0.11134958080295537</c:v>
                </c:pt>
                <c:pt idx="28">
                  <c:v>0.11010826873744337</c:v>
                </c:pt>
                <c:pt idx="29">
                  <c:v>0.10886591738195431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0-4534-B0BF-160F98ACBB06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4.3365051958761662E-2</c:v>
                </c:pt>
                <c:pt idx="1">
                  <c:v>3.6728771553851215E-2</c:v>
                </c:pt>
                <c:pt idx="2">
                  <c:v>3.6141113214564827E-2</c:v>
                </c:pt>
                <c:pt idx="3">
                  <c:v>3.6191489739971029E-2</c:v>
                </c:pt>
                <c:pt idx="4">
                  <c:v>3.617900098197549E-2</c:v>
                </c:pt>
                <c:pt idx="5">
                  <c:v>3.6062110656116461E-2</c:v>
                </c:pt>
                <c:pt idx="6">
                  <c:v>2.990803391701484E-2</c:v>
                </c:pt>
                <c:pt idx="7">
                  <c:v>3.0217542610943809E-2</c:v>
                </c:pt>
                <c:pt idx="8">
                  <c:v>2.2922809644063877E-2</c:v>
                </c:pt>
                <c:pt idx="9">
                  <c:v>2.3279617572260301E-2</c:v>
                </c:pt>
                <c:pt idx="10">
                  <c:v>0.12793934354334802</c:v>
                </c:pt>
                <c:pt idx="11">
                  <c:v>9.7490851056436456E-2</c:v>
                </c:pt>
                <c:pt idx="12">
                  <c:v>9.7272108977332281E-2</c:v>
                </c:pt>
                <c:pt idx="13">
                  <c:v>9.7152645270958266E-2</c:v>
                </c:pt>
                <c:pt idx="14">
                  <c:v>9.6776846998527469E-2</c:v>
                </c:pt>
                <c:pt idx="15">
                  <c:v>9.6185548550748554E-2</c:v>
                </c:pt>
                <c:pt idx="16">
                  <c:v>0.10335578861507184</c:v>
                </c:pt>
                <c:pt idx="17">
                  <c:v>0.10171986732538282</c:v>
                </c:pt>
                <c:pt idx="18">
                  <c:v>0.10072170481191922</c:v>
                </c:pt>
                <c:pt idx="19">
                  <c:v>9.9739599979561111E-2</c:v>
                </c:pt>
                <c:pt idx="20">
                  <c:v>9.8712604108585289E-2</c:v>
                </c:pt>
                <c:pt idx="21">
                  <c:v>0.1055353410303464</c:v>
                </c:pt>
                <c:pt idx="22">
                  <c:v>0.10365584260731928</c:v>
                </c:pt>
                <c:pt idx="23">
                  <c:v>0.10246364376132848</c:v>
                </c:pt>
                <c:pt idx="24">
                  <c:v>0.10132906971427103</c:v>
                </c:pt>
                <c:pt idx="25">
                  <c:v>0.10018360132684967</c:v>
                </c:pt>
                <c:pt idx="26">
                  <c:v>9.9026123953814951E-2</c:v>
                </c:pt>
                <c:pt idx="27">
                  <c:v>9.7862958133927119E-2</c:v>
                </c:pt>
                <c:pt idx="28">
                  <c:v>9.6699467588916746E-2</c:v>
                </c:pt>
                <c:pt idx="29">
                  <c:v>9.5539616615275436E-2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B0-4534-B0BF-160F98ACBB06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2.6503663689023454E-5</c:v>
                </c:pt>
                <c:pt idx="1">
                  <c:v>4.2157398841618067E-5</c:v>
                </c:pt>
                <c:pt idx="2">
                  <c:v>4.8390839352142283E-5</c:v>
                </c:pt>
                <c:pt idx="3">
                  <c:v>4.9370079658760081E-5</c:v>
                </c:pt>
                <c:pt idx="4">
                  <c:v>4.9731198395044163E-5</c:v>
                </c:pt>
                <c:pt idx="5">
                  <c:v>5.3431182013355123E-5</c:v>
                </c:pt>
                <c:pt idx="6">
                  <c:v>5.3944750475053254E-5</c:v>
                </c:pt>
                <c:pt idx="7">
                  <c:v>5.3552597249814009E-5</c:v>
                </c:pt>
                <c:pt idx="8">
                  <c:v>5.2303955795242442E-5</c:v>
                </c:pt>
                <c:pt idx="9">
                  <c:v>5.2397759161429141E-5</c:v>
                </c:pt>
                <c:pt idx="10">
                  <c:v>5.9073503650714099E-5</c:v>
                </c:pt>
                <c:pt idx="11">
                  <c:v>6.3067052189723962E-5</c:v>
                </c:pt>
                <c:pt idx="12">
                  <c:v>6.5676565852134788E-5</c:v>
                </c:pt>
                <c:pt idx="13">
                  <c:v>6.7358592625611454E-5</c:v>
                </c:pt>
                <c:pt idx="14">
                  <c:v>7.0397597828268915E-5</c:v>
                </c:pt>
                <c:pt idx="15">
                  <c:v>7.0906032666209203E-5</c:v>
                </c:pt>
                <c:pt idx="16">
                  <c:v>7.19295216580139E-5</c:v>
                </c:pt>
                <c:pt idx="17">
                  <c:v>7.2345552622945464E-5</c:v>
                </c:pt>
                <c:pt idx="18">
                  <c:v>7.2295039832154771E-5</c:v>
                </c:pt>
                <c:pt idx="19">
                  <c:v>7.4055432130694883E-5</c:v>
                </c:pt>
                <c:pt idx="20">
                  <c:v>7.4620343776799034E-5</c:v>
                </c:pt>
                <c:pt idx="21">
                  <c:v>7.5163615190248093E-5</c:v>
                </c:pt>
                <c:pt idx="22">
                  <c:v>7.4686865898369292E-5</c:v>
                </c:pt>
                <c:pt idx="23">
                  <c:v>7.3519167973232259E-5</c:v>
                </c:pt>
                <c:pt idx="24">
                  <c:v>7.1943421965491803E-5</c:v>
                </c:pt>
                <c:pt idx="25">
                  <c:v>7.1248775908676481E-5</c:v>
                </c:pt>
                <c:pt idx="26">
                  <c:v>6.9883765336639612E-5</c:v>
                </c:pt>
                <c:pt idx="27">
                  <c:v>6.8026033609594575E-5</c:v>
                </c:pt>
                <c:pt idx="28">
                  <c:v>6.5879253869455362E-5</c:v>
                </c:pt>
                <c:pt idx="29">
                  <c:v>6.356971364520577E-5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B0-4534-B0BF-160F98ACBB06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2.1297913809164007E-3</c:v>
                </c:pt>
                <c:pt idx="1">
                  <c:v>2.6984915115287221E-3</c:v>
                </c:pt>
                <c:pt idx="2">
                  <c:v>3.3431422625015781E-3</c:v>
                </c:pt>
                <c:pt idx="3">
                  <c:v>3.9764866030715393E-3</c:v>
                </c:pt>
                <c:pt idx="4">
                  <c:v>4.7323824600803283E-3</c:v>
                </c:pt>
                <c:pt idx="5">
                  <c:v>5.3458660030503372E-3</c:v>
                </c:pt>
                <c:pt idx="6">
                  <c:v>5.9514961061563308E-3</c:v>
                </c:pt>
                <c:pt idx="7">
                  <c:v>6.5459244553580384E-3</c:v>
                </c:pt>
                <c:pt idx="8">
                  <c:v>7.1279594864486779E-3</c:v>
                </c:pt>
                <c:pt idx="9">
                  <c:v>1.5191124142754269E-2</c:v>
                </c:pt>
                <c:pt idx="10">
                  <c:v>4.2221376282268437E-3</c:v>
                </c:pt>
                <c:pt idx="11">
                  <c:v>5.3822157921945279E-3</c:v>
                </c:pt>
                <c:pt idx="12">
                  <c:v>5.6950142381945778E-3</c:v>
                </c:pt>
                <c:pt idx="13">
                  <c:v>5.9037901153853401E-3</c:v>
                </c:pt>
                <c:pt idx="14">
                  <c:v>8.3094323394741747E-3</c:v>
                </c:pt>
                <c:pt idx="15">
                  <c:v>8.2828362641467913E-3</c:v>
                </c:pt>
                <c:pt idx="16">
                  <c:v>8.4581731736693595E-3</c:v>
                </c:pt>
                <c:pt idx="17">
                  <c:v>8.6501619808815999E-3</c:v>
                </c:pt>
                <c:pt idx="18">
                  <c:v>8.8366842471128797E-3</c:v>
                </c:pt>
                <c:pt idx="19">
                  <c:v>4.7237041382501887E-3</c:v>
                </c:pt>
                <c:pt idx="20">
                  <c:v>5.3283964672014624E-3</c:v>
                </c:pt>
                <c:pt idx="21">
                  <c:v>5.5481836442275809E-3</c:v>
                </c:pt>
                <c:pt idx="22">
                  <c:v>5.7230058016971763E-3</c:v>
                </c:pt>
                <c:pt idx="23">
                  <c:v>5.8950893594472871E-3</c:v>
                </c:pt>
                <c:pt idx="24">
                  <c:v>6.0681704665039478E-3</c:v>
                </c:pt>
                <c:pt idx="25">
                  <c:v>6.2452839424724281E-3</c:v>
                </c:pt>
                <c:pt idx="26">
                  <c:v>6.4198647118695901E-3</c:v>
                </c:pt>
                <c:pt idx="27">
                  <c:v>6.5915154824649162E-3</c:v>
                </c:pt>
                <c:pt idx="28">
                  <c:v>6.7602692126048827E-3</c:v>
                </c:pt>
                <c:pt idx="29">
                  <c:v>6.9261162913865889E-3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B0-4534-B0BF-160F98ACBB06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6.644977073817708E-2</c:v>
                </c:pt>
                <c:pt idx="1">
                  <c:v>5.8639827379163179E-2</c:v>
                </c:pt>
                <c:pt idx="2">
                  <c:v>5.7812409566318494E-2</c:v>
                </c:pt>
                <c:pt idx="3">
                  <c:v>5.7698633319135703E-2</c:v>
                </c:pt>
                <c:pt idx="4">
                  <c:v>5.7528302537436696E-2</c:v>
                </c:pt>
                <c:pt idx="5">
                  <c:v>5.7178925499434569E-2</c:v>
                </c:pt>
                <c:pt idx="6">
                  <c:v>5.6824794466819456E-2</c:v>
                </c:pt>
                <c:pt idx="7">
                  <c:v>5.6401767006931336E-2</c:v>
                </c:pt>
                <c:pt idx="8">
                  <c:v>5.5934796613242826E-2</c:v>
                </c:pt>
                <c:pt idx="9">
                  <c:v>5.5000127662134329E-2</c:v>
                </c:pt>
                <c:pt idx="10">
                  <c:v>6.2873400997926654E-2</c:v>
                </c:pt>
                <c:pt idx="11">
                  <c:v>6.1263451359835394E-2</c:v>
                </c:pt>
                <c:pt idx="12">
                  <c:v>6.0396159211815466E-2</c:v>
                </c:pt>
                <c:pt idx="13">
                  <c:v>5.9600663947756274E-2</c:v>
                </c:pt>
                <c:pt idx="14">
                  <c:v>6.8421420781886691E-2</c:v>
                </c:pt>
                <c:pt idx="15">
                  <c:v>6.6643299251872831E-2</c:v>
                </c:pt>
                <c:pt idx="16">
                  <c:v>6.570715937419104E-2</c:v>
                </c:pt>
                <c:pt idx="17">
                  <c:v>6.4853873012138671E-2</c:v>
                </c:pt>
                <c:pt idx="18">
                  <c:v>6.3995333156204162E-2</c:v>
                </c:pt>
                <c:pt idx="19">
                  <c:v>6.31355247887051E-2</c:v>
                </c:pt>
                <c:pt idx="20">
                  <c:v>6.2268202978929862E-2</c:v>
                </c:pt>
                <c:pt idx="21">
                  <c:v>6.1401483483078119E-2</c:v>
                </c:pt>
                <c:pt idx="22">
                  <c:v>6.0534735213825991E-2</c:v>
                </c:pt>
                <c:pt idx="23">
                  <c:v>5.967117016926745E-2</c:v>
                </c:pt>
                <c:pt idx="24">
                  <c:v>5.8813284496440438E-2</c:v>
                </c:pt>
                <c:pt idx="25">
                  <c:v>5.7966782260284323E-2</c:v>
                </c:pt>
                <c:pt idx="26">
                  <c:v>5.7126885876132766E-2</c:v>
                </c:pt>
                <c:pt idx="27">
                  <c:v>5.629468451739579E-2</c:v>
                </c:pt>
                <c:pt idx="28">
                  <c:v>5.5471274940526595E-2</c:v>
                </c:pt>
                <c:pt idx="29">
                  <c:v>5.4657380128643442E-2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B0-4534-B0BF-160F98ACBB06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1.0675652310529296E-2</c:v>
                </c:pt>
                <c:pt idx="1">
                  <c:v>9.567840115559419E-3</c:v>
                </c:pt>
                <c:pt idx="2">
                  <c:v>9.2622167951752713E-3</c:v>
                </c:pt>
                <c:pt idx="3">
                  <c:v>9.2484085539665615E-3</c:v>
                </c:pt>
                <c:pt idx="4">
                  <c:v>9.2390499270893003E-3</c:v>
                </c:pt>
                <c:pt idx="5">
                  <c:v>9.2094894131129149E-3</c:v>
                </c:pt>
                <c:pt idx="6">
                  <c:v>9.1558623940327065E-3</c:v>
                </c:pt>
                <c:pt idx="7">
                  <c:v>9.0870328486211613E-3</c:v>
                </c:pt>
                <c:pt idx="8">
                  <c:v>9.0075786497740874E-3</c:v>
                </c:pt>
                <c:pt idx="9">
                  <c:v>8.9232478662683405E-3</c:v>
                </c:pt>
                <c:pt idx="10">
                  <c:v>3.4231687114896097E-4</c:v>
                </c:pt>
                <c:pt idx="11">
                  <c:v>1.4870784183880512E-3</c:v>
                </c:pt>
                <c:pt idx="12">
                  <c:v>1.53644986112285E-3</c:v>
                </c:pt>
                <c:pt idx="13">
                  <c:v>1.4653384157323785E-3</c:v>
                </c:pt>
                <c:pt idx="14">
                  <c:v>1.3995098211480471E-3</c:v>
                </c:pt>
                <c:pt idx="15">
                  <c:v>1.3452638506219949E-3</c:v>
                </c:pt>
                <c:pt idx="16">
                  <c:v>1.3035865743985077E-3</c:v>
                </c:pt>
                <c:pt idx="17">
                  <c:v>1.2697570057280596E-3</c:v>
                </c:pt>
                <c:pt idx="18">
                  <c:v>1.2414710547063855E-3</c:v>
                </c:pt>
                <c:pt idx="19">
                  <c:v>1.8227004929270254E-3</c:v>
                </c:pt>
                <c:pt idx="20">
                  <c:v>1.7062219308171696E-3</c:v>
                </c:pt>
                <c:pt idx="21">
                  <c:v>1.6776913519160831E-3</c:v>
                </c:pt>
                <c:pt idx="22">
                  <c:v>1.6591186693471602E-3</c:v>
                </c:pt>
                <c:pt idx="23">
                  <c:v>1.6407184625973233E-3</c:v>
                </c:pt>
                <c:pt idx="24">
                  <c:v>1.6216696624040464E-3</c:v>
                </c:pt>
                <c:pt idx="25">
                  <c:v>1.603469675550461E-3</c:v>
                </c:pt>
                <c:pt idx="26">
                  <c:v>1.5843920411496375E-3</c:v>
                </c:pt>
                <c:pt idx="27">
                  <c:v>1.5648099944209255E-3</c:v>
                </c:pt>
                <c:pt idx="28">
                  <c:v>1.5450355639343989E-3</c:v>
                </c:pt>
                <c:pt idx="29">
                  <c:v>1.525251758578531E-3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B0-4534-B0BF-160F98ACBB06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7.800772018418582E-5</c:v>
                </c:pt>
                <c:pt idx="1">
                  <c:v>1.2061234747958314E-4</c:v>
                </c:pt>
                <c:pt idx="2">
                  <c:v>1.3633915789718808E-4</c:v>
                </c:pt>
                <c:pt idx="3">
                  <c:v>1.3817653362014514E-4</c:v>
                </c:pt>
                <c:pt idx="4">
                  <c:v>1.3924470490175438E-4</c:v>
                </c:pt>
                <c:pt idx="5">
                  <c:v>1.5037966941287118E-4</c:v>
                </c:pt>
                <c:pt idx="6">
                  <c:v>1.5166764195661273E-4</c:v>
                </c:pt>
                <c:pt idx="7">
                  <c:v>1.5056187204254778E-4</c:v>
                </c:pt>
                <c:pt idx="8">
                  <c:v>1.4707546635418567E-4</c:v>
                </c:pt>
                <c:pt idx="9">
                  <c:v>1.4764349582685216E-4</c:v>
                </c:pt>
                <c:pt idx="10">
                  <c:v>1.6739696062441253E-4</c:v>
                </c:pt>
                <c:pt idx="11">
                  <c:v>1.7833800738603514E-4</c:v>
                </c:pt>
                <c:pt idx="12">
                  <c:v>1.8539823043946517E-4</c:v>
                </c:pt>
                <c:pt idx="13">
                  <c:v>1.8999155973883314E-4</c:v>
                </c:pt>
                <c:pt idx="14">
                  <c:v>1.9877148400140141E-4</c:v>
                </c:pt>
                <c:pt idx="15">
                  <c:v>1.999644976492081E-4</c:v>
                </c:pt>
                <c:pt idx="16">
                  <c:v>2.0297595776847977E-4</c:v>
                </c:pt>
                <c:pt idx="17">
                  <c:v>2.0418530450596101E-4</c:v>
                </c:pt>
                <c:pt idx="18">
                  <c:v>2.0408263465478046E-4</c:v>
                </c:pt>
                <c:pt idx="19">
                  <c:v>2.0936847420104495E-4</c:v>
                </c:pt>
                <c:pt idx="20">
                  <c:v>2.108940710129926E-4</c:v>
                </c:pt>
                <c:pt idx="21">
                  <c:v>2.1245671017820956E-4</c:v>
                </c:pt>
                <c:pt idx="22">
                  <c:v>2.1103694025610887E-4</c:v>
                </c:pt>
                <c:pt idx="23">
                  <c:v>2.0771256501546419E-4</c:v>
                </c:pt>
                <c:pt idx="24">
                  <c:v>2.0328989208297861E-4</c:v>
                </c:pt>
                <c:pt idx="25">
                  <c:v>2.0151436190542327E-4</c:v>
                </c:pt>
                <c:pt idx="26">
                  <c:v>1.976390378723332E-4</c:v>
                </c:pt>
                <c:pt idx="27">
                  <c:v>1.92359727272914E-4</c:v>
                </c:pt>
                <c:pt idx="28">
                  <c:v>1.8629170199240488E-4</c:v>
                </c:pt>
                <c:pt idx="29">
                  <c:v>1.7978062905321153E-4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B0-4534-B0BF-160F98ACBB06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1.6537593024691542E-5</c:v>
                </c:pt>
                <c:pt idx="1">
                  <c:v>2.6492862525353535E-5</c:v>
                </c:pt>
                <c:pt idx="2">
                  <c:v>3.0533307023580503E-5</c:v>
                </c:pt>
                <c:pt idx="3">
                  <c:v>3.1211110918970281E-5</c:v>
                </c:pt>
                <c:pt idx="4">
                  <c:v>3.1438796610170901E-5</c:v>
                </c:pt>
                <c:pt idx="5">
                  <c:v>3.3725362096016392E-5</c:v>
                </c:pt>
                <c:pt idx="6">
                  <c:v>3.403853554114038E-5</c:v>
                </c:pt>
                <c:pt idx="7">
                  <c:v>3.3765397799383202E-5</c:v>
                </c:pt>
                <c:pt idx="8">
                  <c:v>3.2945417419677495E-5</c:v>
                </c:pt>
                <c:pt idx="9">
                  <c:v>3.2954905769438175E-5</c:v>
                </c:pt>
                <c:pt idx="10">
                  <c:v>3.7080784684611495E-5</c:v>
                </c:pt>
                <c:pt idx="11">
                  <c:v>3.958502679847067E-5</c:v>
                </c:pt>
                <c:pt idx="12">
                  <c:v>4.1221969055955967E-5</c:v>
                </c:pt>
                <c:pt idx="13">
                  <c:v>4.2272109437542244E-5</c:v>
                </c:pt>
                <c:pt idx="14">
                  <c:v>4.4163646821424611E-5</c:v>
                </c:pt>
                <c:pt idx="15">
                  <c:v>4.4487967544873867E-5</c:v>
                </c:pt>
                <c:pt idx="16">
                  <c:v>4.5121746950524393E-5</c:v>
                </c:pt>
                <c:pt idx="17">
                  <c:v>4.5380388301046457E-5</c:v>
                </c:pt>
                <c:pt idx="18">
                  <c:v>4.5347635004272084E-5</c:v>
                </c:pt>
                <c:pt idx="19">
                  <c:v>4.6444315087977781E-5</c:v>
                </c:pt>
                <c:pt idx="20">
                  <c:v>4.6810404311814965E-5</c:v>
                </c:pt>
                <c:pt idx="21">
                  <c:v>4.716019786394819E-5</c:v>
                </c:pt>
                <c:pt idx="22">
                  <c:v>4.6874118606359474E-5</c:v>
                </c:pt>
                <c:pt idx="23">
                  <c:v>4.6150906544046987E-5</c:v>
                </c:pt>
                <c:pt idx="24">
                  <c:v>4.5167604013025194E-5</c:v>
                </c:pt>
                <c:pt idx="25">
                  <c:v>4.4730665173796483E-5</c:v>
                </c:pt>
                <c:pt idx="26">
                  <c:v>4.3881570784115775E-5</c:v>
                </c:pt>
                <c:pt idx="27">
                  <c:v>4.2722154931214005E-5</c:v>
                </c:pt>
                <c:pt idx="28">
                  <c:v>4.1378362383873319E-5</c:v>
                </c:pt>
                <c:pt idx="29">
                  <c:v>3.9930120848755467E-5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B0-4534-B0BF-160F98ACBB06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2.2555692061822726E-4</c:v>
                </c:pt>
                <c:pt idx="1">
                  <c:v>3.605750263284079E-4</c:v>
                </c:pt>
                <c:pt idx="2">
                  <c:v>4.152659235613248E-4</c:v>
                </c:pt>
                <c:pt idx="3">
                  <c:v>4.2436869129005124E-4</c:v>
                </c:pt>
                <c:pt idx="4">
                  <c:v>4.2729111168295021E-4</c:v>
                </c:pt>
                <c:pt idx="5">
                  <c:v>4.5800813165237166E-4</c:v>
                </c:pt>
                <c:pt idx="6">
                  <c:v>4.6141868394225868E-4</c:v>
                </c:pt>
                <c:pt idx="7">
                  <c:v>4.5671426299216265E-4</c:v>
                </c:pt>
                <c:pt idx="8">
                  <c:v>4.4445839632576036E-4</c:v>
                </c:pt>
                <c:pt idx="9">
                  <c:v>4.4348596639342516E-4</c:v>
                </c:pt>
                <c:pt idx="10">
                  <c:v>4.9863024194360503E-4</c:v>
                </c:pt>
                <c:pt idx="11">
                  <c:v>5.3154957891873942E-4</c:v>
                </c:pt>
                <c:pt idx="12">
                  <c:v>5.5287214994539837E-4</c:v>
                </c:pt>
                <c:pt idx="13">
                  <c:v>5.6641961719413627E-4</c:v>
                </c:pt>
                <c:pt idx="14">
                  <c:v>5.9163021053438723E-4</c:v>
                </c:pt>
                <c:pt idx="15">
                  <c:v>5.9556373623230918E-4</c:v>
                </c:pt>
                <c:pt idx="16">
                  <c:v>6.0391378667845705E-4</c:v>
                </c:pt>
                <c:pt idx="17">
                  <c:v>6.0724277937490698E-4</c:v>
                </c:pt>
                <c:pt idx="18">
                  <c:v>6.0670669652006064E-4</c:v>
                </c:pt>
                <c:pt idx="19">
                  <c:v>6.2167262938953103E-4</c:v>
                </c:pt>
                <c:pt idx="20">
                  <c:v>6.2669686419005149E-4</c:v>
                </c:pt>
                <c:pt idx="21">
                  <c:v>6.3159982737330685E-4</c:v>
                </c:pt>
                <c:pt idx="22">
                  <c:v>6.2788541579170435E-4</c:v>
                </c:pt>
                <c:pt idx="23">
                  <c:v>6.1826866132725213E-4</c:v>
                </c:pt>
                <c:pt idx="24">
                  <c:v>6.0513522230008841E-4</c:v>
                </c:pt>
                <c:pt idx="25">
                  <c:v>5.9945976890008834E-4</c:v>
                </c:pt>
                <c:pt idx="26">
                  <c:v>5.8812504566698798E-4</c:v>
                </c:pt>
                <c:pt idx="27">
                  <c:v>5.7256465566779395E-4</c:v>
                </c:pt>
                <c:pt idx="28">
                  <c:v>5.5449139916940006E-4</c:v>
                </c:pt>
                <c:pt idx="29">
                  <c:v>5.3498316724514595E-4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B0-4534-B0BF-160F98ACBB06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9.2970819299030806E-6</c:v>
                </c:pt>
                <c:pt idx="1">
                  <c:v>1.4798387869482749E-5</c:v>
                </c:pt>
                <c:pt idx="2">
                  <c:v>1.7000573307887878E-5</c:v>
                </c:pt>
                <c:pt idx="3">
                  <c:v>1.7355023824873646E-5</c:v>
                </c:pt>
                <c:pt idx="4">
                  <c:v>1.7481877972518242E-5</c:v>
                </c:pt>
                <c:pt idx="5">
                  <c:v>1.8768485394335722E-5</c:v>
                </c:pt>
                <c:pt idx="6">
                  <c:v>1.892927488790963E-5</c:v>
                </c:pt>
                <c:pt idx="7">
                  <c:v>1.8765901443596069E-5</c:v>
                </c:pt>
                <c:pt idx="8">
                  <c:v>1.829748767125686E-5</c:v>
                </c:pt>
                <c:pt idx="9">
                  <c:v>1.8297585819179293E-5</c:v>
                </c:pt>
                <c:pt idx="10">
                  <c:v>2.0606862964970556E-5</c:v>
                </c:pt>
                <c:pt idx="11">
                  <c:v>2.1980411082148173E-5</c:v>
                </c:pt>
                <c:pt idx="12">
                  <c:v>2.2874163684790018E-5</c:v>
                </c:pt>
                <c:pt idx="13">
                  <c:v>2.3447317248104646E-5</c:v>
                </c:pt>
                <c:pt idx="14">
                  <c:v>2.450043446659992E-5</c:v>
                </c:pt>
                <c:pt idx="15">
                  <c:v>2.467009921642548E-5</c:v>
                </c:pt>
                <c:pt idx="16">
                  <c:v>2.5023507424587063E-5</c:v>
                </c:pt>
                <c:pt idx="17">
                  <c:v>2.5166628834178738E-5</c:v>
                </c:pt>
                <c:pt idx="18">
                  <c:v>2.5148612696128445E-5</c:v>
                </c:pt>
                <c:pt idx="19">
                  <c:v>2.576799394185494E-5</c:v>
                </c:pt>
                <c:pt idx="20">
                  <c:v>2.5970752447819588E-5</c:v>
                </c:pt>
                <c:pt idx="21">
                  <c:v>2.6167950306386909E-5</c:v>
                </c:pt>
                <c:pt idx="22">
                  <c:v>2.600868425420938E-5</c:v>
                </c:pt>
                <c:pt idx="23">
                  <c:v>2.5607459088549928E-5</c:v>
                </c:pt>
                <c:pt idx="24">
                  <c:v>2.5062769144205017E-5</c:v>
                </c:pt>
                <c:pt idx="25">
                  <c:v>2.4826492733276007E-5</c:v>
                </c:pt>
                <c:pt idx="26">
                  <c:v>2.4354776323707573E-5</c:v>
                </c:pt>
                <c:pt idx="27">
                  <c:v>2.3709749317590811E-5</c:v>
                </c:pt>
                <c:pt idx="28">
                  <c:v>2.2962548695388873E-5</c:v>
                </c:pt>
                <c:pt idx="29">
                  <c:v>2.2157310121730614E-5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B0-4534-B0BF-160F98ACB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9.907690517718154E-2</c:v>
                </c:pt>
                <c:pt idx="1">
                  <c:v>0.1383199676456596</c:v>
                </c:pt>
                <c:pt idx="2">
                  <c:v>0.10595670709859868</c:v>
                </c:pt>
                <c:pt idx="3">
                  <c:v>9.9973811402733564E-2</c:v>
                </c:pt>
                <c:pt idx="4">
                  <c:v>0.10925182432539686</c:v>
                </c:pt>
                <c:pt idx="5">
                  <c:v>0.11158027650157298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4-4C73-B175-8CB4899EDE96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3.7721085489824849E-2</c:v>
                </c:pt>
                <c:pt idx="1">
                  <c:v>2.8478022880079855E-2</c:v>
                </c:pt>
                <c:pt idx="2">
                  <c:v>0.10332635916932051</c:v>
                </c:pt>
                <c:pt idx="3">
                  <c:v>0.10034450185653672</c:v>
                </c:pt>
                <c:pt idx="4">
                  <c:v>0.10233930024437007</c:v>
                </c:pt>
                <c:pt idx="5">
                  <c:v>9.7862353523756773E-2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34-4C73-B175-8CB4899EDE96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4.323063598731761E-5</c:v>
                </c:pt>
                <c:pt idx="1">
                  <c:v>5.3126048938978791E-5</c:v>
                </c:pt>
                <c:pt idx="2">
                  <c:v>6.5114662429290648E-5</c:v>
                </c:pt>
                <c:pt idx="3">
                  <c:v>7.230631578200365E-5</c:v>
                </c:pt>
                <c:pt idx="4">
                  <c:v>7.3986682960828102E-5</c:v>
                </c:pt>
                <c:pt idx="5">
                  <c:v>6.7721508473914365E-5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34-4C73-B175-8CB4899EDE96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3.3760588436197135E-3</c:v>
                </c:pt>
                <c:pt idx="1">
                  <c:v>8.0324740387535294E-3</c:v>
                </c:pt>
                <c:pt idx="2">
                  <c:v>5.902518022695093E-3</c:v>
                </c:pt>
                <c:pt idx="3">
                  <c:v>7.7903119608121645E-3</c:v>
                </c:pt>
                <c:pt idx="4">
                  <c:v>5.7125691478154914E-3</c:v>
                </c:pt>
                <c:pt idx="5">
                  <c:v>6.5886099281596815E-3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34-4C73-B175-8CB4899EDE96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5.9625788708046232E-2</c:v>
                </c:pt>
                <c:pt idx="1">
                  <c:v>5.6268082249712505E-2</c:v>
                </c:pt>
                <c:pt idx="2">
                  <c:v>6.2511019259844092E-2</c:v>
                </c:pt>
                <c:pt idx="3">
                  <c:v>6.4867037916622364E-2</c:v>
                </c:pt>
                <c:pt idx="4">
                  <c:v>6.0537775268308371E-2</c:v>
                </c:pt>
                <c:pt idx="5">
                  <c:v>5.6303401544596579E-2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34-4C73-B175-8CB4899EDE96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9.5986335404639692E-3</c:v>
                </c:pt>
                <c:pt idx="1">
                  <c:v>9.0766422343618418E-3</c:v>
                </c:pt>
                <c:pt idx="2">
                  <c:v>1.2461386775080576E-3</c:v>
                </c:pt>
                <c:pt idx="3">
                  <c:v>1.3965557956763946E-3</c:v>
                </c:pt>
                <c:pt idx="4">
                  <c:v>1.6610840154163565E-3</c:v>
                </c:pt>
                <c:pt idx="5">
                  <c:v>1.5645918067267908E-3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34-4C73-B175-8CB4899EDE96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1.2247609281657132E-4</c:v>
                </c:pt>
                <c:pt idx="1">
                  <c:v>1.4946562911861391E-4</c:v>
                </c:pt>
                <c:pt idx="2">
                  <c:v>1.8397924843802945E-4</c:v>
                </c:pt>
                <c:pt idx="3">
                  <c:v>2.0411537375589482E-4</c:v>
                </c:pt>
                <c:pt idx="4">
                  <c:v>2.0907803570915077E-4</c:v>
                </c:pt>
                <c:pt idx="5">
                  <c:v>1.9151709161925736E-4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34-4C73-B175-8CB4899EDE96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2.7242734020553352E-5</c:v>
                </c:pt>
                <c:pt idx="1">
                  <c:v>3.348592372513113E-5</c:v>
                </c:pt>
                <c:pt idx="2">
                  <c:v>4.0864707359600995E-5</c:v>
                </c:pt>
                <c:pt idx="3">
                  <c:v>4.5356410577738919E-5</c:v>
                </c:pt>
                <c:pt idx="4">
                  <c:v>4.6432646267838959E-5</c:v>
                </c:pt>
                <c:pt idx="5">
                  <c:v>4.2528574824351011E-5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34-4C73-B175-8CB4899EDE96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3.7061153469619229E-4</c:v>
                </c:pt>
                <c:pt idx="1">
                  <c:v>4.5281708826119571E-4</c:v>
                </c:pt>
                <c:pt idx="2">
                  <c:v>5.4822035970725322E-4</c:v>
                </c:pt>
                <c:pt idx="3">
                  <c:v>6.0701992563905302E-4</c:v>
                </c:pt>
                <c:pt idx="4">
                  <c:v>6.2191719819648075E-4</c:v>
                </c:pt>
                <c:pt idx="5">
                  <c:v>5.6992480732988326E-4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034-4C73-B175-8CB4899EDE96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1.518658898093312E-5</c:v>
                </c:pt>
                <c:pt idx="1">
                  <c:v>1.8611747043255511E-5</c:v>
                </c:pt>
                <c:pt idx="2">
                  <c:v>2.2681837889322661E-5</c:v>
                </c:pt>
                <c:pt idx="3">
                  <c:v>2.5155368422634935E-5</c:v>
                </c:pt>
                <c:pt idx="4">
                  <c:v>2.5763523048234164E-5</c:v>
                </c:pt>
                <c:pt idx="5">
                  <c:v>2.3602175438338772E-5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34-4C73-B175-8CB4899ED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0.11869843641142057</c:v>
                </c:pt>
                <c:pt idx="1">
                  <c:v>0.10296525925066613</c:v>
                </c:pt>
                <c:pt idx="2">
                  <c:v>0.11041605041348493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9-4A02-A01C-9D23E8F4B550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3.3099554184952348E-2</c:v>
                </c:pt>
                <c:pt idx="1">
                  <c:v>0.10183543051292862</c:v>
                </c:pt>
                <c:pt idx="2">
                  <c:v>0.10010082688406342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A9-4A02-A01C-9D23E8F4B550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4.8178342463148197E-5</c:v>
                </c:pt>
                <c:pt idx="1">
                  <c:v>6.8710489105647149E-5</c:v>
                </c:pt>
                <c:pt idx="2">
                  <c:v>7.0854095717371227E-5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A9-4A02-A01C-9D23E8F4B550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5.7042664411866215E-3</c:v>
                </c:pt>
                <c:pt idx="1">
                  <c:v>6.8464149917536292E-3</c:v>
                </c:pt>
                <c:pt idx="2">
                  <c:v>6.1505895379875865E-3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A9-4A02-A01C-9D23E8F4B550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5.7946935478879372E-2</c:v>
                </c:pt>
                <c:pt idx="1">
                  <c:v>6.3689028588233221E-2</c:v>
                </c:pt>
                <c:pt idx="2">
                  <c:v>5.8420588406452478E-2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A9-4A02-A01C-9D23E8F4B550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9.3376378874129064E-3</c:v>
                </c:pt>
                <c:pt idx="1">
                  <c:v>1.3213472365922261E-3</c:v>
                </c:pt>
                <c:pt idx="2">
                  <c:v>1.6128379110715736E-3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A9-4A02-A01C-9D23E8F4B550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1.3597086096759262E-4</c:v>
                </c:pt>
                <c:pt idx="1">
                  <c:v>1.9404731109696214E-4</c:v>
                </c:pt>
                <c:pt idx="2">
                  <c:v>2.0029756366420407E-4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A9-4A02-A01C-9D23E8F4B550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3.0364328872842241E-5</c:v>
                </c:pt>
                <c:pt idx="1">
                  <c:v>4.311055896866996E-5</c:v>
                </c:pt>
                <c:pt idx="2">
                  <c:v>4.4480610546094985E-5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A9-4A02-A01C-9D23E8F4B550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4.11714311478694E-4</c:v>
                </c:pt>
                <c:pt idx="1">
                  <c:v>5.7762014267315307E-4</c:v>
                </c:pt>
                <c:pt idx="2">
                  <c:v>5.9592100276318195E-4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A9-4A02-A01C-9D23E8F4B550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1.6899168012094317E-5</c:v>
                </c:pt>
                <c:pt idx="1">
                  <c:v>2.39186031559788E-5</c:v>
                </c:pt>
                <c:pt idx="2">
                  <c:v>2.4682849243286468E-5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A9-4A02-A01C-9D23E8F4B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0.10730433428176668</c:v>
                </c:pt>
                <c:pt idx="1">
                  <c:v>9.4697058403880624E-2</c:v>
                </c:pt>
                <c:pt idx="2">
                  <c:v>9.328691966256944E-2</c:v>
                </c:pt>
                <c:pt idx="3">
                  <c:v>9.2993385305758292E-2</c:v>
                </c:pt>
                <c:pt idx="4">
                  <c:v>0.10710282823193268</c:v>
                </c:pt>
                <c:pt idx="5">
                  <c:v>0.14443867014605946</c:v>
                </c:pt>
                <c:pt idx="6">
                  <c:v>0.13916502919670493</c:v>
                </c:pt>
                <c:pt idx="7">
                  <c:v>0.13782889411421967</c:v>
                </c:pt>
                <c:pt idx="8">
                  <c:v>0.13680273720636832</c:v>
                </c:pt>
                <c:pt idx="9">
                  <c:v>0.13336450756494553</c:v>
                </c:pt>
                <c:pt idx="10">
                  <c:v>0.10476922279388483</c:v>
                </c:pt>
                <c:pt idx="11">
                  <c:v>0.10650135277330545</c:v>
                </c:pt>
                <c:pt idx="12">
                  <c:v>0.10556930686691961</c:v>
                </c:pt>
                <c:pt idx="13">
                  <c:v>0.10433177230333975</c:v>
                </c:pt>
                <c:pt idx="14">
                  <c:v>0.10861188075554375</c:v>
                </c:pt>
                <c:pt idx="15">
                  <c:v>9.7246892363838822E-2</c:v>
                </c:pt>
                <c:pt idx="16">
                  <c:v>9.7013671171523375E-2</c:v>
                </c:pt>
                <c:pt idx="17">
                  <c:v>9.5948858877569085E-2</c:v>
                </c:pt>
                <c:pt idx="18">
                  <c:v>9.4800428047735044E-2</c:v>
                </c:pt>
                <c:pt idx="19">
                  <c:v>0.11485920655300146</c:v>
                </c:pt>
                <c:pt idx="20">
                  <c:v>0.11178846421850834</c:v>
                </c:pt>
                <c:pt idx="21">
                  <c:v>0.11037346134035628</c:v>
                </c:pt>
                <c:pt idx="22">
                  <c:v>0.10920857514465777</c:v>
                </c:pt>
                <c:pt idx="23">
                  <c:v>0.10803966459266245</c:v>
                </c:pt>
                <c:pt idx="24">
                  <c:v>0.10684895633079949</c:v>
                </c:pt>
                <c:pt idx="25">
                  <c:v>0.11489493162776034</c:v>
                </c:pt>
                <c:pt idx="26">
                  <c:v>0.11268268395775151</c:v>
                </c:pt>
                <c:pt idx="27">
                  <c:v>0.11134958080295537</c:v>
                </c:pt>
                <c:pt idx="28">
                  <c:v>0.11010826873744337</c:v>
                </c:pt>
                <c:pt idx="29">
                  <c:v>0.10886591738195431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4-4373-84E2-64378AA78F86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4.3365051958761662E-2</c:v>
                </c:pt>
                <c:pt idx="1">
                  <c:v>3.6728771553851215E-2</c:v>
                </c:pt>
                <c:pt idx="2">
                  <c:v>3.6141113214564827E-2</c:v>
                </c:pt>
                <c:pt idx="3">
                  <c:v>3.6191489739971029E-2</c:v>
                </c:pt>
                <c:pt idx="4">
                  <c:v>3.617900098197549E-2</c:v>
                </c:pt>
                <c:pt idx="5">
                  <c:v>3.6062110656116461E-2</c:v>
                </c:pt>
                <c:pt idx="6">
                  <c:v>2.990803391701484E-2</c:v>
                </c:pt>
                <c:pt idx="7">
                  <c:v>3.0217542610943809E-2</c:v>
                </c:pt>
                <c:pt idx="8">
                  <c:v>2.2922809644063877E-2</c:v>
                </c:pt>
                <c:pt idx="9">
                  <c:v>2.3279617572260301E-2</c:v>
                </c:pt>
                <c:pt idx="10">
                  <c:v>0.12793934354334802</c:v>
                </c:pt>
                <c:pt idx="11">
                  <c:v>9.7490851056436456E-2</c:v>
                </c:pt>
                <c:pt idx="12">
                  <c:v>9.7272108977332281E-2</c:v>
                </c:pt>
                <c:pt idx="13">
                  <c:v>9.7152645270958266E-2</c:v>
                </c:pt>
                <c:pt idx="14">
                  <c:v>9.6776846998527469E-2</c:v>
                </c:pt>
                <c:pt idx="15">
                  <c:v>9.6185548550748554E-2</c:v>
                </c:pt>
                <c:pt idx="16">
                  <c:v>0.10335578861507184</c:v>
                </c:pt>
                <c:pt idx="17">
                  <c:v>0.10171986732538282</c:v>
                </c:pt>
                <c:pt idx="18">
                  <c:v>0.10072170481191922</c:v>
                </c:pt>
                <c:pt idx="19">
                  <c:v>9.9739599979561111E-2</c:v>
                </c:pt>
                <c:pt idx="20">
                  <c:v>9.8712604108585289E-2</c:v>
                </c:pt>
                <c:pt idx="21">
                  <c:v>0.1055353410303464</c:v>
                </c:pt>
                <c:pt idx="22">
                  <c:v>0.10365584260731928</c:v>
                </c:pt>
                <c:pt idx="23">
                  <c:v>0.10246364376132848</c:v>
                </c:pt>
                <c:pt idx="24">
                  <c:v>0.10132906971427103</c:v>
                </c:pt>
                <c:pt idx="25">
                  <c:v>0.10018360132684967</c:v>
                </c:pt>
                <c:pt idx="26">
                  <c:v>9.9026123953814951E-2</c:v>
                </c:pt>
                <c:pt idx="27">
                  <c:v>9.7862958133927119E-2</c:v>
                </c:pt>
                <c:pt idx="28">
                  <c:v>9.6699467588916746E-2</c:v>
                </c:pt>
                <c:pt idx="29">
                  <c:v>9.5539616615275436E-2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4-4373-84E2-64378AA78F86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2.6503663689023454E-5</c:v>
                </c:pt>
                <c:pt idx="1">
                  <c:v>4.2157398841618067E-5</c:v>
                </c:pt>
                <c:pt idx="2">
                  <c:v>4.8390839352142283E-5</c:v>
                </c:pt>
                <c:pt idx="3">
                  <c:v>4.9370079658760081E-5</c:v>
                </c:pt>
                <c:pt idx="4">
                  <c:v>4.9731198395044163E-5</c:v>
                </c:pt>
                <c:pt idx="5">
                  <c:v>5.3431182013355123E-5</c:v>
                </c:pt>
                <c:pt idx="6">
                  <c:v>5.3944750475053254E-5</c:v>
                </c:pt>
                <c:pt idx="7">
                  <c:v>5.3552597249814009E-5</c:v>
                </c:pt>
                <c:pt idx="8">
                  <c:v>5.2303955795242442E-5</c:v>
                </c:pt>
                <c:pt idx="9">
                  <c:v>5.2397759161429141E-5</c:v>
                </c:pt>
                <c:pt idx="10">
                  <c:v>5.9073503650714099E-5</c:v>
                </c:pt>
                <c:pt idx="11">
                  <c:v>6.3067052189723962E-5</c:v>
                </c:pt>
                <c:pt idx="12">
                  <c:v>6.5676565852134788E-5</c:v>
                </c:pt>
                <c:pt idx="13">
                  <c:v>6.7358592625611454E-5</c:v>
                </c:pt>
                <c:pt idx="14">
                  <c:v>7.0397597828268915E-5</c:v>
                </c:pt>
                <c:pt idx="15">
                  <c:v>7.0906032666209203E-5</c:v>
                </c:pt>
                <c:pt idx="16">
                  <c:v>7.19295216580139E-5</c:v>
                </c:pt>
                <c:pt idx="17">
                  <c:v>7.2345552622945464E-5</c:v>
                </c:pt>
                <c:pt idx="18">
                  <c:v>7.2295039832154771E-5</c:v>
                </c:pt>
                <c:pt idx="19">
                  <c:v>7.4055432130694883E-5</c:v>
                </c:pt>
                <c:pt idx="20">
                  <c:v>7.4620343776799034E-5</c:v>
                </c:pt>
                <c:pt idx="21">
                  <c:v>7.5163615190248093E-5</c:v>
                </c:pt>
                <c:pt idx="22">
                  <c:v>7.4686865898369292E-5</c:v>
                </c:pt>
                <c:pt idx="23">
                  <c:v>7.3519167973232259E-5</c:v>
                </c:pt>
                <c:pt idx="24">
                  <c:v>7.1943421965491803E-5</c:v>
                </c:pt>
                <c:pt idx="25">
                  <c:v>7.1248775908676481E-5</c:v>
                </c:pt>
                <c:pt idx="26">
                  <c:v>6.9883765336639612E-5</c:v>
                </c:pt>
                <c:pt idx="27">
                  <c:v>6.8026033609594575E-5</c:v>
                </c:pt>
                <c:pt idx="28">
                  <c:v>6.5879253869455362E-5</c:v>
                </c:pt>
                <c:pt idx="29">
                  <c:v>6.356971364520577E-5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C4-4373-84E2-64378AA78F86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2.1297913809164007E-3</c:v>
                </c:pt>
                <c:pt idx="1">
                  <c:v>2.6984915115287221E-3</c:v>
                </c:pt>
                <c:pt idx="2">
                  <c:v>3.3431422625015781E-3</c:v>
                </c:pt>
                <c:pt idx="3">
                  <c:v>3.9764866030715393E-3</c:v>
                </c:pt>
                <c:pt idx="4">
                  <c:v>4.7323824600803283E-3</c:v>
                </c:pt>
                <c:pt idx="5">
                  <c:v>5.3458660030503372E-3</c:v>
                </c:pt>
                <c:pt idx="6">
                  <c:v>5.9514961061563308E-3</c:v>
                </c:pt>
                <c:pt idx="7">
                  <c:v>6.5459244553580384E-3</c:v>
                </c:pt>
                <c:pt idx="8">
                  <c:v>7.1279594864486779E-3</c:v>
                </c:pt>
                <c:pt idx="9">
                  <c:v>1.5191124142754269E-2</c:v>
                </c:pt>
                <c:pt idx="10">
                  <c:v>4.2221376282268437E-3</c:v>
                </c:pt>
                <c:pt idx="11">
                  <c:v>5.3822157921945279E-3</c:v>
                </c:pt>
                <c:pt idx="12">
                  <c:v>5.6950142381945778E-3</c:v>
                </c:pt>
                <c:pt idx="13">
                  <c:v>5.9037901153853401E-3</c:v>
                </c:pt>
                <c:pt idx="14">
                  <c:v>8.3094323394741747E-3</c:v>
                </c:pt>
                <c:pt idx="15">
                  <c:v>8.2828362641467913E-3</c:v>
                </c:pt>
                <c:pt idx="16">
                  <c:v>8.4581731736693595E-3</c:v>
                </c:pt>
                <c:pt idx="17">
                  <c:v>8.6501619808815999E-3</c:v>
                </c:pt>
                <c:pt idx="18">
                  <c:v>8.8366842471128797E-3</c:v>
                </c:pt>
                <c:pt idx="19">
                  <c:v>4.7237041382501887E-3</c:v>
                </c:pt>
                <c:pt idx="20">
                  <c:v>5.3283964672014624E-3</c:v>
                </c:pt>
                <c:pt idx="21">
                  <c:v>5.5481836442275809E-3</c:v>
                </c:pt>
                <c:pt idx="22">
                  <c:v>5.7230058016971763E-3</c:v>
                </c:pt>
                <c:pt idx="23">
                  <c:v>5.8950893594472871E-3</c:v>
                </c:pt>
                <c:pt idx="24">
                  <c:v>6.0681704665039478E-3</c:v>
                </c:pt>
                <c:pt idx="25">
                  <c:v>6.2452839424724281E-3</c:v>
                </c:pt>
                <c:pt idx="26">
                  <c:v>6.4198647118695901E-3</c:v>
                </c:pt>
                <c:pt idx="27">
                  <c:v>6.5915154824649162E-3</c:v>
                </c:pt>
                <c:pt idx="28">
                  <c:v>6.7602692126048827E-3</c:v>
                </c:pt>
                <c:pt idx="29">
                  <c:v>6.9261162913865889E-3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C4-4373-84E2-64378AA78F86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6.644977073817708E-2</c:v>
                </c:pt>
                <c:pt idx="1">
                  <c:v>5.8639827379163179E-2</c:v>
                </c:pt>
                <c:pt idx="2">
                  <c:v>5.7812409566318494E-2</c:v>
                </c:pt>
                <c:pt idx="3">
                  <c:v>5.7698633319135703E-2</c:v>
                </c:pt>
                <c:pt idx="4">
                  <c:v>5.7528302537436696E-2</c:v>
                </c:pt>
                <c:pt idx="5">
                  <c:v>5.7178925499434569E-2</c:v>
                </c:pt>
                <c:pt idx="6">
                  <c:v>5.6824794466819456E-2</c:v>
                </c:pt>
                <c:pt idx="7">
                  <c:v>5.6401767006931336E-2</c:v>
                </c:pt>
                <c:pt idx="8">
                  <c:v>5.5934796613242826E-2</c:v>
                </c:pt>
                <c:pt idx="9">
                  <c:v>5.5000127662134329E-2</c:v>
                </c:pt>
                <c:pt idx="10">
                  <c:v>6.2873400997926654E-2</c:v>
                </c:pt>
                <c:pt idx="11">
                  <c:v>6.1263451359835394E-2</c:v>
                </c:pt>
                <c:pt idx="12">
                  <c:v>6.0396159211815466E-2</c:v>
                </c:pt>
                <c:pt idx="13">
                  <c:v>5.9600663947756274E-2</c:v>
                </c:pt>
                <c:pt idx="14">
                  <c:v>6.8421420781886691E-2</c:v>
                </c:pt>
                <c:pt idx="15">
                  <c:v>6.6643299251872831E-2</c:v>
                </c:pt>
                <c:pt idx="16">
                  <c:v>6.570715937419104E-2</c:v>
                </c:pt>
                <c:pt idx="17">
                  <c:v>6.4853873012138671E-2</c:v>
                </c:pt>
                <c:pt idx="18">
                  <c:v>6.3995333156204162E-2</c:v>
                </c:pt>
                <c:pt idx="19">
                  <c:v>6.31355247887051E-2</c:v>
                </c:pt>
                <c:pt idx="20">
                  <c:v>6.2268202978929862E-2</c:v>
                </c:pt>
                <c:pt idx="21">
                  <c:v>6.1401483483078119E-2</c:v>
                </c:pt>
                <c:pt idx="22">
                  <c:v>6.0534735213825991E-2</c:v>
                </c:pt>
                <c:pt idx="23">
                  <c:v>5.967117016926745E-2</c:v>
                </c:pt>
                <c:pt idx="24">
                  <c:v>5.8813284496440438E-2</c:v>
                </c:pt>
                <c:pt idx="25">
                  <c:v>5.7966782260284323E-2</c:v>
                </c:pt>
                <c:pt idx="26">
                  <c:v>5.7126885876132766E-2</c:v>
                </c:pt>
                <c:pt idx="27">
                  <c:v>5.629468451739579E-2</c:v>
                </c:pt>
                <c:pt idx="28">
                  <c:v>5.5471274940526595E-2</c:v>
                </c:pt>
                <c:pt idx="29">
                  <c:v>5.4657380128643442E-2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C4-4373-84E2-64378AA78F86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1.0675652310529296E-2</c:v>
                </c:pt>
                <c:pt idx="1">
                  <c:v>9.567840115559419E-3</c:v>
                </c:pt>
                <c:pt idx="2">
                  <c:v>9.2622167951752713E-3</c:v>
                </c:pt>
                <c:pt idx="3">
                  <c:v>9.2484085539665615E-3</c:v>
                </c:pt>
                <c:pt idx="4">
                  <c:v>9.2390499270893003E-3</c:v>
                </c:pt>
                <c:pt idx="5">
                  <c:v>9.2094894131129149E-3</c:v>
                </c:pt>
                <c:pt idx="6">
                  <c:v>9.1558623940327065E-3</c:v>
                </c:pt>
                <c:pt idx="7">
                  <c:v>9.0870328486211613E-3</c:v>
                </c:pt>
                <c:pt idx="8">
                  <c:v>9.0075786497740874E-3</c:v>
                </c:pt>
                <c:pt idx="9">
                  <c:v>8.9232478662683405E-3</c:v>
                </c:pt>
                <c:pt idx="10">
                  <c:v>3.4231687114896097E-4</c:v>
                </c:pt>
                <c:pt idx="11">
                  <c:v>1.4870784183880512E-3</c:v>
                </c:pt>
                <c:pt idx="12">
                  <c:v>1.53644986112285E-3</c:v>
                </c:pt>
                <c:pt idx="13">
                  <c:v>1.4653384157323785E-3</c:v>
                </c:pt>
                <c:pt idx="14">
                  <c:v>1.3995098211480471E-3</c:v>
                </c:pt>
                <c:pt idx="15">
                  <c:v>1.3452638506219949E-3</c:v>
                </c:pt>
                <c:pt idx="16">
                  <c:v>1.3035865743985077E-3</c:v>
                </c:pt>
                <c:pt idx="17">
                  <c:v>1.2697570057280596E-3</c:v>
                </c:pt>
                <c:pt idx="18">
                  <c:v>1.2414710547063855E-3</c:v>
                </c:pt>
                <c:pt idx="19">
                  <c:v>1.8227004929270254E-3</c:v>
                </c:pt>
                <c:pt idx="20">
                  <c:v>1.7062219308171696E-3</c:v>
                </c:pt>
                <c:pt idx="21">
                  <c:v>1.6776913519160831E-3</c:v>
                </c:pt>
                <c:pt idx="22">
                  <c:v>1.6591186693471602E-3</c:v>
                </c:pt>
                <c:pt idx="23">
                  <c:v>1.6407184625973233E-3</c:v>
                </c:pt>
                <c:pt idx="24">
                  <c:v>1.6216696624040464E-3</c:v>
                </c:pt>
                <c:pt idx="25">
                  <c:v>1.603469675550461E-3</c:v>
                </c:pt>
                <c:pt idx="26">
                  <c:v>1.5843920411496375E-3</c:v>
                </c:pt>
                <c:pt idx="27">
                  <c:v>1.5648099944209255E-3</c:v>
                </c:pt>
                <c:pt idx="28">
                  <c:v>1.5450355639343989E-3</c:v>
                </c:pt>
                <c:pt idx="29">
                  <c:v>1.525251758578531E-3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C4-4373-84E2-64378AA78F86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3.2939931575700775E-4</c:v>
                </c:pt>
                <c:pt idx="1">
                  <c:v>5.2247862420282728E-4</c:v>
                </c:pt>
                <c:pt idx="2">
                  <c:v>5.9913896178998124E-4</c:v>
                </c:pt>
                <c:pt idx="3">
                  <c:v>6.1111135965404028E-4</c:v>
                </c:pt>
                <c:pt idx="4">
                  <c:v>6.1545649116739377E-4</c:v>
                </c:pt>
                <c:pt idx="5">
                  <c:v>6.6088164855559485E-4</c:v>
                </c:pt>
                <c:pt idx="6">
                  <c:v>6.6605413632792141E-4</c:v>
                </c:pt>
                <c:pt idx="7">
                  <c:v>6.5980743427768976E-4</c:v>
                </c:pt>
                <c:pt idx="8">
                  <c:v>6.4277676777088036E-4</c:v>
                </c:pt>
                <c:pt idx="9">
                  <c:v>6.4238195380889485E-4</c:v>
                </c:pt>
                <c:pt idx="10">
                  <c:v>7.2371485021759964E-4</c:v>
                </c:pt>
                <c:pt idx="11">
                  <c:v>7.7145302418539334E-4</c:v>
                </c:pt>
                <c:pt idx="12">
                  <c:v>8.0236651312560949E-4</c:v>
                </c:pt>
                <c:pt idx="13">
                  <c:v>8.2213060361861626E-4</c:v>
                </c:pt>
                <c:pt idx="14">
                  <c:v>8.5906577582381318E-4</c:v>
                </c:pt>
                <c:pt idx="15">
                  <c:v>8.6468630064281667E-4</c:v>
                </c:pt>
                <c:pt idx="16">
                  <c:v>8.7703499882204824E-4</c:v>
                </c:pt>
                <c:pt idx="17">
                  <c:v>8.8197510101609318E-4</c:v>
                </c:pt>
                <c:pt idx="18">
                  <c:v>8.8128557887524168E-4</c:v>
                </c:pt>
                <c:pt idx="19">
                  <c:v>9.0325341262040867E-4</c:v>
                </c:pt>
                <c:pt idx="20">
                  <c:v>9.1037209196267869E-4</c:v>
                </c:pt>
                <c:pt idx="21">
                  <c:v>9.1738468572185152E-4</c:v>
                </c:pt>
                <c:pt idx="22">
                  <c:v>9.1180515890838202E-4</c:v>
                </c:pt>
                <c:pt idx="23">
                  <c:v>8.9773959197531322E-4</c:v>
                </c:pt>
                <c:pt idx="24">
                  <c:v>8.7865548754029719E-4</c:v>
                </c:pt>
                <c:pt idx="25">
                  <c:v>8.7053128871258413E-4</c:v>
                </c:pt>
                <c:pt idx="26">
                  <c:v>8.5400043064714451E-4</c:v>
                </c:pt>
                <c:pt idx="27">
                  <c:v>8.3135628718951273E-4</c:v>
                </c:pt>
                <c:pt idx="28">
                  <c:v>8.0512401224106715E-4</c:v>
                </c:pt>
                <c:pt idx="29">
                  <c:v>7.7685122726884345E-4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C4-4373-84E2-64378AA78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à la croissance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0.16270028411314003</c:v>
                </c:pt>
                <c:pt idx="1">
                  <c:v>0.29540285565433577</c:v>
                </c:pt>
                <c:pt idx="2">
                  <c:v>0.33478001780799416</c:v>
                </c:pt>
                <c:pt idx="3">
                  <c:v>0.3308891452951655</c:v>
                </c:pt>
                <c:pt idx="4">
                  <c:v>0.31173591825577457</c:v>
                </c:pt>
                <c:pt idx="5">
                  <c:v>0.28929590644086206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0.45333276992288385</c:v>
                </c:pt>
                <c:pt idx="1">
                  <c:v>0.53207398859029387</c:v>
                </c:pt>
                <c:pt idx="2">
                  <c:v>0.60955930952000625</c:v>
                </c:pt>
                <c:pt idx="3">
                  <c:v>0.60775952793820454</c:v>
                </c:pt>
                <c:pt idx="4">
                  <c:v>0.61944494244050563</c:v>
                </c:pt>
                <c:pt idx="5">
                  <c:v>0.60248520701801656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-0.13867166583128337</c:v>
                </c:pt>
                <c:pt idx="1">
                  <c:v>-0.25634515407159214</c:v>
                </c:pt>
                <c:pt idx="2">
                  <c:v>-0.33180751304229472</c:v>
                </c:pt>
                <c:pt idx="3">
                  <c:v>-0.35501029333486894</c:v>
                </c:pt>
                <c:pt idx="4">
                  <c:v>-0.35403727437798621</c:v>
                </c:pt>
                <c:pt idx="5">
                  <c:v>-0.33816391407719354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0.47736137399507328</c:v>
                </c:pt>
                <c:pt idx="1">
                  <c:v>0.57113170607549169</c:v>
                </c:pt>
                <c:pt idx="2">
                  <c:v>0.61253181007851154</c:v>
                </c:pt>
                <c:pt idx="3">
                  <c:v>0.58363839249871319</c:v>
                </c:pt>
                <c:pt idx="4">
                  <c:v>0.57714356549658508</c:v>
                </c:pt>
                <c:pt idx="5">
                  <c:v>0.55361719831599654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9.907690517718154E-2</c:v>
                </c:pt>
                <c:pt idx="1">
                  <c:v>0.1383199676456596</c:v>
                </c:pt>
                <c:pt idx="2">
                  <c:v>0.10595670709859868</c:v>
                </c:pt>
                <c:pt idx="3">
                  <c:v>9.9973811402733564E-2</c:v>
                </c:pt>
                <c:pt idx="4">
                  <c:v>0.10925182432539686</c:v>
                </c:pt>
                <c:pt idx="5">
                  <c:v>0.11158027650157298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8-4A2B-B6FE-35E9E3C69702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3.7721085489824849E-2</c:v>
                </c:pt>
                <c:pt idx="1">
                  <c:v>2.8478022880079855E-2</c:v>
                </c:pt>
                <c:pt idx="2">
                  <c:v>0.10332635916932051</c:v>
                </c:pt>
                <c:pt idx="3">
                  <c:v>0.10034450185653672</c:v>
                </c:pt>
                <c:pt idx="4">
                  <c:v>0.10233930024437007</c:v>
                </c:pt>
                <c:pt idx="5">
                  <c:v>9.7862353523756773E-2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68-4A2B-B6FE-35E9E3C69702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4.323063598731761E-5</c:v>
                </c:pt>
                <c:pt idx="1">
                  <c:v>5.3126048938978791E-5</c:v>
                </c:pt>
                <c:pt idx="2">
                  <c:v>6.5114662429290648E-5</c:v>
                </c:pt>
                <c:pt idx="3">
                  <c:v>7.230631578200365E-5</c:v>
                </c:pt>
                <c:pt idx="4">
                  <c:v>7.3986682960828102E-5</c:v>
                </c:pt>
                <c:pt idx="5">
                  <c:v>6.7721508473914365E-5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68-4A2B-B6FE-35E9E3C69702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3.3760588436197135E-3</c:v>
                </c:pt>
                <c:pt idx="1">
                  <c:v>8.0324740387535294E-3</c:v>
                </c:pt>
                <c:pt idx="2">
                  <c:v>5.902518022695093E-3</c:v>
                </c:pt>
                <c:pt idx="3">
                  <c:v>7.7903119608121645E-3</c:v>
                </c:pt>
                <c:pt idx="4">
                  <c:v>5.7125691478154914E-3</c:v>
                </c:pt>
                <c:pt idx="5">
                  <c:v>6.5886099281596815E-3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68-4A2B-B6FE-35E9E3C69702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5.9625788708046232E-2</c:v>
                </c:pt>
                <c:pt idx="1">
                  <c:v>5.6268082249712505E-2</c:v>
                </c:pt>
                <c:pt idx="2">
                  <c:v>6.2511019259844092E-2</c:v>
                </c:pt>
                <c:pt idx="3">
                  <c:v>6.4867037916622364E-2</c:v>
                </c:pt>
                <c:pt idx="4">
                  <c:v>6.0537775268308371E-2</c:v>
                </c:pt>
                <c:pt idx="5">
                  <c:v>5.6303401544596579E-2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68-4A2B-B6FE-35E9E3C69702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9.5986335404639692E-3</c:v>
                </c:pt>
                <c:pt idx="1">
                  <c:v>9.0766422343618418E-3</c:v>
                </c:pt>
                <c:pt idx="2">
                  <c:v>1.2461386775080576E-3</c:v>
                </c:pt>
                <c:pt idx="3">
                  <c:v>1.3965557956763946E-3</c:v>
                </c:pt>
                <c:pt idx="4">
                  <c:v>1.6610840154163565E-3</c:v>
                </c:pt>
                <c:pt idx="5">
                  <c:v>1.5645918067267908E-3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68-4A2B-B6FE-35E9E3C69702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5.3551695051425009E-4</c:v>
                </c:pt>
                <c:pt idx="1">
                  <c:v>6.5438038814819629E-4</c:v>
                </c:pt>
                <c:pt idx="2">
                  <c:v>7.9574615339420636E-4</c:v>
                </c:pt>
                <c:pt idx="3">
                  <c:v>8.8164707839532186E-4</c:v>
                </c:pt>
                <c:pt idx="4">
                  <c:v>9.0319140322170453E-4</c:v>
                </c:pt>
                <c:pt idx="5">
                  <c:v>8.2757264921183029E-4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68-4A2B-B6FE-35E9E3C6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0.11869843641142057</c:v>
                </c:pt>
                <c:pt idx="1">
                  <c:v>0.10296525925066613</c:v>
                </c:pt>
                <c:pt idx="2">
                  <c:v>0.11041605041348493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F-46EB-8179-85052869649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3.3099554184952348E-2</c:v>
                </c:pt>
                <c:pt idx="1">
                  <c:v>0.10183543051292862</c:v>
                </c:pt>
                <c:pt idx="2">
                  <c:v>0.10010082688406342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F-46EB-8179-85052869649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4.8178342463148197E-5</c:v>
                </c:pt>
                <c:pt idx="1">
                  <c:v>6.8710489105647149E-5</c:v>
                </c:pt>
                <c:pt idx="2">
                  <c:v>7.0854095717371227E-5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CF-46EB-8179-85052869649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5.7042664411866215E-3</c:v>
                </c:pt>
                <c:pt idx="1">
                  <c:v>6.8464149917536292E-3</c:v>
                </c:pt>
                <c:pt idx="2">
                  <c:v>6.1505895379875865E-3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CF-46EB-8179-85052869649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5.7946935478879372E-2</c:v>
                </c:pt>
                <c:pt idx="1">
                  <c:v>6.3689028588233221E-2</c:v>
                </c:pt>
                <c:pt idx="2">
                  <c:v>5.8420588406452478E-2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CF-46EB-8179-85052869649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9.3376378874129064E-3</c:v>
                </c:pt>
                <c:pt idx="1">
                  <c:v>1.3213472365922261E-3</c:v>
                </c:pt>
                <c:pt idx="2">
                  <c:v>1.6128379110715736E-3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CF-46EB-8179-85052869649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5.9494866933122313E-4</c:v>
                </c:pt>
                <c:pt idx="1">
                  <c:v>8.3869661589476411E-4</c:v>
                </c:pt>
                <c:pt idx="2">
                  <c:v>8.6538202621676741E-4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CF-46EB-8179-850528696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à la croissance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0.2290515698837379</c:v>
                </c:pt>
                <c:pt idx="1">
                  <c:v>0.33283458155157986</c:v>
                </c:pt>
                <c:pt idx="2">
                  <c:v>0.30051591234831831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0.49270337925658886</c:v>
                </c:pt>
                <c:pt idx="1">
                  <c:v>0.60865941872910545</c:v>
                </c:pt>
                <c:pt idx="2">
                  <c:v>0.61096507472926109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-0.19750840995143776</c:v>
                </c:pt>
                <c:pt idx="1">
                  <c:v>-0.34340890318858186</c:v>
                </c:pt>
                <c:pt idx="2">
                  <c:v>-0.34610059422758988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0.52424654003528248</c:v>
                </c:pt>
                <c:pt idx="1">
                  <c:v>0.59808510128861236</c:v>
                </c:pt>
                <c:pt idx="2">
                  <c:v>0.56538038190629081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35.06304559900002</c:v>
                </c:pt>
                <c:pt idx="1">
                  <c:v>57.492794792999995</c:v>
                </c:pt>
                <c:pt idx="2">
                  <c:v>68.846370062999995</c:v>
                </c:pt>
                <c:pt idx="3">
                  <c:v>73.076306366000026</c:v>
                </c:pt>
                <c:pt idx="4">
                  <c:v>76.330493734999976</c:v>
                </c:pt>
                <c:pt idx="5">
                  <c:v>84.010832967999988</c:v>
                </c:pt>
                <c:pt idx="6">
                  <c:v>86.027440290999991</c:v>
                </c:pt>
                <c:pt idx="7">
                  <c:v>85.873194194000007</c:v>
                </c:pt>
                <c:pt idx="8">
                  <c:v>83.751705904000005</c:v>
                </c:pt>
                <c:pt idx="9">
                  <c:v>82.746337980999982</c:v>
                </c:pt>
                <c:pt idx="10">
                  <c:v>84.537207057000003</c:v>
                </c:pt>
                <c:pt idx="11">
                  <c:v>86.619937476000004</c:v>
                </c:pt>
                <c:pt idx="12">
                  <c:v>87.648788328999998</c:v>
                </c:pt>
                <c:pt idx="13">
                  <c:v>87.465587245999984</c:v>
                </c:pt>
                <c:pt idx="14">
                  <c:v>89.829700100000039</c:v>
                </c:pt>
                <c:pt idx="15">
                  <c:v>88.535300818000024</c:v>
                </c:pt>
                <c:pt idx="16">
                  <c:v>88.293454057000005</c:v>
                </c:pt>
                <c:pt idx="17">
                  <c:v>87.580976264000029</c:v>
                </c:pt>
                <c:pt idx="18">
                  <c:v>86.655691740999998</c:v>
                </c:pt>
                <c:pt idx="19">
                  <c:v>88.993332819000003</c:v>
                </c:pt>
                <c:pt idx="20">
                  <c:v>89.858882707000006</c:v>
                </c:pt>
                <c:pt idx="21">
                  <c:v>90.847680724000014</c:v>
                </c:pt>
                <c:pt idx="22">
                  <c:v>90.814973700999985</c:v>
                </c:pt>
                <c:pt idx="23">
                  <c:v>90.228459660999974</c:v>
                </c:pt>
                <c:pt idx="24">
                  <c:v>89.381503170000002</c:v>
                </c:pt>
                <c:pt idx="25">
                  <c:v>90.262839796999998</c:v>
                </c:pt>
                <c:pt idx="26">
                  <c:v>90.252672123999986</c:v>
                </c:pt>
                <c:pt idx="27">
                  <c:v>89.733321375000017</c:v>
                </c:pt>
                <c:pt idx="28">
                  <c:v>88.960071700000015</c:v>
                </c:pt>
                <c:pt idx="29">
                  <c:v>88.078836502000016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22.143304100000478</c:v>
                </c:pt>
                <c:pt idx="1">
                  <c:v>45.220095699997842</c:v>
                </c:pt>
                <c:pt idx="2">
                  <c:v>63.299835699999335</c:v>
                </c:pt>
                <c:pt idx="3">
                  <c:v>75.164575399997716</c:v>
                </c:pt>
                <c:pt idx="4">
                  <c:v>82.748343200000136</c:v>
                </c:pt>
                <c:pt idx="5">
                  <c:v>89.714050399999792</c:v>
                </c:pt>
                <c:pt idx="6">
                  <c:v>92.315838799998573</c:v>
                </c:pt>
                <c:pt idx="7">
                  <c:v>91.393101999999317</c:v>
                </c:pt>
                <c:pt idx="8">
                  <c:v>87.240534099998513</c:v>
                </c:pt>
                <c:pt idx="9">
                  <c:v>82.070201200001065</c:v>
                </c:pt>
                <c:pt idx="10">
                  <c:v>81.290002799998433</c:v>
                </c:pt>
                <c:pt idx="11">
                  <c:v>79.954406599999515</c:v>
                </c:pt>
                <c:pt idx="12">
                  <c:v>77.903989400001137</c:v>
                </c:pt>
                <c:pt idx="13">
                  <c:v>75.195777600000724</c:v>
                </c:pt>
                <c:pt idx="14">
                  <c:v>73.75446580000164</c:v>
                </c:pt>
                <c:pt idx="15">
                  <c:v>71.029205300001308</c:v>
                </c:pt>
                <c:pt idx="16">
                  <c:v>68.699892299998169</c:v>
                </c:pt>
                <c:pt idx="17">
                  <c:v>66.29574399999899</c:v>
                </c:pt>
                <c:pt idx="18">
                  <c:v>63.851975800000787</c:v>
                </c:pt>
                <c:pt idx="19">
                  <c:v>63.366445299998077</c:v>
                </c:pt>
                <c:pt idx="20">
                  <c:v>63.086934799997152</c:v>
                </c:pt>
                <c:pt idx="21">
                  <c:v>63.437542799998027</c:v>
                </c:pt>
                <c:pt idx="22">
                  <c:v>63.544951199999446</c:v>
                </c:pt>
                <c:pt idx="23">
                  <c:v>63.274830800000132</c:v>
                </c:pt>
                <c:pt idx="24">
                  <c:v>62.681102100001112</c:v>
                </c:pt>
                <c:pt idx="25">
                  <c:v>62.872896900000228</c:v>
                </c:pt>
                <c:pt idx="26">
                  <c:v>62.940988600000992</c:v>
                </c:pt>
                <c:pt idx="27">
                  <c:v>62.738918000001036</c:v>
                </c:pt>
                <c:pt idx="28">
                  <c:v>62.289405399997918</c:v>
                </c:pt>
                <c:pt idx="29">
                  <c:v>61.65789480000069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3.615666019999928</c:v>
                </c:pt>
                <c:pt idx="1">
                  <c:v>6.5877694500000317</c:v>
                </c:pt>
                <c:pt idx="2">
                  <c:v>8.3753182700000295</c:v>
                </c:pt>
                <c:pt idx="3">
                  <c:v>9.1570171800000395</c:v>
                </c:pt>
                <c:pt idx="4">
                  <c:v>9.4384493500000985</c:v>
                </c:pt>
                <c:pt idx="5">
                  <c:v>9.820701660000033</c:v>
                </c:pt>
                <c:pt idx="6">
                  <c:v>9.567860790000168</c:v>
                </c:pt>
                <c:pt idx="7">
                  <c:v>8.9079459200000031</c:v>
                </c:pt>
                <c:pt idx="8">
                  <c:v>7.903629420000037</c:v>
                </c:pt>
                <c:pt idx="9">
                  <c:v>6.9201445300001083</c:v>
                </c:pt>
                <c:pt idx="10">
                  <c:v>6.7870434800000581</c:v>
                </c:pt>
                <c:pt idx="11">
                  <c:v>6.4638321500001581</c:v>
                </c:pt>
                <c:pt idx="12">
                  <c:v>6.0172379799998907</c:v>
                </c:pt>
                <c:pt idx="13">
                  <c:v>5.5101631399998894</c:v>
                </c:pt>
                <c:pt idx="14">
                  <c:v>5.2742897900000969</c:v>
                </c:pt>
                <c:pt idx="15">
                  <c:v>4.8314606499999257</c:v>
                </c:pt>
                <c:pt idx="16">
                  <c:v>4.5166006900001321</c:v>
                </c:pt>
                <c:pt idx="17">
                  <c:v>4.2133639399998657</c:v>
                </c:pt>
                <c:pt idx="18">
                  <c:v>3.9263857500002146</c:v>
                </c:pt>
                <c:pt idx="19">
                  <c:v>3.9788163999999853</c:v>
                </c:pt>
                <c:pt idx="20">
                  <c:v>4.0112007799999603</c:v>
                </c:pt>
                <c:pt idx="21">
                  <c:v>4.1251441800000634</c:v>
                </c:pt>
                <c:pt idx="22">
                  <c:v>4.1732379300000275</c:v>
                </c:pt>
                <c:pt idx="23">
                  <c:v>4.1604517799999812</c:v>
                </c:pt>
                <c:pt idx="24">
                  <c:v>4.1094386099998701</c:v>
                </c:pt>
                <c:pt idx="25">
                  <c:v>4.2037432800000474</c:v>
                </c:pt>
                <c:pt idx="26">
                  <c:v>4.2572032899998291</c:v>
                </c:pt>
                <c:pt idx="27">
                  <c:v>4.2629454000001274</c:v>
                </c:pt>
                <c:pt idx="28">
                  <c:v>4.2360722300000475</c:v>
                </c:pt>
                <c:pt idx="29">
                  <c:v>4.1908545599999769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0.9354040000000623</c:v>
                </c:pt>
                <c:pt idx="1">
                  <c:v>2.1006679999998141</c:v>
                </c:pt>
                <c:pt idx="2">
                  <c:v>3.0276920000001155</c:v>
                </c:pt>
                <c:pt idx="3">
                  <c:v>3.5816419999998743</c:v>
                </c:pt>
                <c:pt idx="4">
                  <c:v>3.8692040000000816</c:v>
                </c:pt>
                <c:pt idx="5">
                  <c:v>4.1163480000000163</c:v>
                </c:pt>
                <c:pt idx="6">
                  <c:v>4.2358189999999922</c:v>
                </c:pt>
                <c:pt idx="7">
                  <c:v>4.2407990000001519</c:v>
                </c:pt>
                <c:pt idx="8">
                  <c:v>4.1458399999999074</c:v>
                </c:pt>
                <c:pt idx="9">
                  <c:v>4.0414209999999002</c:v>
                </c:pt>
                <c:pt idx="10">
                  <c:v>4.173097000000098</c:v>
                </c:pt>
                <c:pt idx="11">
                  <c:v>4.3658789999999499</c:v>
                </c:pt>
                <c:pt idx="12">
                  <c:v>4.5380119999999806</c:v>
                </c:pt>
                <c:pt idx="13">
                  <c:v>4.6595350000000053</c:v>
                </c:pt>
                <c:pt idx="14">
                  <c:v>4.8013809999999921</c:v>
                </c:pt>
                <c:pt idx="15">
                  <c:v>4.8709349999999176</c:v>
                </c:pt>
                <c:pt idx="16">
                  <c:v>4.9162690000000566</c:v>
                </c:pt>
                <c:pt idx="17">
                  <c:v>4.9324809999998251</c:v>
                </c:pt>
                <c:pt idx="18">
                  <c:v>4.9200019999998403</c:v>
                </c:pt>
                <c:pt idx="19">
                  <c:v>4.9635040000000572</c:v>
                </c:pt>
                <c:pt idx="20">
                  <c:v>5.0069519999999557</c:v>
                </c:pt>
                <c:pt idx="21">
                  <c:v>5.051815999999917</c:v>
                </c:pt>
                <c:pt idx="22">
                  <c:v>5.0635640000000421</c:v>
                </c:pt>
                <c:pt idx="23">
                  <c:v>5.0316700000000765</c:v>
                </c:pt>
                <c:pt idx="24">
                  <c:v>4.9613910000000487</c:v>
                </c:pt>
                <c:pt idx="25">
                  <c:v>4.9053989999999885</c:v>
                </c:pt>
                <c:pt idx="26">
                  <c:v>4.8394379999999728</c:v>
                </c:pt>
                <c:pt idx="27">
                  <c:v>4.7510010000000875</c:v>
                </c:pt>
                <c:pt idx="28">
                  <c:v>4.6399699999999484</c:v>
                </c:pt>
                <c:pt idx="29">
                  <c:v>4.5115359999999782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0.15167969999998832</c:v>
                </c:pt>
                <c:pt idx="1">
                  <c:v>0.32382330000001502</c:v>
                </c:pt>
                <c:pt idx="2">
                  <c:v>0.46171610000001806</c:v>
                </c:pt>
                <c:pt idx="3">
                  <c:v>0.55037269999999694</c:v>
                </c:pt>
                <c:pt idx="4">
                  <c:v>0.602776399999982</c:v>
                </c:pt>
                <c:pt idx="5">
                  <c:v>0.64728109999998651</c:v>
                </c:pt>
                <c:pt idx="6">
                  <c:v>0.66259259999998221</c:v>
                </c:pt>
                <c:pt idx="7">
                  <c:v>0.65284779999998932</c:v>
                </c:pt>
                <c:pt idx="8">
                  <c:v>0.62057799999999474</c:v>
                </c:pt>
                <c:pt idx="9">
                  <c:v>0.58126029999999673</c:v>
                </c:pt>
                <c:pt idx="10">
                  <c:v>0.57116080000000125</c:v>
                </c:pt>
                <c:pt idx="11">
                  <c:v>0.56258259999998472</c:v>
                </c:pt>
                <c:pt idx="12">
                  <c:v>0.55023760000000266</c:v>
                </c:pt>
                <c:pt idx="13">
                  <c:v>0.53248049999999125</c:v>
                </c:pt>
                <c:pt idx="14">
                  <c:v>0.52196229999998422</c:v>
                </c:pt>
                <c:pt idx="15">
                  <c:v>0.50224000000000046</c:v>
                </c:pt>
                <c:pt idx="16">
                  <c:v>0.48329409999999484</c:v>
                </c:pt>
                <c:pt idx="17">
                  <c:v>0.46328049999999621</c:v>
                </c:pt>
                <c:pt idx="18">
                  <c:v>0.44252860000000283</c:v>
                </c:pt>
                <c:pt idx="19">
                  <c:v>0.43466140000001019</c:v>
                </c:pt>
                <c:pt idx="20">
                  <c:v>0.42929470000001402</c:v>
                </c:pt>
                <c:pt idx="21">
                  <c:v>0.42814579999998159</c:v>
                </c:pt>
                <c:pt idx="22">
                  <c:v>0.42553309999999556</c:v>
                </c:pt>
                <c:pt idx="23">
                  <c:v>0.42006280000001084</c:v>
                </c:pt>
                <c:pt idx="24">
                  <c:v>0.4120836999999824</c:v>
                </c:pt>
                <c:pt idx="25">
                  <c:v>0.40936609999999973</c:v>
                </c:pt>
                <c:pt idx="26">
                  <c:v>0.4065392999999915</c:v>
                </c:pt>
                <c:pt idx="27">
                  <c:v>0.40210310000000504</c:v>
                </c:pt>
                <c:pt idx="28">
                  <c:v>0.39604660000000536</c:v>
                </c:pt>
                <c:pt idx="29">
                  <c:v>0.3888603000000046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0.85383324999995125</c:v>
                </c:pt>
                <c:pt idx="1">
                  <c:v>1.734747020000043</c:v>
                </c:pt>
                <c:pt idx="2">
                  <c:v>2.4092321899999689</c:v>
                </c:pt>
                <c:pt idx="3">
                  <c:v>2.8205749299999638</c:v>
                </c:pt>
                <c:pt idx="4">
                  <c:v>3.0355357000000396</c:v>
                </c:pt>
                <c:pt idx="5">
                  <c:v>3.1939047000000329</c:v>
                </c:pt>
                <c:pt idx="6">
                  <c:v>3.155276189999995</c:v>
                </c:pt>
                <c:pt idx="7">
                  <c:v>2.9613253000000554</c:v>
                </c:pt>
                <c:pt idx="8">
                  <c:v>2.6328459899999359</c:v>
                </c:pt>
                <c:pt idx="9">
                  <c:v>2.2644430600000192</c:v>
                </c:pt>
                <c:pt idx="10">
                  <c:v>2.0726344299999369</c:v>
                </c:pt>
                <c:pt idx="11">
                  <c:v>1.8718497899999988</c:v>
                </c:pt>
                <c:pt idx="12">
                  <c:v>1.66113694000002</c:v>
                </c:pt>
                <c:pt idx="13">
                  <c:v>1.4441116800000202</c:v>
                </c:pt>
                <c:pt idx="14">
                  <c:v>1.2942488400000514</c:v>
                </c:pt>
                <c:pt idx="15">
                  <c:v>1.1115388299999438</c:v>
                </c:pt>
                <c:pt idx="16">
                  <c:v>0.95993273999997086</c:v>
                </c:pt>
                <c:pt idx="17">
                  <c:v>0.81976007000002937</c:v>
                </c:pt>
                <c:pt idx="18">
                  <c:v>0.69152466000005575</c:v>
                </c:pt>
                <c:pt idx="19">
                  <c:v>0.65157404999997937</c:v>
                </c:pt>
                <c:pt idx="20">
                  <c:v>0.63060768000006817</c:v>
                </c:pt>
                <c:pt idx="21">
                  <c:v>0.6436152199999583</c:v>
                </c:pt>
                <c:pt idx="22">
                  <c:v>0.65480097999997611</c:v>
                </c:pt>
                <c:pt idx="23">
                  <c:v>0.6570898200000812</c:v>
                </c:pt>
                <c:pt idx="24">
                  <c:v>0.65093752000007044</c:v>
                </c:pt>
                <c:pt idx="25">
                  <c:v>0.67804772999998875</c:v>
                </c:pt>
                <c:pt idx="26">
                  <c:v>0.70246665000006203</c:v>
                </c:pt>
                <c:pt idx="27">
                  <c:v>0.71822180000000913</c:v>
                </c:pt>
                <c:pt idx="28">
                  <c:v>0.72571694000002651</c:v>
                </c:pt>
                <c:pt idx="29">
                  <c:v>0.72706057000002033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62.762930000000779</c:v>
                </c:pt>
                <c:pt idx="1">
                  <c:v>113.45989999999802</c:v>
                </c:pt>
                <c:pt idx="2">
                  <c:v>146.42015999999785</c:v>
                </c:pt>
                <c:pt idx="3">
                  <c:v>164.35050000000047</c:v>
                </c:pt>
                <c:pt idx="4">
                  <c:v>176.02479999999923</c:v>
                </c:pt>
                <c:pt idx="5">
                  <c:v>191.50312000000122</c:v>
                </c:pt>
                <c:pt idx="6">
                  <c:v>195.9648300000008</c:v>
                </c:pt>
                <c:pt idx="7">
                  <c:v>194.0292100000006</c:v>
                </c:pt>
                <c:pt idx="8">
                  <c:v>186.29512999999861</c:v>
                </c:pt>
                <c:pt idx="9">
                  <c:v>178.62380999999732</c:v>
                </c:pt>
                <c:pt idx="10">
                  <c:v>179.43115000000034</c:v>
                </c:pt>
                <c:pt idx="11">
                  <c:v>179.83847999999853</c:v>
                </c:pt>
                <c:pt idx="12">
                  <c:v>178.31940000000031</c:v>
                </c:pt>
                <c:pt idx="13">
                  <c:v>174.80764999999883</c:v>
                </c:pt>
                <c:pt idx="14">
                  <c:v>175.47603999999774</c:v>
                </c:pt>
                <c:pt idx="15">
                  <c:v>170.88067999999839</c:v>
                </c:pt>
                <c:pt idx="16">
                  <c:v>167.86944999999832</c:v>
                </c:pt>
                <c:pt idx="17">
                  <c:v>164.30560999999943</c:v>
                </c:pt>
                <c:pt idx="18">
                  <c:v>160.48810999999841</c:v>
                </c:pt>
                <c:pt idx="19">
                  <c:v>162.38834000000134</c:v>
                </c:pt>
                <c:pt idx="20">
                  <c:v>163.02388000000064</c:v>
                </c:pt>
                <c:pt idx="21">
                  <c:v>164.53394000000117</c:v>
                </c:pt>
                <c:pt idx="22">
                  <c:v>164.6770600000018</c:v>
                </c:pt>
                <c:pt idx="23">
                  <c:v>163.77256999999736</c:v>
                </c:pt>
                <c:pt idx="24">
                  <c:v>162.19645999999921</c:v>
                </c:pt>
                <c:pt idx="25">
                  <c:v>163.33228999999847</c:v>
                </c:pt>
                <c:pt idx="26">
                  <c:v>163.39932000000044</c:v>
                </c:pt>
                <c:pt idx="27">
                  <c:v>162.6065099999978</c:v>
                </c:pt>
                <c:pt idx="28">
                  <c:v>161.24728999999934</c:v>
                </c:pt>
                <c:pt idx="29">
                  <c:v>159.55505000000267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62.161802111199997</c:v>
                </c:pt>
                <c:pt idx="1">
                  <c:v>84.481902267600006</c:v>
                </c:pt>
                <c:pt idx="2">
                  <c:v>87.220244041600012</c:v>
                </c:pt>
                <c:pt idx="3">
                  <c:v>88.011751139799998</c:v>
                </c:pt>
                <c:pt idx="4">
                  <c:v>90.226299992600005</c:v>
                </c:pt>
                <c:pt idx="5">
                  <c:v>89.457548299600006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57.7152308199991</c:v>
                </c:pt>
                <c:pt idx="1">
                  <c:v>88.546745299999458</c:v>
                </c:pt>
                <c:pt idx="2">
                  <c:v>77.619728440000287</c:v>
                </c:pt>
                <c:pt idx="3">
                  <c:v>66.64865253999946</c:v>
                </c:pt>
                <c:pt idx="4">
                  <c:v>63.205072339999177</c:v>
                </c:pt>
                <c:pt idx="5">
                  <c:v>62.500020740000174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7.4348440540000258</c:v>
                </c:pt>
                <c:pt idx="1">
                  <c:v>8.6240564640000699</c:v>
                </c:pt>
                <c:pt idx="2">
                  <c:v>6.0105133080000188</c:v>
                </c:pt>
                <c:pt idx="3">
                  <c:v>4.2933254860000245</c:v>
                </c:pt>
                <c:pt idx="4">
                  <c:v>4.1158946559999805</c:v>
                </c:pt>
                <c:pt idx="5">
                  <c:v>4.2301637520000055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2.7029219999999894</c:v>
                </c:pt>
                <c:pt idx="1">
                  <c:v>4.1560453999999938</c:v>
                </c:pt>
                <c:pt idx="2">
                  <c:v>4.5075808000000048</c:v>
                </c:pt>
                <c:pt idx="3">
                  <c:v>4.9206381999999396</c:v>
                </c:pt>
                <c:pt idx="4">
                  <c:v>5.0230786000000078</c:v>
                </c:pt>
                <c:pt idx="5">
                  <c:v>4.7294687999999949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0.41807364000000008</c:v>
                </c:pt>
                <c:pt idx="1">
                  <c:v>0.63291195999998995</c:v>
                </c:pt>
                <c:pt idx="2">
                  <c:v>0.54768475999999278</c:v>
                </c:pt>
                <c:pt idx="3">
                  <c:v>0.46520092000000091</c:v>
                </c:pt>
                <c:pt idx="4">
                  <c:v>0.42302401999999689</c:v>
                </c:pt>
                <c:pt idx="5">
                  <c:v>0.40058308000000126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2.1707846179999932</c:v>
                </c:pt>
                <c:pt idx="1">
                  <c:v>2.8415590480000077</c:v>
                </c:pt>
                <c:pt idx="2">
                  <c:v>1.6687963360000055</c:v>
                </c:pt>
                <c:pt idx="3">
                  <c:v>0.84686606999999581</c:v>
                </c:pt>
                <c:pt idx="4">
                  <c:v>0.64741024400003089</c:v>
                </c:pt>
                <c:pt idx="5">
                  <c:v>0.71030273800002131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132.60365799999926</c:v>
                </c:pt>
                <c:pt idx="1">
                  <c:v>189.28321999999972</c:v>
                </c:pt>
                <c:pt idx="2">
                  <c:v>177.57454399999915</c:v>
                </c:pt>
                <c:pt idx="3">
                  <c:v>165.18643799999919</c:v>
                </c:pt>
                <c:pt idx="4">
                  <c:v>163.64078200000003</c:v>
                </c:pt>
                <c:pt idx="5">
                  <c:v>162.02809199999973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73.321852189400005</c:v>
                </c:pt>
                <c:pt idx="1">
                  <c:v>87.615997590700005</c:v>
                </c:pt>
                <c:pt idx="2">
                  <c:v>89.841924146100013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73.130988059999282</c:v>
                </c:pt>
                <c:pt idx="1">
                  <c:v>72.134190489999867</c:v>
                </c:pt>
                <c:pt idx="2">
                  <c:v>62.852546539999679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8.0294502590000469</c:v>
                </c:pt>
                <c:pt idx="1">
                  <c:v>5.1519193970000217</c:v>
                </c:pt>
                <c:pt idx="2">
                  <c:v>4.1730292039999934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3.4294836999999916</c:v>
                </c:pt>
                <c:pt idx="1">
                  <c:v>4.7141094999999726</c:v>
                </c:pt>
                <c:pt idx="2">
                  <c:v>4.8762737000000014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0.52549279999999499</c:v>
                </c:pt>
                <c:pt idx="1">
                  <c:v>0.50644283999999684</c:v>
                </c:pt>
                <c:pt idx="2">
                  <c:v>0.41180354999999907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2.5061718330000007</c:v>
                </c:pt>
                <c:pt idx="1">
                  <c:v>1.2578312030000007</c:v>
                </c:pt>
                <c:pt idx="2">
                  <c:v>0.6788564910000261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160.9434389999995</c:v>
                </c:pt>
                <c:pt idx="1">
                  <c:v>171.38049099999915</c:v>
                </c:pt>
                <c:pt idx="2">
                  <c:v>162.83443699999987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18.680544000000012</c:v>
                </c:pt>
                <c:pt idx="1">
                  <c:v>29.513137599999993</c:v>
                </c:pt>
                <c:pt idx="2">
                  <c:v>34.633457799999988</c:v>
                </c:pt>
                <c:pt idx="3">
                  <c:v>36.390427700000004</c:v>
                </c:pt>
                <c:pt idx="4">
                  <c:v>39.202412899999985</c:v>
                </c:pt>
                <c:pt idx="5">
                  <c:v>47.364268699999997</c:v>
                </c:pt>
                <c:pt idx="6">
                  <c:v>51.026001199999996</c:v>
                </c:pt>
                <c:pt idx="7">
                  <c:v>52.051073900000006</c:v>
                </c:pt>
                <c:pt idx="8">
                  <c:v>51.759753000000018</c:v>
                </c:pt>
                <c:pt idx="9">
                  <c:v>50.470842399999995</c:v>
                </c:pt>
                <c:pt idx="10">
                  <c:v>43.851029199999999</c:v>
                </c:pt>
                <c:pt idx="11">
                  <c:v>40.118072699999999</c:v>
                </c:pt>
                <c:pt idx="12">
                  <c:v>38.080739899999998</c:v>
                </c:pt>
                <c:pt idx="13">
                  <c:v>36.973790199999996</c:v>
                </c:pt>
                <c:pt idx="14">
                  <c:v>37.407536900000011</c:v>
                </c:pt>
                <c:pt idx="15">
                  <c:v>35.731221599999998</c:v>
                </c:pt>
                <c:pt idx="16">
                  <c:v>34.7504955</c:v>
                </c:pt>
                <c:pt idx="17">
                  <c:v>34.168164800000014</c:v>
                </c:pt>
                <c:pt idx="18">
                  <c:v>33.787757800000009</c:v>
                </c:pt>
                <c:pt idx="19">
                  <c:v>37.566461099999998</c:v>
                </c:pt>
                <c:pt idx="20">
                  <c:v>39.525643500000001</c:v>
                </c:pt>
                <c:pt idx="21">
                  <c:v>40.276241400000004</c:v>
                </c:pt>
                <c:pt idx="22">
                  <c:v>40.356371500000009</c:v>
                </c:pt>
                <c:pt idx="23">
                  <c:v>40.096691199999995</c:v>
                </c:pt>
                <c:pt idx="24">
                  <c:v>39.68419089999999</c:v>
                </c:pt>
                <c:pt idx="25">
                  <c:v>41.03993770000001</c:v>
                </c:pt>
                <c:pt idx="26">
                  <c:v>41.51472969999999</c:v>
                </c:pt>
                <c:pt idx="27">
                  <c:v>41.4777098</c:v>
                </c:pt>
                <c:pt idx="28">
                  <c:v>41.178724099999997</c:v>
                </c:pt>
                <c:pt idx="29">
                  <c:v>40.762016700000004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4.0812809780000006</c:v>
                </c:pt>
                <c:pt idx="1">
                  <c:v>7.5864139569999995</c:v>
                </c:pt>
                <c:pt idx="2">
                  <c:v>9.6295854009999999</c:v>
                </c:pt>
                <c:pt idx="3">
                  <c:v>10.428427047</c:v>
                </c:pt>
                <c:pt idx="4">
                  <c:v>10.502578988</c:v>
                </c:pt>
                <c:pt idx="5">
                  <c:v>10.253574917999998</c:v>
                </c:pt>
                <c:pt idx="6">
                  <c:v>9.0320894020000004</c:v>
                </c:pt>
                <c:pt idx="7">
                  <c:v>8.2840904119999994</c:v>
                </c:pt>
                <c:pt idx="8">
                  <c:v>6.8212675819999999</c:v>
                </c:pt>
                <c:pt idx="9">
                  <c:v>6.0754516549999993</c:v>
                </c:pt>
                <c:pt idx="10">
                  <c:v>15.788684033999999</c:v>
                </c:pt>
                <c:pt idx="11">
                  <c:v>22.377567612</c:v>
                </c:pt>
                <c:pt idx="12">
                  <c:v>25.944236881999998</c:v>
                </c:pt>
                <c:pt idx="13">
                  <c:v>27.221059285999999</c:v>
                </c:pt>
                <c:pt idx="14">
                  <c:v>27.224369656</c:v>
                </c:pt>
                <c:pt idx="15">
                  <c:v>26.672142836000003</c:v>
                </c:pt>
                <c:pt idx="16">
                  <c:v>27.085869996</c:v>
                </c:pt>
                <c:pt idx="17">
                  <c:v>26.961425939000002</c:v>
                </c:pt>
                <c:pt idx="18">
                  <c:v>26.585098806000001</c:v>
                </c:pt>
                <c:pt idx="19">
                  <c:v>26.127970728999998</c:v>
                </c:pt>
                <c:pt idx="20">
                  <c:v>25.672472898999999</c:v>
                </c:pt>
                <c:pt idx="21">
                  <c:v>26.332370248</c:v>
                </c:pt>
                <c:pt idx="22">
                  <c:v>26.519760536</c:v>
                </c:pt>
                <c:pt idx="23">
                  <c:v>26.428931634000001</c:v>
                </c:pt>
                <c:pt idx="24">
                  <c:v>26.198487202999999</c:v>
                </c:pt>
                <c:pt idx="25">
                  <c:v>25.908919163</c:v>
                </c:pt>
                <c:pt idx="26">
                  <c:v>25.601983865000001</c:v>
                </c:pt>
                <c:pt idx="27">
                  <c:v>25.297183478999997</c:v>
                </c:pt>
                <c:pt idx="28">
                  <c:v>25.002181923999999</c:v>
                </c:pt>
                <c:pt idx="29">
                  <c:v>24.71882832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1.3752003390000009</c:v>
                </c:pt>
                <c:pt idx="1">
                  <c:v>2.2836100950000002</c:v>
                </c:pt>
                <c:pt idx="2">
                  <c:v>2.7241265659999989</c:v>
                </c:pt>
                <c:pt idx="3">
                  <c:v>2.8801211789999996</c:v>
                </c:pt>
                <c:pt idx="4">
                  <c:v>2.889216395</c:v>
                </c:pt>
                <c:pt idx="5">
                  <c:v>2.8347294120000006</c:v>
                </c:pt>
                <c:pt idx="6">
                  <c:v>2.7596841210000003</c:v>
                </c:pt>
                <c:pt idx="7">
                  <c:v>2.6845131320000002</c:v>
                </c:pt>
                <c:pt idx="8">
                  <c:v>2.6172706819999991</c:v>
                </c:pt>
                <c:pt idx="9">
                  <c:v>2.5602510509999998</c:v>
                </c:pt>
                <c:pt idx="10">
                  <c:v>1.2236118560000007</c:v>
                </c:pt>
                <c:pt idx="11">
                  <c:v>0.5888975090000006</c:v>
                </c:pt>
                <c:pt idx="12">
                  <c:v>0.30943822700000023</c:v>
                </c:pt>
                <c:pt idx="13">
                  <c:v>0.20542641599999989</c:v>
                </c:pt>
                <c:pt idx="14">
                  <c:v>0.18505779400000044</c:v>
                </c:pt>
                <c:pt idx="15">
                  <c:v>0.20023898599999956</c:v>
                </c:pt>
                <c:pt idx="16">
                  <c:v>0.22703344400000081</c:v>
                </c:pt>
                <c:pt idx="17">
                  <c:v>0.25398504300000013</c:v>
                </c:pt>
                <c:pt idx="18">
                  <c:v>0.2764276299999997</c:v>
                </c:pt>
                <c:pt idx="19">
                  <c:v>0.38045287099999925</c:v>
                </c:pt>
                <c:pt idx="20">
                  <c:v>0.43770413699999899</c:v>
                </c:pt>
                <c:pt idx="21">
                  <c:v>0.46538722300000046</c:v>
                </c:pt>
                <c:pt idx="22">
                  <c:v>0.47598118900000053</c:v>
                </c:pt>
                <c:pt idx="23">
                  <c:v>0.47728757299999991</c:v>
                </c:pt>
                <c:pt idx="24">
                  <c:v>0.47389999800000027</c:v>
                </c:pt>
                <c:pt idx="25">
                  <c:v>0.46859086999999988</c:v>
                </c:pt>
                <c:pt idx="26">
                  <c:v>0.46257251299999957</c:v>
                </c:pt>
                <c:pt idx="27">
                  <c:v>0.4564243139999995</c:v>
                </c:pt>
                <c:pt idx="28">
                  <c:v>0.45041598399999927</c:v>
                </c:pt>
                <c:pt idx="29">
                  <c:v>0.44465422900000107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3.8682500000000175E-3</c:v>
                </c:pt>
                <c:pt idx="1">
                  <c:v>8.6938020000006944E-3</c:v>
                </c:pt>
                <c:pt idx="2">
                  <c:v>1.2455829999999501E-2</c:v>
                </c:pt>
                <c:pt idx="3">
                  <c:v>1.4582734000000208E-2</c:v>
                </c:pt>
                <c:pt idx="4">
                  <c:v>1.5554358000000157E-2</c:v>
                </c:pt>
                <c:pt idx="5">
                  <c:v>1.6357811999999861E-2</c:v>
                </c:pt>
                <c:pt idx="6">
                  <c:v>1.6671426999999461E-2</c:v>
                </c:pt>
                <c:pt idx="7">
                  <c:v>1.6556947999999849E-2</c:v>
                </c:pt>
                <c:pt idx="8">
                  <c:v>1.6082778000000353E-2</c:v>
                </c:pt>
                <c:pt idx="9">
                  <c:v>1.5626087999999427E-2</c:v>
                </c:pt>
                <c:pt idx="10">
                  <c:v>1.6214225000000582E-2</c:v>
                </c:pt>
                <c:pt idx="11">
                  <c:v>1.7112361000000575E-2</c:v>
                </c:pt>
                <c:pt idx="12">
                  <c:v>1.7947908000000012E-2</c:v>
                </c:pt>
                <c:pt idx="13">
                  <c:v>1.8581356000000326E-2</c:v>
                </c:pt>
                <c:pt idx="14">
                  <c:v>1.9298480999999867E-2</c:v>
                </c:pt>
                <c:pt idx="15">
                  <c:v>1.9715098999999903E-2</c:v>
                </c:pt>
                <c:pt idx="16">
                  <c:v>2.0021997999999819E-2</c:v>
                </c:pt>
                <c:pt idx="17">
                  <c:v>2.0201166000000548E-2</c:v>
                </c:pt>
                <c:pt idx="18">
                  <c:v>2.0252879999999251E-2</c:v>
                </c:pt>
                <c:pt idx="19">
                  <c:v>2.0526377999999568E-2</c:v>
                </c:pt>
                <c:pt idx="20">
                  <c:v>2.0790193999999929E-2</c:v>
                </c:pt>
                <c:pt idx="21">
                  <c:v>2.1043133000000047E-2</c:v>
                </c:pt>
                <c:pt idx="22">
                  <c:v>2.1140610999999865E-2</c:v>
                </c:pt>
                <c:pt idx="23">
                  <c:v>2.1037699999999937E-2</c:v>
                </c:pt>
                <c:pt idx="24">
                  <c:v>2.0758541000000186E-2</c:v>
                </c:pt>
                <c:pt idx="25">
                  <c:v>2.052454100000034E-2</c:v>
                </c:pt>
                <c:pt idx="26">
                  <c:v>2.0239197000000431E-2</c:v>
                </c:pt>
                <c:pt idx="27">
                  <c:v>1.9848858000000469E-2</c:v>
                </c:pt>
                <c:pt idx="28">
                  <c:v>1.9353171999999752E-2</c:v>
                </c:pt>
                <c:pt idx="29">
                  <c:v>1.8775362999999601E-2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0.39117538999999724</c:v>
                </c:pt>
                <c:pt idx="1">
                  <c:v>0.74384483000000046</c:v>
                </c:pt>
                <c:pt idx="2">
                  <c:v>1.0545320000000018</c:v>
                </c:pt>
                <c:pt idx="3">
                  <c:v>1.3307581100000014</c:v>
                </c:pt>
                <c:pt idx="4">
                  <c:v>1.6073608000000021</c:v>
                </c:pt>
                <c:pt idx="5">
                  <c:v>1.8585520900000034</c:v>
                </c:pt>
                <c:pt idx="6">
                  <c:v>2.0914441299999957</c:v>
                </c:pt>
                <c:pt idx="7">
                  <c:v>2.3121220600000001</c:v>
                </c:pt>
                <c:pt idx="8">
                  <c:v>2.5244766399999996</c:v>
                </c:pt>
                <c:pt idx="9">
                  <c:v>4.1224995400000033</c:v>
                </c:pt>
                <c:pt idx="10">
                  <c:v>3.0104724799999971</c:v>
                </c:pt>
                <c:pt idx="11">
                  <c:v>2.4153355900000015</c:v>
                </c:pt>
                <c:pt idx="12">
                  <c:v>2.1488544399999974</c:v>
                </c:pt>
                <c:pt idx="13">
                  <c:v>2.0681758699999975</c:v>
                </c:pt>
                <c:pt idx="14">
                  <c:v>2.5045510700000015</c:v>
                </c:pt>
                <c:pt idx="15">
                  <c:v>2.7927533799999971</c:v>
                </c:pt>
                <c:pt idx="16">
                  <c:v>2.9816184200000038</c:v>
                </c:pt>
                <c:pt idx="17">
                  <c:v>3.1109713999999968</c:v>
                </c:pt>
                <c:pt idx="18">
                  <c:v>3.2067135499999964</c:v>
                </c:pt>
                <c:pt idx="19">
                  <c:v>2.4448213299999999</c:v>
                </c:pt>
                <c:pt idx="20">
                  <c:v>2.0812018599999966</c:v>
                </c:pt>
                <c:pt idx="21">
                  <c:v>1.95297287</c:v>
                </c:pt>
                <c:pt idx="22">
                  <c:v>1.9504309100000015</c:v>
                </c:pt>
                <c:pt idx="23">
                  <c:v>2.0094752899999975</c:v>
                </c:pt>
                <c:pt idx="24">
                  <c:v>2.0948836800000024</c:v>
                </c:pt>
                <c:pt idx="25">
                  <c:v>2.1891841999999997</c:v>
                </c:pt>
                <c:pt idx="26">
                  <c:v>2.2830849300000011</c:v>
                </c:pt>
                <c:pt idx="27">
                  <c:v>2.3726583500000018</c:v>
                </c:pt>
                <c:pt idx="28">
                  <c:v>2.4568517500000056</c:v>
                </c:pt>
                <c:pt idx="29">
                  <c:v>2.5359409399999961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10.474764700000001</c:v>
                </c:pt>
                <c:pt idx="1">
                  <c:v>17.23041392</c:v>
                </c:pt>
                <c:pt idx="2">
                  <c:v>20.6102594</c:v>
                </c:pt>
                <c:pt idx="3">
                  <c:v>21.818575520000003</c:v>
                </c:pt>
                <c:pt idx="4">
                  <c:v>21.885620619999997</c:v>
                </c:pt>
                <c:pt idx="5">
                  <c:v>21.444175909999998</c:v>
                </c:pt>
                <c:pt idx="6">
                  <c:v>20.858492720000001</c:v>
                </c:pt>
                <c:pt idx="7">
                  <c:v>20.28449728</c:v>
                </c:pt>
                <c:pt idx="8">
                  <c:v>19.780760709999999</c:v>
                </c:pt>
                <c:pt idx="9">
                  <c:v>19.277769929999998</c:v>
                </c:pt>
                <c:pt idx="10">
                  <c:v>20.416398180000002</c:v>
                </c:pt>
                <c:pt idx="11">
                  <c:v>20.860632899999999</c:v>
                </c:pt>
                <c:pt idx="12">
                  <c:v>20.894443800000001</c:v>
                </c:pt>
                <c:pt idx="13">
                  <c:v>20.717346320000001</c:v>
                </c:pt>
                <c:pt idx="14">
                  <c:v>22.218185490000003</c:v>
                </c:pt>
                <c:pt idx="15">
                  <c:v>22.843196470000002</c:v>
                </c:pt>
                <c:pt idx="16">
                  <c:v>22.948477949999997</c:v>
                </c:pt>
                <c:pt idx="17">
                  <c:v>22.784090769999999</c:v>
                </c:pt>
                <c:pt idx="18">
                  <c:v>22.496819179999996</c:v>
                </c:pt>
                <c:pt idx="19">
                  <c:v>22.166649050000004</c:v>
                </c:pt>
                <c:pt idx="20">
                  <c:v>21.830790360000002</c:v>
                </c:pt>
                <c:pt idx="21">
                  <c:v>21.505595540000002</c:v>
                </c:pt>
                <c:pt idx="22">
                  <c:v>21.195590459999998</c:v>
                </c:pt>
                <c:pt idx="23">
                  <c:v>20.900562720000003</c:v>
                </c:pt>
                <c:pt idx="24">
                  <c:v>20.61857165</c:v>
                </c:pt>
                <c:pt idx="25">
                  <c:v>20.348077600000003</c:v>
                </c:pt>
                <c:pt idx="26">
                  <c:v>20.086302349999997</c:v>
                </c:pt>
                <c:pt idx="27">
                  <c:v>19.831110539999997</c:v>
                </c:pt>
                <c:pt idx="28">
                  <c:v>19.58107648</c:v>
                </c:pt>
                <c:pt idx="29">
                  <c:v>19.335285859999999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6.1855900000011843E-3</c:v>
                </c:pt>
                <c:pt idx="1">
                  <c:v>1.4110210000000123E-2</c:v>
                </c:pt>
                <c:pt idx="2">
                  <c:v>2.0523939999998575E-2</c:v>
                </c:pt>
                <c:pt idx="3">
                  <c:v>2.4371009999999416E-2</c:v>
                </c:pt>
                <c:pt idx="4">
                  <c:v>2.6273520000000161E-2</c:v>
                </c:pt>
                <c:pt idx="5">
                  <c:v>2.7733789999999203E-2</c:v>
                </c:pt>
                <c:pt idx="6">
                  <c:v>2.82458400000003E-2</c:v>
                </c:pt>
                <c:pt idx="7">
                  <c:v>2.7910529999999767E-2</c:v>
                </c:pt>
                <c:pt idx="8">
                  <c:v>2.6855109999999627E-2</c:v>
                </c:pt>
                <c:pt idx="9">
                  <c:v>2.571100000000115E-2</c:v>
                </c:pt>
                <c:pt idx="10">
                  <c:v>2.6160029999999779E-2</c:v>
                </c:pt>
                <c:pt idx="11">
                  <c:v>2.7124929999999381E-2</c:v>
                </c:pt>
                <c:pt idx="12">
                  <c:v>2.8048569999999273E-2</c:v>
                </c:pt>
                <c:pt idx="13">
                  <c:v>2.8715359999999635E-2</c:v>
                </c:pt>
                <c:pt idx="14">
                  <c:v>2.9577619999999527E-2</c:v>
                </c:pt>
                <c:pt idx="15">
                  <c:v>3.0029100000000142E-2</c:v>
                </c:pt>
                <c:pt idx="16">
                  <c:v>3.0356839999999607E-2</c:v>
                </c:pt>
                <c:pt idx="17">
                  <c:v>3.0527390000001375E-2</c:v>
                </c:pt>
                <c:pt idx="18">
                  <c:v>3.0535659999999964E-2</c:v>
                </c:pt>
                <c:pt idx="19">
                  <c:v>3.0935709999999617E-2</c:v>
                </c:pt>
                <c:pt idx="20">
                  <c:v>3.1371410000000211E-2</c:v>
                </c:pt>
                <c:pt idx="21">
                  <c:v>3.1835300000000899E-2</c:v>
                </c:pt>
                <c:pt idx="22">
                  <c:v>3.2089069999999609E-2</c:v>
                </c:pt>
                <c:pt idx="23">
                  <c:v>3.2045379999999568E-2</c:v>
                </c:pt>
                <c:pt idx="24">
                  <c:v>3.172756000000021E-2</c:v>
                </c:pt>
                <c:pt idx="25">
                  <c:v>3.1479580000000951E-2</c:v>
                </c:pt>
                <c:pt idx="26">
                  <c:v>3.1151470000001069E-2</c:v>
                </c:pt>
                <c:pt idx="27">
                  <c:v>3.0654939999999797E-2</c:v>
                </c:pt>
                <c:pt idx="28">
                  <c:v>2.9984139999999826E-2</c:v>
                </c:pt>
                <c:pt idx="29">
                  <c:v>2.9171959999999331E-2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2.9744759999994486E-3</c:v>
                </c:pt>
                <c:pt idx="1">
                  <c:v>6.6785029999998358E-3</c:v>
                </c:pt>
                <c:pt idx="2">
                  <c:v>9.5586829999998457E-3</c:v>
                </c:pt>
                <c:pt idx="3">
                  <c:v>1.117827100000035E-2</c:v>
                </c:pt>
                <c:pt idx="4">
                  <c:v>1.1908814999999962E-2</c:v>
                </c:pt>
                <c:pt idx="5">
                  <c:v>1.251059200000082E-2</c:v>
                </c:pt>
                <c:pt idx="6">
                  <c:v>1.273601899999921E-2</c:v>
                </c:pt>
                <c:pt idx="7">
                  <c:v>1.2633398000000184E-2</c:v>
                </c:pt>
                <c:pt idx="8">
                  <c:v>1.2255885000000077E-2</c:v>
                </c:pt>
                <c:pt idx="9">
                  <c:v>1.1893917999999282E-2</c:v>
                </c:pt>
                <c:pt idx="10">
                  <c:v>1.2337590999999648E-2</c:v>
                </c:pt>
                <c:pt idx="11">
                  <c:v>1.3020101999999589E-2</c:v>
                </c:pt>
                <c:pt idx="12">
                  <c:v>1.365484100000014E-2</c:v>
                </c:pt>
                <c:pt idx="13">
                  <c:v>1.4134737000000008E-2</c:v>
                </c:pt>
                <c:pt idx="14">
                  <c:v>1.4679725999999782E-2</c:v>
                </c:pt>
                <c:pt idx="15">
                  <c:v>1.4994057000000005E-2</c:v>
                </c:pt>
                <c:pt idx="16">
                  <c:v>1.5224873999999389E-2</c:v>
                </c:pt>
                <c:pt idx="17">
                  <c:v>1.5358240999999495E-2</c:v>
                </c:pt>
                <c:pt idx="18">
                  <c:v>1.5394381999999318E-2</c:v>
                </c:pt>
                <c:pt idx="19">
                  <c:v>1.560180099999986E-2</c:v>
                </c:pt>
                <c:pt idx="20">
                  <c:v>1.5801931999999574E-2</c:v>
                </c:pt>
                <c:pt idx="21">
                  <c:v>1.5993868999999883E-2</c:v>
                </c:pt>
                <c:pt idx="22">
                  <c:v>1.606636799999972E-2</c:v>
                </c:pt>
                <c:pt idx="23">
                  <c:v>1.5985038000000173E-2</c:v>
                </c:pt>
                <c:pt idx="24">
                  <c:v>1.576859099999961E-2</c:v>
                </c:pt>
                <c:pt idx="25">
                  <c:v>1.5587333000000037E-2</c:v>
                </c:pt>
                <c:pt idx="26">
                  <c:v>1.53667749999995E-2</c:v>
                </c:pt>
                <c:pt idx="27">
                  <c:v>1.5065673000000501E-2</c:v>
                </c:pt>
                <c:pt idx="28">
                  <c:v>1.4683827000000704E-2</c:v>
                </c:pt>
                <c:pt idx="29">
                  <c:v>1.4239138999999845E-2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4.5652070000002709E-2</c:v>
                </c:pt>
                <c:pt idx="1">
                  <c:v>0.10274219999999445</c:v>
                </c:pt>
                <c:pt idx="2">
                  <c:v>0.14735375000000772</c:v>
                </c:pt>
                <c:pt idx="3">
                  <c:v>0.17257431000000167</c:v>
                </c:pt>
                <c:pt idx="4">
                  <c:v>0.18392538999999886</c:v>
                </c:pt>
                <c:pt idx="5">
                  <c:v>0.19300232999999878</c:v>
                </c:pt>
                <c:pt idx="6">
                  <c:v>0.19604406999999924</c:v>
                </c:pt>
                <c:pt idx="7">
                  <c:v>0.19381977999999833</c:v>
                </c:pt>
                <c:pt idx="8">
                  <c:v>0.18719425000000456</c:v>
                </c:pt>
                <c:pt idx="9">
                  <c:v>0.18068592000000194</c:v>
                </c:pt>
                <c:pt idx="10">
                  <c:v>0.18649793000000159</c:v>
                </c:pt>
                <c:pt idx="11">
                  <c:v>0.19606317000000217</c:v>
                </c:pt>
                <c:pt idx="12">
                  <c:v>0.20502438000001177</c:v>
                </c:pt>
                <c:pt idx="13">
                  <c:v>0.21174039000000278</c:v>
                </c:pt>
                <c:pt idx="14">
                  <c:v>0.21957579000000749</c:v>
                </c:pt>
                <c:pt idx="15">
                  <c:v>0.22399805999999955</c:v>
                </c:pt>
                <c:pt idx="16">
                  <c:v>0.22723817000000679</c:v>
                </c:pt>
                <c:pt idx="17">
                  <c:v>0.22907369000000699</c:v>
                </c:pt>
                <c:pt idx="18">
                  <c:v>0.22949780999999803</c:v>
                </c:pt>
                <c:pt idx="19">
                  <c:v>0.23262212000000204</c:v>
                </c:pt>
                <c:pt idx="20">
                  <c:v>0.23571910000001139</c:v>
                </c:pt>
                <c:pt idx="21">
                  <c:v>0.23876103999999998</c:v>
                </c:pt>
                <c:pt idx="22">
                  <c:v>0.24002555999999231</c:v>
                </c:pt>
                <c:pt idx="23">
                  <c:v>0.2389602899999943</c:v>
                </c:pt>
                <c:pt idx="24">
                  <c:v>0.23583053999999493</c:v>
                </c:pt>
                <c:pt idx="25">
                  <c:v>0.23323638999998764</c:v>
                </c:pt>
                <c:pt idx="26">
                  <c:v>0.23003957999999614</c:v>
                </c:pt>
                <c:pt idx="27">
                  <c:v>0.22560244000000296</c:v>
                </c:pt>
                <c:pt idx="28">
                  <c:v>0.21991444000001081</c:v>
                </c:pt>
                <c:pt idx="29">
                  <c:v>0.21324521000001084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1.3998060000002255E-3</c:v>
                </c:pt>
                <c:pt idx="1">
                  <c:v>3.1496760000000457E-3</c:v>
                </c:pt>
                <c:pt idx="2">
                  <c:v>4.5166930000002381E-3</c:v>
                </c:pt>
                <c:pt idx="3">
                  <c:v>5.290485000000178E-3</c:v>
                </c:pt>
                <c:pt idx="4">
                  <c:v>5.641949000000146E-3</c:v>
                </c:pt>
                <c:pt idx="5">
                  <c:v>5.9274139999998532E-3</c:v>
                </c:pt>
                <c:pt idx="6">
                  <c:v>6.0313620000003176E-3</c:v>
                </c:pt>
                <c:pt idx="7">
                  <c:v>5.9767540000001951E-3</c:v>
                </c:pt>
                <c:pt idx="8">
                  <c:v>5.7892670000003754E-3</c:v>
                </c:pt>
                <c:pt idx="9">
                  <c:v>5.6064789999998865E-3</c:v>
                </c:pt>
                <c:pt idx="10">
                  <c:v>5.8015310000003595E-3</c:v>
                </c:pt>
                <c:pt idx="11">
                  <c:v>6.1106020000001315E-3</c:v>
                </c:pt>
                <c:pt idx="12">
                  <c:v>6.3993810000000373E-3</c:v>
                </c:pt>
                <c:pt idx="13">
                  <c:v>6.6173109999998481E-3</c:v>
                </c:pt>
                <c:pt idx="14">
                  <c:v>6.8675730000000712E-3</c:v>
                </c:pt>
                <c:pt idx="15">
                  <c:v>7.011230000000257E-3</c:v>
                </c:pt>
                <c:pt idx="16">
                  <c:v>7.1168649999999722E-3</c:v>
                </c:pt>
                <c:pt idx="17">
                  <c:v>7.1778250000003041E-3</c:v>
                </c:pt>
                <c:pt idx="18">
                  <c:v>7.1940430000001498E-3</c:v>
                </c:pt>
                <c:pt idx="19">
                  <c:v>7.2917300000003848E-3</c:v>
                </c:pt>
                <c:pt idx="20">
                  <c:v>7.3873149999998944E-3</c:v>
                </c:pt>
                <c:pt idx="21">
                  <c:v>7.4801009999996282E-3</c:v>
                </c:pt>
                <c:pt idx="22">
                  <c:v>7.5174970000002617E-3</c:v>
                </c:pt>
                <c:pt idx="23">
                  <c:v>7.4828360000003258E-3</c:v>
                </c:pt>
                <c:pt idx="24">
                  <c:v>7.3845070000002622E-3</c:v>
                </c:pt>
                <c:pt idx="25">
                  <c:v>7.3024199999998096E-3</c:v>
                </c:pt>
                <c:pt idx="26">
                  <c:v>7.2017440000000654E-3</c:v>
                </c:pt>
                <c:pt idx="27">
                  <c:v>7.0629810000002458E-3</c:v>
                </c:pt>
                <c:pt idx="28">
                  <c:v>6.885882999999815E-3</c:v>
                </c:pt>
                <c:pt idx="29">
                  <c:v>6.678781000000189E-3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35.06304559900002</c:v>
                </c:pt>
                <c:pt idx="1">
                  <c:v>57.492794792999995</c:v>
                </c:pt>
                <c:pt idx="2">
                  <c:v>68.846370062999995</c:v>
                </c:pt>
                <c:pt idx="3">
                  <c:v>73.076306366000026</c:v>
                </c:pt>
                <c:pt idx="4">
                  <c:v>76.330493734999976</c:v>
                </c:pt>
                <c:pt idx="5">
                  <c:v>84.010832967999988</c:v>
                </c:pt>
                <c:pt idx="6">
                  <c:v>86.027440290999991</c:v>
                </c:pt>
                <c:pt idx="7">
                  <c:v>85.873194194000007</c:v>
                </c:pt>
                <c:pt idx="8">
                  <c:v>83.751705904000005</c:v>
                </c:pt>
                <c:pt idx="9">
                  <c:v>82.746337980999982</c:v>
                </c:pt>
                <c:pt idx="10">
                  <c:v>84.537207057000003</c:v>
                </c:pt>
                <c:pt idx="11">
                  <c:v>86.619937476000004</c:v>
                </c:pt>
                <c:pt idx="12">
                  <c:v>87.648788328999998</c:v>
                </c:pt>
                <c:pt idx="13">
                  <c:v>87.465587245999984</c:v>
                </c:pt>
                <c:pt idx="14">
                  <c:v>89.829700100000039</c:v>
                </c:pt>
                <c:pt idx="15">
                  <c:v>88.535300818000024</c:v>
                </c:pt>
                <c:pt idx="16">
                  <c:v>88.293454057000005</c:v>
                </c:pt>
                <c:pt idx="17">
                  <c:v>87.580976264000029</c:v>
                </c:pt>
                <c:pt idx="18">
                  <c:v>86.655691740999998</c:v>
                </c:pt>
                <c:pt idx="19">
                  <c:v>88.993332819000003</c:v>
                </c:pt>
                <c:pt idx="20">
                  <c:v>89.858882707000006</c:v>
                </c:pt>
                <c:pt idx="21">
                  <c:v>90.847680724000014</c:v>
                </c:pt>
                <c:pt idx="22">
                  <c:v>90.814973700999985</c:v>
                </c:pt>
                <c:pt idx="23">
                  <c:v>90.228459660999974</c:v>
                </c:pt>
                <c:pt idx="24">
                  <c:v>89.381503170000002</c:v>
                </c:pt>
                <c:pt idx="25">
                  <c:v>90.262839796999998</c:v>
                </c:pt>
                <c:pt idx="26">
                  <c:v>90.252672123999986</c:v>
                </c:pt>
                <c:pt idx="27">
                  <c:v>89.733321375000017</c:v>
                </c:pt>
                <c:pt idx="28">
                  <c:v>88.960071700000015</c:v>
                </c:pt>
                <c:pt idx="29">
                  <c:v>88.078836502000016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31.683995999999997</c:v>
                </c:pt>
                <c:pt idx="1">
                  <c:v>50.534387840000001</c:v>
                </c:pt>
                <c:pt idx="2">
                  <c:v>39.286233779999996</c:v>
                </c:pt>
                <c:pt idx="3">
                  <c:v>35.200820160000006</c:v>
                </c:pt>
                <c:pt idx="4">
                  <c:v>39.987827700000004</c:v>
                </c:pt>
                <c:pt idx="5">
                  <c:v>41.1946236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8.4456572741999985</c:v>
                </c:pt>
                <c:pt idx="1">
                  <c:v>8.0932947938000002</c:v>
                </c:pt>
                <c:pt idx="2">
                  <c:v>23.711183494</c:v>
                </c:pt>
                <c:pt idx="3">
                  <c:v>26.686501661199998</c:v>
                </c:pt>
                <c:pt idx="4">
                  <c:v>26.230404503999999</c:v>
                </c:pt>
                <c:pt idx="5">
                  <c:v>25.3058193502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2.4304549147999999</c:v>
                </c:pt>
                <c:pt idx="1">
                  <c:v>2.6912896795999997</c:v>
                </c:pt>
                <c:pt idx="2">
                  <c:v>0.50248636040000039</c:v>
                </c:pt>
                <c:pt idx="3">
                  <c:v>0.26762759479999987</c:v>
                </c:pt>
                <c:pt idx="4">
                  <c:v>0.46605202400000001</c:v>
                </c:pt>
                <c:pt idx="5">
                  <c:v>0.45653158199999988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1.1030994800000115E-2</c:v>
                </c:pt>
                <c:pt idx="1">
                  <c:v>1.625901059999979E-2</c:v>
                </c:pt>
                <c:pt idx="2">
                  <c:v>1.7830866200000274E-2</c:v>
                </c:pt>
                <c:pt idx="3">
                  <c:v>2.0143504199999818E-2</c:v>
                </c:pt>
                <c:pt idx="4">
                  <c:v>2.0954035799999993E-2</c:v>
                </c:pt>
                <c:pt idx="5">
                  <c:v>1.9748226200000118E-2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1.0255342260000007</c:v>
                </c:pt>
                <c:pt idx="1">
                  <c:v>2.5818188920000003</c:v>
                </c:pt>
                <c:pt idx="2">
                  <c:v>2.4294778899999989</c:v>
                </c:pt>
                <c:pt idx="3">
                  <c:v>2.9073756159999986</c:v>
                </c:pt>
                <c:pt idx="4">
                  <c:v>2.0177929219999995</c:v>
                </c:pt>
                <c:pt idx="5">
                  <c:v>2.3675440340000007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18.403926832000003</c:v>
                </c:pt>
                <c:pt idx="1">
                  <c:v>20.329139309999999</c:v>
                </c:pt>
                <c:pt idx="2">
                  <c:v>21.021401338000004</c:v>
                </c:pt>
                <c:pt idx="3">
                  <c:v>22.647846683999997</c:v>
                </c:pt>
                <c:pt idx="4">
                  <c:v>21.210222146</c:v>
                </c:pt>
                <c:pt idx="5">
                  <c:v>19.836370565999999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1.8292853999999893E-2</c:v>
                </c:pt>
                <c:pt idx="1">
                  <c:v>2.7291254000000008E-2</c:v>
                </c:pt>
                <c:pt idx="2">
                  <c:v>2.792530199999952E-2</c:v>
                </c:pt>
                <c:pt idx="3">
                  <c:v>3.047694000000014E-2</c:v>
                </c:pt>
                <c:pt idx="4">
                  <c:v>3.1813744000000102E-2</c:v>
                </c:pt>
                <c:pt idx="5">
                  <c:v>3.0488418000000194E-2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8.4597495999998891E-3</c:v>
                </c:pt>
                <c:pt idx="1">
                  <c:v>1.2405962399999915E-2</c:v>
                </c:pt>
                <c:pt idx="2">
                  <c:v>1.3565399399999834E-2</c:v>
                </c:pt>
                <c:pt idx="3">
                  <c:v>1.5314670999999613E-2</c:v>
                </c:pt>
                <c:pt idx="4">
                  <c:v>1.5923159599999792E-2</c:v>
                </c:pt>
                <c:pt idx="5">
                  <c:v>1.4988549400000117E-2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0.13044954400000108</c:v>
                </c:pt>
                <c:pt idx="1">
                  <c:v>0.19014927000000056</c:v>
                </c:pt>
                <c:pt idx="2">
                  <c:v>0.20378033200000517</c:v>
                </c:pt>
                <c:pt idx="3">
                  <c:v>0.22848597000000267</c:v>
                </c:pt>
                <c:pt idx="4">
                  <c:v>0.23785930599999858</c:v>
                </c:pt>
                <c:pt idx="5">
                  <c:v>0.22440761200000167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3.9997218000001663E-3</c:v>
                </c:pt>
                <c:pt idx="1">
                  <c:v>5.8662552000001257E-3</c:v>
                </c:pt>
                <c:pt idx="2">
                  <c:v>6.3592796000000893E-3</c:v>
                </c:pt>
                <c:pt idx="3">
                  <c:v>7.1583386000002138E-3</c:v>
                </c:pt>
                <c:pt idx="4">
                  <c:v>7.4504512000000741E-3</c:v>
                </c:pt>
                <c:pt idx="5">
                  <c:v>7.0263618000000246E-3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62.161802111199997</c:v>
                </c:pt>
                <c:pt idx="1">
                  <c:v>84.481902267600006</c:v>
                </c:pt>
                <c:pt idx="2">
                  <c:v>87.220244041600012</c:v>
                </c:pt>
                <c:pt idx="3">
                  <c:v>88.011751139799998</c:v>
                </c:pt>
                <c:pt idx="4">
                  <c:v>90.226299992600005</c:v>
                </c:pt>
                <c:pt idx="5">
                  <c:v>89.457548299600006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41.109191920000001</c:v>
                </c:pt>
                <c:pt idx="1">
                  <c:v>37.243526970000005</c:v>
                </c:pt>
                <c:pt idx="2">
                  <c:v>40.591225649999998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8.2694760340000002</c:v>
                </c:pt>
                <c:pt idx="1">
                  <c:v>25.198842577599997</c:v>
                </c:pt>
                <c:pt idx="2">
                  <c:v>25.768111927100001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2.5608722971999995</c:v>
                </c:pt>
                <c:pt idx="1">
                  <c:v>0.38505697760000013</c:v>
                </c:pt>
                <c:pt idx="2">
                  <c:v>0.46129180299999994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1.3645002699999954E-2</c:v>
                </c:pt>
                <c:pt idx="1">
                  <c:v>1.8987185200000048E-2</c:v>
                </c:pt>
                <c:pt idx="2">
                  <c:v>2.0351131000000057E-2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1.8036765590000003</c:v>
                </c:pt>
                <c:pt idx="1">
                  <c:v>2.6684267529999985</c:v>
                </c:pt>
                <c:pt idx="2">
                  <c:v>2.1926684779999999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19.366533070999999</c:v>
                </c:pt>
                <c:pt idx="1">
                  <c:v>21.834624011000002</c:v>
                </c:pt>
                <c:pt idx="2">
                  <c:v>20.523296355999999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2.2792053999999951E-2</c:v>
                </c:pt>
                <c:pt idx="1">
                  <c:v>2.920112099999983E-2</c:v>
                </c:pt>
                <c:pt idx="2">
                  <c:v>3.115108100000015E-2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1.0432855999999902E-2</c:v>
                </c:pt>
                <c:pt idx="1">
                  <c:v>1.4440035199999724E-2</c:v>
                </c:pt>
                <c:pt idx="2">
                  <c:v>1.5455854499999954E-2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0.16029940700000084</c:v>
                </c:pt>
                <c:pt idx="1">
                  <c:v>0.21613315100000391</c:v>
                </c:pt>
                <c:pt idx="2">
                  <c:v>0.23113345900000012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4.9329885000001465E-3</c:v>
                </c:pt>
                <c:pt idx="1">
                  <c:v>6.7588091000001516E-3</c:v>
                </c:pt>
                <c:pt idx="2">
                  <c:v>7.2384065000000494E-3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73.321852189400005</c:v>
                </c:pt>
                <c:pt idx="1">
                  <c:v>87.615997590700005</c:v>
                </c:pt>
                <c:pt idx="2">
                  <c:v>89.841924146100013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2</xdr:row>
      <xdr:rowOff>9524</xdr:rowOff>
    </xdr:from>
    <xdr:to>
      <xdr:col>17</xdr:col>
      <xdr:colOff>212910</xdr:colOff>
      <xdr:row>19</xdr:row>
      <xdr:rowOff>77320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D08080-6176-4703-8EDB-C99B05A32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478590-C5F2-42AB-B952-0F97F9AAF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114300</xdr:rowOff>
    </xdr:from>
    <xdr:to>
      <xdr:col>29</xdr:col>
      <xdr:colOff>190500</xdr:colOff>
      <xdr:row>16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4F0A1C-DF33-4971-BDF8-023FB5C16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84FBF2-509F-460D-914A-0E3BE629D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DE6E25-CF55-44CB-A965-3D525DA46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6AF730-16D5-4D26-AAD8-809780D08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803AFD-B479-48C8-AC2E-09CD3A154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BAEA4DD-6A6D-4E0D-8939-745F43B63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0B52DF-49BA-4A0A-A6B0-5D8BE3424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zoomScale="115" zoomScaleNormal="115" workbookViewId="0">
      <selection activeCell="C23" sqref="C23:J23"/>
    </sheetView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</cols>
  <sheetData>
    <row r="1" spans="1:13" ht="30" customHeight="1" x14ac:dyDescent="0.25">
      <c r="A1" s="7"/>
      <c r="B1" s="7"/>
      <c r="C1" s="76" t="s">
        <v>37</v>
      </c>
      <c r="D1" s="76"/>
      <c r="E1" s="76"/>
      <c r="F1" s="76"/>
      <c r="G1" s="76"/>
      <c r="H1" s="76"/>
      <c r="I1" s="76"/>
      <c r="J1" s="76"/>
      <c r="K1" s="10"/>
      <c r="L1" s="10"/>
      <c r="M1" s="10"/>
    </row>
    <row r="2" spans="1:13" ht="15.75" x14ac:dyDescent="0.25">
      <c r="A2" s="8"/>
      <c r="B2" s="9"/>
      <c r="C2" s="77" t="s">
        <v>0</v>
      </c>
      <c r="D2" s="78"/>
      <c r="E2" s="78"/>
      <c r="F2" s="78"/>
      <c r="G2" s="78"/>
      <c r="H2" s="78"/>
      <c r="I2" s="78"/>
      <c r="J2" s="79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0.41104645423510888</v>
      </c>
      <c r="D4" s="52">
        <f>VLOOKUP($B4,Macro!$A$1:$CI$100,MATCH(DATE(D$3,1,1),Macro!$A$1:$CI$1,0),FALSE)</f>
        <v>0.45599893861265617</v>
      </c>
      <c r="E4" s="52">
        <f>VLOOKUP($B4,Macro!$A$1:$CI$100,MATCH(DATE(E$3,1,1),Macro!$A$1:$CI$1,0),FALSE)</f>
        <v>0.48794063195585213</v>
      </c>
      <c r="F4" s="52">
        <f>VLOOKUP($B4,Macro!$A$1:$CI$100,MATCH(DATE(F$3,1,1),Macro!$A$1:$CI$1,0),FALSE)</f>
        <v>0.50204979705978925</v>
      </c>
      <c r="G4" s="52">
        <f>VLOOKUP($B4,Macro!$A$1:$CI$100,MATCH(DATE(G$3,1,1),Macro!$A$1:$CI$1,0),FALSE)</f>
        <v>0.52977104811195996</v>
      </c>
      <c r="H4" s="52">
        <f>VLOOKUP($B4,Macro!$A$1:$CI$100,MATCH(DATE(H$3,1,1),Macro!$A$1:$CI$1,0),FALSE)</f>
        <v>0.5454813554496063</v>
      </c>
      <c r="I4" s="52">
        <f>VLOOKUP($B4,Macro!$A$1:$CI$100,MATCH(DATE(I$3,1,1),Macro!$A$1:$CI$1,0),FALSE)</f>
        <v>0.58951884529807597</v>
      </c>
      <c r="J4" s="53">
        <f>VLOOKUP($B4,Macro!$A$1:$CI$100,MATCH(DATE(J$3,1,1),Macro!$A$1:$CI$1,0),FALSE)</f>
        <v>0.53652920780375979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0.10616234155160775</v>
      </c>
      <c r="D5" s="52">
        <f>VLOOKUP($B5,Macro!$A$1:$CI$100,MATCH(DATE(D$3,1,1),Macro!$A$1:$CI$1,0),FALSE)</f>
        <v>0.22657637992127277</v>
      </c>
      <c r="E5" s="52">
        <f>VLOOKUP($B5,Macro!$A$1:$CI$100,MATCH(DATE(E$3,1,1),Macro!$A$1:$CI$1,0),FALSE)</f>
        <v>0.32315641438871445</v>
      </c>
      <c r="F5" s="52">
        <f>VLOOKUP($B5,Macro!$A$1:$CI$100,MATCH(DATE(F$3,1,1),Macro!$A$1:$CI$1,0),FALSE)</f>
        <v>0.38957917731674563</v>
      </c>
      <c r="G5" s="52">
        <f>VLOOKUP($B5,Macro!$A$1:$CI$100,MATCH(DATE(G$3,1,1),Macro!$A$1:$CI$1,0),FALSE)</f>
        <v>0.43878462990962763</v>
      </c>
      <c r="H5" s="52">
        <f>VLOOKUP($B5,Macro!$A$1:$CI$100,MATCH(DATE(H$3,1,1),Macro!$A$1:$CI$1,0),FALSE)</f>
        <v>0.56368442258549756</v>
      </c>
      <c r="I5" s="52">
        <f>VLOOKUP($B5,Macro!$A$1:$CI$100,MATCH(DATE(I$3,1,1),Macro!$A$1:$CI$1,0),FALSE)</f>
        <v>0.58709865393815619</v>
      </c>
      <c r="J5" s="53">
        <f>VLOOKUP($B5,Macro!$A$1:$CI$100,MATCH(DATE(J$3,1,1),Macro!$A$1:$CI$1,0),FALSE)</f>
        <v>0.50916745150801912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0.13895613898537995</v>
      </c>
      <c r="D6" s="52">
        <f>VLOOKUP($B6,Macro!$A$1:$CI$100,MATCH(DATE(D$3,1,1),Macro!$A$1:$CI$1,0),FALSE)</f>
        <v>0.22790375699375254</v>
      </c>
      <c r="E6" s="52">
        <f>VLOOKUP($B6,Macro!$A$1:$CI$100,MATCH(DATE(E$3,1,1),Macro!$A$1:$CI$1,0),FALSE)</f>
        <v>0.26856594166464465</v>
      </c>
      <c r="F6" s="52">
        <f>VLOOKUP($B6,Macro!$A$1:$CI$100,MATCH(DATE(F$3,1,1),Macro!$A$1:$CI$1,0),FALSE)</f>
        <v>0.28104192940057171</v>
      </c>
      <c r="G6" s="52">
        <f>VLOOKUP($B6,Macro!$A$1:$CI$100,MATCH(DATE(G$3,1,1),Macro!$A$1:$CI$1,0),FALSE)</f>
        <v>0.28934103709881143</v>
      </c>
      <c r="H6" s="52">
        <f>VLOOKUP($B6,Macro!$A$1:$CI$100,MATCH(DATE(H$3,1,1),Macro!$A$1:$CI$1,0),FALSE)</f>
        <v>0.3163658125525215</v>
      </c>
      <c r="I6" s="52">
        <f>VLOOKUP($B6,Macro!$A$1:$CI$100,MATCH(DATE(I$3,1,1),Macro!$A$1:$CI$1,0),FALSE)</f>
        <v>0.43440004865942239</v>
      </c>
      <c r="J6" s="53">
        <f>VLOOKUP($B6,Macro!$A$1:$CI$100,MATCH(DATE(J$3,1,1),Macro!$A$1:$CI$1,0),FALSE)</f>
        <v>0.3766651572970181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-7.3001015681084525E-3</v>
      </c>
      <c r="D7" s="52">
        <f>VLOOKUP($B7,Macro!$A$1:$CI$100,MATCH(DATE(D$3,1,1),Macro!$A$1:$CI$1,0),FALSE)</f>
        <v>-2.5377350515565222E-2</v>
      </c>
      <c r="E7" s="52">
        <f>VLOOKUP($B7,Macro!$A$1:$CI$100,MATCH(DATE(E$3,1,1),Macro!$A$1:$CI$1,0),FALSE)</f>
        <v>-5.3739185579171345E-2</v>
      </c>
      <c r="F7" s="52">
        <f>VLOOKUP($B7,Macro!$A$1:$CI$100,MATCH(DATE(F$3,1,1),Macro!$A$1:$CI$1,0),FALSE)</f>
        <v>-8.9601329477906333E-2</v>
      </c>
      <c r="G7" s="52">
        <f>VLOOKUP($B7,Macro!$A$1:$CI$100,MATCH(DATE(G$3,1,1),Macro!$A$1:$CI$1,0),FALSE)</f>
        <v>-0.12996385027957968</v>
      </c>
      <c r="H7" s="52">
        <f>VLOOKUP($B7,Macro!$A$1:$CI$100,MATCH(DATE(H$3,1,1),Macro!$A$1:$CI$1,0),FALSE)</f>
        <v>-0.33273628907111163</v>
      </c>
      <c r="I7" s="52">
        <f>VLOOKUP($B7,Macro!$A$1:$CI$100,MATCH(DATE(I$3,1,1),Macro!$A$1:$CI$1,0),FALSE)</f>
        <v>-0.48548637743928147</v>
      </c>
      <c r="J7" s="53">
        <f>VLOOKUP($B7,Macro!$A$1:$CI$100,MATCH(DATE(J$3,1,1),Macro!$A$1:$CI$1,0),FALSE)</f>
        <v>-0.45270699889855548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0.25575163679756319</v>
      </c>
      <c r="D8" s="52">
        <f>VLOOKUP($B8,Macro!$A$1:$CI$100,MATCH(DATE(D$3,1,1),Macro!$A$1:$CI$1,0),FALSE)</f>
        <v>0.36799705418930628</v>
      </c>
      <c r="E8" s="52">
        <f>VLOOKUP($B8,Macro!$A$1:$CI$100,MATCH(DATE(E$3,1,1),Macro!$A$1:$CI$1,0),FALSE)</f>
        <v>0.43006831832101966</v>
      </c>
      <c r="F8" s="52">
        <f>VLOOKUP($B8,Macro!$A$1:$CI$100,MATCH(DATE(F$3,1,1),Macro!$A$1:$CI$1,0),FALSE)</f>
        <v>0.46910792965830783</v>
      </c>
      <c r="G8" s="52">
        <f>VLOOKUP($B8,Macro!$A$1:$CI$100,MATCH(DATE(G$3,1,1),Macro!$A$1:$CI$1,0),FALSE)</f>
        <v>0.51162567883629162</v>
      </c>
      <c r="H8" s="52">
        <f>VLOOKUP($B8,Macro!$A$1:$CI$100,MATCH(DATE(H$3,1,1),Macro!$A$1:$CI$1,0),FALSE)</f>
        <v>0.63682086260241633</v>
      </c>
      <c r="I8" s="52">
        <f>VLOOKUP($B8,Macro!$A$1:$CI$100,MATCH(DATE(I$3,1,1),Macro!$A$1:$CI$1,0),FALSE)</f>
        <v>0.73786627733003485</v>
      </c>
      <c r="J8" s="53">
        <f>VLOOKUP($B8,Macro!$A$1:$CI$100,MATCH(DATE(J$3,1,1),Macro!$A$1:$CI$1,0),FALSE)</f>
        <v>0.67139652006884543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0.15615986298247453</v>
      </c>
      <c r="D9" s="52">
        <f>VLOOKUP($B9,Macro!$A$1:$CI$100,MATCH(DATE(D$3,1,1),Macro!$A$1:$CI$1,0),FALSE)</f>
        <v>0.27003672365484288</v>
      </c>
      <c r="E9" s="52">
        <f>VLOOKUP($B9,Macro!$A$1:$CI$100,MATCH(DATE(E$3,1,1),Macro!$A$1:$CI$1,0),FALSE)</f>
        <v>0.34385413689654865</v>
      </c>
      <c r="F9" s="52">
        <f>VLOOKUP($B9,Macro!$A$1:$CI$100,MATCH(DATE(F$3,1,1),Macro!$A$1:$CI$1,0),FALSE)</f>
        <v>0.39057197861456228</v>
      </c>
      <c r="G9" s="52">
        <f>VLOOKUP($B9,Macro!$A$1:$CI$100,MATCH(DATE(G$3,1,1),Macro!$A$1:$CI$1,0),FALSE)</f>
        <v>0.43139217905376892</v>
      </c>
      <c r="H9" s="52">
        <f>VLOOKUP($B9,Macro!$A$1:$CI$100,MATCH(DATE(H$3,1,1),Macro!$A$1:$CI$1,0),FALSE)</f>
        <v>0.54852063044952271</v>
      </c>
      <c r="I9" s="52">
        <f>VLOOKUP($B9,Macro!$A$1:$CI$100,MATCH(DATE(I$3,1,1),Macro!$A$1:$CI$1,0),FALSE)</f>
        <v>0.58590094910533352</v>
      </c>
      <c r="J9" s="53">
        <f>VLOOKUP($B9,Macro!$A$1:$CI$100,MATCH(DATE(J$3,1,1),Macro!$A$1:$CI$1,0),FALSE)</f>
        <v>0.50817335723929435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4.2236319999999772E-2</v>
      </c>
      <c r="D10" s="52">
        <f>VLOOKUP($B10,Macro!$A$1:$CI$100,MATCH(DATE(D$3,1,1),Macro!$A$1:$CI$1,0),FALSE)</f>
        <v>3.667224000000191E-2</v>
      </c>
      <c r="E10" s="52">
        <f>VLOOKUP($B10,Macro!$A$1:$CI$100,MATCH(DATE(E$3,1,1),Macro!$A$1:$CI$1,0),FALSE)</f>
        <v>1.7452070000001374E-2</v>
      </c>
      <c r="F10" s="52">
        <f>VLOOKUP($B10,Macro!$A$1:$CI$100,MATCH(DATE(F$3,1,1),Macro!$A$1:$CI$1,0),FALSE)</f>
        <v>8.3664999999955025E-4</v>
      </c>
      <c r="G10" s="52">
        <f>VLOOKUP($B10,Macro!$A$1:$CI$100,MATCH(DATE(G$3,1,1),Macro!$A$1:$CI$1,0),FALSE)</f>
        <v>-6.2277700000001879E-3</v>
      </c>
      <c r="H10" s="52">
        <f>VLOOKUP($B10,Macro!$A$1:$CI$100,MATCH(DATE(H$3,1,1),Macro!$A$1:$CI$1,0),FALSE)</f>
        <v>-1.2759919999999481E-2</v>
      </c>
      <c r="I10" s="52">
        <f>VLOOKUP($B10,Macro!$A$1:$CI$100,MATCH(DATE(I$3,1,1),Macro!$A$1:$CI$1,0),FALSE)</f>
        <v>-1.0074099999979325E-3</v>
      </c>
      <c r="J10" s="53">
        <f>VLOOKUP($B10,Macro!$A$1:$CI$100,MATCH(DATE(J$3,1,1),Macro!$A$1:$CI$1,0),FALSE)</f>
        <v>-8.3682999999779017E-4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4.218681000045521E-2</v>
      </c>
      <c r="D11" s="52">
        <f>VLOOKUP($B11,Macro!$A$1:$CI$100,MATCH(DATE(D$3,1,1),Macro!$A$1:$CI$1,0),FALSE)</f>
        <v>0.11725157173285705</v>
      </c>
      <c r="E11" s="52">
        <f>VLOOKUP($B11,Macro!$A$1:$CI$100,MATCH(DATE(E$3,1,1),Macro!$A$1:$CI$1,0),FALSE)</f>
        <v>0.20716165801775155</v>
      </c>
      <c r="F11" s="52">
        <f>VLOOKUP($B11,Macro!$A$1:$CI$100,MATCH(DATE(F$3,1,1),Macro!$A$1:$CI$1,0),FALSE)</f>
        <v>0.29730391537561296</v>
      </c>
      <c r="G11" s="52">
        <f>VLOOKUP($B11,Macro!$A$1:$CI$100,MATCH(DATE(G$3,1,1),Macro!$A$1:$CI$1,0),FALSE)</f>
        <v>0.38187098510262807</v>
      </c>
      <c r="H11" s="52">
        <f>VLOOKUP($B11,Macro!$A$1:$CI$100,MATCH(DATE(H$3,1,1),Macro!$A$1:$CI$1,0),FALSE)</f>
        <v>0.68950139757282258</v>
      </c>
      <c r="I11" s="52">
        <f>VLOOKUP($B11,Macro!$A$1:$CI$100,MATCH(DATE(I$3,1,1),Macro!$A$1:$CI$1,0),FALSE)</f>
        <v>0.81265691145584462</v>
      </c>
      <c r="J11" s="53">
        <f>VLOOKUP($B11,Macro!$A$1:$CI$100,MATCH(DATE(J$3,1,1),Macro!$A$1:$CI$1,0),FALSE)</f>
        <v>0.72776218957526506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6.7578795665723668E-2</v>
      </c>
      <c r="D12" s="52">
        <f>VLOOKUP($B12,Macro!$A$1:$CI$100,MATCH(DATE(D$3,1,1),Macro!$A$1:$CI$1,0),FALSE)</f>
        <v>0.16066327381043521</v>
      </c>
      <c r="E12" s="52">
        <f>VLOOKUP($B12,Macro!$A$1:$CI$100,MATCH(DATE(E$3,1,1),Macro!$A$1:$CI$1,0),FALSE)</f>
        <v>0.26029689596280825</v>
      </c>
      <c r="F12" s="52">
        <f>VLOOKUP($B12,Macro!$A$1:$CI$100,MATCH(DATE(F$3,1,1),Macro!$A$1:$CI$1,0),FALSE)</f>
        <v>0.35661128774033823</v>
      </c>
      <c r="G12" s="52">
        <f>VLOOKUP($B12,Macro!$A$1:$CI$100,MATCH(DATE(G$3,1,1),Macro!$A$1:$CI$1,0),FALSE)</f>
        <v>0.44847998565900049</v>
      </c>
      <c r="H12" s="52">
        <f>VLOOKUP($B12,Macro!$A$1:$CI$100,MATCH(DATE(H$3,1,1),Macro!$A$1:$CI$1,0),FALSE)</f>
        <v>0.8024195008590862</v>
      </c>
      <c r="I12" s="52">
        <f>VLOOKUP($B12,Macro!$A$1:$CI$100,MATCH(DATE(I$3,1,1),Macro!$A$1:$CI$1,0),FALSE)</f>
        <v>0.95216432569000808</v>
      </c>
      <c r="J12" s="53">
        <f>VLOOKUP($B12,Macro!$A$1:$CI$100,MATCH(DATE(J$3,1,1),Macro!$A$1:$CI$1,0),FALSE)</f>
        <v>0.84873121990853839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8.6938525338942085E-2</v>
      </c>
      <c r="D13" s="52">
        <f>VLOOKUP($B13,Macro!$A$1:$CI$100,MATCH(DATE(D$3,1,1),Macro!$A$1:$CI$1,0),FALSE)</f>
        <v>0.19880678096872995</v>
      </c>
      <c r="E13" s="52">
        <f>VLOOKUP($B13,Macro!$A$1:$CI$100,MATCH(DATE(E$3,1,1),Macro!$A$1:$CI$1,0),FALSE)</f>
        <v>0.31495715050311457</v>
      </c>
      <c r="F13" s="52">
        <f>VLOOKUP($B13,Macro!$A$1:$CI$100,MATCH(DATE(F$3,1,1),Macro!$A$1:$CI$1,0),FALSE)</f>
        <v>0.42611008821360485</v>
      </c>
      <c r="G13" s="52">
        <f>VLOOKUP($B13,Macro!$A$1:$CI$100,MATCH(DATE(G$3,1,1),Macro!$A$1:$CI$1,0),FALSE)</f>
        <v>0.53284165156393115</v>
      </c>
      <c r="H13" s="52">
        <f>VLOOKUP($B13,Macro!$A$1:$CI$100,MATCH(DATE(H$3,1,1),Macro!$A$1:$CI$1,0),FALSE)</f>
        <v>0.95247979598431787</v>
      </c>
      <c r="I13" s="52">
        <f>VLOOKUP($B13,Macro!$A$1:$CI$100,MATCH(DATE(I$3,1,1),Macro!$A$1:$CI$1,0),FALSE)</f>
        <v>1.1339948816498024</v>
      </c>
      <c r="J13" s="53">
        <f>VLOOKUP($B13,Macro!$A$1:$CI$100,MATCH(DATE(J$3,1,1),Macro!$A$1:$CI$1,0),FALSE)</f>
        <v>1.0099626736737033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4.7374871599248358E-2</v>
      </c>
      <c r="D14" s="52">
        <f>VLOOKUP($B14,Macro!$A$1:$CI$100,MATCH(DATE(D$3,1,1),Macro!$A$1:$CI$1,0),FALSE)</f>
        <v>0.12089103561445658</v>
      </c>
      <c r="E14" s="52">
        <f>VLOOKUP($B14,Macro!$A$1:$CI$100,MATCH(DATE(E$3,1,1),Macro!$A$1:$CI$1,0),FALSE)</f>
        <v>0.20330891713316035</v>
      </c>
      <c r="F14" s="52">
        <f>VLOOKUP($B14,Macro!$A$1:$CI$100,MATCH(DATE(F$3,1,1),Macro!$A$1:$CI$1,0),FALSE)</f>
        <v>0.28415087567998931</v>
      </c>
      <c r="G14" s="52">
        <f>VLOOKUP($B14,Macro!$A$1:$CI$100,MATCH(DATE(G$3,1,1),Macro!$A$1:$CI$1,0),FALSE)</f>
        <v>0.36052027211084248</v>
      </c>
      <c r="H14" s="52">
        <f>VLOOKUP($B14,Macro!$A$1:$CI$100,MATCH(DATE(H$3,1,1),Macro!$A$1:$CI$1,0),FALSE)</f>
        <v>0.64596125449531971</v>
      </c>
      <c r="I14" s="52">
        <f>VLOOKUP($B14,Macro!$A$1:$CI$100,MATCH(DATE(I$3,1,1),Macro!$A$1:$CI$1,0),FALSE)</f>
        <v>0.7626002249020214</v>
      </c>
      <c r="J14" s="53">
        <f>VLOOKUP($B14,Macro!$A$1:$CI$100,MATCH(DATE(J$3,1,1),Macro!$A$1:$CI$1,0),FALSE)</f>
        <v>0.68064073736375796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4.0566439821865252E-2</v>
      </c>
      <c r="D15" s="52">
        <f>VLOOKUP($B15,Macro!$A$1:$CI$100,MATCH(DATE(D$3,1,1),Macro!$A$1:$CI$1,0),FALSE)</f>
        <v>0.11267904145209062</v>
      </c>
      <c r="E15" s="52">
        <f>VLOOKUP($B15,Macro!$A$1:$CI$100,MATCH(DATE(E$3,1,1),Macro!$A$1:$CI$1,0),FALSE)</f>
        <v>0.20013581063111907</v>
      </c>
      <c r="F15" s="52">
        <f>VLOOKUP($B15,Macro!$A$1:$CI$100,MATCH(DATE(F$3,1,1),Macro!$A$1:$CI$1,0),FALSE)</f>
        <v>0.28939582503588746</v>
      </c>
      <c r="G15" s="52">
        <f>VLOOKUP($B15,Macro!$A$1:$CI$100,MATCH(DATE(G$3,1,1),Macro!$A$1:$CI$1,0),FALSE)</f>
        <v>0.37460155067814416</v>
      </c>
      <c r="H15" s="52">
        <f>VLOOKUP($B15,Macro!$A$1:$CI$100,MATCH(DATE(H$3,1,1),Macro!$A$1:$CI$1,0),FALSE)</f>
        <v>0.69208619721612408</v>
      </c>
      <c r="I15" s="52">
        <f>VLOOKUP($B15,Macro!$A$1:$CI$100,MATCH(DATE(I$3,1,1),Macro!$A$1:$CI$1,0),FALSE)</f>
        <v>0.82172855940449985</v>
      </c>
      <c r="J15" s="53">
        <f>VLOOKUP($B15,Macro!$A$1:$CI$100,MATCH(DATE(J$3,1,1),Macro!$A$1:$CI$1,0),FALSE)</f>
        <v>0.73705740288947386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3.9548899717023467E-2</v>
      </c>
      <c r="D17" s="52">
        <f>VLOOKUP($B17,Macro!$A$1:$CI$100,MATCH(DATE(D$3,1,1),Macro!$A$1:$CI$1,0),FALSE)</f>
        <v>0.10794429236178349</v>
      </c>
      <c r="E17" s="52">
        <f>VLOOKUP($B17,Macro!$A$1:$CI$100,MATCH(DATE(E$3,1,1),Macro!$A$1:$CI$1,0),FALSE)</f>
        <v>0.19533915573981542</v>
      </c>
      <c r="F17" s="52">
        <f>VLOOKUP($B17,Macro!$A$1:$CI$100,MATCH(DATE(F$3,1,1),Macro!$A$1:$CI$1,0),FALSE)</f>
        <v>0.29374490927915886</v>
      </c>
      <c r="G17" s="52">
        <f>VLOOKUP($B17,Macro!$A$1:$CI$100,MATCH(DATE(G$3,1,1),Macro!$A$1:$CI$1,0),FALSE)</f>
        <v>0.39786171522395719</v>
      </c>
      <c r="H17" s="52">
        <f>VLOOKUP($B17,Macro!$A$1:$CI$100,MATCH(DATE(H$3,1,1),Macro!$A$1:$CI$1,0),FALSE)</f>
        <v>0.85741700817778543</v>
      </c>
      <c r="I17" s="52">
        <f>VLOOKUP($B17,Macro!$A$1:$CI$100,MATCH(DATE(I$3,1,1),Macro!$A$1:$CI$1,0),FALSE)</f>
        <v>1.0956268960209181</v>
      </c>
      <c r="J17" s="53">
        <f>VLOOKUP($B17,Macro!$A$1:$CI$100,MATCH(DATE(J$3,1,1),Macro!$A$1:$CI$1,0),FALSE)</f>
        <v>0.97422815153476172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-4.4541280864329735E-2</v>
      </c>
      <c r="D18" s="52">
        <f>VLOOKUP($B18,Macro!$A$1:$CI$100,MATCH(DATE(D$3,1,1),Macro!$A$1:$CI$1,0),FALSE)</f>
        <v>-8.6115202563341597E-2</v>
      </c>
      <c r="E18" s="52">
        <f>VLOOKUP($B18,Macro!$A$1:$CI$100,MATCH(DATE(E$3,1,1),Macro!$A$1:$CI$1,0),FALSE)</f>
        <v>-0.11380478577707187</v>
      </c>
      <c r="F18" s="52">
        <f>VLOOKUP($B18,Macro!$A$1:$CI$100,MATCH(DATE(F$3,1,1),Macro!$A$1:$CI$1,0),FALSE)</f>
        <v>-0.12606075829814101</v>
      </c>
      <c r="G18" s="52">
        <f>VLOOKUP($B18,Macro!$A$1:$CI$100,MATCH(DATE(G$3,1,1),Macro!$A$1:$CI$1,0),FALSE)</f>
        <v>-0.12821034040227941</v>
      </c>
      <c r="H18" s="52">
        <f>VLOOKUP($B18,Macro!$A$1:$CI$100,MATCH(DATE(H$3,1,1),Macro!$A$1:$CI$1,0),FALSE)</f>
        <v>-8.7427912420012799E-2</v>
      </c>
      <c r="I18" s="52">
        <f>VLOOKUP($B18,Macro!$A$1:$CI$100,MATCH(DATE(I$3,1,1),Macro!$A$1:$CI$1,0),FALSE)</f>
        <v>-3.0451696134803363E-2</v>
      </c>
      <c r="J18" s="53">
        <f>VLOOKUP($B18,Macro!$A$1:$CI$100,MATCH(DATE(J$3,1,1),Macro!$A$1:$CI$1,0),FALSE)</f>
        <v>-2.7949641931257485E-2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62.762930000000779</v>
      </c>
      <c r="D19" s="52">
        <f>VLOOKUP($B19,Macro!$A$1:$CI$100,MATCH(DATE(D$3,1,1),Macro!$A$1:$CI$1,0),FALSE)</f>
        <v>113.45989999999802</v>
      </c>
      <c r="E19" s="52">
        <f>VLOOKUP($B19,Macro!$A$1:$CI$100,MATCH(DATE(E$3,1,1),Macro!$A$1:$CI$1,0),FALSE)</f>
        <v>146.42015999999785</v>
      </c>
      <c r="F19" s="52">
        <f>VLOOKUP($B19,Macro!$A$1:$CI$100,MATCH(DATE(F$3,1,1),Macro!$A$1:$CI$1,0),FALSE)</f>
        <v>164.35050000000047</v>
      </c>
      <c r="G19" s="52">
        <f>VLOOKUP($B19,Macro!$A$1:$CI$100,MATCH(DATE(G$3,1,1),Macro!$A$1:$CI$1,0),FALSE)</f>
        <v>176.02479999999923</v>
      </c>
      <c r="H19" s="52">
        <f>VLOOKUP($B19,Macro!$A$1:$CI$100,MATCH(DATE(H$3,1,1),Macro!$A$1:$CI$1,0),FALSE)</f>
        <v>178.62380999999732</v>
      </c>
      <c r="I19" s="52">
        <f>VLOOKUP($B19,Macro!$A$1:$CI$100,MATCH(DATE(I$3,1,1),Macro!$A$1:$CI$1,0),FALSE)</f>
        <v>162.38834000000134</v>
      </c>
      <c r="J19" s="53">
        <f>VLOOKUP($B19,Macro!$A$1:$CI$100,MATCH(DATE(J$3,1,1),Macro!$A$1:$CI$1,0),FALSE)</f>
        <v>159.55505000000267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-0.16950101999999995</v>
      </c>
      <c r="D20" s="52">
        <f>VLOOKUP($B20,Macro!$A$1:$CI$100,MATCH(DATE(D$3,1,1),Macro!$A$1:$CI$1,0),FALSE)</f>
        <v>-0.29184405999999885</v>
      </c>
      <c r="E20" s="52">
        <f>VLOOKUP($B20,Macro!$A$1:$CI$100,MATCH(DATE(E$3,1,1),Macro!$A$1:$CI$1,0),FALSE)</f>
        <v>-0.36277502000000017</v>
      </c>
      <c r="F20" s="52">
        <f>VLOOKUP($B20,Macro!$A$1:$CI$100,MATCH(DATE(F$3,1,1),Macro!$A$1:$CI$1,0),FALSE)</f>
        <v>-0.39564666999999942</v>
      </c>
      <c r="G20" s="52">
        <f>VLOOKUP($B20,Macro!$A$1:$CI$100,MATCH(DATE(G$3,1,1),Macro!$A$1:$CI$1,0),FALSE)</f>
        <v>-0.41597711000000009</v>
      </c>
      <c r="H20" s="52">
        <f>VLOOKUP($B20,Macro!$A$1:$CI$100,MATCH(DATE(H$3,1,1),Macro!$A$1:$CI$1,0),FALSE)</f>
        <v>-0.40165328999999944</v>
      </c>
      <c r="I20" s="52">
        <f>VLOOKUP($B20,Macro!$A$1:$CI$100,MATCH(DATE(I$3,1,1),Macro!$A$1:$CI$1,0),FALSE)</f>
        <v>-0.35922451999999966</v>
      </c>
      <c r="J20" s="53">
        <f>VLOOKUP($B20,Macro!$A$1:$CI$100,MATCH(DATE(J$3,1,1),Macro!$A$1:$CI$1,0),FALSE)</f>
        <v>-0.34367716999999937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-5.9844539999999967E-2</v>
      </c>
      <c r="D21" s="52">
        <f>VLOOKUP($B21,Macro!$A$1:$CI$100,MATCH(DATE(D$3,1,1),Macro!$A$1:$CI$1,0),FALSE)</f>
        <v>-7.5669970000000031E-2</v>
      </c>
      <c r="E21" s="52">
        <f>VLOOKUP($B21,Macro!$A$1:$CI$100,MATCH(DATE(E$3,1,1),Macro!$A$1:$CI$1,0),FALSE)</f>
        <v>-7.5329980000000102E-2</v>
      </c>
      <c r="F21" s="52">
        <f>VLOOKUP($B21,Macro!$A$1:$CI$100,MATCH(DATE(F$3,1,1),Macro!$A$1:$CI$1,0),FALSE)</f>
        <v>-7.0135800000000081E-2</v>
      </c>
      <c r="G21" s="52">
        <f>VLOOKUP($B21,Macro!$A$1:$CI$100,MATCH(DATE(G$3,1,1),Macro!$A$1:$CI$1,0),FALSE)</f>
        <v>-6.8280580000000007E-2</v>
      </c>
      <c r="H21" s="52">
        <f>VLOOKUP($B21,Macro!$A$1:$CI$100,MATCH(DATE(H$3,1,1),Macro!$A$1:$CI$1,0),FALSE)</f>
        <v>-6.7522270000000023E-2</v>
      </c>
      <c r="I21" s="52">
        <f>VLOOKUP($B21,Macro!$A$1:$CI$100,MATCH(DATE(I$3,1,1),Macro!$A$1:$CI$1,0),FALSE)</f>
        <v>-0.10103336999999993</v>
      </c>
      <c r="J21" s="53">
        <f>VLOOKUP($B21,Macro!$A$1:$CI$100,MATCH(DATE(J$3,1,1),Macro!$A$1:$CI$1,0),FALSE)</f>
        <v>-9.8353900000000022E-2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-0.20847072699999997</v>
      </c>
      <c r="D22" s="52">
        <f>VLOOKUP($B22,Macro!$A$1:$CI$100,MATCH(DATE(D$3,1,1),Macro!$A$1:$CI$1,0),FALSE)</f>
        <v>-0.10788993700000006</v>
      </c>
      <c r="E22" s="52">
        <f>VLOOKUP($B22,Macro!$A$1:$CI$100,MATCH(DATE(E$3,1,1),Macro!$A$1:$CI$1,0),FALSE)</f>
        <v>-4.6601922999999976E-2</v>
      </c>
      <c r="F22" s="52">
        <f>VLOOKUP($B22,Macro!$A$1:$CI$100,MATCH(DATE(F$3,1,1),Macro!$A$1:$CI$1,0),FALSE)</f>
        <v>-1.2503590999999974E-2</v>
      </c>
      <c r="G22" s="52">
        <f>VLOOKUP($B22,Macro!$A$1:$CI$100,MATCH(DATE(G$3,1,1),Macro!$A$1:$CI$1,0),FALSE)</f>
        <v>-8.4900480000000417E-3</v>
      </c>
      <c r="H22" s="52">
        <f>VLOOKUP($B22,Macro!$A$1:$CI$100,MATCH(DATE(H$3,1,1),Macro!$A$1:$CI$1,0),FALSE)</f>
        <v>4.2255530000000208E-3</v>
      </c>
      <c r="I22" s="52">
        <f>VLOOKUP($B22,Macro!$A$1:$CI$100,MATCH(DATE(I$3,1,1),Macro!$A$1:$CI$1,0),FALSE)</f>
        <v>-6.55852509999999E-2</v>
      </c>
      <c r="J22" s="53">
        <f>VLOOKUP($B22,Macro!$A$1:$CI$100,MATCH(DATE(J$3,1,1),Macro!$A$1:$CI$1,0),FALSE)</f>
        <v>-0.11416855599999995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-0.2592152099999967</v>
      </c>
      <c r="D23" s="52">
        <f>VLOOKUP($B23,Macro!$A$1:$CI$100,MATCH(DATE(D$3,1,1),Macro!$A$1:$CI$1,0),FALSE)</f>
        <v>-0.27905794999999456</v>
      </c>
      <c r="E23" s="52">
        <f>VLOOKUP($B23,Macro!$A$1:$CI$100,MATCH(DATE(E$3,1,1),Macro!$A$1:$CI$1,0),FALSE)</f>
        <v>-0.33311767999999464</v>
      </c>
      <c r="F23" s="52">
        <f>VLOOKUP($B23,Macro!$A$1:$CI$100,MATCH(DATE(F$3,1,1),Macro!$A$1:$CI$1,0),FALSE)</f>
        <v>-0.38454010999999788</v>
      </c>
      <c r="G23" s="52">
        <f>VLOOKUP($B23,Macro!$A$1:$CI$100,MATCH(DATE(G$3,1,1),Macro!$A$1:$CI$1,0),FALSE)</f>
        <v>-0.43921883999999967</v>
      </c>
      <c r="H23" s="52">
        <f>VLOOKUP($B23,Macro!$A$1:$CI$100,MATCH(DATE(H$3,1,1),Macro!$A$1:$CI$1,0),FALSE)</f>
        <v>-0.48682010999999692</v>
      </c>
      <c r="I23" s="52">
        <f>VLOOKUP($B23,Macro!$A$1:$CI$100,MATCH(DATE(I$3,1,1),Macro!$A$1:$CI$1,0),FALSE)</f>
        <v>0.10205435000000262</v>
      </c>
      <c r="J23" s="53">
        <f>VLOOKUP($B23,Macro!$A$1:$CI$100,MATCH(DATE(J$3,1,1),Macro!$A$1:$CI$1,0),FALSE)</f>
        <v>1.4652781799999959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80" t="s">
        <v>13</v>
      </c>
      <c r="D26" s="80"/>
      <c r="E26" s="80"/>
      <c r="F26" s="80"/>
      <c r="G26" s="80"/>
      <c r="H26" s="80"/>
      <c r="I26" s="80"/>
      <c r="J26" s="80"/>
      <c r="K26" s="10"/>
      <c r="L26" s="10"/>
      <c r="M26" s="10"/>
    </row>
    <row r="27" spans="1:13" ht="15.75" x14ac:dyDescent="0.25">
      <c r="A27" s="8"/>
      <c r="B27" s="9"/>
      <c r="C27" s="81" t="s">
        <v>14</v>
      </c>
      <c r="D27" s="81"/>
      <c r="E27" s="81"/>
      <c r="F27" s="81"/>
      <c r="G27" s="81"/>
      <c r="H27" s="81"/>
      <c r="I27" s="81"/>
      <c r="J27" s="82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0.41104645423510888</v>
      </c>
      <c r="D29" s="52">
        <f t="shared" si="1"/>
        <v>0.45599893861265617</v>
      </c>
      <c r="E29" s="52">
        <f t="shared" si="1"/>
        <v>0.48794063195585213</v>
      </c>
      <c r="F29" s="52">
        <f t="shared" si="1"/>
        <v>0.50204979705978925</v>
      </c>
      <c r="G29" s="52">
        <f t="shared" si="1"/>
        <v>0.52977104811195996</v>
      </c>
      <c r="H29" s="52">
        <f t="shared" si="1"/>
        <v>0.5454813554496063</v>
      </c>
      <c r="I29" s="52">
        <f t="shared" si="1"/>
        <v>0.58951884529807597</v>
      </c>
      <c r="J29" s="53">
        <f t="shared" si="1"/>
        <v>0.53652920780375979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0.10616234155160775</v>
      </c>
      <c r="D30" s="52">
        <f t="shared" si="2"/>
        <v>0.22657637992127277</v>
      </c>
      <c r="E30" s="52">
        <f t="shared" si="2"/>
        <v>0.32315641438871445</v>
      </c>
      <c r="F30" s="52">
        <f t="shared" si="2"/>
        <v>0.38957917731674563</v>
      </c>
      <c r="G30" s="52">
        <f t="shared" si="2"/>
        <v>0.43878462990962763</v>
      </c>
      <c r="H30" s="52">
        <f t="shared" si="2"/>
        <v>0.56368442258549756</v>
      </c>
      <c r="I30" s="52">
        <f t="shared" si="2"/>
        <v>0.58709865393815619</v>
      </c>
      <c r="J30" s="53">
        <f t="shared" si="2"/>
        <v>0.50916745150801912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0.13895613898537995</v>
      </c>
      <c r="D31" s="52">
        <f t="shared" si="3"/>
        <v>0.22790375699375254</v>
      </c>
      <c r="E31" s="52">
        <f t="shared" si="3"/>
        <v>0.26856594166464465</v>
      </c>
      <c r="F31" s="52">
        <f t="shared" si="3"/>
        <v>0.28104192940057171</v>
      </c>
      <c r="G31" s="52">
        <f t="shared" si="3"/>
        <v>0.28934103709881143</v>
      </c>
      <c r="H31" s="52">
        <f t="shared" si="3"/>
        <v>0.3163658125525215</v>
      </c>
      <c r="I31" s="52">
        <f t="shared" si="3"/>
        <v>0.43440004865942239</v>
      </c>
      <c r="J31" s="53">
        <f t="shared" si="3"/>
        <v>0.3766651572970181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-7.3001015681084525E-3</v>
      </c>
      <c r="D32" s="52">
        <f t="shared" si="4"/>
        <v>-2.5377350515565222E-2</v>
      </c>
      <c r="E32" s="52">
        <f t="shared" si="4"/>
        <v>-5.3739185579171345E-2</v>
      </c>
      <c r="F32" s="52">
        <f t="shared" si="4"/>
        <v>-8.9601329477906333E-2</v>
      </c>
      <c r="G32" s="52">
        <f t="shared" si="4"/>
        <v>-0.12996385027957968</v>
      </c>
      <c r="H32" s="52">
        <f t="shared" si="4"/>
        <v>-0.33273628907111163</v>
      </c>
      <c r="I32" s="52">
        <f t="shared" si="4"/>
        <v>-0.48548637743928147</v>
      </c>
      <c r="J32" s="53">
        <f t="shared" si="4"/>
        <v>-0.45270699889855548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0.25575163679756319</v>
      </c>
      <c r="D33" s="52">
        <f t="shared" si="5"/>
        <v>0.36799705418930628</v>
      </c>
      <c r="E33" s="52">
        <f t="shared" si="5"/>
        <v>0.43006831832101966</v>
      </c>
      <c r="F33" s="52">
        <f t="shared" si="5"/>
        <v>0.46910792965830783</v>
      </c>
      <c r="G33" s="52">
        <f t="shared" si="5"/>
        <v>0.51162567883629162</v>
      </c>
      <c r="H33" s="52">
        <f t="shared" si="5"/>
        <v>0.63682086260241633</v>
      </c>
      <c r="I33" s="52">
        <f t="shared" si="5"/>
        <v>0.73786627733003485</v>
      </c>
      <c r="J33" s="53">
        <f t="shared" si="5"/>
        <v>0.67139652006884543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0.15615986298247453</v>
      </c>
      <c r="D34" s="52">
        <f t="shared" si="6"/>
        <v>0.27003672365484288</v>
      </c>
      <c r="E34" s="52">
        <f t="shared" si="6"/>
        <v>0.34385413689654865</v>
      </c>
      <c r="F34" s="52">
        <f t="shared" si="6"/>
        <v>0.39057197861456228</v>
      </c>
      <c r="G34" s="52">
        <f t="shared" si="6"/>
        <v>0.43139217905376892</v>
      </c>
      <c r="H34" s="52">
        <f t="shared" si="6"/>
        <v>0.54852063044952271</v>
      </c>
      <c r="I34" s="52">
        <f t="shared" si="6"/>
        <v>0.58590094910533352</v>
      </c>
      <c r="J34" s="53">
        <f t="shared" si="6"/>
        <v>0.50817335723929435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4.2236319999999772E-2</v>
      </c>
      <c r="D35" s="52">
        <f t="shared" si="7"/>
        <v>3.667224000000191E-2</v>
      </c>
      <c r="E35" s="52">
        <f t="shared" si="7"/>
        <v>1.7452070000001374E-2</v>
      </c>
      <c r="F35" s="52">
        <f t="shared" si="7"/>
        <v>8.3664999999955025E-4</v>
      </c>
      <c r="G35" s="52">
        <f t="shared" si="7"/>
        <v>-6.2277700000001879E-3</v>
      </c>
      <c r="H35" s="52">
        <f t="shared" si="7"/>
        <v>-1.2759919999999481E-2</v>
      </c>
      <c r="I35" s="52">
        <f t="shared" si="7"/>
        <v>-1.0074099999979325E-3</v>
      </c>
      <c r="J35" s="53">
        <f t="shared" si="7"/>
        <v>-8.3682999999779017E-4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4.218681000045521E-2</v>
      </c>
      <c r="D36" s="52">
        <f t="shared" si="8"/>
        <v>0.11725157173285705</v>
      </c>
      <c r="E36" s="52">
        <f t="shared" si="8"/>
        <v>0.20716165801775155</v>
      </c>
      <c r="F36" s="52">
        <f t="shared" si="8"/>
        <v>0.29730391537561296</v>
      </c>
      <c r="G36" s="52">
        <f t="shared" si="8"/>
        <v>0.38187098510262807</v>
      </c>
      <c r="H36" s="52">
        <f t="shared" si="8"/>
        <v>0.68950139757282258</v>
      </c>
      <c r="I36" s="52">
        <f t="shared" si="8"/>
        <v>0.81265691145584462</v>
      </c>
      <c r="J36" s="53">
        <f t="shared" si="8"/>
        <v>0.72776218957526506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6.7578795665723668E-2</v>
      </c>
      <c r="D37" s="52">
        <f t="shared" si="9"/>
        <v>0.16066327381043521</v>
      </c>
      <c r="E37" s="52">
        <f t="shared" si="9"/>
        <v>0.26029689596280825</v>
      </c>
      <c r="F37" s="52">
        <f t="shared" si="9"/>
        <v>0.35661128774033823</v>
      </c>
      <c r="G37" s="52">
        <f t="shared" si="9"/>
        <v>0.44847998565900049</v>
      </c>
      <c r="H37" s="52">
        <f t="shared" si="9"/>
        <v>0.8024195008590862</v>
      </c>
      <c r="I37" s="52">
        <f t="shared" si="9"/>
        <v>0.95216432569000808</v>
      </c>
      <c r="J37" s="53">
        <f t="shared" si="9"/>
        <v>0.84873121990853839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8.6938525338942085E-2</v>
      </c>
      <c r="D38" s="52">
        <f t="shared" si="10"/>
        <v>0.19880678096872995</v>
      </c>
      <c r="E38" s="52">
        <f t="shared" si="10"/>
        <v>0.31495715050311457</v>
      </c>
      <c r="F38" s="52">
        <f t="shared" si="10"/>
        <v>0.42611008821360485</v>
      </c>
      <c r="G38" s="52">
        <f t="shared" si="10"/>
        <v>0.53284165156393115</v>
      </c>
      <c r="H38" s="52">
        <f t="shared" si="10"/>
        <v>0.95247979598431787</v>
      </c>
      <c r="I38" s="52">
        <f t="shared" si="10"/>
        <v>1.1339948816498024</v>
      </c>
      <c r="J38" s="53">
        <f t="shared" si="10"/>
        <v>1.0099626736737033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4.7374871599248358E-2</v>
      </c>
      <c r="D39" s="52">
        <f t="shared" si="11"/>
        <v>0.12089103561445658</v>
      </c>
      <c r="E39" s="52">
        <f t="shared" si="11"/>
        <v>0.20330891713316035</v>
      </c>
      <c r="F39" s="52">
        <f t="shared" si="11"/>
        <v>0.28415087567998931</v>
      </c>
      <c r="G39" s="52">
        <f t="shared" si="11"/>
        <v>0.36052027211084248</v>
      </c>
      <c r="H39" s="52">
        <f t="shared" si="11"/>
        <v>0.64596125449531971</v>
      </c>
      <c r="I39" s="52">
        <f t="shared" si="11"/>
        <v>0.7626002249020214</v>
      </c>
      <c r="J39" s="53">
        <f t="shared" si="11"/>
        <v>0.68064073736375796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4.0566439821865252E-2</v>
      </c>
      <c r="D40" s="52">
        <f t="shared" si="12"/>
        <v>0.11267904145209062</v>
      </c>
      <c r="E40" s="52">
        <f t="shared" si="12"/>
        <v>0.20013581063111907</v>
      </c>
      <c r="F40" s="52">
        <f t="shared" si="12"/>
        <v>0.28939582503588746</v>
      </c>
      <c r="G40" s="52">
        <f t="shared" si="12"/>
        <v>0.37460155067814416</v>
      </c>
      <c r="H40" s="52">
        <f t="shared" si="12"/>
        <v>0.69208619721612408</v>
      </c>
      <c r="I40" s="52">
        <f t="shared" si="12"/>
        <v>0.82172855940449985</v>
      </c>
      <c r="J40" s="53">
        <f t="shared" si="12"/>
        <v>0.73705740288947386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3.9548899717023467E-2</v>
      </c>
      <c r="D42" s="52">
        <f t="shared" si="14"/>
        <v>0.10794429236178349</v>
      </c>
      <c r="E42" s="52">
        <f t="shared" si="14"/>
        <v>0.19533915573981542</v>
      </c>
      <c r="F42" s="52">
        <f t="shared" si="14"/>
        <v>0.29374490927915886</v>
      </c>
      <c r="G42" s="52">
        <f t="shared" si="14"/>
        <v>0.39786171522395719</v>
      </c>
      <c r="H42" s="52">
        <f t="shared" si="14"/>
        <v>0.85741700817778543</v>
      </c>
      <c r="I42" s="52">
        <f t="shared" si="14"/>
        <v>1.0956268960209181</v>
      </c>
      <c r="J42" s="53">
        <f t="shared" si="14"/>
        <v>0.97422815153476172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-4.4541280864329735E-2</v>
      </c>
      <c r="D43" s="52">
        <f t="shared" si="15"/>
        <v>-8.6115202563341597E-2</v>
      </c>
      <c r="E43" s="52">
        <f t="shared" si="15"/>
        <v>-0.11380478577707187</v>
      </c>
      <c r="F43" s="52">
        <f t="shared" si="15"/>
        <v>-0.12606075829814101</v>
      </c>
      <c r="G43" s="52">
        <f t="shared" si="15"/>
        <v>-0.12821034040227941</v>
      </c>
      <c r="H43" s="52">
        <f t="shared" si="15"/>
        <v>-8.7427912420012799E-2</v>
      </c>
      <c r="I43" s="52">
        <f t="shared" si="15"/>
        <v>-3.0451696134803363E-2</v>
      </c>
      <c r="J43" s="53">
        <f t="shared" si="15"/>
        <v>-2.7949641931257485E-2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62.762930000000779</v>
      </c>
      <c r="D44" s="52">
        <f t="shared" si="16"/>
        <v>113.45989999999802</v>
      </c>
      <c r="E44" s="52">
        <f t="shared" si="16"/>
        <v>146.42015999999785</v>
      </c>
      <c r="F44" s="52">
        <f t="shared" si="16"/>
        <v>164.35050000000047</v>
      </c>
      <c r="G44" s="52">
        <f t="shared" si="16"/>
        <v>176.02479999999923</v>
      </c>
      <c r="H44" s="52">
        <f t="shared" si="16"/>
        <v>178.62380999999732</v>
      </c>
      <c r="I44" s="52">
        <f t="shared" si="16"/>
        <v>162.38834000000134</v>
      </c>
      <c r="J44" s="53">
        <f t="shared" si="16"/>
        <v>159.55505000000267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-0.16950101999999995</v>
      </c>
      <c r="D45" s="52">
        <f t="shared" si="17"/>
        <v>-0.29184405999999885</v>
      </c>
      <c r="E45" s="52">
        <f t="shared" si="17"/>
        <v>-0.36277502000000017</v>
      </c>
      <c r="F45" s="52">
        <f t="shared" si="17"/>
        <v>-0.39564666999999942</v>
      </c>
      <c r="G45" s="52">
        <f t="shared" si="17"/>
        <v>-0.41597711000000009</v>
      </c>
      <c r="H45" s="52">
        <f t="shared" si="17"/>
        <v>-0.40165328999999944</v>
      </c>
      <c r="I45" s="52">
        <f t="shared" si="17"/>
        <v>-0.35922451999999966</v>
      </c>
      <c r="J45" s="53">
        <f t="shared" si="17"/>
        <v>-0.34367716999999937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-5.9844539999999967E-2</v>
      </c>
      <c r="D46" s="52">
        <f t="shared" si="18"/>
        <v>-7.5669970000000031E-2</v>
      </c>
      <c r="E46" s="52">
        <f t="shared" si="18"/>
        <v>-7.5329980000000102E-2</v>
      </c>
      <c r="F46" s="52">
        <f t="shared" si="18"/>
        <v>-7.0135800000000081E-2</v>
      </c>
      <c r="G46" s="52">
        <f t="shared" si="18"/>
        <v>-6.8280580000000007E-2</v>
      </c>
      <c r="H46" s="52">
        <f t="shared" si="18"/>
        <v>-6.7522270000000023E-2</v>
      </c>
      <c r="I46" s="52">
        <f t="shared" si="18"/>
        <v>-0.10103336999999993</v>
      </c>
      <c r="J46" s="53">
        <f t="shared" si="18"/>
        <v>-9.8353900000000022E-2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-0.20847072699999997</v>
      </c>
      <c r="D47" s="52">
        <f t="shared" si="19"/>
        <v>-0.10788993700000006</v>
      </c>
      <c r="E47" s="52">
        <f t="shared" si="19"/>
        <v>-4.6601922999999976E-2</v>
      </c>
      <c r="F47" s="52">
        <f t="shared" si="19"/>
        <v>-1.2503590999999974E-2</v>
      </c>
      <c r="G47" s="52">
        <f t="shared" si="19"/>
        <v>-8.4900480000000417E-3</v>
      </c>
      <c r="H47" s="52">
        <f t="shared" si="19"/>
        <v>4.2255530000000208E-3</v>
      </c>
      <c r="I47" s="52">
        <f t="shared" si="19"/>
        <v>-6.55852509999999E-2</v>
      </c>
      <c r="J47" s="53">
        <f t="shared" si="19"/>
        <v>-0.11416855599999995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-0.2592152099999967</v>
      </c>
      <c r="D48" s="52">
        <f t="shared" si="20"/>
        <v>-0.27905794999999456</v>
      </c>
      <c r="E48" s="52">
        <f t="shared" si="20"/>
        <v>-0.33311767999999464</v>
      </c>
      <c r="F48" s="52">
        <f t="shared" si="20"/>
        <v>-0.38454010999999788</v>
      </c>
      <c r="G48" s="52">
        <f t="shared" si="20"/>
        <v>-0.43921883999999967</v>
      </c>
      <c r="H48" s="52">
        <f t="shared" si="20"/>
        <v>-0.48682010999999692</v>
      </c>
      <c r="I48" s="52">
        <f t="shared" si="20"/>
        <v>0.10205435000000262</v>
      </c>
      <c r="J48" s="53">
        <f t="shared" si="20"/>
        <v>1.4652781799999959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F1DE-5F78-4C0D-82BB-7A02FE4BCE35}">
  <dimension ref="A1:AK207"/>
  <sheetViews>
    <sheetView tabSelected="1" workbookViewId="0">
      <pane xSplit="1" ySplit="1" topLeftCell="B116" activePane="bottomRight" state="frozen"/>
      <selection pane="topRight" activeCell="B1" sqref="B1"/>
      <selection pane="bottomLeft" activeCell="A2" sqref="A2"/>
      <selection pane="bottomRight" activeCell="E32" sqref="E32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0.40206547024959072</v>
      </c>
      <c r="I2">
        <v>0.43847739551521325</v>
      </c>
      <c r="J2">
        <v>0.46497666076255051</v>
      </c>
      <c r="K2">
        <v>0.47501507069480642</v>
      </c>
      <c r="L2">
        <v>0.49895147883876056</v>
      </c>
      <c r="M2">
        <v>0.56214714157130086</v>
      </c>
      <c r="N2">
        <v>0.54564970101880217</v>
      </c>
      <c r="O2">
        <v>0.53486731636762652</v>
      </c>
      <c r="P2">
        <v>0.50843203520514191</v>
      </c>
      <c r="Q2">
        <v>0.50096527900813648</v>
      </c>
      <c r="R2">
        <v>0.59071641833954303</v>
      </c>
      <c r="S2">
        <v>0.5600591381774489</v>
      </c>
      <c r="T2">
        <v>0.55338586783459931</v>
      </c>
      <c r="U2">
        <v>0.54388090665040689</v>
      </c>
      <c r="V2">
        <v>0.56299701507966926</v>
      </c>
      <c r="W2">
        <v>0.53614489093365414</v>
      </c>
      <c r="X2">
        <v>0.53828079943556428</v>
      </c>
      <c r="Y2">
        <v>0.527299498430156</v>
      </c>
      <c r="Z2">
        <v>0.51642899767196937</v>
      </c>
      <c r="AA2">
        <v>0.53720462732540497</v>
      </c>
      <c r="AB2">
        <v>0.53013525358676095</v>
      </c>
      <c r="AC2">
        <v>0.53623792408066251</v>
      </c>
      <c r="AD2">
        <v>0.52891619169188608</v>
      </c>
      <c r="AE2">
        <v>0.52085050731798255</v>
      </c>
      <c r="AF2">
        <v>0.51223357504139866</v>
      </c>
      <c r="AG2">
        <v>0.52001688212210961</v>
      </c>
      <c r="AH2">
        <v>0.5126607372982539</v>
      </c>
      <c r="AI2">
        <v>0.50507755336866023</v>
      </c>
      <c r="AJ2">
        <v>0.49713788455261199</v>
      </c>
      <c r="AK2">
        <v>0.48905631178450815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0.2257308603300201</v>
      </c>
      <c r="I3">
        <v>0.40704810959553139</v>
      </c>
      <c r="J3">
        <v>0.52398619049180972</v>
      </c>
      <c r="K3">
        <v>0.58668584868557527</v>
      </c>
      <c r="L3">
        <v>0.62679288986431381</v>
      </c>
      <c r="M3">
        <v>0.68020790447820279</v>
      </c>
      <c r="N3">
        <v>0.69431983836574229</v>
      </c>
      <c r="O3">
        <v>0.68574740574078863</v>
      </c>
      <c r="P3">
        <v>0.65677131833712377</v>
      </c>
      <c r="Q3">
        <v>0.62815619004510381</v>
      </c>
      <c r="R3">
        <v>0.62942176236593372</v>
      </c>
      <c r="S3">
        <v>0.62927743086964583</v>
      </c>
      <c r="T3">
        <v>0.62240596424183448</v>
      </c>
      <c r="U3">
        <v>0.60862698587504926</v>
      </c>
      <c r="V3">
        <v>0.60943053987865259</v>
      </c>
      <c r="W3">
        <v>0.59199081854162117</v>
      </c>
      <c r="X3">
        <v>0.58010858669621523</v>
      </c>
      <c r="Y3">
        <v>0.56637703698125819</v>
      </c>
      <c r="Z3">
        <v>0.55183815660317936</v>
      </c>
      <c r="AA3">
        <v>0.55697964585139648</v>
      </c>
      <c r="AB3">
        <v>0.55776508705180916</v>
      </c>
      <c r="AC3">
        <v>0.56152774226734259</v>
      </c>
      <c r="AD3">
        <v>0.56061465106556074</v>
      </c>
      <c r="AE3">
        <v>0.55614510811372586</v>
      </c>
      <c r="AF3">
        <v>0.5494193456352825</v>
      </c>
      <c r="AG3">
        <v>0.55188710381572914</v>
      </c>
      <c r="AH3">
        <v>0.5507367510873884</v>
      </c>
      <c r="AI3">
        <v>0.54669784355834139</v>
      </c>
      <c r="AJ3">
        <v>0.54077608240525876</v>
      </c>
      <c r="AK3">
        <v>0.53376639014235394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62.762930000000779</v>
      </c>
      <c r="I4">
        <v>113.45989999999802</v>
      </c>
      <c r="J4">
        <v>146.42015999999785</v>
      </c>
      <c r="K4">
        <v>164.35050000000047</v>
      </c>
      <c r="L4">
        <v>176.02479999999923</v>
      </c>
      <c r="M4">
        <v>191.50312000000122</v>
      </c>
      <c r="N4">
        <v>195.9648300000008</v>
      </c>
      <c r="O4">
        <v>194.0292100000006</v>
      </c>
      <c r="P4">
        <v>186.29512999999861</v>
      </c>
      <c r="Q4">
        <v>178.62380999999732</v>
      </c>
      <c r="R4">
        <v>179.43115000000034</v>
      </c>
      <c r="S4">
        <v>179.83847999999853</v>
      </c>
      <c r="T4">
        <v>178.31940000000031</v>
      </c>
      <c r="U4">
        <v>174.80764999999883</v>
      </c>
      <c r="V4">
        <v>175.47603999999774</v>
      </c>
      <c r="W4">
        <v>170.88067999999839</v>
      </c>
      <c r="X4">
        <v>167.86944999999832</v>
      </c>
      <c r="Y4">
        <v>164.30560999999943</v>
      </c>
      <c r="Z4">
        <v>160.48810999999841</v>
      </c>
      <c r="AA4">
        <v>162.38834000000134</v>
      </c>
      <c r="AB4">
        <v>163.02388000000064</v>
      </c>
      <c r="AC4">
        <v>164.53394000000117</v>
      </c>
      <c r="AD4">
        <v>164.6770600000018</v>
      </c>
      <c r="AE4">
        <v>163.77256999999736</v>
      </c>
      <c r="AF4">
        <v>162.19645999999921</v>
      </c>
      <c r="AG4">
        <v>163.33228999999847</v>
      </c>
      <c r="AH4">
        <v>163.39932000000044</v>
      </c>
      <c r="AI4">
        <v>162.6065099999978</v>
      </c>
      <c r="AJ4">
        <v>161.24728999999934</v>
      </c>
      <c r="AK4">
        <v>159.55505000000267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0.40836516578932613</v>
      </c>
      <c r="I5">
        <v>0.4874368051605904</v>
      </c>
      <c r="J5">
        <v>0.51937658934366748</v>
      </c>
      <c r="K5">
        <v>0.52801440056429172</v>
      </c>
      <c r="L5">
        <v>0.55030240192459612</v>
      </c>
      <c r="M5">
        <v>0.61567570019736007</v>
      </c>
      <c r="N5">
        <v>0.60369464030378683</v>
      </c>
      <c r="O5">
        <v>0.59108270565786381</v>
      </c>
      <c r="P5">
        <v>0.56262070243706663</v>
      </c>
      <c r="Q5">
        <v>0.55299603932985608</v>
      </c>
      <c r="R5">
        <v>0.63582694284822772</v>
      </c>
      <c r="S5">
        <v>0.61941113597434594</v>
      </c>
      <c r="T5">
        <v>0.61186177591803226</v>
      </c>
      <c r="U5">
        <v>0.60132340270153684</v>
      </c>
      <c r="V5">
        <v>0.62000139206539462</v>
      </c>
      <c r="W5">
        <v>0.59450373078930863</v>
      </c>
      <c r="X5">
        <v>0.59504074483029967</v>
      </c>
      <c r="Y5">
        <v>0.58440070792162846</v>
      </c>
      <c r="Z5">
        <v>0.57297732721517391</v>
      </c>
      <c r="AA5">
        <v>0.59416510378631493</v>
      </c>
      <c r="AB5">
        <v>0.58941069799975931</v>
      </c>
      <c r="AC5">
        <v>0.59560934393119158</v>
      </c>
      <c r="AD5">
        <v>0.58883436837606773</v>
      </c>
      <c r="AE5">
        <v>0.58011864062039731</v>
      </c>
      <c r="AF5">
        <v>0.5706472397677409</v>
      </c>
      <c r="AG5">
        <v>0.57808423484675409</v>
      </c>
      <c r="AH5">
        <v>0.5714141671461892</v>
      </c>
      <c r="AI5">
        <v>0.56321444686093791</v>
      </c>
      <c r="AJ5">
        <v>0.55444740549428495</v>
      </c>
      <c r="AK5">
        <v>0.54552300154109279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0.13895613898537995</v>
      </c>
      <c r="I6">
        <v>0.22790375699375254</v>
      </c>
      <c r="J6">
        <v>0.26856594166464465</v>
      </c>
      <c r="K6">
        <v>0.28104192940057171</v>
      </c>
      <c r="L6">
        <v>0.28934103709881143</v>
      </c>
      <c r="M6">
        <v>0.31423077624153084</v>
      </c>
      <c r="N6">
        <v>0.32058617030834569</v>
      </c>
      <c r="O6">
        <v>0.32115189592945015</v>
      </c>
      <c r="P6">
        <v>0.31477970002846689</v>
      </c>
      <c r="Q6">
        <v>0.3163658125525215</v>
      </c>
      <c r="R6">
        <v>0.35817534797391026</v>
      </c>
      <c r="S6">
        <v>0.38360640628520848</v>
      </c>
      <c r="T6">
        <v>0.39808591403678317</v>
      </c>
      <c r="U6">
        <v>0.40602249297660986</v>
      </c>
      <c r="V6">
        <v>0.42126647209661527</v>
      </c>
      <c r="W6">
        <v>0.42262847161023132</v>
      </c>
      <c r="X6">
        <v>0.42795862415563324</v>
      </c>
      <c r="Y6">
        <v>0.42912260226499743</v>
      </c>
      <c r="Z6">
        <v>0.42742179109800382</v>
      </c>
      <c r="AA6">
        <v>0.43440004865942239</v>
      </c>
      <c r="AB6">
        <v>0.43589327834174796</v>
      </c>
      <c r="AC6">
        <v>0.43921758981249059</v>
      </c>
      <c r="AD6">
        <v>0.43648682146006923</v>
      </c>
      <c r="AE6">
        <v>0.42989112445006583</v>
      </c>
      <c r="AF6">
        <v>0.42110048962493707</v>
      </c>
      <c r="AG6">
        <v>0.41711029430686608</v>
      </c>
      <c r="AH6">
        <v>0.40975148045410137</v>
      </c>
      <c r="AI6">
        <v>0.39993331481380512</v>
      </c>
      <c r="AJ6">
        <v>0.38868664297950772</v>
      </c>
      <c r="AK6">
        <v>0.3766651572970181</v>
      </c>
    </row>
    <row r="7" spans="1:37" x14ac:dyDescent="0.25">
      <c r="A7" t="s">
        <v>467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8473.3869999996386</v>
      </c>
      <c r="I7">
        <v>9347.2319999998435</v>
      </c>
      <c r="J7">
        <v>10026.341999999713</v>
      </c>
      <c r="K7">
        <v>10360.824000000022</v>
      </c>
      <c r="L7">
        <v>11008.313000000082</v>
      </c>
      <c r="M7">
        <v>12545.501000000164</v>
      </c>
      <c r="N7">
        <v>12317.638999999966</v>
      </c>
      <c r="O7">
        <v>12213.35999999987</v>
      </c>
      <c r="P7">
        <v>11743.5</v>
      </c>
      <c r="Q7">
        <v>11704.36400000006</v>
      </c>
      <c r="R7">
        <v>13960.300999999978</v>
      </c>
      <c r="S7">
        <v>13388.291999999899</v>
      </c>
      <c r="T7">
        <v>13381.195000000298</v>
      </c>
      <c r="U7">
        <v>13302.895999999717</v>
      </c>
      <c r="V7">
        <v>13929.131000000052</v>
      </c>
      <c r="W7">
        <v>13417.625</v>
      </c>
      <c r="X7">
        <v>13626.299000000115</v>
      </c>
      <c r="Y7">
        <v>13502.118999999948</v>
      </c>
      <c r="Z7">
        <v>13376.138000000268</v>
      </c>
      <c r="AA7">
        <v>14074.578999999911</v>
      </c>
      <c r="AB7">
        <v>14049.404000000097</v>
      </c>
      <c r="AC7">
        <v>14374.88199999975</v>
      </c>
      <c r="AD7">
        <v>14341.982000000309</v>
      </c>
      <c r="AE7">
        <v>14286.009999999776</v>
      </c>
      <c r="AF7">
        <v>14211.549999999814</v>
      </c>
      <c r="AG7">
        <v>14593.733000000007</v>
      </c>
      <c r="AH7">
        <v>14553.06799999997</v>
      </c>
      <c r="AI7">
        <v>14503.009000000078</v>
      </c>
      <c r="AJ7">
        <v>14439.510000000242</v>
      </c>
      <c r="AK7">
        <v>14368.453000000212</v>
      </c>
    </row>
    <row r="8" spans="1:37" x14ac:dyDescent="0.25">
      <c r="A8" t="s">
        <v>468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16851.652999999933</v>
      </c>
      <c r="I8">
        <v>20346.405000000261</v>
      </c>
      <c r="J8">
        <v>21929.427000000142</v>
      </c>
      <c r="K8">
        <v>22551.021999999881</v>
      </c>
      <c r="L8">
        <v>23773.735000000335</v>
      </c>
      <c r="M8">
        <v>26904.416000000201</v>
      </c>
      <c r="N8">
        <v>26684.828999999911</v>
      </c>
      <c r="O8">
        <v>26428.4020000007</v>
      </c>
      <c r="P8">
        <v>25445.671000000089</v>
      </c>
      <c r="Q8">
        <v>25298.558000000194</v>
      </c>
      <c r="R8">
        <v>29423.086000000127</v>
      </c>
      <c r="S8">
        <v>28993.714000000618</v>
      </c>
      <c r="T8">
        <v>28970.348000000231</v>
      </c>
      <c r="U8">
        <v>28799.439999999478</v>
      </c>
      <c r="V8">
        <v>30036.141999999993</v>
      </c>
      <c r="W8">
        <v>29132.759000000544</v>
      </c>
      <c r="X8">
        <v>29495.060000000522</v>
      </c>
      <c r="Y8">
        <v>29301.432999999262</v>
      </c>
      <c r="Z8">
        <v>29059.699000000022</v>
      </c>
      <c r="AA8">
        <v>30481.501999999397</v>
      </c>
      <c r="AB8">
        <v>30586.007000000216</v>
      </c>
      <c r="AC8">
        <v>31263.804000000469</v>
      </c>
      <c r="AD8">
        <v>31264.322000000626</v>
      </c>
      <c r="AE8">
        <v>31156.469000000507</v>
      </c>
      <c r="AF8">
        <v>31000.927000000142</v>
      </c>
      <c r="AG8">
        <v>31766.811999999918</v>
      </c>
      <c r="AH8">
        <v>31762.089000000618</v>
      </c>
      <c r="AI8">
        <v>31667.033999999985</v>
      </c>
      <c r="AJ8">
        <v>31533.305999999866</v>
      </c>
      <c r="AK8">
        <v>31383.238999999128</v>
      </c>
    </row>
    <row r="9" spans="1:37" x14ac:dyDescent="0.25">
      <c r="A9" t="s">
        <v>469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703.50620000000345</v>
      </c>
      <c r="I9">
        <v>1167.124599999981</v>
      </c>
      <c r="J9">
        <v>1391.2085000000079</v>
      </c>
      <c r="K9">
        <v>1472.6107000000193</v>
      </c>
      <c r="L9">
        <v>1533.5657999999821</v>
      </c>
      <c r="M9">
        <v>1684.6770000000251</v>
      </c>
      <c r="N9">
        <v>1738.5542999999598</v>
      </c>
      <c r="O9">
        <v>1761.6901000000071</v>
      </c>
      <c r="P9">
        <v>1746.6315000000177</v>
      </c>
      <c r="Q9">
        <v>1775.6594000000041</v>
      </c>
      <c r="R9">
        <v>2033.4867999999551</v>
      </c>
      <c r="S9">
        <v>2202.9623000000138</v>
      </c>
      <c r="T9">
        <v>2312.4564999999711</v>
      </c>
      <c r="U9">
        <v>2385.7360999999801</v>
      </c>
      <c r="V9">
        <v>2503.8294999999925</v>
      </c>
      <c r="W9">
        <v>2540.8683000000892</v>
      </c>
      <c r="X9">
        <v>2602.5598999999929</v>
      </c>
      <c r="Y9">
        <v>2639.7080000001006</v>
      </c>
      <c r="Z9">
        <v>2659.5410999999149</v>
      </c>
      <c r="AA9">
        <v>2734.1067000000039</v>
      </c>
      <c r="AB9">
        <v>2775.1171000000322</v>
      </c>
      <c r="AC9">
        <v>2828.501500000013</v>
      </c>
      <c r="AD9">
        <v>2843.3044999999693</v>
      </c>
      <c r="AE9">
        <v>2832.6066000000574</v>
      </c>
      <c r="AF9">
        <v>2806.655299999984</v>
      </c>
      <c r="AG9">
        <v>2812.0937000000849</v>
      </c>
      <c r="AH9">
        <v>2794.312399999937</v>
      </c>
      <c r="AI9">
        <v>2758.7831000000006</v>
      </c>
      <c r="AJ9">
        <v>2712.0965000001015</v>
      </c>
      <c r="AK9">
        <v>2658.4991000000155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8.3349492991335872E-2</v>
      </c>
      <c r="I10">
        <v>0.13388005467820374</v>
      </c>
      <c r="J10">
        <v>0.15750067512245725</v>
      </c>
      <c r="K10">
        <v>0.16044409070157251</v>
      </c>
      <c r="L10">
        <v>0.15501918569591489</v>
      </c>
      <c r="M10">
        <v>0.15419218375682942</v>
      </c>
      <c r="N10">
        <v>0.13901403116394206</v>
      </c>
      <c r="O10">
        <v>0.11830404665276184</v>
      </c>
      <c r="P10">
        <v>9.2457817996471903E-2</v>
      </c>
      <c r="Q10">
        <v>6.9625630130842886E-2</v>
      </c>
      <c r="R10">
        <v>6.6791982426761543E-2</v>
      </c>
      <c r="S10">
        <v>5.7241424547394004E-2</v>
      </c>
      <c r="T10">
        <v>4.5904974166743884E-2</v>
      </c>
      <c r="U10">
        <v>3.2963798601981509E-2</v>
      </c>
      <c r="V10">
        <v>2.5773206050327957E-2</v>
      </c>
      <c r="W10">
        <v>1.2353759739913706E-2</v>
      </c>
      <c r="X10">
        <v>2.7305008434064248E-3</v>
      </c>
      <c r="Y10">
        <v>-7.0095678683435025E-3</v>
      </c>
      <c r="Z10">
        <v>-1.6067542552256064E-2</v>
      </c>
      <c r="AA10">
        <v>-1.7359940101857596E-2</v>
      </c>
      <c r="AB10">
        <v>-2.0318275770980776E-2</v>
      </c>
      <c r="AC10">
        <v>-2.118519562965826E-2</v>
      </c>
      <c r="AD10">
        <v>-2.3706797699851734E-2</v>
      </c>
      <c r="AE10">
        <v>-2.7032287804884536E-2</v>
      </c>
      <c r="AF10">
        <v>-3.0602883675734383E-2</v>
      </c>
      <c r="AG10">
        <v>-3.0475988527456366E-2</v>
      </c>
      <c r="AH10">
        <v>-3.1561704782034905E-2</v>
      </c>
      <c r="AI10">
        <v>-3.3237632869786982E-2</v>
      </c>
      <c r="AJ10">
        <v>-3.5161679478945551E-2</v>
      </c>
      <c r="AK10">
        <v>-3.7068787893956845E-2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0.97293699087039887</v>
      </c>
      <c r="I11">
        <v>1.0686827367682561</v>
      </c>
      <c r="J11">
        <v>1.0696909324644954</v>
      </c>
      <c r="K11">
        <v>1.0590540711095775</v>
      </c>
      <c r="L11">
        <v>1.1060046908125898</v>
      </c>
      <c r="M11">
        <v>1.2615993674737425</v>
      </c>
      <c r="N11">
        <v>1.218734526187637</v>
      </c>
      <c r="O11">
        <v>1.188901322872371</v>
      </c>
      <c r="P11">
        <v>1.1286250608277593</v>
      </c>
      <c r="Q11">
        <v>1.1196586148242593</v>
      </c>
      <c r="R11">
        <v>1.3073586237081214</v>
      </c>
      <c r="S11">
        <v>1.2700355651446227</v>
      </c>
      <c r="T11">
        <v>1.2453897100416667</v>
      </c>
      <c r="U11">
        <v>1.2223398785970563</v>
      </c>
      <c r="V11">
        <v>1.2731469916791083</v>
      </c>
      <c r="W11">
        <v>1.2126141136006297</v>
      </c>
      <c r="X11">
        <v>1.2237346850032527</v>
      </c>
      <c r="Y11">
        <v>1.205692344247189</v>
      </c>
      <c r="Z11">
        <v>1.1866468341656278</v>
      </c>
      <c r="AA11">
        <v>1.2475881955622103</v>
      </c>
      <c r="AB11">
        <v>1.2368358138730606</v>
      </c>
      <c r="AC11">
        <v>1.2548556308938252</v>
      </c>
      <c r="AD11">
        <v>1.2409774935138618</v>
      </c>
      <c r="AE11">
        <v>1.2250594607816634</v>
      </c>
      <c r="AF11">
        <v>1.2091140029957703</v>
      </c>
      <c r="AG11">
        <v>1.2346138664567796</v>
      </c>
      <c r="AH11">
        <v>1.2214035865034001</v>
      </c>
      <c r="AI11">
        <v>1.2059770575092221</v>
      </c>
      <c r="AJ11">
        <v>1.1905734966821013</v>
      </c>
      <c r="AK11">
        <v>1.1752512314170183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3.4615540621896201E-2</v>
      </c>
      <c r="I12">
        <v>4.5067656227515407E-2</v>
      </c>
      <c r="J12">
        <v>3.8612043715557931E-2</v>
      </c>
      <c r="K12">
        <v>2.1106149362282167E-2</v>
      </c>
      <c r="L12">
        <v>-6.049457219825527E-4</v>
      </c>
      <c r="M12">
        <v>-2.0826888081526551E-2</v>
      </c>
      <c r="N12">
        <v>-4.8296770044609083E-2</v>
      </c>
      <c r="O12">
        <v>-7.692239740745288E-2</v>
      </c>
      <c r="P12">
        <v>-0.10625385318843161</v>
      </c>
      <c r="Q12">
        <v>-0.13144083821344799</v>
      </c>
      <c r="R12">
        <v>-0.14326232998623789</v>
      </c>
      <c r="S12">
        <v>-0.15958842439710574</v>
      </c>
      <c r="T12">
        <v>-0.17572670735859219</v>
      </c>
      <c r="U12">
        <v>-0.19081287153293047</v>
      </c>
      <c r="V12">
        <v>-0.20161935282444476</v>
      </c>
      <c r="W12">
        <v>-0.21398964886063521</v>
      </c>
      <c r="X12">
        <v>-0.22253072427589338</v>
      </c>
      <c r="Y12">
        <v>-0.2301408265484417</v>
      </c>
      <c r="Z12">
        <v>-0.23617266819944138</v>
      </c>
      <c r="AA12">
        <v>-0.23788421097925561</v>
      </c>
      <c r="AB12">
        <v>-0.23992886614295772</v>
      </c>
      <c r="AC12">
        <v>-0.24013509862550464</v>
      </c>
      <c r="AD12">
        <v>-0.24109285235567324</v>
      </c>
      <c r="AE12">
        <v>-0.24196597664969399</v>
      </c>
      <c r="AF12">
        <v>-0.24244780006618116</v>
      </c>
      <c r="AG12">
        <v>-0.24095242192208044</v>
      </c>
      <c r="AH12">
        <v>-0.24000036425562143</v>
      </c>
      <c r="AI12">
        <v>-0.23914367169102224</v>
      </c>
      <c r="AJ12">
        <v>-0.23818077859592002</v>
      </c>
      <c r="AK12">
        <v>-0.23699860500943082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1.873639889025025</v>
      </c>
      <c r="I13">
        <v>1.9466279286203703</v>
      </c>
      <c r="J13">
        <v>1.9188960230513086</v>
      </c>
      <c r="K13">
        <v>1.9000657138468879</v>
      </c>
      <c r="L13">
        <v>2.0035819481956096</v>
      </c>
      <c r="M13">
        <v>2.3138098025928588</v>
      </c>
      <c r="N13">
        <v>2.2297424200621752</v>
      </c>
      <c r="O13">
        <v>2.1906285650789448</v>
      </c>
      <c r="P13">
        <v>2.0947659803073782</v>
      </c>
      <c r="Q13">
        <v>2.100330399088568</v>
      </c>
      <c r="R13">
        <v>2.4775949045310552</v>
      </c>
      <c r="S13">
        <v>2.3950978490820285</v>
      </c>
      <c r="T13">
        <v>2.3560924049511378</v>
      </c>
      <c r="U13">
        <v>2.3222946482235329</v>
      </c>
      <c r="V13">
        <v>2.430648470974206</v>
      </c>
      <c r="W13">
        <v>2.3158164623248823</v>
      </c>
      <c r="X13">
        <v>2.3490277643298363</v>
      </c>
      <c r="Y13">
        <v>2.3191591569314385</v>
      </c>
      <c r="Z13">
        <v>2.288449370916279</v>
      </c>
      <c r="AA13">
        <v>2.4112382749335914</v>
      </c>
      <c r="AB13">
        <v>2.3861165385609118</v>
      </c>
      <c r="AC13">
        <v>2.4220319845356331</v>
      </c>
      <c r="AD13">
        <v>2.3940541771256596</v>
      </c>
      <c r="AE13">
        <v>2.3650409734667699</v>
      </c>
      <c r="AF13">
        <v>2.3365121600450012</v>
      </c>
      <c r="AG13">
        <v>2.3875885120336227</v>
      </c>
      <c r="AH13">
        <v>2.3591392243572207</v>
      </c>
      <c r="AI13">
        <v>2.3296110068280917</v>
      </c>
      <c r="AJ13">
        <v>2.3008433353956859</v>
      </c>
      <c r="AK13">
        <v>2.2722285531583397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0.15427945665624776</v>
      </c>
      <c r="I14">
        <v>0.19197457344768409</v>
      </c>
      <c r="J14">
        <v>0.20100016867277137</v>
      </c>
      <c r="K14">
        <v>0.19385652523913333</v>
      </c>
      <c r="L14">
        <v>0.18529161039892994</v>
      </c>
      <c r="M14">
        <v>0.18889125809329332</v>
      </c>
      <c r="N14">
        <v>0.16065609145381465</v>
      </c>
      <c r="O14">
        <v>0.12966386172648114</v>
      </c>
      <c r="P14">
        <v>9.2227253616794513E-2</v>
      </c>
      <c r="Q14">
        <v>6.2751608666355985E-2</v>
      </c>
      <c r="R14">
        <v>6.7459660018753809E-2</v>
      </c>
      <c r="S14">
        <v>4.5280495434441015E-2</v>
      </c>
      <c r="T14">
        <v>2.4933105018143387E-2</v>
      </c>
      <c r="U14">
        <v>5.2400754710690833E-3</v>
      </c>
      <c r="V14">
        <v>-1.642307037252877E-3</v>
      </c>
      <c r="W14">
        <v>-2.2983581384639074E-2</v>
      </c>
      <c r="X14">
        <v>-3.2920368954514334E-2</v>
      </c>
      <c r="Y14">
        <v>-4.4784103432282674E-2</v>
      </c>
      <c r="Z14">
        <v>-5.5118313030455557E-2</v>
      </c>
      <c r="AA14">
        <v>-5.1079934432896046E-2</v>
      </c>
      <c r="AB14">
        <v>-5.4909338503239535E-2</v>
      </c>
      <c r="AC14">
        <v>-5.3623455130147324E-2</v>
      </c>
      <c r="AD14">
        <v>-5.6180918115789069E-2</v>
      </c>
      <c r="AE14">
        <v>-5.8966095195500667E-2</v>
      </c>
      <c r="AF14">
        <v>-6.1515682782431469E-2</v>
      </c>
      <c r="AG14">
        <v>-5.7090508534096696E-2</v>
      </c>
      <c r="AH14">
        <v>-5.739934044655115E-2</v>
      </c>
      <c r="AI14">
        <v>-5.8140868760947484E-2</v>
      </c>
      <c r="AJ14">
        <v>-5.8894373495432806E-2</v>
      </c>
      <c r="AK14">
        <v>-5.9526448835744983E-2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0.43346520399307753</v>
      </c>
      <c r="I15">
        <v>0.47258136554599872</v>
      </c>
      <c r="J15">
        <v>0.46813583726819097</v>
      </c>
      <c r="K15">
        <v>0.45189476452418553</v>
      </c>
      <c r="L15">
        <v>0.45590894269642579</v>
      </c>
      <c r="M15">
        <v>0.50502038310538122</v>
      </c>
      <c r="N15">
        <v>0.46386950067622834</v>
      </c>
      <c r="O15">
        <v>0.42847415863771499</v>
      </c>
      <c r="P15">
        <v>0.37953439484106344</v>
      </c>
      <c r="Q15">
        <v>0.35485589273700491</v>
      </c>
      <c r="R15">
        <v>0.42015112881759187</v>
      </c>
      <c r="S15">
        <v>0.38741662916024211</v>
      </c>
      <c r="T15">
        <v>0.36307214944735211</v>
      </c>
      <c r="U15">
        <v>0.34069086863872666</v>
      </c>
      <c r="V15">
        <v>0.35271575515709586</v>
      </c>
      <c r="W15">
        <v>0.31655975197053543</v>
      </c>
      <c r="X15">
        <v>0.31433368092141922</v>
      </c>
      <c r="Y15">
        <v>0.30045081349840963</v>
      </c>
      <c r="Z15">
        <v>0.2878317426300514</v>
      </c>
      <c r="AA15">
        <v>0.31230411757212639</v>
      </c>
      <c r="AB15">
        <v>0.30591150299306147</v>
      </c>
      <c r="AC15">
        <v>0.31355139798305842</v>
      </c>
      <c r="AD15">
        <v>0.30745144019161952</v>
      </c>
      <c r="AE15">
        <v>0.30096943079587213</v>
      </c>
      <c r="AF15">
        <v>0.29483846697435645</v>
      </c>
      <c r="AG15">
        <v>0.3075604262207543</v>
      </c>
      <c r="AH15">
        <v>0.30328549195390853</v>
      </c>
      <c r="AI15">
        <v>0.29838722951078811</v>
      </c>
      <c r="AJ15">
        <v>0.29361654441188989</v>
      </c>
      <c r="AK15">
        <v>0.28901350668093517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0.70144092643737999</v>
      </c>
      <c r="I16">
        <v>0.72698677251696875</v>
      </c>
      <c r="J16">
        <v>0.70792855586168102</v>
      </c>
      <c r="K16">
        <v>0.68584713539434627</v>
      </c>
      <c r="L16">
        <v>0.70458941207198755</v>
      </c>
      <c r="M16">
        <v>0.79757686495038893</v>
      </c>
      <c r="N16">
        <v>0.74093987216283796</v>
      </c>
      <c r="O16">
        <v>0.70028275785489758</v>
      </c>
      <c r="P16">
        <v>0.63885768607538918</v>
      </c>
      <c r="Q16">
        <v>0.61723801930138045</v>
      </c>
      <c r="R16">
        <v>0.73813320142057659</v>
      </c>
      <c r="S16">
        <v>0.68959519990310358</v>
      </c>
      <c r="T16">
        <v>0.65930569374041958</v>
      </c>
      <c r="U16">
        <v>0.63291991339977649</v>
      </c>
      <c r="V16">
        <v>0.66175869841373913</v>
      </c>
      <c r="W16">
        <v>0.60894317862301151</v>
      </c>
      <c r="X16">
        <v>0.61350613853725644</v>
      </c>
      <c r="Y16">
        <v>0.59636725990821482</v>
      </c>
      <c r="Z16">
        <v>0.5807135913113104</v>
      </c>
      <c r="AA16">
        <v>0.62420010934023384</v>
      </c>
      <c r="AB16">
        <v>0.61372641605295097</v>
      </c>
      <c r="AC16">
        <v>0.62713404410856821</v>
      </c>
      <c r="AD16">
        <v>0.6172753547098786</v>
      </c>
      <c r="AE16">
        <v>0.60751365840963079</v>
      </c>
      <c r="AF16">
        <v>0.59840349430155815</v>
      </c>
      <c r="AG16">
        <v>0.61955025583040335</v>
      </c>
      <c r="AH16">
        <v>0.61126512230627039</v>
      </c>
      <c r="AI16">
        <v>0.60274224607692606</v>
      </c>
      <c r="AJ16">
        <v>0.59465925802730801</v>
      </c>
      <c r="AK16">
        <v>0.58679020776983837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0.10400791401317111</v>
      </c>
      <c r="I17">
        <v>0.15021644084587393</v>
      </c>
      <c r="J17">
        <v>0.17044634165126471</v>
      </c>
      <c r="K17">
        <v>0.17177245418680265</v>
      </c>
      <c r="L17">
        <v>0.16681513728777908</v>
      </c>
      <c r="M17">
        <v>0.16838139406698538</v>
      </c>
      <c r="N17">
        <v>0.15006014105483079</v>
      </c>
      <c r="O17">
        <v>0.12693209143903594</v>
      </c>
      <c r="P17">
        <v>9.7905323531488619E-2</v>
      </c>
      <c r="Q17">
        <v>7.3121582254431772E-2</v>
      </c>
      <c r="R17">
        <v>7.2538980358216598E-2</v>
      </c>
      <c r="S17">
        <v>5.8830985633129274E-2</v>
      </c>
      <c r="T17">
        <v>4.4535055812522373E-2</v>
      </c>
      <c r="U17">
        <v>2.9288207671718247E-2</v>
      </c>
      <c r="V17">
        <v>2.1906787114134296E-2</v>
      </c>
      <c r="W17">
        <v>5.8866740435981058E-3</v>
      </c>
      <c r="X17">
        <v>-3.8980157602064303E-3</v>
      </c>
      <c r="Y17">
        <v>-1.4424329267426206E-2</v>
      </c>
      <c r="Z17">
        <v>-2.3977631379867859E-2</v>
      </c>
      <c r="AA17">
        <v>-2.3845969224101093E-2</v>
      </c>
      <c r="AB17">
        <v>-2.7209698964514306E-2</v>
      </c>
      <c r="AC17">
        <v>-2.740441342962141E-2</v>
      </c>
      <c r="AD17">
        <v>-2.9909021382490408E-2</v>
      </c>
      <c r="AE17">
        <v>-3.2976991510424991E-2</v>
      </c>
      <c r="AF17">
        <v>-3.6131234347758223E-2</v>
      </c>
      <c r="AG17">
        <v>-3.4643656961452773E-2</v>
      </c>
      <c r="AH17">
        <v>-3.5441636441335689E-2</v>
      </c>
      <c r="AI17">
        <v>-3.6742332800610011E-2</v>
      </c>
      <c r="AJ17">
        <v>-3.822382538316571E-2</v>
      </c>
      <c r="AK17">
        <v>-3.9671061753510095E-2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0.11548365025768614</v>
      </c>
      <c r="I18">
        <v>0.18492238913816461</v>
      </c>
      <c r="J18">
        <v>0.21635404772837319</v>
      </c>
      <c r="K18">
        <v>0.2259089541990944</v>
      </c>
      <c r="L18">
        <v>0.23215639848948033</v>
      </c>
      <c r="M18">
        <v>0.25159071472000694</v>
      </c>
      <c r="N18">
        <v>0.25583161853046654</v>
      </c>
      <c r="O18">
        <v>0.25513582474401275</v>
      </c>
      <c r="P18">
        <v>0.2495559316724405</v>
      </c>
      <c r="Q18">
        <v>0.24876718233091122</v>
      </c>
      <c r="R18">
        <v>0.27537001965463048</v>
      </c>
      <c r="S18">
        <v>0.29002875496928482</v>
      </c>
      <c r="T18">
        <v>0.29905673680326039</v>
      </c>
      <c r="U18">
        <v>0.30419666755590047</v>
      </c>
      <c r="V18">
        <v>0.31537382633375355</v>
      </c>
      <c r="W18">
        <v>0.31567922654305303</v>
      </c>
      <c r="X18">
        <v>0.31849021188170568</v>
      </c>
      <c r="Y18">
        <v>0.31876463592137583</v>
      </c>
      <c r="Z18">
        <v>0.31721290018538184</v>
      </c>
      <c r="AA18">
        <v>0.32375842845731029</v>
      </c>
      <c r="AB18">
        <v>0.32539471122494668</v>
      </c>
      <c r="AC18">
        <v>0.32737346879292417</v>
      </c>
      <c r="AD18">
        <v>0.32524891906051678</v>
      </c>
      <c r="AE18">
        <v>0.32041254564290078</v>
      </c>
      <c r="AF18">
        <v>0.31397252221887495</v>
      </c>
      <c r="AG18">
        <v>0.31148434845578166</v>
      </c>
      <c r="AH18">
        <v>0.30620000606846887</v>
      </c>
      <c r="AI18">
        <v>0.29897408505927814</v>
      </c>
      <c r="AJ18">
        <v>0.2906201264195607</v>
      </c>
      <c r="AK18">
        <v>0.28163321912917372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31.282052467507548</v>
      </c>
      <c r="I19">
        <v>27.606697995947883</v>
      </c>
      <c r="J19">
        <v>27.195605238523267</v>
      </c>
      <c r="K19">
        <v>27.110032216113144</v>
      </c>
      <c r="L19">
        <v>31.223308126958816</v>
      </c>
      <c r="M19">
        <v>42.107693861087483</v>
      </c>
      <c r="N19">
        <v>40.570287997823144</v>
      </c>
      <c r="O19">
        <v>40.180769278663142</v>
      </c>
      <c r="P19">
        <v>39.88161739374403</v>
      </c>
      <c r="Q19">
        <v>38.879282482012243</v>
      </c>
      <c r="R19">
        <v>30.54300040822362</v>
      </c>
      <c r="S19">
        <v>31.047962125258245</v>
      </c>
      <c r="T19">
        <v>30.776246081086111</v>
      </c>
      <c r="U19">
        <v>30.415472011149735</v>
      </c>
      <c r="V19">
        <v>31.663236866197543</v>
      </c>
      <c r="W19">
        <v>28.350042059803894</v>
      </c>
      <c r="X19">
        <v>28.282051912367969</v>
      </c>
      <c r="Y19">
        <v>27.971630952299975</v>
      </c>
      <c r="Z19">
        <v>27.636832981047199</v>
      </c>
      <c r="AA19">
        <v>33.484497626527855</v>
      </c>
      <c r="AB19">
        <v>32.589294989894356</v>
      </c>
      <c r="AC19">
        <v>32.176784216542529</v>
      </c>
      <c r="AD19">
        <v>31.837189075642392</v>
      </c>
      <c r="AE19">
        <v>31.496420715811624</v>
      </c>
      <c r="AF19">
        <v>31.149297758617166</v>
      </c>
      <c r="AG19">
        <v>33.494912428086423</v>
      </c>
      <c r="AH19">
        <v>32.849983700827167</v>
      </c>
      <c r="AI19">
        <v>32.461348866915827</v>
      </c>
      <c r="AJ19">
        <v>32.099473552941561</v>
      </c>
      <c r="AK19">
        <v>31.73729526967044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245.97858178044643</v>
      </c>
      <c r="I20">
        <v>208.33576189128041</v>
      </c>
      <c r="J20">
        <v>205.00240104622173</v>
      </c>
      <c r="K20">
        <v>205.28815072017861</v>
      </c>
      <c r="L20">
        <v>205.21731096303091</v>
      </c>
      <c r="M20">
        <v>204.55427666990741</v>
      </c>
      <c r="N20">
        <v>169.64664944785136</v>
      </c>
      <c r="O20">
        <v>171.40226847470981</v>
      </c>
      <c r="P20">
        <v>130.02452329459325</v>
      </c>
      <c r="Q20">
        <v>132.04843665070157</v>
      </c>
      <c r="R20">
        <v>725.70738108315174</v>
      </c>
      <c r="S20">
        <v>552.99510106094965</v>
      </c>
      <c r="T20">
        <v>551.75433533518662</v>
      </c>
      <c r="U20">
        <v>551.07670408804574</v>
      </c>
      <c r="V20">
        <v>548.94507215700457</v>
      </c>
      <c r="W20">
        <v>545.59106366267531</v>
      </c>
      <c r="X20">
        <v>586.26265076252309</v>
      </c>
      <c r="Y20">
        <v>576.9832520887901</v>
      </c>
      <c r="Z20">
        <v>571.32139790757662</v>
      </c>
      <c r="AA20">
        <v>565.75062748178016</v>
      </c>
      <c r="AB20">
        <v>559.92522249062358</v>
      </c>
      <c r="AC20">
        <v>598.62567540243629</v>
      </c>
      <c r="AD20">
        <v>587.9646400764201</v>
      </c>
      <c r="AE20">
        <v>581.20215806780368</v>
      </c>
      <c r="AF20">
        <v>574.76653998574352</v>
      </c>
      <c r="AG20">
        <v>568.26912597506748</v>
      </c>
      <c r="AH20">
        <v>561.70359380017499</v>
      </c>
      <c r="AI20">
        <v>555.10579529899553</v>
      </c>
      <c r="AJ20">
        <v>548.50615472383083</v>
      </c>
      <c r="AK20">
        <v>541.92715880789365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0.10322373638438354</v>
      </c>
      <c r="I21">
        <v>0.16419028992085138</v>
      </c>
      <c r="J21">
        <v>0.18846765122058073</v>
      </c>
      <c r="K21">
        <v>0.19228149547720896</v>
      </c>
      <c r="L21">
        <v>0.19368794345380191</v>
      </c>
      <c r="M21">
        <v>0.20809825809597893</v>
      </c>
      <c r="N21">
        <v>0.21009845160735452</v>
      </c>
      <c r="O21">
        <v>0.20857113368863978</v>
      </c>
      <c r="P21">
        <v>0.20370805372433853</v>
      </c>
      <c r="Q21">
        <v>0.20407338937848962</v>
      </c>
      <c r="R21">
        <v>0.23007339065319599</v>
      </c>
      <c r="S21">
        <v>0.24562705172577193</v>
      </c>
      <c r="T21">
        <v>0.25579031642759542</v>
      </c>
      <c r="U21">
        <v>0.26234130084050733</v>
      </c>
      <c r="V21">
        <v>0.27417730495236103</v>
      </c>
      <c r="W21">
        <v>0.27615750452489873</v>
      </c>
      <c r="X21">
        <v>0.28014368396549472</v>
      </c>
      <c r="Y21">
        <v>0.28176399839889843</v>
      </c>
      <c r="Z21">
        <v>0.28156726640817809</v>
      </c>
      <c r="AA21">
        <v>0.28842346081721093</v>
      </c>
      <c r="AB21">
        <v>0.29062362041214485</v>
      </c>
      <c r="AC21">
        <v>0.29273949792045784</v>
      </c>
      <c r="AD21">
        <v>0.2908827039783457</v>
      </c>
      <c r="AE21">
        <v>0.28633487445446359</v>
      </c>
      <c r="AF21">
        <v>0.28019782144064198</v>
      </c>
      <c r="AG21">
        <v>0.27749238553755884</v>
      </c>
      <c r="AH21">
        <v>0.27217608310985408</v>
      </c>
      <c r="AI21">
        <v>0.26494078118894926</v>
      </c>
      <c r="AJ21">
        <v>0.25657972478554392</v>
      </c>
      <c r="AK21">
        <v>0.24758476567552368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2.4038555715258259</v>
      </c>
      <c r="I22">
        <v>3.0457367408267544</v>
      </c>
      <c r="J22">
        <v>3.7733419464842211</v>
      </c>
      <c r="K22">
        <v>4.4881858222206139</v>
      </c>
      <c r="L22">
        <v>5.3413512936593133</v>
      </c>
      <c r="M22">
        <v>6.0337786581029951</v>
      </c>
      <c r="N22">
        <v>6.717341994086401</v>
      </c>
      <c r="O22">
        <v>7.3882621199923726</v>
      </c>
      <c r="P22">
        <v>8.0451941385297552</v>
      </c>
      <c r="Q22">
        <v>17.145936802611939</v>
      </c>
      <c r="R22">
        <v>4.7654475273047892</v>
      </c>
      <c r="S22">
        <v>6.074805985515952</v>
      </c>
      <c r="T22">
        <v>6.4278557229330957</v>
      </c>
      <c r="U22">
        <v>6.6634971353975114</v>
      </c>
      <c r="V22">
        <v>9.3787003787814562</v>
      </c>
      <c r="W22">
        <v>9.3486818889524379</v>
      </c>
      <c r="X22">
        <v>9.5465813691038459</v>
      </c>
      <c r="Y22">
        <v>9.7632755349090559</v>
      </c>
      <c r="Z22">
        <v>9.9737997167949963</v>
      </c>
      <c r="AA22">
        <v>5.3315562353165147</v>
      </c>
      <c r="AB22">
        <v>6.0140611208898909</v>
      </c>
      <c r="AC22">
        <v>6.2621307849740182</v>
      </c>
      <c r="AD22">
        <v>6.4594492746426146</v>
      </c>
      <c r="AE22">
        <v>6.6536767574508993</v>
      </c>
      <c r="AF22">
        <v>6.8490301552683874</v>
      </c>
      <c r="AG22">
        <v>7.0489348129246787</v>
      </c>
      <c r="AH22">
        <v>7.2459808511587287</v>
      </c>
      <c r="AI22">
        <v>7.4397198569710277</v>
      </c>
      <c r="AJ22">
        <v>7.6301890230113578</v>
      </c>
      <c r="AK22">
        <v>7.8173775096791465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71.083121301641057</v>
      </c>
      <c r="I23">
        <v>62.728613182056378</v>
      </c>
      <c r="J23">
        <v>61.843501907792152</v>
      </c>
      <c r="K23">
        <v>61.721792381651206</v>
      </c>
      <c r="L23">
        <v>61.539584910487058</v>
      </c>
      <c r="M23">
        <v>61.165846806159706</v>
      </c>
      <c r="N23">
        <v>60.787023269175421</v>
      </c>
      <c r="O23">
        <v>60.334499313384526</v>
      </c>
      <c r="P23">
        <v>59.834968438075251</v>
      </c>
      <c r="Q23">
        <v>58.835127705960048</v>
      </c>
      <c r="R23">
        <v>67.257381670630352</v>
      </c>
      <c r="S23">
        <v>65.535174880003751</v>
      </c>
      <c r="T23">
        <v>64.607408968640883</v>
      </c>
      <c r="U23">
        <v>63.756446108445196</v>
      </c>
      <c r="V23">
        <v>73.192248826494392</v>
      </c>
      <c r="W23">
        <v>71.290144027235485</v>
      </c>
      <c r="X23">
        <v>70.288729823677755</v>
      </c>
      <c r="Y23">
        <v>69.375946248370383</v>
      </c>
      <c r="Z23">
        <v>68.457542912743193</v>
      </c>
      <c r="AA23">
        <v>67.537782591397971</v>
      </c>
      <c r="AB23">
        <v>66.609984932735415</v>
      </c>
      <c r="AC23">
        <v>65.682831599433442</v>
      </c>
      <c r="AD23">
        <v>64.755647467296029</v>
      </c>
      <c r="AE23">
        <v>63.831868519541814</v>
      </c>
      <c r="AF23">
        <v>62.914164965679454</v>
      </c>
      <c r="AG23">
        <v>62.008638567976845</v>
      </c>
      <c r="AH23">
        <v>61.110178624112123</v>
      </c>
      <c r="AI23">
        <v>60.219950283488814</v>
      </c>
      <c r="AJ23">
        <v>59.339126735729451</v>
      </c>
      <c r="AK23">
        <v>58.468481373355587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37.762696604591326</v>
      </c>
      <c r="I24">
        <v>33.844062452912851</v>
      </c>
      <c r="J24">
        <v>32.762989327770157</v>
      </c>
      <c r="K24">
        <v>32.714145819306275</v>
      </c>
      <c r="L24">
        <v>32.681041793570856</v>
      </c>
      <c r="M24">
        <v>32.576478182809907</v>
      </c>
      <c r="N24">
        <v>32.386784782113722</v>
      </c>
      <c r="O24">
        <v>32.143315890039737</v>
      </c>
      <c r="P24">
        <v>31.862264705268473</v>
      </c>
      <c r="Q24">
        <v>31.563963700322397</v>
      </c>
      <c r="R24">
        <v>1.2108682239527546</v>
      </c>
      <c r="S24">
        <v>5.2602023305833745</v>
      </c>
      <c r="T24">
        <v>5.4348426007611028</v>
      </c>
      <c r="U24">
        <v>5.1833020054107504</v>
      </c>
      <c r="V24">
        <v>4.9504482952915874</v>
      </c>
      <c r="W24">
        <v>4.7585654890494489</v>
      </c>
      <c r="X24">
        <v>4.6111415854589222</v>
      </c>
      <c r="Y24">
        <v>4.4914771646928031</v>
      </c>
      <c r="Z24">
        <v>4.3914220346027877</v>
      </c>
      <c r="AA24">
        <v>6.4473892296075475</v>
      </c>
      <c r="AB24">
        <v>6.035372756951074</v>
      </c>
      <c r="AC24">
        <v>5.9344523117680126</v>
      </c>
      <c r="AD24">
        <v>5.8687556641291883</v>
      </c>
      <c r="AE24">
        <v>5.8036691080751268</v>
      </c>
      <c r="AF24">
        <v>5.73628830300561</v>
      </c>
      <c r="AG24">
        <v>5.6719099794957817</v>
      </c>
      <c r="AH24">
        <v>5.6044271783948219</v>
      </c>
      <c r="AI24">
        <v>5.5351601344330037</v>
      </c>
      <c r="AJ24">
        <v>5.4652125748543501</v>
      </c>
      <c r="AK24">
        <v>5.3952318539004285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0.10762285588250542</v>
      </c>
      <c r="I25">
        <v>0.16640205946094611</v>
      </c>
      <c r="J25">
        <v>0.18809945365700909</v>
      </c>
      <c r="K25">
        <v>0.19063437739144096</v>
      </c>
      <c r="L25">
        <v>0.19210807318053025</v>
      </c>
      <c r="M25">
        <v>0.20747035616537346</v>
      </c>
      <c r="N25">
        <v>0.2092472993612704</v>
      </c>
      <c r="O25">
        <v>0.20772173092094004</v>
      </c>
      <c r="P25">
        <v>0.20291173346671521</v>
      </c>
      <c r="Q25">
        <v>0.20369541173945738</v>
      </c>
      <c r="R25">
        <v>0.23094815413522429</v>
      </c>
      <c r="S25">
        <v>0.24604289984377914</v>
      </c>
      <c r="T25">
        <v>0.25578349173449588</v>
      </c>
      <c r="U25">
        <v>0.26212064928774481</v>
      </c>
      <c r="V25">
        <v>0.27423381607749597</v>
      </c>
      <c r="W25">
        <v>0.27587974974305762</v>
      </c>
      <c r="X25">
        <v>0.28003449167872674</v>
      </c>
      <c r="Y25">
        <v>0.28170295912204324</v>
      </c>
      <c r="Z25">
        <v>0.28156131131957807</v>
      </c>
      <c r="AA25">
        <v>0.28885388633794751</v>
      </c>
      <c r="AB25">
        <v>0.29095866624679889</v>
      </c>
      <c r="AC25">
        <v>0.29311455138452125</v>
      </c>
      <c r="AD25">
        <v>0.29115577490459454</v>
      </c>
      <c r="AE25">
        <v>0.28656932173918293</v>
      </c>
      <c r="AF25">
        <v>0.28046760908371215</v>
      </c>
      <c r="AG25">
        <v>0.27801801009463833</v>
      </c>
      <c r="AH25">
        <v>0.27267144392291165</v>
      </c>
      <c r="AI25">
        <v>0.2653878765626283</v>
      </c>
      <c r="AJ25">
        <v>0.25701616396189841</v>
      </c>
      <c r="AK25">
        <v>0.24803320351352021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0.10222349567960975</v>
      </c>
      <c r="I26">
        <v>0.16375980560228154</v>
      </c>
      <c r="J26">
        <v>0.1887349249819259</v>
      </c>
      <c r="K26">
        <v>0.19292462080802153</v>
      </c>
      <c r="L26">
        <v>0.1943320098123591</v>
      </c>
      <c r="M26">
        <v>0.20846591170038398</v>
      </c>
      <c r="N26">
        <v>0.21040172448634209</v>
      </c>
      <c r="O26">
        <v>0.20871338359507163</v>
      </c>
      <c r="P26">
        <v>0.20364485518966635</v>
      </c>
      <c r="Q26">
        <v>0.20370350532628034</v>
      </c>
      <c r="R26">
        <v>0.22920671883592814</v>
      </c>
      <c r="S26">
        <v>0.24468614096007091</v>
      </c>
      <c r="T26">
        <v>0.25480453962578586</v>
      </c>
      <c r="U26">
        <v>0.26129575149318462</v>
      </c>
      <c r="V26">
        <v>0.2729878740417524</v>
      </c>
      <c r="W26">
        <v>0.27499259129775133</v>
      </c>
      <c r="X26">
        <v>0.27891015938048547</v>
      </c>
      <c r="Y26">
        <v>0.28050889396988854</v>
      </c>
      <c r="Z26">
        <v>0.28030643667635857</v>
      </c>
      <c r="AA26">
        <v>0.28708532353962646</v>
      </c>
      <c r="AB26">
        <v>0.28934822354464984</v>
      </c>
      <c r="AC26">
        <v>0.29151039552328672</v>
      </c>
      <c r="AD26">
        <v>0.28974205954059862</v>
      </c>
      <c r="AE26">
        <v>0.28527168310865658</v>
      </c>
      <c r="AF26">
        <v>0.27919361475241544</v>
      </c>
      <c r="AG26">
        <v>0.27649277328392063</v>
      </c>
      <c r="AH26">
        <v>0.27124428300229209</v>
      </c>
      <c r="AI26">
        <v>0.26407760880038378</v>
      </c>
      <c r="AJ26">
        <v>0.25577125055578076</v>
      </c>
      <c r="AK26">
        <v>0.24681926385614616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0.10258695024312203</v>
      </c>
      <c r="I27">
        <v>0.16399537728533087</v>
      </c>
      <c r="J27">
        <v>0.18886968540317017</v>
      </c>
      <c r="K27">
        <v>0.19300977204821379</v>
      </c>
      <c r="L27">
        <v>0.19433893626816801</v>
      </c>
      <c r="M27">
        <v>0.2083095357358955</v>
      </c>
      <c r="N27">
        <v>0.2098607102937855</v>
      </c>
      <c r="O27">
        <v>0.20772106328303952</v>
      </c>
      <c r="P27">
        <v>0.20214689614170833</v>
      </c>
      <c r="Q27">
        <v>0.20170461918855853</v>
      </c>
      <c r="R27">
        <v>0.22678513121994204</v>
      </c>
      <c r="S27">
        <v>0.24175738026235294</v>
      </c>
      <c r="T27">
        <v>0.25145523176879347</v>
      </c>
      <c r="U27">
        <v>0.25761683986873507</v>
      </c>
      <c r="V27">
        <v>0.26908302709511833</v>
      </c>
      <c r="W27">
        <v>0.27087205847611262</v>
      </c>
      <c r="X27">
        <v>0.27466979703896222</v>
      </c>
      <c r="Y27">
        <v>0.27618387690255819</v>
      </c>
      <c r="Z27">
        <v>0.27594005773865504</v>
      </c>
      <c r="AA27">
        <v>0.28274680702549126</v>
      </c>
      <c r="AB27">
        <v>0.28503191061792776</v>
      </c>
      <c r="AC27">
        <v>0.28726185790859393</v>
      </c>
      <c r="AD27">
        <v>0.28557248323606288</v>
      </c>
      <c r="AE27">
        <v>0.28119862710764831</v>
      </c>
      <c r="AF27">
        <v>0.27522532581885084</v>
      </c>
      <c r="AG27">
        <v>0.27264403735047793</v>
      </c>
      <c r="AH27">
        <v>0.26748882118441397</v>
      </c>
      <c r="AI27">
        <v>0.26041170315058704</v>
      </c>
      <c r="AJ27">
        <v>0.25219169257577612</v>
      </c>
      <c r="AK27">
        <v>0.24331903191001647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0.10318630533008299</v>
      </c>
      <c r="I28">
        <v>0.16424411239377434</v>
      </c>
      <c r="J28">
        <v>0.18868569316392581</v>
      </c>
      <c r="K28">
        <v>0.19261966301604705</v>
      </c>
      <c r="L28">
        <v>0.19402758983499968</v>
      </c>
      <c r="M28">
        <v>0.20830736775341308</v>
      </c>
      <c r="N28">
        <v>0.21009193565018069</v>
      </c>
      <c r="O28">
        <v>0.20827868909536473</v>
      </c>
      <c r="P28">
        <v>0.2030798658061661</v>
      </c>
      <c r="Q28">
        <v>0.20308095511700763</v>
      </c>
      <c r="R28">
        <v>0.22871112368967328</v>
      </c>
      <c r="S28">
        <v>0.24395583773519913</v>
      </c>
      <c r="T28">
        <v>0.25387540491861316</v>
      </c>
      <c r="U28">
        <v>0.26023671255392955</v>
      </c>
      <c r="V28">
        <v>0.27192503328530293</v>
      </c>
      <c r="W28">
        <v>0.27380810573007786</v>
      </c>
      <c r="X28">
        <v>0.2777305071727687</v>
      </c>
      <c r="Y28">
        <v>0.27931898065405303</v>
      </c>
      <c r="Z28">
        <v>0.27911902344444073</v>
      </c>
      <c r="AA28">
        <v>0.28599340220507585</v>
      </c>
      <c r="AB28">
        <v>0.28824377514358179</v>
      </c>
      <c r="AC28">
        <v>0.29043243152517828</v>
      </c>
      <c r="AD28">
        <v>0.28866477204523289</v>
      </c>
      <c r="AE28">
        <v>0.28421166057859271</v>
      </c>
      <c r="AF28">
        <v>0.27816626446364179</v>
      </c>
      <c r="AG28">
        <v>0.27554388349340098</v>
      </c>
      <c r="AH28">
        <v>0.27030840497761499</v>
      </c>
      <c r="AI28">
        <v>0.26314938950138256</v>
      </c>
      <c r="AJ28">
        <v>0.25485637106945624</v>
      </c>
      <c r="AK28">
        <v>0.24591920189676042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0.12077657598250635</v>
      </c>
      <c r="I29">
        <v>0.17199073900155959</v>
      </c>
      <c r="J29">
        <v>0.19285911520243726</v>
      </c>
      <c r="K29">
        <v>0.19367537301151483</v>
      </c>
      <c r="L29">
        <v>0.18892626029398674</v>
      </c>
      <c r="M29">
        <v>0.19275434182293161</v>
      </c>
      <c r="N29">
        <v>0.17373984798447761</v>
      </c>
      <c r="O29">
        <v>0.14944448498672713</v>
      </c>
      <c r="P29">
        <v>0.11870886592126872</v>
      </c>
      <c r="Q29">
        <v>9.2933843982678788E-2</v>
      </c>
      <c r="R29">
        <v>9.4460976073684755E-2</v>
      </c>
      <c r="S29">
        <v>8.0122290460993284E-2</v>
      </c>
      <c r="T29">
        <v>6.4961656868312012E-2</v>
      </c>
      <c r="U29">
        <v>4.8958632222850795E-2</v>
      </c>
      <c r="V29">
        <v>4.216398202114835E-2</v>
      </c>
      <c r="W29">
        <v>2.5118974916815695E-2</v>
      </c>
      <c r="X29">
        <v>1.5165791822968622E-2</v>
      </c>
      <c r="Y29">
        <v>4.3004389490119976E-3</v>
      </c>
      <c r="Z29">
        <v>-5.5891392692020148E-3</v>
      </c>
      <c r="AA29">
        <v>-4.3125012895606218E-3</v>
      </c>
      <c r="AB29">
        <v>-7.4164157958689358E-3</v>
      </c>
      <c r="AC29">
        <v>-7.0748249132224217E-3</v>
      </c>
      <c r="AD29">
        <v>-9.4137975857444545E-3</v>
      </c>
      <c r="AE29">
        <v>-1.241395371597287E-2</v>
      </c>
      <c r="AF29">
        <v>-1.5504046666325877E-2</v>
      </c>
      <c r="AG29">
        <v>-1.3217559716449667E-2</v>
      </c>
      <c r="AH29">
        <v>-1.373201771593946E-2</v>
      </c>
      <c r="AI29">
        <v>-1.4913115175752001E-2</v>
      </c>
      <c r="AJ29">
        <v>-1.6322562505455274E-2</v>
      </c>
      <c r="AK29">
        <v>-1.7721600829478934E-2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0.16571379402057218</v>
      </c>
      <c r="I30">
        <v>0.23359194083651946</v>
      </c>
      <c r="J30">
        <v>0.26581806735312963</v>
      </c>
      <c r="K30">
        <v>0.27822007355144951</v>
      </c>
      <c r="L30">
        <v>0.28939861612966578</v>
      </c>
      <c r="M30">
        <v>0.31640429799855152</v>
      </c>
      <c r="N30">
        <v>0.31417636613966238</v>
      </c>
      <c r="O30">
        <v>0.3065874274847058</v>
      </c>
      <c r="P30">
        <v>0.29054918923159256</v>
      </c>
      <c r="Q30">
        <v>0.2804305033788923</v>
      </c>
      <c r="R30">
        <v>0.3056142821198149</v>
      </c>
      <c r="S30">
        <v>0.30495787091087134</v>
      </c>
      <c r="T30">
        <v>0.30116127025270334</v>
      </c>
      <c r="U30">
        <v>0.29453913387669228</v>
      </c>
      <c r="V30">
        <v>0.29871214451755446</v>
      </c>
      <c r="W30">
        <v>0.28664459478477955</v>
      </c>
      <c r="X30">
        <v>0.28264741812014105</v>
      </c>
      <c r="Y30">
        <v>0.27527927123403018</v>
      </c>
      <c r="Z30">
        <v>0.26730905233365299</v>
      </c>
      <c r="AA30">
        <v>0.2728078016655644</v>
      </c>
      <c r="AB30">
        <v>0.27036059773071219</v>
      </c>
      <c r="AC30">
        <v>0.27150227015162454</v>
      </c>
      <c r="AD30">
        <v>0.26797017618549468</v>
      </c>
      <c r="AE30">
        <v>0.26291309306409882</v>
      </c>
      <c r="AF30">
        <v>0.25720222564975526</v>
      </c>
      <c r="AG30">
        <v>0.25834463178140421</v>
      </c>
      <c r="AH30">
        <v>0.25503600352652089</v>
      </c>
      <c r="AI30">
        <v>0.25055942881584414</v>
      </c>
      <c r="AJ30">
        <v>0.24559289527472661</v>
      </c>
      <c r="AK30">
        <v>0.24045890175614648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0.18418213922741788</v>
      </c>
      <c r="I31">
        <v>0.25660770339066552</v>
      </c>
      <c r="J31">
        <v>0.29155418898967334</v>
      </c>
      <c r="K31">
        <v>0.30725881315230019</v>
      </c>
      <c r="L31">
        <v>0.32390844239478245</v>
      </c>
      <c r="M31">
        <v>0.35970592199277007</v>
      </c>
      <c r="N31">
        <v>0.36385277752797318</v>
      </c>
      <c r="O31">
        <v>0.36308299131504462</v>
      </c>
      <c r="P31">
        <v>0.35352525991785289</v>
      </c>
      <c r="Q31">
        <v>0.3506613969960215</v>
      </c>
      <c r="R31">
        <v>0.38350888453086984</v>
      </c>
      <c r="S31">
        <v>0.38891648380989796</v>
      </c>
      <c r="T31">
        <v>0.38999609485272924</v>
      </c>
      <c r="U31">
        <v>0.38676890599642633</v>
      </c>
      <c r="V31">
        <v>0.39461250163776995</v>
      </c>
      <c r="W31">
        <v>0.38296769139669617</v>
      </c>
      <c r="X31">
        <v>0.37956126417169056</v>
      </c>
      <c r="Y31">
        <v>0.3717625318366613</v>
      </c>
      <c r="Z31">
        <v>0.36266479695132858</v>
      </c>
      <c r="AA31">
        <v>0.36775673606550541</v>
      </c>
      <c r="AB31">
        <v>0.36343920253856243</v>
      </c>
      <c r="AC31">
        <v>0.36265693109107655</v>
      </c>
      <c r="AD31">
        <v>0.35660356933149284</v>
      </c>
      <c r="AE31">
        <v>0.3488536612548776</v>
      </c>
      <c r="AF31">
        <v>0.34041763344856424</v>
      </c>
      <c r="AG31">
        <v>0.33962958925466413</v>
      </c>
      <c r="AH31">
        <v>0.33377694111609291</v>
      </c>
      <c r="AI31">
        <v>0.32675543340616731</v>
      </c>
      <c r="AJ31">
        <v>0.31935530476951968</v>
      </c>
      <c r="AK31">
        <v>0.311914040250727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5.0640542879332173E-2</v>
      </c>
      <c r="I32">
        <v>0.12032393989440671</v>
      </c>
      <c r="J32">
        <v>0.18399199193643856</v>
      </c>
      <c r="K32">
        <v>0.22740257233653249</v>
      </c>
      <c r="L32">
        <v>0.24914497680241787</v>
      </c>
      <c r="M32">
        <v>0.25780461234641283</v>
      </c>
      <c r="N32">
        <v>0.24925189578328677</v>
      </c>
      <c r="O32">
        <v>0.22545946088659008</v>
      </c>
      <c r="P32">
        <v>0.18872839813655062</v>
      </c>
      <c r="Q32">
        <v>0.14591490971584964</v>
      </c>
      <c r="R32">
        <v>0.11217640483829339</v>
      </c>
      <c r="S32">
        <v>8.2744275560697744E-2</v>
      </c>
      <c r="T32">
        <v>5.5783645857387931E-2</v>
      </c>
      <c r="U32">
        <v>3.0056773402797887E-2</v>
      </c>
      <c r="V32">
        <v>9.1387026845524133E-3</v>
      </c>
      <c r="W32">
        <v>-1.1516452705129243E-2</v>
      </c>
      <c r="X32">
        <v>-2.9696343598961672E-2</v>
      </c>
      <c r="Y32">
        <v>-4.5844892993762709E-2</v>
      </c>
      <c r="Z32">
        <v>-5.9994852866873671E-2</v>
      </c>
      <c r="AA32">
        <v>-6.7879283223548637E-2</v>
      </c>
      <c r="AB32">
        <v>-7.2005190465895819E-2</v>
      </c>
      <c r="AC32">
        <v>-7.245952204139039E-2</v>
      </c>
      <c r="AD32">
        <v>-7.1528939762233179E-2</v>
      </c>
      <c r="AE32">
        <v>-7.0487100473415332E-2</v>
      </c>
      <c r="AF32">
        <v>-6.9820660586661365E-2</v>
      </c>
      <c r="AG32">
        <v>-6.7363730705582991E-2</v>
      </c>
      <c r="AH32">
        <v>-6.4366206196908582E-2</v>
      </c>
      <c r="AI32">
        <v>-6.157191495078651E-2</v>
      </c>
      <c r="AJ32">
        <v>-5.9282441141594866E-2</v>
      </c>
      <c r="AK32">
        <v>-5.7500579942526553E-2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0.51827067798704274</v>
      </c>
      <c r="I33">
        <v>0.90762737324114884</v>
      </c>
      <c r="J33">
        <v>1.1178102317267236</v>
      </c>
      <c r="K33">
        <v>1.204292210537794</v>
      </c>
      <c r="L33">
        <v>1.252330656528855</v>
      </c>
      <c r="M33">
        <v>1.3441061581578539</v>
      </c>
      <c r="N33">
        <v>1.3632551982711405</v>
      </c>
      <c r="O33">
        <v>1.3398956436280418</v>
      </c>
      <c r="P33">
        <v>1.2788278639956019</v>
      </c>
      <c r="Q33">
        <v>1.2262165683387449</v>
      </c>
      <c r="R33">
        <v>1.2893208064685968</v>
      </c>
      <c r="S33">
        <v>1.3092358695372841</v>
      </c>
      <c r="T33">
        <v>1.2998271335925127</v>
      </c>
      <c r="U33">
        <v>1.2749526224832497</v>
      </c>
      <c r="V33">
        <v>1.2828307790915927</v>
      </c>
      <c r="W33">
        <v>1.2550384839945528</v>
      </c>
      <c r="X33">
        <v>1.2406790257116329</v>
      </c>
      <c r="Y33">
        <v>1.2226235999724722</v>
      </c>
      <c r="Z33">
        <v>1.2015672981198877</v>
      </c>
      <c r="AA33">
        <v>1.2220245842310185</v>
      </c>
      <c r="AB33">
        <v>1.2319760627056642</v>
      </c>
      <c r="AC33">
        <v>1.2474146809041908</v>
      </c>
      <c r="AD33">
        <v>1.2497471889860723</v>
      </c>
      <c r="AE33">
        <v>1.2420110592609168</v>
      </c>
      <c r="AF33">
        <v>1.2286663408553222</v>
      </c>
      <c r="AG33">
        <v>1.2348330366751759</v>
      </c>
      <c r="AH33">
        <v>1.2337676223069582</v>
      </c>
      <c r="AI33">
        <v>1.2254312481341678</v>
      </c>
      <c r="AJ33">
        <v>1.2127315675946493</v>
      </c>
      <c r="AK33">
        <v>1.1978827165477046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1.990731069909657E-2</v>
      </c>
      <c r="I34">
        <v>4.5075482000722644E-2</v>
      </c>
      <c r="J34">
        <v>6.320627138458601E-2</v>
      </c>
      <c r="K34">
        <v>6.7895076858248693E-2</v>
      </c>
      <c r="L34">
        <v>5.9143281852747087E-2</v>
      </c>
      <c r="M34">
        <v>4.1539577441107589E-2</v>
      </c>
      <c r="N34">
        <v>1.4593423227049485E-2</v>
      </c>
      <c r="O34">
        <v>-1.9424378877863635E-2</v>
      </c>
      <c r="P34">
        <v>-5.8293704134393387E-2</v>
      </c>
      <c r="Q34">
        <v>-9.7745143593075401E-2</v>
      </c>
      <c r="R34">
        <v>-0.12955951979591873</v>
      </c>
      <c r="S34">
        <v>-0.15670548730121192</v>
      </c>
      <c r="T34">
        <v>-0.1805076162246344</v>
      </c>
      <c r="U34">
        <v>-0.20155303744707753</v>
      </c>
      <c r="V34">
        <v>-0.21841602655809922</v>
      </c>
      <c r="W34">
        <v>-0.23307479719490987</v>
      </c>
      <c r="X34">
        <v>-0.24459433615569015</v>
      </c>
      <c r="Y34">
        <v>-0.2534924325210075</v>
      </c>
      <c r="Z34">
        <v>-0.25998342569008015</v>
      </c>
      <c r="AA34">
        <v>-0.26260728736378081</v>
      </c>
      <c r="AB34">
        <v>-0.26261336462888307</v>
      </c>
      <c r="AC34">
        <v>-0.26017443256123318</v>
      </c>
      <c r="AD34">
        <v>-0.25671735280430319</v>
      </c>
      <c r="AE34">
        <v>-0.25300432635088077</v>
      </c>
      <c r="AF34">
        <v>-0.24932285289305245</v>
      </c>
      <c r="AG34">
        <v>-0.24484766202623742</v>
      </c>
      <c r="AH34">
        <v>-0.24015147038928264</v>
      </c>
      <c r="AI34">
        <v>-0.23560078560395104</v>
      </c>
      <c r="AJ34">
        <v>-0.2313379731457732</v>
      </c>
      <c r="AK34">
        <v>-0.22735307021496398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0.97798903869521503</v>
      </c>
      <c r="I35">
        <v>1.6615799387385666</v>
      </c>
      <c r="J35">
        <v>2.0034504154381017</v>
      </c>
      <c r="K35">
        <v>2.1282664687327868</v>
      </c>
      <c r="L35">
        <v>2.2011279637930814</v>
      </c>
      <c r="M35">
        <v>2.3714831681748816</v>
      </c>
      <c r="N35">
        <v>2.4089782148044137</v>
      </c>
      <c r="O35">
        <v>2.3776400360558947</v>
      </c>
      <c r="P35">
        <v>2.2842177103635342</v>
      </c>
      <c r="Q35">
        <v>2.2139321903172915</v>
      </c>
      <c r="R35">
        <v>2.3635327928771988</v>
      </c>
      <c r="S35">
        <v>2.4184951257844256</v>
      </c>
      <c r="T35">
        <v>2.4159375968746621</v>
      </c>
      <c r="U35">
        <v>2.3840821942826329</v>
      </c>
      <c r="V35">
        <v>2.4140654702379694</v>
      </c>
      <c r="W35">
        <v>2.3721883340222627</v>
      </c>
      <c r="X35">
        <v>2.3568562937442694</v>
      </c>
      <c r="Y35">
        <v>2.3323263829480023</v>
      </c>
      <c r="Z35">
        <v>2.3007208882719565</v>
      </c>
      <c r="AA35">
        <v>2.3462610412630758</v>
      </c>
      <c r="AB35">
        <v>2.3662274405637174</v>
      </c>
      <c r="AC35">
        <v>2.3948331290374991</v>
      </c>
      <c r="AD35">
        <v>2.3966236147062947</v>
      </c>
      <c r="AE35">
        <v>2.3794476279788146</v>
      </c>
      <c r="AF35">
        <v>2.3522900563391014</v>
      </c>
      <c r="AG35">
        <v>2.3625345350229754</v>
      </c>
      <c r="AH35">
        <v>2.3571824074825498</v>
      </c>
      <c r="AI35">
        <v>2.338128820466423</v>
      </c>
      <c r="AJ35">
        <v>2.3114440224526245</v>
      </c>
      <c r="AK35">
        <v>2.2813003571176438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7.7760812973104443E-2</v>
      </c>
      <c r="I36">
        <v>0.15461726168870538</v>
      </c>
      <c r="J36">
        <v>0.20705485157614945</v>
      </c>
      <c r="K36">
        <v>0.23122004156523879</v>
      </c>
      <c r="L36">
        <v>0.2354934064389802</v>
      </c>
      <c r="M36">
        <v>0.23433226414317776</v>
      </c>
      <c r="N36">
        <v>0.21588405370680519</v>
      </c>
      <c r="O36">
        <v>0.18449341800952368</v>
      </c>
      <c r="P36">
        <v>0.14279677005502034</v>
      </c>
      <c r="Q36">
        <v>9.9797290143466277E-2</v>
      </c>
      <c r="R36">
        <v>7.5024456495031977E-2</v>
      </c>
      <c r="S36">
        <v>5.1199181770544833E-2</v>
      </c>
      <c r="T36">
        <v>2.7463292624507751E-2</v>
      </c>
      <c r="U36">
        <v>4.041402901644453E-3</v>
      </c>
      <c r="V36">
        <v>-1.2555864393160032E-2</v>
      </c>
      <c r="W36">
        <v>-3.1277567502130399E-2</v>
      </c>
      <c r="X36">
        <v>-4.6541463791238691E-2</v>
      </c>
      <c r="Y36">
        <v>-6.0033938500336781E-2</v>
      </c>
      <c r="Z36">
        <v>-7.1796841197346861E-2</v>
      </c>
      <c r="AA36">
        <v>-7.5280053622062137E-2</v>
      </c>
      <c r="AB36">
        <v>-7.682637260297831E-2</v>
      </c>
      <c r="AC36">
        <v>-7.5410452818713836E-2</v>
      </c>
      <c r="AD36">
        <v>-7.4213007397649911E-2</v>
      </c>
      <c r="AE36">
        <v>-7.3832220480263278E-2</v>
      </c>
      <c r="AF36">
        <v>-7.4115278399689011E-2</v>
      </c>
      <c r="AG36">
        <v>-7.1403175768935956E-2</v>
      </c>
      <c r="AH36">
        <v>-6.8850101845074896E-2</v>
      </c>
      <c r="AI36">
        <v>-6.7044978497832197E-2</v>
      </c>
      <c r="AJ36">
        <v>-6.5912463501471841E-2</v>
      </c>
      <c r="AK36">
        <v>-6.5210958505645955E-2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0.23189361788638063</v>
      </c>
      <c r="I37">
        <v>0.40344711198903038</v>
      </c>
      <c r="J37">
        <v>0.49303134846672148</v>
      </c>
      <c r="K37">
        <v>0.52295891722000665</v>
      </c>
      <c r="L37">
        <v>0.53012658753102126</v>
      </c>
      <c r="M37">
        <v>0.55178775389579382</v>
      </c>
      <c r="N37">
        <v>0.53729624172218493</v>
      </c>
      <c r="O37">
        <v>0.50215210768054241</v>
      </c>
      <c r="P37">
        <v>0.44970140403619574</v>
      </c>
      <c r="Q37">
        <v>0.40192071838260901</v>
      </c>
      <c r="R37">
        <v>0.40794892915771985</v>
      </c>
      <c r="S37">
        <v>0.39727978894092963</v>
      </c>
      <c r="T37">
        <v>0.37675662454765835</v>
      </c>
      <c r="U37">
        <v>0.351959557836512</v>
      </c>
      <c r="V37">
        <v>0.34403007802519259</v>
      </c>
      <c r="W37">
        <v>0.3220556635141536</v>
      </c>
      <c r="X37">
        <v>0.30815307818163884</v>
      </c>
      <c r="Y37">
        <v>0.29435862702387183</v>
      </c>
      <c r="Z37">
        <v>0.28099836570441017</v>
      </c>
      <c r="AA37">
        <v>0.28784241207082673</v>
      </c>
      <c r="AB37">
        <v>0.29132324036527102</v>
      </c>
      <c r="AC37">
        <v>0.29852670243308843</v>
      </c>
      <c r="AD37">
        <v>0.30068893951917808</v>
      </c>
      <c r="AE37">
        <v>0.29893353088819019</v>
      </c>
      <c r="AF37">
        <v>0.29504441864611763</v>
      </c>
      <c r="AG37">
        <v>0.3001563988427991</v>
      </c>
      <c r="AH37">
        <v>0.30220355707688551</v>
      </c>
      <c r="AI37">
        <v>0.30121544451764404</v>
      </c>
      <c r="AJ37">
        <v>0.29839681327008538</v>
      </c>
      <c r="AK37">
        <v>0.29468688728522263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0.36132090059499689</v>
      </c>
      <c r="I38">
        <v>0.62034678323812376</v>
      </c>
      <c r="J38">
        <v>0.74959328926911262</v>
      </c>
      <c r="K38">
        <v>0.79041944675490861</v>
      </c>
      <c r="L38">
        <v>0.80313355624155314</v>
      </c>
      <c r="M38">
        <v>0.8449469165135115</v>
      </c>
      <c r="N38">
        <v>0.83404106091291563</v>
      </c>
      <c r="O38">
        <v>0.79420294344401121</v>
      </c>
      <c r="P38">
        <v>0.72969137064053946</v>
      </c>
      <c r="Q38">
        <v>0.67369120238887081</v>
      </c>
      <c r="R38">
        <v>0.70122394338432148</v>
      </c>
      <c r="S38">
        <v>0.69902359076903231</v>
      </c>
      <c r="T38">
        <v>0.67873927648745003</v>
      </c>
      <c r="U38">
        <v>0.65020158293573882</v>
      </c>
      <c r="V38">
        <v>0.64688082574060335</v>
      </c>
      <c r="W38">
        <v>0.62008325792581864</v>
      </c>
      <c r="X38">
        <v>0.605028747479186</v>
      </c>
      <c r="Y38">
        <v>0.58897035717948576</v>
      </c>
      <c r="Z38">
        <v>0.57242298049544615</v>
      </c>
      <c r="AA38">
        <v>0.58624718031745626</v>
      </c>
      <c r="AB38">
        <v>0.59307632506304664</v>
      </c>
      <c r="AC38">
        <v>0.60453894127812102</v>
      </c>
      <c r="AD38">
        <v>0.60723478915269968</v>
      </c>
      <c r="AE38">
        <v>0.60343177329162945</v>
      </c>
      <c r="AF38">
        <v>0.59620808074756226</v>
      </c>
      <c r="AG38">
        <v>0.6029873363282201</v>
      </c>
      <c r="AH38">
        <v>0.60457838982037604</v>
      </c>
      <c r="AI38">
        <v>0.60124420053024874</v>
      </c>
      <c r="AJ38">
        <v>0.59506036153988973</v>
      </c>
      <c r="AK38">
        <v>0.58755409324020569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5.5577222347524824E-2</v>
      </c>
      <c r="I39">
        <v>0.11962405547929489</v>
      </c>
      <c r="J39">
        <v>0.17022064976133233</v>
      </c>
      <c r="K39">
        <v>0.19878505745842823</v>
      </c>
      <c r="L39">
        <v>0.20850374490319901</v>
      </c>
      <c r="M39">
        <v>0.20998698882022104</v>
      </c>
      <c r="N39">
        <v>0.19691828081389584</v>
      </c>
      <c r="O39">
        <v>0.17219877902332481</v>
      </c>
      <c r="P39">
        <v>0.13796812743340769</v>
      </c>
      <c r="Q39">
        <v>0.10113805640317164</v>
      </c>
      <c r="R39">
        <v>7.7040061980482299E-2</v>
      </c>
      <c r="S39">
        <v>5.6019083518998869E-2</v>
      </c>
      <c r="T39">
        <v>3.6354606785393706E-2</v>
      </c>
      <c r="U39">
        <v>1.7149973362950988E-2</v>
      </c>
      <c r="V39">
        <v>2.6255785005480092E-3</v>
      </c>
      <c r="W39">
        <v>-1.3009624598181446E-2</v>
      </c>
      <c r="X39">
        <v>-2.6358898803180431E-2</v>
      </c>
      <c r="Y39">
        <v>-3.8311540635349584E-2</v>
      </c>
      <c r="Z39">
        <v>-4.8858127606599133E-2</v>
      </c>
      <c r="AA39">
        <v>-5.3314717968677705E-2</v>
      </c>
      <c r="AB39">
        <v>-5.5438356880888051E-2</v>
      </c>
      <c r="AC39">
        <v>-5.483188514948667E-2</v>
      </c>
      <c r="AD39">
        <v>-5.3919624778608899E-2</v>
      </c>
      <c r="AE39">
        <v>-5.3521198411754511E-2</v>
      </c>
      <c r="AF39">
        <v>-5.3749027019189821E-2</v>
      </c>
      <c r="AG39">
        <v>-5.2029055466618068E-2</v>
      </c>
      <c r="AH39">
        <v>-5.0192976276852708E-2</v>
      </c>
      <c r="AI39">
        <v>-4.8814999086255195E-2</v>
      </c>
      <c r="AJ39">
        <v>-4.7996191595267579E-2</v>
      </c>
      <c r="AK39">
        <v>-4.761308137816167E-2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6.2365240959860735E-2</v>
      </c>
      <c r="I40">
        <v>0.13970643825762519</v>
      </c>
      <c r="J40">
        <v>0.20085669517579952</v>
      </c>
      <c r="K40">
        <v>0.23701313373329924</v>
      </c>
      <c r="L40">
        <v>0.25540387676215026</v>
      </c>
      <c r="M40">
        <v>0.27104010630405462</v>
      </c>
      <c r="N40">
        <v>0.27821112248676005</v>
      </c>
      <c r="O40">
        <v>0.27784360287617105</v>
      </c>
      <c r="P40">
        <v>0.27094483045089213</v>
      </c>
      <c r="Q40">
        <v>0.26346203630089882</v>
      </c>
      <c r="R40">
        <v>0.27136763448407653</v>
      </c>
      <c r="S40">
        <v>0.28319584869511694</v>
      </c>
      <c r="T40">
        <v>0.29362731004471954</v>
      </c>
      <c r="U40">
        <v>0.30073848211229492</v>
      </c>
      <c r="V40">
        <v>0.30912078912568308</v>
      </c>
      <c r="W40">
        <v>0.31281674804197745</v>
      </c>
      <c r="X40">
        <v>0.31494079494038818</v>
      </c>
      <c r="Y40">
        <v>0.31519137226363458</v>
      </c>
      <c r="Z40">
        <v>0.31360992471083371</v>
      </c>
      <c r="AA40">
        <v>0.31559383701933452</v>
      </c>
      <c r="AB40">
        <v>0.31756247952794414</v>
      </c>
      <c r="AC40">
        <v>0.31960892553539733</v>
      </c>
      <c r="AD40">
        <v>0.3195532928746303</v>
      </c>
      <c r="AE40">
        <v>0.31674864285031745</v>
      </c>
      <c r="AF40">
        <v>0.31154564561781672</v>
      </c>
      <c r="AG40">
        <v>0.30726152935138806</v>
      </c>
      <c r="AH40">
        <v>0.3023739677784576</v>
      </c>
      <c r="AI40">
        <v>0.29610804634432331</v>
      </c>
      <c r="AJ40">
        <v>0.28846682769188003</v>
      </c>
      <c r="AK40">
        <v>0.27978263222925293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15.83710737722992</v>
      </c>
      <c r="I41">
        <v>24.958434649457107</v>
      </c>
      <c r="J41">
        <v>29.215507396125151</v>
      </c>
      <c r="K41">
        <v>30.621069700628411</v>
      </c>
      <c r="L41">
        <v>32.90497881852221</v>
      </c>
      <c r="M41">
        <v>39.656581296019432</v>
      </c>
      <c r="N41">
        <v>42.615892612683595</v>
      </c>
      <c r="O41">
        <v>43.363603756136349</v>
      </c>
      <c r="P41">
        <v>43.013371713610148</v>
      </c>
      <c r="Q41">
        <v>41.837667493025421</v>
      </c>
      <c r="R41">
        <v>36.259542505162301</v>
      </c>
      <c r="S41">
        <v>33.090109864129033</v>
      </c>
      <c r="T41">
        <v>31.331352635738408</v>
      </c>
      <c r="U41">
        <v>30.344735609026174</v>
      </c>
      <c r="V41">
        <v>30.624155205585346</v>
      </c>
      <c r="W41">
        <v>29.178871209232483</v>
      </c>
      <c r="X41">
        <v>28.307221484510791</v>
      </c>
      <c r="Y41">
        <v>27.763455167042018</v>
      </c>
      <c r="Z41">
        <v>27.385889484155946</v>
      </c>
      <c r="AA41">
        <v>30.372698733893856</v>
      </c>
      <c r="AB41">
        <v>31.877016374457099</v>
      </c>
      <c r="AC41">
        <v>32.401362301948055</v>
      </c>
      <c r="AD41">
        <v>32.38486307140127</v>
      </c>
      <c r="AE41">
        <v>32.096236279914002</v>
      </c>
      <c r="AF41">
        <v>31.686824699555661</v>
      </c>
      <c r="AG41">
        <v>32.687635218066255</v>
      </c>
      <c r="AH41">
        <v>32.983340877217657</v>
      </c>
      <c r="AI41">
        <v>32.871749287330367</v>
      </c>
      <c r="AJ41">
        <v>32.553414804707018</v>
      </c>
      <c r="AK41">
        <v>32.143631987198738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96.904673161756904</v>
      </c>
      <c r="I42">
        <v>179.68026581739343</v>
      </c>
      <c r="J42">
        <v>227.50296057234021</v>
      </c>
      <c r="K42">
        <v>245.76152294967497</v>
      </c>
      <c r="L42">
        <v>246.89179514792409</v>
      </c>
      <c r="M42">
        <v>240.43718162613129</v>
      </c>
      <c r="N42">
        <v>211.26627066855397</v>
      </c>
      <c r="O42">
        <v>193.28688506674396</v>
      </c>
      <c r="P42">
        <v>158.75896612413416</v>
      </c>
      <c r="Q42">
        <v>141.04814012257893</v>
      </c>
      <c r="R42">
        <v>365.63717671978833</v>
      </c>
      <c r="S42">
        <v>516.93139589622388</v>
      </c>
      <c r="T42">
        <v>597.82841258932206</v>
      </c>
      <c r="U42">
        <v>625.68578851623136</v>
      </c>
      <c r="V42">
        <v>624.20137502588079</v>
      </c>
      <c r="W42">
        <v>610.01486058410308</v>
      </c>
      <c r="X42">
        <v>617.93232593978007</v>
      </c>
      <c r="Y42">
        <v>613.55938243581465</v>
      </c>
      <c r="Z42">
        <v>603.48661425946193</v>
      </c>
      <c r="AA42">
        <v>591.63064652727451</v>
      </c>
      <c r="AB42">
        <v>579.86688033982114</v>
      </c>
      <c r="AC42">
        <v>593.28883004482122</v>
      </c>
      <c r="AD42">
        <v>596.02082726296453</v>
      </c>
      <c r="AE42">
        <v>592.4982390388468</v>
      </c>
      <c r="AF42">
        <v>585.86734145044727</v>
      </c>
      <c r="AG42">
        <v>577.94696812965321</v>
      </c>
      <c r="AH42">
        <v>569.67601142813703</v>
      </c>
      <c r="AI42">
        <v>561.4900982234559</v>
      </c>
      <c r="AJ42">
        <v>553.55841977278953</v>
      </c>
      <c r="AK42">
        <v>545.92005615645803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5.6308239650837422E-2</v>
      </c>
      <c r="I43">
        <v>0.12623587067721598</v>
      </c>
      <c r="J43">
        <v>0.18041029878279602</v>
      </c>
      <c r="K43">
        <v>0.2106896619028964</v>
      </c>
      <c r="L43">
        <v>0.2241671557299707</v>
      </c>
      <c r="M43">
        <v>0.23515852215219013</v>
      </c>
      <c r="N43">
        <v>0.23906935149138331</v>
      </c>
      <c r="O43">
        <v>0.23683562607195174</v>
      </c>
      <c r="P43">
        <v>0.22947925587768481</v>
      </c>
      <c r="Q43">
        <v>0.2224068966509396</v>
      </c>
      <c r="R43">
        <v>0.23020237422803902</v>
      </c>
      <c r="S43">
        <v>0.24234784115562125</v>
      </c>
      <c r="T43">
        <v>0.25354711620340087</v>
      </c>
      <c r="U43">
        <v>0.2618411280752575</v>
      </c>
      <c r="V43">
        <v>0.27126839928681701</v>
      </c>
      <c r="W43">
        <v>0.27643349138850581</v>
      </c>
      <c r="X43">
        <v>0.28003655676627215</v>
      </c>
      <c r="Y43">
        <v>0.28183788528781673</v>
      </c>
      <c r="Z43">
        <v>0.28185473969759567</v>
      </c>
      <c r="AA43">
        <v>0.28494857792591421</v>
      </c>
      <c r="AB43">
        <v>0.28789116170999662</v>
      </c>
      <c r="AC43">
        <v>0.29066705407221338</v>
      </c>
      <c r="AD43">
        <v>0.29128529640847223</v>
      </c>
      <c r="AE43">
        <v>0.2891444789509201</v>
      </c>
      <c r="AF43">
        <v>0.28459619624221499</v>
      </c>
      <c r="AG43">
        <v>0.28068637863045698</v>
      </c>
      <c r="AH43">
        <v>0.27609388012299618</v>
      </c>
      <c r="AI43">
        <v>0.27009381922140641</v>
      </c>
      <c r="AJ43">
        <v>0.26269202982525108</v>
      </c>
      <c r="AK43">
        <v>0.25421355323342887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1.2906328988725013</v>
      </c>
      <c r="I44">
        <v>2.4481001167395933</v>
      </c>
      <c r="J44">
        <v>3.4619612899595475</v>
      </c>
      <c r="K44">
        <v>4.3578992415528317</v>
      </c>
      <c r="L44">
        <v>5.2505772748551838</v>
      </c>
      <c r="M44">
        <v>6.0559745057168657</v>
      </c>
      <c r="N44">
        <v>6.7978438864283675</v>
      </c>
      <c r="O44">
        <v>7.4963748567991928</v>
      </c>
      <c r="P44">
        <v>8.1644608903969953</v>
      </c>
      <c r="Q44">
        <v>13.299410504087872</v>
      </c>
      <c r="R44">
        <v>9.6877306520760431</v>
      </c>
      <c r="S44">
        <v>7.7531911902894546</v>
      </c>
      <c r="T44">
        <v>6.880589201792775</v>
      </c>
      <c r="U44">
        <v>6.6057436667170233</v>
      </c>
      <c r="V44">
        <v>7.9795749946710792</v>
      </c>
      <c r="W44">
        <v>8.8756071991306307</v>
      </c>
      <c r="X44">
        <v>9.4522058056304417</v>
      </c>
      <c r="Y44">
        <v>9.8376811765019454</v>
      </c>
      <c r="Z44">
        <v>10.115154269124972</v>
      </c>
      <c r="AA44">
        <v>7.6926343258022278</v>
      </c>
      <c r="AB44">
        <v>6.5321746302070327</v>
      </c>
      <c r="AC44">
        <v>6.11442201278658</v>
      </c>
      <c r="AD44">
        <v>6.0912354852076689</v>
      </c>
      <c r="AE44">
        <v>6.2599823316173309</v>
      </c>
      <c r="AF44">
        <v>6.5097748691720581</v>
      </c>
      <c r="AG44">
        <v>6.7858456931227273</v>
      </c>
      <c r="AH44">
        <v>7.0592629771483395</v>
      </c>
      <c r="AI44">
        <v>7.3179277733276482</v>
      </c>
      <c r="AJ44">
        <v>7.5587064972995943</v>
      </c>
      <c r="AK44">
        <v>7.7825744598664759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34.098738004832541</v>
      </c>
      <c r="I45">
        <v>55.950678719040489</v>
      </c>
      <c r="J45">
        <v>66.758831326134271</v>
      </c>
      <c r="K45">
        <v>70.496455126529639</v>
      </c>
      <c r="L45">
        <v>70.536737972058845</v>
      </c>
      <c r="M45">
        <v>68.941620078137845</v>
      </c>
      <c r="N45">
        <v>66.891458347460215</v>
      </c>
      <c r="O45">
        <v>64.888481310954461</v>
      </c>
      <c r="P45">
        <v>63.119270233541179</v>
      </c>
      <c r="Q45">
        <v>61.360853433511494</v>
      </c>
      <c r="R45">
        <v>64.823032535481588</v>
      </c>
      <c r="S45">
        <v>66.068328023371876</v>
      </c>
      <c r="T45">
        <v>66.010385559148659</v>
      </c>
      <c r="U45">
        <v>65.287674427683996</v>
      </c>
      <c r="V45">
        <v>69.842741810467885</v>
      </c>
      <c r="W45">
        <v>71.628389376305762</v>
      </c>
      <c r="X45">
        <v>71.779068115577289</v>
      </c>
      <c r="Y45">
        <v>71.087174098913209</v>
      </c>
      <c r="Z45">
        <v>70.015836924074918</v>
      </c>
      <c r="AA45">
        <v>68.816222743281699</v>
      </c>
      <c r="AB45">
        <v>67.604540195808994</v>
      </c>
      <c r="AC45">
        <v>66.431414002726342</v>
      </c>
      <c r="AD45">
        <v>65.310522938362681</v>
      </c>
      <c r="AE45">
        <v>64.240844201625634</v>
      </c>
      <c r="AF45">
        <v>63.216064482287024</v>
      </c>
      <c r="AG45">
        <v>62.231158075710333</v>
      </c>
      <c r="AH45">
        <v>61.277369269453821</v>
      </c>
      <c r="AI45">
        <v>60.347984550733045</v>
      </c>
      <c r="AJ45">
        <v>59.43851048319253</v>
      </c>
      <c r="AK45">
        <v>58.54604602803073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17.992920676114686</v>
      </c>
      <c r="I46">
        <v>29.803911660392512</v>
      </c>
      <c r="J46">
        <v>35.464530397472949</v>
      </c>
      <c r="K46">
        <v>37.401869575939848</v>
      </c>
      <c r="L46">
        <v>37.426415958936857</v>
      </c>
      <c r="M46">
        <v>36.629028309729847</v>
      </c>
      <c r="N46">
        <v>35.570402662867238</v>
      </c>
      <c r="O46">
        <v>34.515213038209524</v>
      </c>
      <c r="P46">
        <v>33.566749270266548</v>
      </c>
      <c r="Q46">
        <v>32.753583036495073</v>
      </c>
      <c r="R46">
        <v>15.614768791786094</v>
      </c>
      <c r="S46">
        <v>7.4963044720630645</v>
      </c>
      <c r="T46">
        <v>3.9291361964767235</v>
      </c>
      <c r="U46">
        <v>2.6019265163675254</v>
      </c>
      <c r="V46">
        <v>2.3380927612483893</v>
      </c>
      <c r="W46">
        <v>2.5235889236117082</v>
      </c>
      <c r="X46">
        <v>2.8541410451401683</v>
      </c>
      <c r="Y46">
        <v>3.1849993989238712</v>
      </c>
      <c r="Z46">
        <v>3.4577873534670456</v>
      </c>
      <c r="AA46">
        <v>4.7471539466833246</v>
      </c>
      <c r="AB46">
        <v>5.4478948940574812</v>
      </c>
      <c r="AC46">
        <v>5.778008058426698</v>
      </c>
      <c r="AD46">
        <v>5.8948002827531543</v>
      </c>
      <c r="AE46">
        <v>5.8962386296680158</v>
      </c>
      <c r="AF46">
        <v>5.8397902736726293</v>
      </c>
      <c r="AG46">
        <v>5.7599668621052036</v>
      </c>
      <c r="AH46">
        <v>5.6718090796974652</v>
      </c>
      <c r="AI46">
        <v>5.5824670861679637</v>
      </c>
      <c r="AJ46">
        <v>5.4952418698526184</v>
      </c>
      <c r="AK46">
        <v>5.4114177798774366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5.7339602249606436E-2</v>
      </c>
      <c r="I47">
        <v>0.13047359890161481</v>
      </c>
      <c r="J47">
        <v>0.18930649722337378</v>
      </c>
      <c r="K47">
        <v>0.22423011008341209</v>
      </c>
      <c r="L47">
        <v>0.24113168565094156</v>
      </c>
      <c r="M47">
        <v>0.253898925183349</v>
      </c>
      <c r="N47">
        <v>0.25794181583747022</v>
      </c>
      <c r="O47">
        <v>0.25424414508896653</v>
      </c>
      <c r="P47">
        <v>0.24402000465533202</v>
      </c>
      <c r="Q47">
        <v>0.23304140112869742</v>
      </c>
      <c r="R47">
        <v>0.23652005469823045</v>
      </c>
      <c r="S47">
        <v>0.24463240111636253</v>
      </c>
      <c r="T47">
        <v>0.25233163097777567</v>
      </c>
      <c r="U47">
        <v>0.25768601797364621</v>
      </c>
      <c r="V47">
        <v>0.26476186583257455</v>
      </c>
      <c r="W47">
        <v>0.26813292322214188</v>
      </c>
      <c r="X47">
        <v>0.2703833887697904</v>
      </c>
      <c r="Y47">
        <v>0.27122438862472453</v>
      </c>
      <c r="Z47">
        <v>0.27062131119264254</v>
      </c>
      <c r="AA47">
        <v>0.27348303410663632</v>
      </c>
      <c r="AB47">
        <v>0.27664317409719086</v>
      </c>
      <c r="AC47">
        <v>0.28003382055377113</v>
      </c>
      <c r="AD47">
        <v>0.28156215999823875</v>
      </c>
      <c r="AE47">
        <v>0.28047761253369163</v>
      </c>
      <c r="AF47">
        <v>0.27700338043452621</v>
      </c>
      <c r="AG47">
        <v>0.27415296244479581</v>
      </c>
      <c r="AH47">
        <v>0.27061893323949704</v>
      </c>
      <c r="AI47">
        <v>0.26564137612314909</v>
      </c>
      <c r="AJ47">
        <v>0.25918058550917777</v>
      </c>
      <c r="AK47">
        <v>0.25153133620432477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5.624891925608555E-2</v>
      </c>
      <c r="I48">
        <v>0.12597908724851781</v>
      </c>
      <c r="J48">
        <v>0.17985934600059927</v>
      </c>
      <c r="K48">
        <v>0.20980952652966955</v>
      </c>
      <c r="L48">
        <v>0.22296399475068007</v>
      </c>
      <c r="M48">
        <v>0.23364670881560468</v>
      </c>
      <c r="N48">
        <v>0.23726360448075301</v>
      </c>
      <c r="O48">
        <v>0.23476493084788608</v>
      </c>
      <c r="P48">
        <v>0.227181697486456</v>
      </c>
      <c r="Q48">
        <v>0.21992227618778948</v>
      </c>
      <c r="R48">
        <v>0.22755703657622028</v>
      </c>
      <c r="S48">
        <v>0.23954654186038038</v>
      </c>
      <c r="T48">
        <v>0.25059810660250648</v>
      </c>
      <c r="U48">
        <v>0.25875841884257511</v>
      </c>
      <c r="V48">
        <v>0.26806513016774947</v>
      </c>
      <c r="W48">
        <v>0.27312229400355825</v>
      </c>
      <c r="X48">
        <v>0.27663512318485406</v>
      </c>
      <c r="Y48">
        <v>0.27836248801749175</v>
      </c>
      <c r="Z48">
        <v>0.27832172609991712</v>
      </c>
      <c r="AA48">
        <v>0.28136832357765762</v>
      </c>
      <c r="AB48">
        <v>0.28426688867484451</v>
      </c>
      <c r="AC48">
        <v>0.28700220990012237</v>
      </c>
      <c r="AD48">
        <v>0.28758420873431501</v>
      </c>
      <c r="AE48">
        <v>0.28541488364959289</v>
      </c>
      <c r="AF48">
        <v>0.28084807476840279</v>
      </c>
      <c r="AG48">
        <v>0.27692744231526678</v>
      </c>
      <c r="AH48">
        <v>0.27232814770763447</v>
      </c>
      <c r="AI48">
        <v>0.26632623850832982</v>
      </c>
      <c r="AJ48">
        <v>0.25892876288227118</v>
      </c>
      <c r="AK48">
        <v>0.25046115871174557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5.6219384222333524E-2</v>
      </c>
      <c r="I49">
        <v>0.1262089313890824</v>
      </c>
      <c r="J49">
        <v>0.18055854235066171</v>
      </c>
      <c r="K49">
        <v>0.21093498269841859</v>
      </c>
      <c r="L49">
        <v>0.22424861548213659</v>
      </c>
      <c r="M49">
        <v>0.23472873347964995</v>
      </c>
      <c r="N49">
        <v>0.2378335029018297</v>
      </c>
      <c r="O49">
        <v>0.23454870377377368</v>
      </c>
      <c r="P49">
        <v>0.22596598241058086</v>
      </c>
      <c r="Q49">
        <v>0.21756573070763618</v>
      </c>
      <c r="R49">
        <v>0.2240040202617033</v>
      </c>
      <c r="S49">
        <v>0.23490563552761579</v>
      </c>
      <c r="T49">
        <v>0.24502959471734975</v>
      </c>
      <c r="U49">
        <v>0.25242499816684472</v>
      </c>
      <c r="V49">
        <v>0.26111313903860456</v>
      </c>
      <c r="W49">
        <v>0.26570770457836623</v>
      </c>
      <c r="X49">
        <v>0.26887894312161986</v>
      </c>
      <c r="Y49">
        <v>0.27037487995116294</v>
      </c>
      <c r="Z49">
        <v>0.27019996739583441</v>
      </c>
      <c r="AA49">
        <v>0.27319539509425006</v>
      </c>
      <c r="AB49">
        <v>0.2761421858943347</v>
      </c>
      <c r="AC49">
        <v>0.27900826258862033</v>
      </c>
      <c r="AD49">
        <v>0.27978647272628443</v>
      </c>
      <c r="AE49">
        <v>0.27785011243020019</v>
      </c>
      <c r="AF49">
        <v>0.27352719028370664</v>
      </c>
      <c r="AG49">
        <v>0.2698437654772734</v>
      </c>
      <c r="AH49">
        <v>0.26548149972362989</v>
      </c>
      <c r="AI49">
        <v>0.25971145628829184</v>
      </c>
      <c r="AJ49">
        <v>0.25253215256564321</v>
      </c>
      <c r="AK49">
        <v>0.24426308459417623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5.6215117312352625E-2</v>
      </c>
      <c r="I50">
        <v>0.12617309909133123</v>
      </c>
      <c r="J50">
        <v>0.18048332386986221</v>
      </c>
      <c r="K50">
        <v>0.21087622284565732</v>
      </c>
      <c r="L50">
        <v>0.22432459972983043</v>
      </c>
      <c r="M50">
        <v>0.23508700636649671</v>
      </c>
      <c r="N50">
        <v>0.23861315228348445</v>
      </c>
      <c r="O50">
        <v>0.23586308919645305</v>
      </c>
      <c r="P50">
        <v>0.22789447681974551</v>
      </c>
      <c r="Q50">
        <v>0.22014865612829393</v>
      </c>
      <c r="R50">
        <v>0.22723963070323538</v>
      </c>
      <c r="S50">
        <v>0.23874873222116122</v>
      </c>
      <c r="T50">
        <v>0.24940816236627139</v>
      </c>
      <c r="U50">
        <v>0.25725857509666383</v>
      </c>
      <c r="V50">
        <v>0.26632210633645848</v>
      </c>
      <c r="W50">
        <v>0.27121503747260522</v>
      </c>
      <c r="X50">
        <v>0.27461477364536524</v>
      </c>
      <c r="Y50">
        <v>0.27627631473416958</v>
      </c>
      <c r="Z50">
        <v>0.27621002468392053</v>
      </c>
      <c r="AA50">
        <v>0.27926248938621168</v>
      </c>
      <c r="AB50">
        <v>0.28221770942309377</v>
      </c>
      <c r="AC50">
        <v>0.28504978994816632</v>
      </c>
      <c r="AD50">
        <v>0.2857604660576607</v>
      </c>
      <c r="AE50">
        <v>0.28373357341788807</v>
      </c>
      <c r="AF50">
        <v>0.279306875196772</v>
      </c>
      <c r="AG50">
        <v>0.27551328570478706</v>
      </c>
      <c r="AH50">
        <v>0.27103728379826997</v>
      </c>
      <c r="AI50">
        <v>0.26515206494375221</v>
      </c>
      <c r="AJ50">
        <v>0.25785896401366859</v>
      </c>
      <c r="AK50">
        <v>0.24947981659211305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6.7803281848788366E-2</v>
      </c>
      <c r="I51">
        <v>0.14098887666444959</v>
      </c>
      <c r="J51">
        <v>0.19582080053661688</v>
      </c>
      <c r="K51">
        <v>0.22532965068484678</v>
      </c>
      <c r="L51">
        <v>0.23506972722906472</v>
      </c>
      <c r="M51">
        <v>0.23776914878155253</v>
      </c>
      <c r="N51">
        <v>0.22438219729188358</v>
      </c>
      <c r="O51">
        <v>0.19835818398117322</v>
      </c>
      <c r="P51">
        <v>0.16202367591788835</v>
      </c>
      <c r="Q51">
        <v>0.12335575269264432</v>
      </c>
      <c r="R51">
        <v>9.9825676464670998E-2</v>
      </c>
      <c r="S51">
        <v>7.8244390143700215E-2</v>
      </c>
      <c r="T51">
        <v>5.720457906448484E-2</v>
      </c>
      <c r="U51">
        <v>3.6312610496036513E-2</v>
      </c>
      <c r="V51">
        <v>2.1037362736642251E-2</v>
      </c>
      <c r="W51">
        <v>4.0124535127139538E-3</v>
      </c>
      <c r="X51">
        <v>-1.0312679816582015E-2</v>
      </c>
      <c r="Y51">
        <v>-2.3167523578082605E-2</v>
      </c>
      <c r="Z51">
        <v>-3.4566560245241629E-2</v>
      </c>
      <c r="AA51">
        <v>-3.879729365061646E-2</v>
      </c>
      <c r="AB51">
        <v>-4.0876839637427054E-2</v>
      </c>
      <c r="AC51">
        <v>-4.0157650430117098E-2</v>
      </c>
      <c r="AD51">
        <v>-3.9451408465696058E-2</v>
      </c>
      <c r="AE51">
        <v>-3.9499709148071993E-2</v>
      </c>
      <c r="AF51">
        <v>-4.0286189700455832E-2</v>
      </c>
      <c r="AG51">
        <v>-3.8628131121565268E-2</v>
      </c>
      <c r="AH51">
        <v>-3.6985857631788299E-2</v>
      </c>
      <c r="AI51">
        <v>-3.5965362792989009E-2</v>
      </c>
      <c r="AJ51">
        <v>-3.5590534616281033E-2</v>
      </c>
      <c r="AK51">
        <v>-3.567582804036018E-2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9.870425997831056E-2</v>
      </c>
      <c r="I52">
        <v>0.20095094100147648</v>
      </c>
      <c r="J52">
        <v>0.28063521319845464</v>
      </c>
      <c r="K52">
        <v>0.33267299996944111</v>
      </c>
      <c r="L52">
        <v>0.36582504069269106</v>
      </c>
      <c r="M52">
        <v>0.39629580417954724</v>
      </c>
      <c r="N52">
        <v>0.40756681092721792</v>
      </c>
      <c r="O52">
        <v>0.4034254492153222</v>
      </c>
      <c r="P52">
        <v>0.38521998758533904</v>
      </c>
      <c r="Q52">
        <v>0.36264534878609478</v>
      </c>
      <c r="R52">
        <v>0.35919331025862089</v>
      </c>
      <c r="S52">
        <v>0.35320669965079876</v>
      </c>
      <c r="T52">
        <v>0.34405203779896976</v>
      </c>
      <c r="U52">
        <v>0.33202180086953081</v>
      </c>
      <c r="V52">
        <v>0.32543126111259646</v>
      </c>
      <c r="W52">
        <v>0.3132794249094184</v>
      </c>
      <c r="X52">
        <v>0.30282339672600411</v>
      </c>
      <c r="Y52">
        <v>0.29203244661135663</v>
      </c>
      <c r="Z52">
        <v>0.28106366277489414</v>
      </c>
      <c r="AA52">
        <v>0.27841592908044444</v>
      </c>
      <c r="AB52">
        <v>0.2765914375373324</v>
      </c>
      <c r="AC52">
        <v>0.2774009151617296</v>
      </c>
      <c r="AD52">
        <v>0.27715041396036977</v>
      </c>
      <c r="AE52">
        <v>0.27529676545314796</v>
      </c>
      <c r="AF52">
        <v>0.27208418603688056</v>
      </c>
      <c r="AG52">
        <v>0.27216821785214229</v>
      </c>
      <c r="AH52">
        <v>0.27171935744509934</v>
      </c>
      <c r="AI52">
        <v>0.27013885349829181</v>
      </c>
      <c r="AJ52">
        <v>0.26753338736027477</v>
      </c>
      <c r="AK52">
        <v>0.26418222289765758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9.3419368849723128E-2</v>
      </c>
      <c r="I53">
        <v>0.19894506971445125</v>
      </c>
      <c r="J53">
        <v>0.282953925706253</v>
      </c>
      <c r="K53">
        <v>0.33644432518200595</v>
      </c>
      <c r="L53">
        <v>0.3675599493077053</v>
      </c>
      <c r="M53">
        <v>0.39371366402389807</v>
      </c>
      <c r="N53">
        <v>0.40202194590717166</v>
      </c>
      <c r="O53">
        <v>0.39512157444607787</v>
      </c>
      <c r="P53">
        <v>0.37465436155252885</v>
      </c>
      <c r="Q53">
        <v>0.35004243634542132</v>
      </c>
      <c r="R53">
        <v>0.34310263082717452</v>
      </c>
      <c r="S53">
        <v>0.33710684385215295</v>
      </c>
      <c r="T53">
        <v>0.32888734015439347</v>
      </c>
      <c r="U53">
        <v>0.31747988850892028</v>
      </c>
      <c r="V53">
        <v>0.31043255958398408</v>
      </c>
      <c r="W53">
        <v>0.29795799739196216</v>
      </c>
      <c r="X53">
        <v>0.28600317908160644</v>
      </c>
      <c r="Y53">
        <v>0.27347586616661701</v>
      </c>
      <c r="Z53">
        <v>0.26057452119485625</v>
      </c>
      <c r="AA53">
        <v>0.25530381107645717</v>
      </c>
      <c r="AB53">
        <v>0.25152280556461903</v>
      </c>
      <c r="AC53">
        <v>0.25022410735646705</v>
      </c>
      <c r="AD53">
        <v>0.24807695732471657</v>
      </c>
      <c r="AE53">
        <v>0.24427719300610384</v>
      </c>
      <c r="AF53">
        <v>0.2390395447628979</v>
      </c>
      <c r="AG53">
        <v>0.23687095492643806</v>
      </c>
      <c r="AH53">
        <v>0.23464866583036148</v>
      </c>
      <c r="AI53">
        <v>0.23150938118869924</v>
      </c>
      <c r="AJ53">
        <v>0.22745373925390222</v>
      </c>
      <c r="AK53">
        <v>0.2227696473332319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0.37635079999995469</v>
      </c>
      <c r="I54">
        <v>0.89646000000004733</v>
      </c>
      <c r="J54">
        <v>1.3742386999999781</v>
      </c>
      <c r="K54">
        <v>1.7027190999999675</v>
      </c>
      <c r="L54">
        <v>1.8701832000000422</v>
      </c>
      <c r="M54">
        <v>1.9400239000000283</v>
      </c>
      <c r="N54">
        <v>1.8803523999999925</v>
      </c>
      <c r="O54">
        <v>1.7051148000000467</v>
      </c>
      <c r="P54">
        <v>1.4308917999999267</v>
      </c>
      <c r="Q54">
        <v>1.1090563000000202</v>
      </c>
      <c r="R54">
        <v>0.85475139999994099</v>
      </c>
      <c r="S54">
        <v>0.63206339999999273</v>
      </c>
      <c r="T54">
        <v>0.42718300000001364</v>
      </c>
      <c r="U54">
        <v>0.23074580000002243</v>
      </c>
      <c r="V54">
        <v>7.0333200000050056E-2</v>
      </c>
      <c r="W54">
        <v>-8.8854400000059286E-2</v>
      </c>
      <c r="X54">
        <v>-0.22969290000003184</v>
      </c>
      <c r="Y54">
        <v>-0.35548389999996743</v>
      </c>
      <c r="Z54">
        <v>-0.46636649999993551</v>
      </c>
      <c r="AA54">
        <v>-0.52897480000001451</v>
      </c>
      <c r="AB54">
        <v>-0.56253029999993487</v>
      </c>
      <c r="AC54">
        <v>-0.56749490000004243</v>
      </c>
      <c r="AD54">
        <v>-0.56160720000002584</v>
      </c>
      <c r="AE54">
        <v>-0.55481079999992744</v>
      </c>
      <c r="AF54">
        <v>-0.55093909999993684</v>
      </c>
      <c r="AG54">
        <v>-0.53288090000000921</v>
      </c>
      <c r="AH54">
        <v>-0.5104418999999325</v>
      </c>
      <c r="AI54">
        <v>-0.48950309999997899</v>
      </c>
      <c r="AJ54">
        <v>-0.47247979999997369</v>
      </c>
      <c r="AK54">
        <v>-0.45942409999997835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0.47748244999999656</v>
      </c>
      <c r="I55">
        <v>0.83828701999999566</v>
      </c>
      <c r="J55">
        <v>1.0349934899999909</v>
      </c>
      <c r="K55">
        <v>1.1178558299999963</v>
      </c>
      <c r="L55">
        <v>1.1653524999999973</v>
      </c>
      <c r="M55">
        <v>1.2538808000000046</v>
      </c>
      <c r="N55">
        <v>1.2749237900000026</v>
      </c>
      <c r="O55">
        <v>1.2562105000000088</v>
      </c>
      <c r="P55">
        <v>1.2019541900000092</v>
      </c>
      <c r="Q55">
        <v>1.155386759999999</v>
      </c>
      <c r="R55">
        <v>1.2178830299999959</v>
      </c>
      <c r="S55">
        <v>1.2397863900000061</v>
      </c>
      <c r="T55">
        <v>1.2339539400000064</v>
      </c>
      <c r="U55">
        <v>1.2133658799999978</v>
      </c>
      <c r="V55">
        <v>1.2239156400000013</v>
      </c>
      <c r="W55">
        <v>1.2003932300000031</v>
      </c>
      <c r="X55">
        <v>1.1896256400000027</v>
      </c>
      <c r="Y55">
        <v>1.1752439699999968</v>
      </c>
      <c r="Z55">
        <v>1.1578911599999913</v>
      </c>
      <c r="AA55">
        <v>1.1805488499999939</v>
      </c>
      <c r="AB55">
        <v>1.193137980000003</v>
      </c>
      <c r="AC55">
        <v>1.2111101200000007</v>
      </c>
      <c r="AD55">
        <v>1.2164081800000019</v>
      </c>
      <c r="AE55">
        <v>1.2119006200000086</v>
      </c>
      <c r="AF55">
        <v>1.2018766200000073</v>
      </c>
      <c r="AG55">
        <v>1.210928629999998</v>
      </c>
      <c r="AH55">
        <v>1.2129085499999945</v>
      </c>
      <c r="AI55">
        <v>1.2077248999999881</v>
      </c>
      <c r="AJ55">
        <v>1.1981967400000002</v>
      </c>
      <c r="AK55">
        <v>1.1864846699999987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3.7548100000009299E-2</v>
      </c>
      <c r="I56">
        <v>8.5231499999991911E-2</v>
      </c>
      <c r="J56">
        <v>0.11981309999998757</v>
      </c>
      <c r="K56">
        <v>0.12902289999999539</v>
      </c>
      <c r="L56">
        <v>0.11267259999999624</v>
      </c>
      <c r="M56">
        <v>7.9334000000017113E-2</v>
      </c>
      <c r="N56">
        <v>2.7940800000010313E-2</v>
      </c>
      <c r="O56">
        <v>-3.7283199999990302E-2</v>
      </c>
      <c r="P56">
        <v>-0.11216880000000629</v>
      </c>
      <c r="Q56">
        <v>-0.18855149999998844</v>
      </c>
      <c r="R56">
        <v>-0.25054660000000695</v>
      </c>
      <c r="S56">
        <v>-0.30379999999999541</v>
      </c>
      <c r="T56">
        <v>-0.35081930000001194</v>
      </c>
      <c r="U56">
        <v>-0.39270070000000601</v>
      </c>
      <c r="V56">
        <v>-0.42662000000001399</v>
      </c>
      <c r="W56">
        <v>-0.45639030000000957</v>
      </c>
      <c r="X56">
        <v>-0.48014440000000036</v>
      </c>
      <c r="Y56">
        <v>-0.49885559999998463</v>
      </c>
      <c r="Z56">
        <v>-0.51290850000000887</v>
      </c>
      <c r="AA56">
        <v>-0.51938020000000051</v>
      </c>
      <c r="AB56">
        <v>-0.52069069999998874</v>
      </c>
      <c r="AC56">
        <v>-0.51714459999999463</v>
      </c>
      <c r="AD56">
        <v>-0.51154869999999164</v>
      </c>
      <c r="AE56">
        <v>-0.50541029999999409</v>
      </c>
      <c r="AF56">
        <v>-0.49930119999999079</v>
      </c>
      <c r="AG56">
        <v>-0.49156489999998598</v>
      </c>
      <c r="AH56">
        <v>-0.48334199999999328</v>
      </c>
      <c r="AI56">
        <v>-0.47536850000000186</v>
      </c>
      <c r="AJ56">
        <v>-0.46793439999999009</v>
      </c>
      <c r="AK56">
        <v>-0.46102369999999837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0.97329295000000116</v>
      </c>
      <c r="I57">
        <v>1.6577354000000071</v>
      </c>
      <c r="J57">
        <v>2.0038119000000023</v>
      </c>
      <c r="K57">
        <v>2.1339721000000083</v>
      </c>
      <c r="L57">
        <v>2.212546500000002</v>
      </c>
      <c r="M57">
        <v>2.3897449000000108</v>
      </c>
      <c r="N57">
        <v>2.4335974999999905</v>
      </c>
      <c r="O57">
        <v>2.4079438999999923</v>
      </c>
      <c r="P57">
        <v>2.3191142000000013</v>
      </c>
      <c r="Q57">
        <v>2.2533742999999902</v>
      </c>
      <c r="R57">
        <v>2.411654200000001</v>
      </c>
      <c r="S57">
        <v>2.473904900000008</v>
      </c>
      <c r="T57">
        <v>2.4774670000000043</v>
      </c>
      <c r="U57">
        <v>2.4509122999999988</v>
      </c>
      <c r="V57">
        <v>2.4879403999999994</v>
      </c>
      <c r="W57">
        <v>2.4508937000000088</v>
      </c>
      <c r="X57">
        <v>2.4411406000000113</v>
      </c>
      <c r="Y57">
        <v>2.4217727999999994</v>
      </c>
      <c r="Z57">
        <v>2.3949276000000026</v>
      </c>
      <c r="AA57">
        <v>2.4484382999999923</v>
      </c>
      <c r="AB57">
        <v>2.4754473999999931</v>
      </c>
      <c r="AC57">
        <v>2.5116368999999992</v>
      </c>
      <c r="AD57">
        <v>2.5197985000000074</v>
      </c>
      <c r="AE57">
        <v>2.5079941000000048</v>
      </c>
      <c r="AF57">
        <v>2.4855678000000125</v>
      </c>
      <c r="AG57">
        <v>2.5026337000000041</v>
      </c>
      <c r="AH57">
        <v>2.5032065999999986</v>
      </c>
      <c r="AI57">
        <v>2.4891800999999987</v>
      </c>
      <c r="AJ57">
        <v>2.4669233000000048</v>
      </c>
      <c r="AK57">
        <v>2.4408389000000028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4.6460869999997101E-2</v>
      </c>
      <c r="I58">
        <v>9.2612350000003119E-2</v>
      </c>
      <c r="J58">
        <v>0.12433137000000016</v>
      </c>
      <c r="K58">
        <v>0.13918907999999419</v>
      </c>
      <c r="L58">
        <v>0.14211595000000443</v>
      </c>
      <c r="M58">
        <v>0.14176875999999794</v>
      </c>
      <c r="N58">
        <v>0.13093428999999901</v>
      </c>
      <c r="O58">
        <v>0.11217551999999387</v>
      </c>
      <c r="P58">
        <v>8.7040219999998669E-2</v>
      </c>
      <c r="Q58">
        <v>6.0982430000002807E-2</v>
      </c>
      <c r="R58">
        <v>4.5959279999998159E-2</v>
      </c>
      <c r="S58">
        <v>3.1442549999994185E-2</v>
      </c>
      <c r="T58">
        <v>1.6907979999999156E-2</v>
      </c>
      <c r="U58">
        <v>2.494339999998374E-3</v>
      </c>
      <c r="V58">
        <v>-7.7688100000017357E-3</v>
      </c>
      <c r="W58">
        <v>-1.9401049999999032E-2</v>
      </c>
      <c r="X58">
        <v>-2.8941209999999273E-2</v>
      </c>
      <c r="Y58">
        <v>-3.7424659999999221E-2</v>
      </c>
      <c r="Z58">
        <v>-4.4869450000000199E-2</v>
      </c>
      <c r="AA58">
        <v>-4.7163900000001036E-2</v>
      </c>
      <c r="AB58">
        <v>-4.8253019999997093E-2</v>
      </c>
      <c r="AC58">
        <v>-4.7482119999997963E-2</v>
      </c>
      <c r="AD58">
        <v>-4.6844969999995101E-2</v>
      </c>
      <c r="AE58">
        <v>-4.6721119999993732E-2</v>
      </c>
      <c r="AF58">
        <v>-4.7017490000001771E-2</v>
      </c>
      <c r="AG58">
        <v>-4.5410220000000834E-2</v>
      </c>
      <c r="AH58">
        <v>-4.3896010000004537E-2</v>
      </c>
      <c r="AI58">
        <v>-4.2852000000003443E-2</v>
      </c>
      <c r="AJ58">
        <v>-4.2233469999999329E-2</v>
      </c>
      <c r="AK58">
        <v>-4.1888440000008131E-2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0.36118830000000912</v>
      </c>
      <c r="I59">
        <v>0.62996420000001763</v>
      </c>
      <c r="J59">
        <v>0.77177050000000236</v>
      </c>
      <c r="K59">
        <v>0.8206643999999983</v>
      </c>
      <c r="L59">
        <v>0.83399219999998309</v>
      </c>
      <c r="M59">
        <v>0.87023959999999079</v>
      </c>
      <c r="N59">
        <v>0.84950309999999263</v>
      </c>
      <c r="O59">
        <v>0.79592259999998305</v>
      </c>
      <c r="P59">
        <v>0.71456900000001156</v>
      </c>
      <c r="Q59">
        <v>0.64024280000000999</v>
      </c>
      <c r="R59">
        <v>0.65147009999998318</v>
      </c>
      <c r="S59">
        <v>0.6360181999999952</v>
      </c>
      <c r="T59">
        <v>0.60466990000000465</v>
      </c>
      <c r="U59">
        <v>0.56628440000000069</v>
      </c>
      <c r="V59">
        <v>0.55491010000000074</v>
      </c>
      <c r="W59">
        <v>0.52076470000000086</v>
      </c>
      <c r="X59">
        <v>0.49952989999999886</v>
      </c>
      <c r="Y59">
        <v>0.47836140000001137</v>
      </c>
      <c r="Z59">
        <v>0.45779129999999668</v>
      </c>
      <c r="AA59">
        <v>0.47011370000001307</v>
      </c>
      <c r="AB59">
        <v>0.47698819999999387</v>
      </c>
      <c r="AC59">
        <v>0.49000449999999773</v>
      </c>
      <c r="AD59">
        <v>0.49478750000000105</v>
      </c>
      <c r="AE59">
        <v>0.49312869999999975</v>
      </c>
      <c r="AF59">
        <v>0.48792990000001168</v>
      </c>
      <c r="AG59">
        <v>0.49762480000001119</v>
      </c>
      <c r="AH59">
        <v>0.50227129999998965</v>
      </c>
      <c r="AI59">
        <v>0.50188059999999268</v>
      </c>
      <c r="AJ59">
        <v>0.49842720000000895</v>
      </c>
      <c r="AK59">
        <v>0.49346089999997389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1.4172907999999893</v>
      </c>
      <c r="I60">
        <v>2.4394100000000094</v>
      </c>
      <c r="J60">
        <v>2.9550194000000261</v>
      </c>
      <c r="K60">
        <v>3.1237527000000114</v>
      </c>
      <c r="L60">
        <v>3.1819340999999781</v>
      </c>
      <c r="M60">
        <v>3.3559634000000074</v>
      </c>
      <c r="N60">
        <v>3.3209291000000007</v>
      </c>
      <c r="O60">
        <v>3.1702101000000198</v>
      </c>
      <c r="P60">
        <v>2.9199818000000164</v>
      </c>
      <c r="Q60">
        <v>2.7026275000000055</v>
      </c>
      <c r="R60">
        <v>2.8201124999999934</v>
      </c>
      <c r="S60">
        <v>2.8182914999999866</v>
      </c>
      <c r="T60">
        <v>2.7433513999999946</v>
      </c>
      <c r="U60">
        <v>2.6345767999999907</v>
      </c>
      <c r="V60">
        <v>2.6276741000000357</v>
      </c>
      <c r="W60">
        <v>2.5251176000000441</v>
      </c>
      <c r="X60">
        <v>2.4699717999999962</v>
      </c>
      <c r="Y60">
        <v>2.4104259999999726</v>
      </c>
      <c r="Z60">
        <v>2.3485608000000298</v>
      </c>
      <c r="AA60">
        <v>2.4112925000000018</v>
      </c>
      <c r="AB60">
        <v>2.4454798999999525</v>
      </c>
      <c r="AC60">
        <v>2.4989765000000261</v>
      </c>
      <c r="AD60">
        <v>2.5163956000000098</v>
      </c>
      <c r="AE60">
        <v>2.5068873999999823</v>
      </c>
      <c r="AF60">
        <v>2.4830696000000216</v>
      </c>
      <c r="AG60">
        <v>2.5175818999999819</v>
      </c>
      <c r="AH60">
        <v>2.5305353999999625</v>
      </c>
      <c r="AI60">
        <v>2.5228711999999973</v>
      </c>
      <c r="AJ60">
        <v>2.5031655999999884</v>
      </c>
      <c r="AK60">
        <v>2.4777689000000009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0.779884999999922</v>
      </c>
      <c r="I61">
        <v>1.6828160000000025</v>
      </c>
      <c r="J61">
        <v>2.400572000000011</v>
      </c>
      <c r="K61">
        <v>2.810416000000032</v>
      </c>
      <c r="L61">
        <v>2.9551880000001347</v>
      </c>
      <c r="M61">
        <v>2.9836510000000089</v>
      </c>
      <c r="N61">
        <v>2.8049560000001748</v>
      </c>
      <c r="O61">
        <v>2.4589770000000044</v>
      </c>
      <c r="P61">
        <v>1.9750930000000153</v>
      </c>
      <c r="Q61">
        <v>1.4514690000000883</v>
      </c>
      <c r="R61">
        <v>1.1083940000000894</v>
      </c>
      <c r="S61">
        <v>0.80797500000016953</v>
      </c>
      <c r="T61">
        <v>0.52566099999990001</v>
      </c>
      <c r="U61">
        <v>0.24859599999990678</v>
      </c>
      <c r="V61">
        <v>3.8154000000076849E-2</v>
      </c>
      <c r="W61">
        <v>-0.18952400000011949</v>
      </c>
      <c r="X61">
        <v>-0.38495599999987462</v>
      </c>
      <c r="Y61">
        <v>-0.56091600000013386</v>
      </c>
      <c r="Z61">
        <v>-0.71711599999980535</v>
      </c>
      <c r="AA61">
        <v>-0.78448400000002039</v>
      </c>
      <c r="AB61">
        <v>-0.81777099999999336</v>
      </c>
      <c r="AC61">
        <v>-0.81084699999996701</v>
      </c>
      <c r="AD61">
        <v>-0.799350000000004</v>
      </c>
      <c r="AE61">
        <v>-0.79542700000001787</v>
      </c>
      <c r="AF61">
        <v>-0.80081000000018321</v>
      </c>
      <c r="AG61">
        <v>-0.77712199999996301</v>
      </c>
      <c r="AH61">
        <v>-0.75157200000012381</v>
      </c>
      <c r="AI61">
        <v>-0.73276599999985592</v>
      </c>
      <c r="AJ61">
        <v>-0.72227599999996528</v>
      </c>
      <c r="AK61">
        <v>-0.71830199999999422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0.9354040000000623</v>
      </c>
      <c r="I62">
        <v>2.1006679999998141</v>
      </c>
      <c r="J62">
        <v>3.0276920000001155</v>
      </c>
      <c r="K62">
        <v>3.5816419999998743</v>
      </c>
      <c r="L62">
        <v>3.8692040000000816</v>
      </c>
      <c r="M62">
        <v>4.1163480000000163</v>
      </c>
      <c r="N62">
        <v>4.2358189999999922</v>
      </c>
      <c r="O62">
        <v>4.2407990000001519</v>
      </c>
      <c r="P62">
        <v>4.1458399999999074</v>
      </c>
      <c r="Q62">
        <v>4.0414209999999002</v>
      </c>
      <c r="R62">
        <v>4.173097000000098</v>
      </c>
      <c r="S62">
        <v>4.3658789999999499</v>
      </c>
      <c r="T62">
        <v>4.5380119999999806</v>
      </c>
      <c r="U62">
        <v>4.6595350000000053</v>
      </c>
      <c r="V62">
        <v>4.8013809999999921</v>
      </c>
      <c r="W62">
        <v>4.8709349999999176</v>
      </c>
      <c r="X62">
        <v>4.9162690000000566</v>
      </c>
      <c r="Y62">
        <v>4.9324809999998251</v>
      </c>
      <c r="Z62">
        <v>4.9200019999998403</v>
      </c>
      <c r="AA62">
        <v>4.9635040000000572</v>
      </c>
      <c r="AB62">
        <v>5.0069519999999557</v>
      </c>
      <c r="AC62">
        <v>5.051815999999917</v>
      </c>
      <c r="AD62">
        <v>5.0635640000000421</v>
      </c>
      <c r="AE62">
        <v>5.0316700000000765</v>
      </c>
      <c r="AF62">
        <v>4.9613910000000487</v>
      </c>
      <c r="AG62">
        <v>4.9053989999999885</v>
      </c>
      <c r="AH62">
        <v>4.8394379999999728</v>
      </c>
      <c r="AI62">
        <v>4.7510010000000875</v>
      </c>
      <c r="AJ62">
        <v>4.6399699999999484</v>
      </c>
      <c r="AK62">
        <v>4.5115359999999782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18.680544000000012</v>
      </c>
      <c r="I63">
        <v>29.513137599999993</v>
      </c>
      <c r="J63">
        <v>34.633457799999988</v>
      </c>
      <c r="K63">
        <v>36.390427700000004</v>
      </c>
      <c r="L63">
        <v>39.202412899999985</v>
      </c>
      <c r="M63">
        <v>47.364268699999997</v>
      </c>
      <c r="N63">
        <v>51.026001199999996</v>
      </c>
      <c r="O63">
        <v>52.051073900000006</v>
      </c>
      <c r="P63">
        <v>51.759753000000018</v>
      </c>
      <c r="Q63">
        <v>50.470842399999995</v>
      </c>
      <c r="R63">
        <v>43.851029199999999</v>
      </c>
      <c r="S63">
        <v>40.118072699999999</v>
      </c>
      <c r="T63">
        <v>38.080739899999998</v>
      </c>
      <c r="U63">
        <v>36.973790199999996</v>
      </c>
      <c r="V63">
        <v>37.407536900000011</v>
      </c>
      <c r="W63">
        <v>35.731221599999998</v>
      </c>
      <c r="X63">
        <v>34.7504955</v>
      </c>
      <c r="Y63">
        <v>34.168164800000014</v>
      </c>
      <c r="Z63">
        <v>33.787757800000009</v>
      </c>
      <c r="AA63">
        <v>37.566461099999998</v>
      </c>
      <c r="AB63">
        <v>39.525643500000001</v>
      </c>
      <c r="AC63">
        <v>40.276241400000004</v>
      </c>
      <c r="AD63">
        <v>40.356371500000009</v>
      </c>
      <c r="AE63">
        <v>40.096691199999995</v>
      </c>
      <c r="AF63">
        <v>39.68419089999999</v>
      </c>
      <c r="AG63">
        <v>41.03993770000001</v>
      </c>
      <c r="AH63">
        <v>41.51472969999999</v>
      </c>
      <c r="AI63">
        <v>41.4777098</v>
      </c>
      <c r="AJ63">
        <v>41.178724099999997</v>
      </c>
      <c r="AK63">
        <v>40.762016700000004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4.0812809780000006</v>
      </c>
      <c r="I64">
        <v>7.5864139569999995</v>
      </c>
      <c r="J64">
        <v>9.6295854009999999</v>
      </c>
      <c r="K64">
        <v>10.428427047</v>
      </c>
      <c r="L64">
        <v>10.502578988</v>
      </c>
      <c r="M64">
        <v>10.253574917999998</v>
      </c>
      <c r="N64">
        <v>9.0320894020000004</v>
      </c>
      <c r="O64">
        <v>8.2840904119999994</v>
      </c>
      <c r="P64">
        <v>6.8212675819999999</v>
      </c>
      <c r="Q64">
        <v>6.0754516549999993</v>
      </c>
      <c r="R64">
        <v>15.788684033999999</v>
      </c>
      <c r="S64">
        <v>22.377567612</v>
      </c>
      <c r="T64">
        <v>25.944236881999998</v>
      </c>
      <c r="U64">
        <v>27.221059285999999</v>
      </c>
      <c r="V64">
        <v>27.224369656</v>
      </c>
      <c r="W64">
        <v>26.672142836000003</v>
      </c>
      <c r="X64">
        <v>27.085869996</v>
      </c>
      <c r="Y64">
        <v>26.961425939000002</v>
      </c>
      <c r="Z64">
        <v>26.585098806000001</v>
      </c>
      <c r="AA64">
        <v>26.127970728999998</v>
      </c>
      <c r="AB64">
        <v>25.672472898999999</v>
      </c>
      <c r="AC64">
        <v>26.332370248</v>
      </c>
      <c r="AD64">
        <v>26.519760536</v>
      </c>
      <c r="AE64">
        <v>26.428931634000001</v>
      </c>
      <c r="AF64">
        <v>26.198487202999999</v>
      </c>
      <c r="AG64">
        <v>25.908919163</v>
      </c>
      <c r="AH64">
        <v>25.601983865000001</v>
      </c>
      <c r="AI64">
        <v>25.297183478999997</v>
      </c>
      <c r="AJ64">
        <v>25.002181923999999</v>
      </c>
      <c r="AK64">
        <v>24.71882832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3.8682500000000175E-3</v>
      </c>
      <c r="I65">
        <v>8.6938020000006944E-3</v>
      </c>
      <c r="J65">
        <v>1.2455829999999501E-2</v>
      </c>
      <c r="K65">
        <v>1.4582734000000208E-2</v>
      </c>
      <c r="L65">
        <v>1.5554358000000157E-2</v>
      </c>
      <c r="M65">
        <v>1.6357811999999861E-2</v>
      </c>
      <c r="N65">
        <v>1.6671426999999461E-2</v>
      </c>
      <c r="O65">
        <v>1.6556947999999849E-2</v>
      </c>
      <c r="P65">
        <v>1.6082778000000353E-2</v>
      </c>
      <c r="Q65">
        <v>1.5626087999999427E-2</v>
      </c>
      <c r="R65">
        <v>1.6214225000000582E-2</v>
      </c>
      <c r="S65">
        <v>1.7112361000000575E-2</v>
      </c>
      <c r="T65">
        <v>1.7947908000000012E-2</v>
      </c>
      <c r="U65">
        <v>1.8581356000000326E-2</v>
      </c>
      <c r="V65">
        <v>1.9298480999999867E-2</v>
      </c>
      <c r="W65">
        <v>1.9715098999999903E-2</v>
      </c>
      <c r="X65">
        <v>2.0021997999999819E-2</v>
      </c>
      <c r="Y65">
        <v>2.0201166000000548E-2</v>
      </c>
      <c r="Z65">
        <v>2.0252879999999251E-2</v>
      </c>
      <c r="AA65">
        <v>2.0526377999999568E-2</v>
      </c>
      <c r="AB65">
        <v>2.0790193999999929E-2</v>
      </c>
      <c r="AC65">
        <v>2.1043133000000047E-2</v>
      </c>
      <c r="AD65">
        <v>2.1140610999999865E-2</v>
      </c>
      <c r="AE65">
        <v>2.1037699999999937E-2</v>
      </c>
      <c r="AF65">
        <v>2.0758541000000186E-2</v>
      </c>
      <c r="AG65">
        <v>2.052454100000034E-2</v>
      </c>
      <c r="AH65">
        <v>2.0239197000000431E-2</v>
      </c>
      <c r="AI65">
        <v>1.9848858000000469E-2</v>
      </c>
      <c r="AJ65">
        <v>1.9353171999999752E-2</v>
      </c>
      <c r="AK65">
        <v>1.8775362999999601E-2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0.39117538999999724</v>
      </c>
      <c r="I66">
        <v>0.74384483000000046</v>
      </c>
      <c r="J66">
        <v>1.0545320000000018</v>
      </c>
      <c r="K66">
        <v>1.3307581100000014</v>
      </c>
      <c r="L66">
        <v>1.6073608000000021</v>
      </c>
      <c r="M66">
        <v>1.8585520900000034</v>
      </c>
      <c r="N66">
        <v>2.0914441299999957</v>
      </c>
      <c r="O66">
        <v>2.3121220600000001</v>
      </c>
      <c r="P66">
        <v>2.5244766399999996</v>
      </c>
      <c r="Q66">
        <v>4.1224995400000033</v>
      </c>
      <c r="R66">
        <v>3.0104724799999971</v>
      </c>
      <c r="S66">
        <v>2.4153355900000015</v>
      </c>
      <c r="T66">
        <v>2.1488544399999974</v>
      </c>
      <c r="U66">
        <v>2.0681758699999975</v>
      </c>
      <c r="V66">
        <v>2.5045510700000015</v>
      </c>
      <c r="W66">
        <v>2.7927533799999971</v>
      </c>
      <c r="X66">
        <v>2.9816184200000038</v>
      </c>
      <c r="Y66">
        <v>3.1109713999999968</v>
      </c>
      <c r="Z66">
        <v>3.2067135499999964</v>
      </c>
      <c r="AA66">
        <v>2.4448213299999999</v>
      </c>
      <c r="AB66">
        <v>2.0812018599999966</v>
      </c>
      <c r="AC66">
        <v>1.95297287</v>
      </c>
      <c r="AD66">
        <v>1.9504309100000015</v>
      </c>
      <c r="AE66">
        <v>2.0094752899999975</v>
      </c>
      <c r="AF66">
        <v>2.0948836800000024</v>
      </c>
      <c r="AG66">
        <v>2.1891841999999997</v>
      </c>
      <c r="AH66">
        <v>2.2830849300000011</v>
      </c>
      <c r="AI66">
        <v>2.3726583500000018</v>
      </c>
      <c r="AJ66">
        <v>2.4568517500000056</v>
      </c>
      <c r="AK66">
        <v>2.5359409399999961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10.474764700000001</v>
      </c>
      <c r="I67">
        <v>17.23041392</v>
      </c>
      <c r="J67">
        <v>20.6102594</v>
      </c>
      <c r="K67">
        <v>21.818575520000003</v>
      </c>
      <c r="L67">
        <v>21.885620619999997</v>
      </c>
      <c r="M67">
        <v>21.444175909999998</v>
      </c>
      <c r="N67">
        <v>20.858492720000001</v>
      </c>
      <c r="O67">
        <v>20.28449728</v>
      </c>
      <c r="P67">
        <v>19.780760709999999</v>
      </c>
      <c r="Q67">
        <v>19.277769929999998</v>
      </c>
      <c r="R67">
        <v>20.416398180000002</v>
      </c>
      <c r="S67">
        <v>20.860632899999999</v>
      </c>
      <c r="T67">
        <v>20.894443800000001</v>
      </c>
      <c r="U67">
        <v>20.717346320000001</v>
      </c>
      <c r="V67">
        <v>22.218185490000003</v>
      </c>
      <c r="W67">
        <v>22.843196470000002</v>
      </c>
      <c r="X67">
        <v>22.948477949999997</v>
      </c>
      <c r="Y67">
        <v>22.784090769999999</v>
      </c>
      <c r="Z67">
        <v>22.496819179999996</v>
      </c>
      <c r="AA67">
        <v>22.166649050000004</v>
      </c>
      <c r="AB67">
        <v>21.830790360000002</v>
      </c>
      <c r="AC67">
        <v>21.505595540000002</v>
      </c>
      <c r="AD67">
        <v>21.195590459999998</v>
      </c>
      <c r="AE67">
        <v>20.900562720000003</v>
      </c>
      <c r="AF67">
        <v>20.61857165</v>
      </c>
      <c r="AG67">
        <v>20.348077600000003</v>
      </c>
      <c r="AH67">
        <v>20.086302349999997</v>
      </c>
      <c r="AI67">
        <v>19.831110539999997</v>
      </c>
      <c r="AJ67">
        <v>19.58107648</v>
      </c>
      <c r="AK67">
        <v>19.335285859999999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1.3752003390000009</v>
      </c>
      <c r="I68">
        <v>2.2836100950000002</v>
      </c>
      <c r="J68">
        <v>2.7241265659999989</v>
      </c>
      <c r="K68">
        <v>2.8801211789999996</v>
      </c>
      <c r="L68">
        <v>2.889216395</v>
      </c>
      <c r="M68">
        <v>2.8347294120000006</v>
      </c>
      <c r="N68">
        <v>2.7596841210000003</v>
      </c>
      <c r="O68">
        <v>2.6845131320000002</v>
      </c>
      <c r="P68">
        <v>2.6172706819999991</v>
      </c>
      <c r="Q68">
        <v>2.5602510509999998</v>
      </c>
      <c r="R68">
        <v>1.2236118560000007</v>
      </c>
      <c r="S68">
        <v>0.5888975090000006</v>
      </c>
      <c r="T68">
        <v>0.30943822700000023</v>
      </c>
      <c r="U68">
        <v>0.20542641599999989</v>
      </c>
      <c r="V68">
        <v>0.18505779400000044</v>
      </c>
      <c r="W68">
        <v>0.20023898599999956</v>
      </c>
      <c r="X68">
        <v>0.22703344400000081</v>
      </c>
      <c r="Y68">
        <v>0.25398504300000013</v>
      </c>
      <c r="Z68">
        <v>0.2764276299999997</v>
      </c>
      <c r="AA68">
        <v>0.38045287099999925</v>
      </c>
      <c r="AB68">
        <v>0.43770413699999899</v>
      </c>
      <c r="AC68">
        <v>0.46538722300000046</v>
      </c>
      <c r="AD68">
        <v>0.47598118900000053</v>
      </c>
      <c r="AE68">
        <v>0.47728757299999991</v>
      </c>
      <c r="AF68">
        <v>0.47389999800000027</v>
      </c>
      <c r="AG68">
        <v>0.46859086999999988</v>
      </c>
      <c r="AH68">
        <v>0.46257251299999957</v>
      </c>
      <c r="AI68">
        <v>0.4564243139999995</v>
      </c>
      <c r="AJ68">
        <v>0.45041598399999927</v>
      </c>
      <c r="AK68">
        <v>0.44465422900000107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6.1855900000011843E-3</v>
      </c>
      <c r="I69">
        <v>1.4110210000000123E-2</v>
      </c>
      <c r="J69">
        <v>2.0523939999998575E-2</v>
      </c>
      <c r="K69">
        <v>2.4371009999999416E-2</v>
      </c>
      <c r="L69">
        <v>2.6273520000000161E-2</v>
      </c>
      <c r="M69">
        <v>2.7733789999999203E-2</v>
      </c>
      <c r="N69">
        <v>2.82458400000003E-2</v>
      </c>
      <c r="O69">
        <v>2.7910529999999767E-2</v>
      </c>
      <c r="P69">
        <v>2.6855109999999627E-2</v>
      </c>
      <c r="Q69">
        <v>2.571100000000115E-2</v>
      </c>
      <c r="R69">
        <v>2.6160029999999779E-2</v>
      </c>
      <c r="S69">
        <v>2.7124929999999381E-2</v>
      </c>
      <c r="T69">
        <v>2.8048569999999273E-2</v>
      </c>
      <c r="U69">
        <v>2.8715359999999635E-2</v>
      </c>
      <c r="V69">
        <v>2.9577619999999527E-2</v>
      </c>
      <c r="W69">
        <v>3.0029100000000142E-2</v>
      </c>
      <c r="X69">
        <v>3.0356839999999607E-2</v>
      </c>
      <c r="Y69">
        <v>3.0527390000001375E-2</v>
      </c>
      <c r="Z69">
        <v>3.0535659999999964E-2</v>
      </c>
      <c r="AA69">
        <v>3.0935709999999617E-2</v>
      </c>
      <c r="AB69">
        <v>3.1371410000000211E-2</v>
      </c>
      <c r="AC69">
        <v>3.1835300000000899E-2</v>
      </c>
      <c r="AD69">
        <v>3.2089069999999609E-2</v>
      </c>
      <c r="AE69">
        <v>3.2045379999999568E-2</v>
      </c>
      <c r="AF69">
        <v>3.172756000000021E-2</v>
      </c>
      <c r="AG69">
        <v>3.1479580000000951E-2</v>
      </c>
      <c r="AH69">
        <v>3.1151470000001069E-2</v>
      </c>
      <c r="AI69">
        <v>3.0654939999999797E-2</v>
      </c>
      <c r="AJ69">
        <v>2.9984139999999826E-2</v>
      </c>
      <c r="AK69">
        <v>2.9171959999999331E-2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2.9744759999994486E-3</v>
      </c>
      <c r="I70">
        <v>6.6785029999998358E-3</v>
      </c>
      <c r="J70">
        <v>9.5586829999998457E-3</v>
      </c>
      <c r="K70">
        <v>1.117827100000035E-2</v>
      </c>
      <c r="L70">
        <v>1.1908814999999962E-2</v>
      </c>
      <c r="M70">
        <v>1.251059200000082E-2</v>
      </c>
      <c r="N70">
        <v>1.273601899999921E-2</v>
      </c>
      <c r="O70">
        <v>1.2633398000000184E-2</v>
      </c>
      <c r="P70">
        <v>1.2255885000000077E-2</v>
      </c>
      <c r="Q70">
        <v>1.1893917999999282E-2</v>
      </c>
      <c r="R70">
        <v>1.2337590999999648E-2</v>
      </c>
      <c r="S70">
        <v>1.3020101999999589E-2</v>
      </c>
      <c r="T70">
        <v>1.365484100000014E-2</v>
      </c>
      <c r="U70">
        <v>1.4134737000000008E-2</v>
      </c>
      <c r="V70">
        <v>1.4679725999999782E-2</v>
      </c>
      <c r="W70">
        <v>1.4994057000000005E-2</v>
      </c>
      <c r="X70">
        <v>1.5224873999999389E-2</v>
      </c>
      <c r="Y70">
        <v>1.5358240999999495E-2</v>
      </c>
      <c r="Z70">
        <v>1.5394381999999318E-2</v>
      </c>
      <c r="AA70">
        <v>1.560180099999986E-2</v>
      </c>
      <c r="AB70">
        <v>1.5801931999999574E-2</v>
      </c>
      <c r="AC70">
        <v>1.5993868999999883E-2</v>
      </c>
      <c r="AD70">
        <v>1.606636799999972E-2</v>
      </c>
      <c r="AE70">
        <v>1.5985038000000173E-2</v>
      </c>
      <c r="AF70">
        <v>1.576859099999961E-2</v>
      </c>
      <c r="AG70">
        <v>1.5587333000000037E-2</v>
      </c>
      <c r="AH70">
        <v>1.53667749999995E-2</v>
      </c>
      <c r="AI70">
        <v>1.5065673000000501E-2</v>
      </c>
      <c r="AJ70">
        <v>1.4683827000000704E-2</v>
      </c>
      <c r="AK70">
        <v>1.4239138999999845E-2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4.5652070000002709E-2</v>
      </c>
      <c r="I71">
        <v>0.10274219999999445</v>
      </c>
      <c r="J71">
        <v>0.14735375000000772</v>
      </c>
      <c r="K71">
        <v>0.17257431000000167</v>
      </c>
      <c r="L71">
        <v>0.18392538999999886</v>
      </c>
      <c r="M71">
        <v>0.19300232999999878</v>
      </c>
      <c r="N71">
        <v>0.19604406999999924</v>
      </c>
      <c r="O71">
        <v>0.19381977999999833</v>
      </c>
      <c r="P71">
        <v>0.18719425000000456</v>
      </c>
      <c r="Q71">
        <v>0.18068592000000194</v>
      </c>
      <c r="R71">
        <v>0.18649793000000159</v>
      </c>
      <c r="S71">
        <v>0.19606317000000217</v>
      </c>
      <c r="T71">
        <v>0.20502438000001177</v>
      </c>
      <c r="U71">
        <v>0.21174039000000278</v>
      </c>
      <c r="V71">
        <v>0.21957579000000749</v>
      </c>
      <c r="W71">
        <v>0.22399805999999955</v>
      </c>
      <c r="X71">
        <v>0.22723817000000679</v>
      </c>
      <c r="Y71">
        <v>0.22907369000000699</v>
      </c>
      <c r="Z71">
        <v>0.22949780999999803</v>
      </c>
      <c r="AA71">
        <v>0.23262212000000204</v>
      </c>
      <c r="AB71">
        <v>0.23571910000001139</v>
      </c>
      <c r="AC71">
        <v>0.23876103999999998</v>
      </c>
      <c r="AD71">
        <v>0.24002555999999231</v>
      </c>
      <c r="AE71">
        <v>0.2389602899999943</v>
      </c>
      <c r="AF71">
        <v>0.23583053999999493</v>
      </c>
      <c r="AG71">
        <v>0.23323638999998764</v>
      </c>
      <c r="AH71">
        <v>0.23003957999999614</v>
      </c>
      <c r="AI71">
        <v>0.22560244000000296</v>
      </c>
      <c r="AJ71">
        <v>0.21991444000001081</v>
      </c>
      <c r="AK71">
        <v>0.21324521000001084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1.3998060000002255E-3</v>
      </c>
      <c r="I72">
        <v>3.1496760000000457E-3</v>
      </c>
      <c r="J72">
        <v>4.5166930000002381E-3</v>
      </c>
      <c r="K72">
        <v>5.290485000000178E-3</v>
      </c>
      <c r="L72">
        <v>5.641949000000146E-3</v>
      </c>
      <c r="M72">
        <v>5.9274139999998532E-3</v>
      </c>
      <c r="N72">
        <v>6.0313620000003176E-3</v>
      </c>
      <c r="O72">
        <v>5.9767540000001951E-3</v>
      </c>
      <c r="P72">
        <v>5.7892670000003754E-3</v>
      </c>
      <c r="Q72">
        <v>5.6064789999998865E-3</v>
      </c>
      <c r="R72">
        <v>5.8015310000003595E-3</v>
      </c>
      <c r="S72">
        <v>6.1106020000001315E-3</v>
      </c>
      <c r="T72">
        <v>6.3993810000000373E-3</v>
      </c>
      <c r="U72">
        <v>6.6173109999998481E-3</v>
      </c>
      <c r="V72">
        <v>6.8675730000000712E-3</v>
      </c>
      <c r="W72">
        <v>7.011230000000257E-3</v>
      </c>
      <c r="X72">
        <v>7.1168649999999722E-3</v>
      </c>
      <c r="Y72">
        <v>7.1778250000003041E-3</v>
      </c>
      <c r="Z72">
        <v>7.1940430000001498E-3</v>
      </c>
      <c r="AA72">
        <v>7.2917300000003848E-3</v>
      </c>
      <c r="AB72">
        <v>7.3873149999998944E-3</v>
      </c>
      <c r="AC72">
        <v>7.4801009999996282E-3</v>
      </c>
      <c r="AD72">
        <v>7.5174970000002617E-3</v>
      </c>
      <c r="AE72">
        <v>7.4828360000003258E-3</v>
      </c>
      <c r="AF72">
        <v>7.3845070000002622E-3</v>
      </c>
      <c r="AG72">
        <v>7.3024199999998096E-3</v>
      </c>
      <c r="AH72">
        <v>7.2017440000000654E-3</v>
      </c>
      <c r="AI72">
        <v>7.0629810000002458E-3</v>
      </c>
      <c r="AJ72">
        <v>6.885882999999815E-3</v>
      </c>
      <c r="AK72">
        <v>6.678781000000189E-3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0.59810410000000047</v>
      </c>
      <c r="I73">
        <v>1.2467957000000069</v>
      </c>
      <c r="J73">
        <v>1.736015699999939</v>
      </c>
      <c r="K73">
        <v>2.0026154000000815</v>
      </c>
      <c r="L73">
        <v>2.0944031999999879</v>
      </c>
      <c r="M73">
        <v>2.123750399999949</v>
      </c>
      <c r="N73">
        <v>2.0091887999999472</v>
      </c>
      <c r="O73">
        <v>1.7806020000000444</v>
      </c>
      <c r="P73">
        <v>1.4580740999999762</v>
      </c>
      <c r="Q73">
        <v>1.1128711999999723</v>
      </c>
      <c r="R73">
        <v>0.90284280000003037</v>
      </c>
      <c r="S73">
        <v>0.70942660000002888</v>
      </c>
      <c r="T73">
        <v>0.51995940000006158</v>
      </c>
      <c r="U73">
        <v>0.33088759999998274</v>
      </c>
      <c r="V73">
        <v>0.1921757999999727</v>
      </c>
      <c r="W73">
        <v>3.6745300000006864E-2</v>
      </c>
      <c r="X73">
        <v>-9.4677700000033838E-2</v>
      </c>
      <c r="Y73">
        <v>-0.21322599999996328</v>
      </c>
      <c r="Z73">
        <v>-0.31893419999994421</v>
      </c>
      <c r="AA73">
        <v>-0.35886469999991277</v>
      </c>
      <c r="AB73">
        <v>-0.37904520000006414</v>
      </c>
      <c r="AC73">
        <v>-0.37330719999999928</v>
      </c>
      <c r="AD73">
        <v>-0.36765879999995832</v>
      </c>
      <c r="AE73">
        <v>-0.36902919999999995</v>
      </c>
      <c r="AF73">
        <v>-0.37731790000009369</v>
      </c>
      <c r="AG73">
        <v>-0.36269310000000132</v>
      </c>
      <c r="AH73">
        <v>-0.34814140000003135</v>
      </c>
      <c r="AI73">
        <v>-0.33938200000000052</v>
      </c>
      <c r="AJ73">
        <v>-0.33668460000001232</v>
      </c>
      <c r="AK73">
        <v>-0.33833519999996042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21.545200000000477</v>
      </c>
      <c r="I74">
        <v>43.973299999997835</v>
      </c>
      <c r="J74">
        <v>61.563819999999396</v>
      </c>
      <c r="K74">
        <v>73.161959999997634</v>
      </c>
      <c r="L74">
        <v>80.653940000000148</v>
      </c>
      <c r="M74">
        <v>87.590299999999843</v>
      </c>
      <c r="N74">
        <v>90.306649999998626</v>
      </c>
      <c r="O74">
        <v>89.612499999999272</v>
      </c>
      <c r="P74">
        <v>85.782459999998537</v>
      </c>
      <c r="Q74">
        <v>80.957330000001093</v>
      </c>
      <c r="R74">
        <v>80.387159999998403</v>
      </c>
      <c r="S74">
        <v>79.244979999999487</v>
      </c>
      <c r="T74">
        <v>77.384030000001076</v>
      </c>
      <c r="U74">
        <v>74.864890000000742</v>
      </c>
      <c r="V74">
        <v>73.562290000001667</v>
      </c>
      <c r="W74">
        <v>70.992460000001302</v>
      </c>
      <c r="X74">
        <v>68.794569999998203</v>
      </c>
      <c r="Y74">
        <v>66.508969999998953</v>
      </c>
      <c r="Z74">
        <v>64.170910000000731</v>
      </c>
      <c r="AA74">
        <v>63.72530999999799</v>
      </c>
      <c r="AB74">
        <v>63.465979999997217</v>
      </c>
      <c r="AC74">
        <v>63.810849999998027</v>
      </c>
      <c r="AD74">
        <v>63.912609999999404</v>
      </c>
      <c r="AE74">
        <v>63.643860000000132</v>
      </c>
      <c r="AF74">
        <v>63.058420000001206</v>
      </c>
      <c r="AG74">
        <v>63.235590000000229</v>
      </c>
      <c r="AH74">
        <v>63.289130000001023</v>
      </c>
      <c r="AI74">
        <v>63.078300000001036</v>
      </c>
      <c r="AJ74">
        <v>62.62608999999793</v>
      </c>
      <c r="AK74">
        <v>61.996230000000651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0.15167969999998832</v>
      </c>
      <c r="I75">
        <v>0.32382330000001502</v>
      </c>
      <c r="J75">
        <v>0.46171610000001806</v>
      </c>
      <c r="K75">
        <v>0.55037269999999694</v>
      </c>
      <c r="L75">
        <v>0.602776399999982</v>
      </c>
      <c r="M75">
        <v>0.64728109999998651</v>
      </c>
      <c r="N75">
        <v>0.66259259999998221</v>
      </c>
      <c r="O75">
        <v>0.65284779999998932</v>
      </c>
      <c r="P75">
        <v>0.62057799999999474</v>
      </c>
      <c r="Q75">
        <v>0.58126029999999673</v>
      </c>
      <c r="R75">
        <v>0.57116080000000125</v>
      </c>
      <c r="S75">
        <v>0.56258259999998472</v>
      </c>
      <c r="T75">
        <v>0.55023760000000266</v>
      </c>
      <c r="U75">
        <v>0.53248049999999125</v>
      </c>
      <c r="V75">
        <v>0.52196229999998422</v>
      </c>
      <c r="W75">
        <v>0.50224000000000046</v>
      </c>
      <c r="X75">
        <v>0.48329409999999484</v>
      </c>
      <c r="Y75">
        <v>0.46328049999999621</v>
      </c>
      <c r="Z75">
        <v>0.44252860000000283</v>
      </c>
      <c r="AA75">
        <v>0.43466140000001019</v>
      </c>
      <c r="AB75">
        <v>0.42929470000001402</v>
      </c>
      <c r="AC75">
        <v>0.42814579999998159</v>
      </c>
      <c r="AD75">
        <v>0.42553309999999556</v>
      </c>
      <c r="AE75">
        <v>0.42006280000001084</v>
      </c>
      <c r="AF75">
        <v>0.4120836999999824</v>
      </c>
      <c r="AG75">
        <v>0.40936609999999973</v>
      </c>
      <c r="AH75">
        <v>0.4065392999999915</v>
      </c>
      <c r="AI75">
        <v>0.40210310000000504</v>
      </c>
      <c r="AJ75">
        <v>0.39604660000000536</v>
      </c>
      <c r="AK75">
        <v>0.3888603000000046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7.4132466564780231E-2</v>
      </c>
      <c r="I76">
        <v>0.12891191582360406</v>
      </c>
      <c r="J76">
        <v>0.15768451864810462</v>
      </c>
      <c r="K76">
        <v>0.16424899288354222</v>
      </c>
      <c r="L76">
        <v>0.16026357466492058</v>
      </c>
      <c r="M76">
        <v>0.15909377897262988</v>
      </c>
      <c r="N76">
        <v>0.14585104980606722</v>
      </c>
      <c r="O76">
        <v>0.12646829319382658</v>
      </c>
      <c r="P76">
        <v>0.10187278480167095</v>
      </c>
      <c r="Q76">
        <v>7.9430339247399395E-2</v>
      </c>
      <c r="R76">
        <v>7.5152951680035329E-2</v>
      </c>
      <c r="S76">
        <v>6.737800442526698E-2</v>
      </c>
      <c r="T76">
        <v>5.7629752694499103E-2</v>
      </c>
      <c r="U76">
        <v>4.6001477048540629E-2</v>
      </c>
      <c r="V76">
        <v>3.9071565762749394E-2</v>
      </c>
      <c r="W76">
        <v>2.708000856237458E-2</v>
      </c>
      <c r="X76">
        <v>1.7710067050047407E-2</v>
      </c>
      <c r="Y76">
        <v>8.4225195680076581E-3</v>
      </c>
      <c r="Z76">
        <v>-3.294461261571513E-4</v>
      </c>
      <c r="AA76">
        <v>-2.206537821902721E-3</v>
      </c>
      <c r="AB76">
        <v>-4.7521824543816926E-3</v>
      </c>
      <c r="AC76">
        <v>-5.5790063624772124E-3</v>
      </c>
      <c r="AD76">
        <v>-7.7684358659402264E-3</v>
      </c>
      <c r="AE76">
        <v>-1.0931229885502436E-2</v>
      </c>
      <c r="AF76">
        <v>-1.4521385850985169E-2</v>
      </c>
      <c r="AG76">
        <v>-1.4930890691455811E-2</v>
      </c>
      <c r="AH76">
        <v>-1.6028984426463833E-2</v>
      </c>
      <c r="AI76">
        <v>-1.7744424136167947E-2</v>
      </c>
      <c r="AJ76">
        <v>-1.9798177069030309E-2</v>
      </c>
      <c r="AK76">
        <v>-2.1906559879036891E-2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0.85891971232019415</v>
      </c>
      <c r="I77">
        <v>1.0625543824127393</v>
      </c>
      <c r="J77">
        <v>1.0955340149608972</v>
      </c>
      <c r="K77">
        <v>1.0852772328466154</v>
      </c>
      <c r="L77">
        <v>1.1186609984816798</v>
      </c>
      <c r="M77">
        <v>1.2555360607231281</v>
      </c>
      <c r="N77">
        <v>1.2334665170105064</v>
      </c>
      <c r="O77">
        <v>1.2024848132949906</v>
      </c>
      <c r="P77">
        <v>1.1425836637714459</v>
      </c>
      <c r="Q77">
        <v>1.1249453811720933</v>
      </c>
      <c r="R77">
        <v>1.287596608020114</v>
      </c>
      <c r="S77">
        <v>1.2774388165516903</v>
      </c>
      <c r="T77">
        <v>1.255663360407544</v>
      </c>
      <c r="U77">
        <v>1.2316473172374609</v>
      </c>
      <c r="V77">
        <v>1.2726534171404236</v>
      </c>
      <c r="W77">
        <v>1.2246417639659501</v>
      </c>
      <c r="X77">
        <v>1.2282049720511834</v>
      </c>
      <c r="Y77">
        <v>1.2124260644009954</v>
      </c>
      <c r="Z77">
        <v>1.1936794540400086</v>
      </c>
      <c r="AA77">
        <v>1.2450273944987877</v>
      </c>
      <c r="AB77">
        <v>1.2427563261542041</v>
      </c>
      <c r="AC77">
        <v>1.2588648280463799</v>
      </c>
      <c r="AD77">
        <v>1.2486080683030254</v>
      </c>
      <c r="AE77">
        <v>1.2329652348592957</v>
      </c>
      <c r="AF77">
        <v>1.2163360699706249</v>
      </c>
      <c r="AG77">
        <v>1.2362640651145007</v>
      </c>
      <c r="AH77">
        <v>1.2271926780835551</v>
      </c>
      <c r="AI77">
        <v>1.2124458192269261</v>
      </c>
      <c r="AJ77">
        <v>1.1966193914223267</v>
      </c>
      <c r="AK77">
        <v>1.1807342021116662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2.751695701070922E-2</v>
      </c>
      <c r="I78">
        <v>4.2421521361202252E-2</v>
      </c>
      <c r="J78">
        <v>4.1050187662161619E-2</v>
      </c>
      <c r="K78">
        <v>2.6536926146492057E-2</v>
      </c>
      <c r="L78">
        <v>5.288051032659169E-3</v>
      </c>
      <c r="M78">
        <v>-1.6321062781476936E-2</v>
      </c>
      <c r="N78">
        <v>-4.3494064401827792E-2</v>
      </c>
      <c r="O78">
        <v>-7.2569737777161691E-2</v>
      </c>
      <c r="P78">
        <v>-0.10243792880150204</v>
      </c>
      <c r="Q78">
        <v>-0.1289590628821613</v>
      </c>
      <c r="R78">
        <v>-0.14384509814696633</v>
      </c>
      <c r="S78">
        <v>-0.15934207230245967</v>
      </c>
      <c r="T78">
        <v>-0.1746991778148077</v>
      </c>
      <c r="U78">
        <v>-0.18932465100252038</v>
      </c>
      <c r="V78">
        <v>-0.2004872588767137</v>
      </c>
      <c r="W78">
        <v>-0.21214564779991063</v>
      </c>
      <c r="X78">
        <v>-0.22092802859778882</v>
      </c>
      <c r="Y78">
        <v>-0.22838530297175641</v>
      </c>
      <c r="Z78">
        <v>-0.23432279151203161</v>
      </c>
      <c r="AA78">
        <v>-0.23654277140322533</v>
      </c>
      <c r="AB78">
        <v>-0.23821386252458332</v>
      </c>
      <c r="AC78">
        <v>-0.23835109084805461</v>
      </c>
      <c r="AD78">
        <v>-0.2388264359882375</v>
      </c>
      <c r="AE78">
        <v>-0.23939749131280941</v>
      </c>
      <c r="AF78">
        <v>-0.23976831793350861</v>
      </c>
      <c r="AG78">
        <v>-0.23857663427014897</v>
      </c>
      <c r="AH78">
        <v>-0.23747761170845871</v>
      </c>
      <c r="AI78">
        <v>-0.23649252430932854</v>
      </c>
      <c r="AJ78">
        <v>-0.23549000394833541</v>
      </c>
      <c r="AK78">
        <v>-0.23433770374744478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1.6323015074722669</v>
      </c>
      <c r="I79">
        <v>1.94571292095993</v>
      </c>
      <c r="J79">
        <v>1.9781369575873953</v>
      </c>
      <c r="K79">
        <v>1.9558745733568639</v>
      </c>
      <c r="L79">
        <v>2.0304696378536713</v>
      </c>
      <c r="M79">
        <v>2.303726819185048</v>
      </c>
      <c r="N79">
        <v>2.267734713279812</v>
      </c>
      <c r="O79">
        <v>2.2271193388861743</v>
      </c>
      <c r="P79">
        <v>2.1344267250992921</v>
      </c>
      <c r="Q79">
        <v>2.1241730705786388</v>
      </c>
      <c r="R79">
        <v>2.4518565375532209</v>
      </c>
      <c r="S79">
        <v>2.4318221933448569</v>
      </c>
      <c r="T79">
        <v>2.3988439222722313</v>
      </c>
      <c r="U79">
        <v>2.3638331600391194</v>
      </c>
      <c r="V79">
        <v>2.4526869885517666</v>
      </c>
      <c r="W79">
        <v>2.3662611313961746</v>
      </c>
      <c r="X79">
        <v>2.383415277650891</v>
      </c>
      <c r="Y79">
        <v>2.359582631406365</v>
      </c>
      <c r="Z79">
        <v>2.3299510880349095</v>
      </c>
      <c r="AA79">
        <v>2.4328615779144913</v>
      </c>
      <c r="AB79">
        <v>2.4268386568849332</v>
      </c>
      <c r="AC79">
        <v>2.4582274491213862</v>
      </c>
      <c r="AD79">
        <v>2.4379428107727419</v>
      </c>
      <c r="AE79">
        <v>2.4090532159972255</v>
      </c>
      <c r="AF79">
        <v>2.3788007153336288</v>
      </c>
      <c r="AG79">
        <v>2.4179616851894625</v>
      </c>
      <c r="AH79">
        <v>2.3985772588210663</v>
      </c>
      <c r="AI79">
        <v>2.3699512348507534</v>
      </c>
      <c r="AJ79">
        <v>2.3398892044906194</v>
      </c>
      <c r="AK79">
        <v>2.3097977387172008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0.12626178534178578</v>
      </c>
      <c r="I80">
        <v>0.18316477910851336</v>
      </c>
      <c r="J80">
        <v>0.20271224049190906</v>
      </c>
      <c r="K80">
        <v>0.19962504475556919</v>
      </c>
      <c r="L80">
        <v>0.19065310322756712</v>
      </c>
      <c r="M80">
        <v>0.19129475239703098</v>
      </c>
      <c r="N80">
        <v>0.16902784425993911</v>
      </c>
      <c r="O80">
        <v>0.14079224590186623</v>
      </c>
      <c r="P80">
        <v>0.10652102809352026</v>
      </c>
      <c r="Q80">
        <v>7.8104884138485708E-2</v>
      </c>
      <c r="R80">
        <v>7.9282797613799971E-2</v>
      </c>
      <c r="S80">
        <v>6.4810802301473736E-2</v>
      </c>
      <c r="T80">
        <v>4.8620372782148813E-2</v>
      </c>
      <c r="U80">
        <v>3.1957145264716047E-2</v>
      </c>
      <c r="V80">
        <v>2.5327554538989716E-2</v>
      </c>
      <c r="W80">
        <v>8.6479555993390633E-3</v>
      </c>
      <c r="X80">
        <v>-9.9900344805448071E-4</v>
      </c>
      <c r="Y80">
        <v>-1.1188731561884158E-2</v>
      </c>
      <c r="Z80">
        <v>-2.0427808967449224E-2</v>
      </c>
      <c r="AA80">
        <v>-1.7996467746239642E-2</v>
      </c>
      <c r="AB80">
        <v>-1.9858609982503772E-2</v>
      </c>
      <c r="AC80">
        <v>-1.8625586557308171E-2</v>
      </c>
      <c r="AD80">
        <v>-2.0268550414193065E-2</v>
      </c>
      <c r="AE80">
        <v>-2.2896054793697385E-2</v>
      </c>
      <c r="AF80">
        <v>-2.572641478714166E-2</v>
      </c>
      <c r="AG80">
        <v>-2.2981503231189748E-2</v>
      </c>
      <c r="AH80">
        <v>-2.3009613873892221E-2</v>
      </c>
      <c r="AI80">
        <v>-2.3979491404324538E-2</v>
      </c>
      <c r="AJ80">
        <v>-2.5259341084926668E-2</v>
      </c>
      <c r="AK80">
        <v>-2.6539859937779742E-2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0.38368189846671452</v>
      </c>
      <c r="I81">
        <v>0.47029066962649413</v>
      </c>
      <c r="J81">
        <v>0.47971579768959494</v>
      </c>
      <c r="K81">
        <v>0.46416661561399231</v>
      </c>
      <c r="L81">
        <v>0.46269937046008458</v>
      </c>
      <c r="M81">
        <v>0.5037868076799068</v>
      </c>
      <c r="N81">
        <v>0.47169456428410861</v>
      </c>
      <c r="O81">
        <v>0.43556705869745027</v>
      </c>
      <c r="P81">
        <v>0.38666135671605595</v>
      </c>
      <c r="Q81">
        <v>0.35801465600313609</v>
      </c>
      <c r="R81">
        <v>0.41216592085095982</v>
      </c>
      <c r="S81">
        <v>0.39121115422111608</v>
      </c>
      <c r="T81">
        <v>0.36798474652959268</v>
      </c>
      <c r="U81">
        <v>0.34527891950026923</v>
      </c>
      <c r="V81">
        <v>0.35312286669564319</v>
      </c>
      <c r="W81">
        <v>0.32254572497865119</v>
      </c>
      <c r="X81">
        <v>0.31701118143048213</v>
      </c>
      <c r="Y81">
        <v>0.30418903470295078</v>
      </c>
      <c r="Z81">
        <v>0.29171322825942703</v>
      </c>
      <c r="AA81">
        <v>0.31201112640661943</v>
      </c>
      <c r="AB81">
        <v>0.30938048399948848</v>
      </c>
      <c r="AC81">
        <v>0.31618340594918859</v>
      </c>
      <c r="AD81">
        <v>0.31173355265590175</v>
      </c>
      <c r="AE81">
        <v>0.30540945430066468</v>
      </c>
      <c r="AF81">
        <v>0.29901152758144978</v>
      </c>
      <c r="AG81">
        <v>0.30930558952118048</v>
      </c>
      <c r="AH81">
        <v>0.30684871978605699</v>
      </c>
      <c r="AI81">
        <v>0.30221913494250519</v>
      </c>
      <c r="AJ81">
        <v>0.29725461789300578</v>
      </c>
      <c r="AK81">
        <v>0.29239095860102982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0.59987481001639864</v>
      </c>
      <c r="I82">
        <v>0.72413045296619849</v>
      </c>
      <c r="J82">
        <v>0.73232857859741873</v>
      </c>
      <c r="K82">
        <v>0.71032443610632434</v>
      </c>
      <c r="L82">
        <v>0.71767906525024294</v>
      </c>
      <c r="M82">
        <v>0.79544989645115027</v>
      </c>
      <c r="N82">
        <v>0.75941665406820125</v>
      </c>
      <c r="O82">
        <v>0.71931195552101812</v>
      </c>
      <c r="P82">
        <v>0.66027798563357276</v>
      </c>
      <c r="Q82">
        <v>0.63302631881994031</v>
      </c>
      <c r="R82">
        <v>0.73376331725472088</v>
      </c>
      <c r="S82">
        <v>0.71206737044033908</v>
      </c>
      <c r="T82">
        <v>0.68579418548044835</v>
      </c>
      <c r="U82">
        <v>0.66005663952928284</v>
      </c>
      <c r="V82">
        <v>0.68154963231890076</v>
      </c>
      <c r="W82">
        <v>0.64127991161340159</v>
      </c>
      <c r="X82">
        <v>0.63984711640137082</v>
      </c>
      <c r="Y82">
        <v>0.62562167085022935</v>
      </c>
      <c r="Z82">
        <v>0.61079108695747397</v>
      </c>
      <c r="AA82">
        <v>0.64612521059275174</v>
      </c>
      <c r="AB82">
        <v>0.64365320989576702</v>
      </c>
      <c r="AC82">
        <v>0.65531100337272719</v>
      </c>
      <c r="AD82">
        <v>0.64868298436699945</v>
      </c>
      <c r="AE82">
        <v>0.63897043782474849</v>
      </c>
      <c r="AF82">
        <v>0.62902019806319043</v>
      </c>
      <c r="AG82">
        <v>0.64494000263464191</v>
      </c>
      <c r="AH82">
        <v>0.64015306973652653</v>
      </c>
      <c r="AI82">
        <v>0.63183508422355317</v>
      </c>
      <c r="AJ82">
        <v>0.62298528637367845</v>
      </c>
      <c r="AK82">
        <v>0.6142316650242563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8.9307489431389442E-2</v>
      </c>
      <c r="I83">
        <v>0.14359698178689762</v>
      </c>
      <c r="J83">
        <v>0.17032757453239178</v>
      </c>
      <c r="K83">
        <v>0.17554810088116213</v>
      </c>
      <c r="L83">
        <v>0.17168675015104551</v>
      </c>
      <c r="M83">
        <v>0.17222981214317645</v>
      </c>
      <c r="N83">
        <v>0.15693478638971747</v>
      </c>
      <c r="O83">
        <v>0.13545602103066656</v>
      </c>
      <c r="P83">
        <v>0.1081361433626471</v>
      </c>
      <c r="Q83">
        <v>8.3777125261330632E-2</v>
      </c>
      <c r="R83">
        <v>8.0868584417914668E-2</v>
      </c>
      <c r="S83">
        <v>7.0326720961522149E-2</v>
      </c>
      <c r="T83">
        <v>5.8104236211464766E-2</v>
      </c>
      <c r="U83">
        <v>4.4471529900369511E-2</v>
      </c>
      <c r="V83">
        <v>3.7146525370213013E-2</v>
      </c>
      <c r="W83">
        <v>2.3257306809543188E-2</v>
      </c>
      <c r="X83">
        <v>1.3535292582123049E-2</v>
      </c>
      <c r="Y83">
        <v>3.6362358993180521E-3</v>
      </c>
      <c r="Z83">
        <v>-5.5539627364820099E-3</v>
      </c>
      <c r="AA83">
        <v>-6.4553072140149936E-3</v>
      </c>
      <c r="AB83">
        <v>-9.1327893552040074E-3</v>
      </c>
      <c r="AC83">
        <v>-9.4603124065173461E-3</v>
      </c>
      <c r="AD83">
        <v>-1.1563298456174209E-2</v>
      </c>
      <c r="AE83">
        <v>-1.4541932293210547E-2</v>
      </c>
      <c r="AF83">
        <v>-1.784152311575804E-2</v>
      </c>
      <c r="AG83">
        <v>-1.7262313519383898E-2</v>
      </c>
      <c r="AH83">
        <v>-1.8039601654273874E-2</v>
      </c>
      <c r="AI83">
        <v>-1.94670986703116E-2</v>
      </c>
      <c r="AJ83">
        <v>-2.1204256087337114E-2</v>
      </c>
      <c r="AK83">
        <v>-2.2983711420232478E-2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0.10286658235976187</v>
      </c>
      <c r="I84">
        <v>0.17778977306208699</v>
      </c>
      <c r="J84">
        <v>0.21571927305588101</v>
      </c>
      <c r="K84">
        <v>0.22872231563748624</v>
      </c>
      <c r="L84">
        <v>0.23520845928430845</v>
      </c>
      <c r="M84">
        <v>0.25268255291106545</v>
      </c>
      <c r="N84">
        <v>0.25835796463860028</v>
      </c>
      <c r="O84">
        <v>0.25851802253153977</v>
      </c>
      <c r="P84">
        <v>0.25374458643436792</v>
      </c>
      <c r="Q84">
        <v>0.25275449436628072</v>
      </c>
      <c r="R84">
        <v>0.27676143249431018</v>
      </c>
      <c r="S84">
        <v>0.29340908490369522</v>
      </c>
      <c r="T84">
        <v>0.30419686163789539</v>
      </c>
      <c r="U84">
        <v>0.31053300417156482</v>
      </c>
      <c r="V84">
        <v>0.32150618345878623</v>
      </c>
      <c r="W84">
        <v>0.32328175608382637</v>
      </c>
      <c r="X84">
        <v>0.32609600706297037</v>
      </c>
      <c r="Y84">
        <v>0.32667137500057564</v>
      </c>
      <c r="Z84">
        <v>0.32532719228623996</v>
      </c>
      <c r="AA84">
        <v>0.33091959113902281</v>
      </c>
      <c r="AB84">
        <v>0.33299417525096686</v>
      </c>
      <c r="AC84">
        <v>0.33494436638428216</v>
      </c>
      <c r="AD84">
        <v>0.33315145204348973</v>
      </c>
      <c r="AE84">
        <v>0.32844122133230957</v>
      </c>
      <c r="AF84">
        <v>0.32190407329912851</v>
      </c>
      <c r="AG84">
        <v>0.31866101462276752</v>
      </c>
      <c r="AH84">
        <v>0.31337349036852924</v>
      </c>
      <c r="AI84">
        <v>0.30614880029471436</v>
      </c>
      <c r="AJ84">
        <v>0.29767295189049303</v>
      </c>
      <c r="AK84">
        <v>0.28848459111296965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27.757379989580457</v>
      </c>
      <c r="I85">
        <v>28.230686605447165</v>
      </c>
      <c r="J85">
        <v>28.058495364117885</v>
      </c>
      <c r="K85">
        <v>27.768513270758778</v>
      </c>
      <c r="L85">
        <v>31.260908976614243</v>
      </c>
      <c r="M85">
        <v>41.326913895208236</v>
      </c>
      <c r="N85">
        <v>41.139203878285933</v>
      </c>
      <c r="O85">
        <v>40.725312427030232</v>
      </c>
      <c r="P85">
        <v>40.276969715264286</v>
      </c>
      <c r="Q85">
        <v>39.220363683220683</v>
      </c>
      <c r="R85">
        <v>31.512813254863946</v>
      </c>
      <c r="S85">
        <v>31.009283218995787</v>
      </c>
      <c r="T85">
        <v>30.649971954706512</v>
      </c>
      <c r="U85">
        <v>30.312368845585837</v>
      </c>
      <c r="V85">
        <v>31.42223280350478</v>
      </c>
      <c r="W85">
        <v>28.606495549305745</v>
      </c>
      <c r="X85">
        <v>28.233140857393458</v>
      </c>
      <c r="Y85">
        <v>27.905505627752468</v>
      </c>
      <c r="Z85">
        <v>27.585519761818468</v>
      </c>
      <c r="AA85">
        <v>32.803779804054066</v>
      </c>
      <c r="AB85">
        <v>32.661682516366767</v>
      </c>
      <c r="AC85">
        <v>32.31229903514847</v>
      </c>
      <c r="AD85">
        <v>31.942445988351565</v>
      </c>
      <c r="AE85">
        <v>31.570249666893169</v>
      </c>
      <c r="AF85">
        <v>31.199785616746745</v>
      </c>
      <c r="AG85">
        <v>33.252067050566644</v>
      </c>
      <c r="AH85">
        <v>32.921167054836722</v>
      </c>
      <c r="AI85">
        <v>32.54312935121537</v>
      </c>
      <c r="AJ85">
        <v>32.160113690802937</v>
      </c>
      <c r="AK85">
        <v>31.779292242125944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209.15838010690351</v>
      </c>
      <c r="I86">
        <v>215.15699690649046</v>
      </c>
      <c r="J86">
        <v>214.4327211212607</v>
      </c>
      <c r="K86">
        <v>212.43650829073846</v>
      </c>
      <c r="L86">
        <v>210.21522722050307</v>
      </c>
      <c r="M86">
        <v>207.98550686610707</v>
      </c>
      <c r="N86">
        <v>175.00310590646734</v>
      </c>
      <c r="O86">
        <v>172.30416005904985</v>
      </c>
      <c r="P86">
        <v>133.9634288705858</v>
      </c>
      <c r="Q86">
        <v>131.50758649622324</v>
      </c>
      <c r="R86">
        <v>633.56044314585506</v>
      </c>
      <c r="S86">
        <v>573.49306115949548</v>
      </c>
      <c r="T86">
        <v>569.38288632743763</v>
      </c>
      <c r="U86">
        <v>563.70794066197243</v>
      </c>
      <c r="V86">
        <v>557.67355907094247</v>
      </c>
      <c r="W86">
        <v>551.55991761515531</v>
      </c>
      <c r="X86">
        <v>585.95930742650023</v>
      </c>
      <c r="Y86">
        <v>580.64943797755461</v>
      </c>
      <c r="Z86">
        <v>574.3558088613521</v>
      </c>
      <c r="AA86">
        <v>567.88204162738066</v>
      </c>
      <c r="AB86">
        <v>561.37015067832499</v>
      </c>
      <c r="AC86">
        <v>595.08292043508811</v>
      </c>
      <c r="AD86">
        <v>589.36919264994424</v>
      </c>
      <c r="AE86">
        <v>582.68813950254275</v>
      </c>
      <c r="AF86">
        <v>575.8436950922511</v>
      </c>
      <c r="AG86">
        <v>568.99728432131747</v>
      </c>
      <c r="AH86">
        <v>562.18285632378843</v>
      </c>
      <c r="AI86">
        <v>555.41386406705874</v>
      </c>
      <c r="AJ86">
        <v>548.6980227526318</v>
      </c>
      <c r="AK86">
        <v>542.04096411879095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9.1945596507136962E-2</v>
      </c>
      <c r="I87">
        <v>0.15802184371547234</v>
      </c>
      <c r="J87">
        <v>0.18847437834719205</v>
      </c>
      <c r="K87">
        <v>0.1954136278557117</v>
      </c>
      <c r="L87">
        <v>0.19673448728267928</v>
      </c>
      <c r="M87">
        <v>0.20889436313966669</v>
      </c>
      <c r="N87">
        <v>0.21163223877811443</v>
      </c>
      <c r="O87">
        <v>0.21032706496577624</v>
      </c>
      <c r="P87">
        <v>0.20561088866384303</v>
      </c>
      <c r="Q87">
        <v>0.20522856909312992</v>
      </c>
      <c r="R87">
        <v>0.22834354054528383</v>
      </c>
      <c r="S87">
        <v>0.245277063587368</v>
      </c>
      <c r="T87">
        <v>0.25673737661744411</v>
      </c>
      <c r="U87">
        <v>0.26409066319443841</v>
      </c>
      <c r="V87">
        <v>0.27549604250509674</v>
      </c>
      <c r="W87">
        <v>0.27858220660097466</v>
      </c>
      <c r="X87">
        <v>0.28240443281746241</v>
      </c>
      <c r="Y87">
        <v>0.28414863572816529</v>
      </c>
      <c r="Z87">
        <v>0.2840360951927634</v>
      </c>
      <c r="AA87">
        <v>0.28997460775874728</v>
      </c>
      <c r="AB87">
        <v>0.29255088372723836</v>
      </c>
      <c r="AC87">
        <v>0.29466912560567327</v>
      </c>
      <c r="AD87">
        <v>0.29315006668557686</v>
      </c>
      <c r="AE87">
        <v>0.2887637974608559</v>
      </c>
      <c r="AF87">
        <v>0.28258459545242864</v>
      </c>
      <c r="AG87">
        <v>0.27925010469989076</v>
      </c>
      <c r="AH87">
        <v>0.27399058584407499</v>
      </c>
      <c r="AI87">
        <v>0.26683272710241734</v>
      </c>
      <c r="AJ87">
        <v>0.25843613478677696</v>
      </c>
      <c r="AK87">
        <v>0.24933005709293354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2.1570512007580644</v>
      </c>
      <c r="I88">
        <v>2.9970547525625113</v>
      </c>
      <c r="J88">
        <v>3.7624198531207131</v>
      </c>
      <c r="K88">
        <v>4.4878387701975608</v>
      </c>
      <c r="L88">
        <v>5.3288732088548896</v>
      </c>
      <c r="M88">
        <v>6.0387061066188519</v>
      </c>
      <c r="N88">
        <v>6.725078826168418</v>
      </c>
      <c r="O88">
        <v>7.3959980479554988</v>
      </c>
      <c r="P88">
        <v>8.0526185523752236</v>
      </c>
      <c r="Q88">
        <v>16.269008746423253</v>
      </c>
      <c r="R88">
        <v>6.1004606545600915</v>
      </c>
      <c r="S88">
        <v>6.114263808477638</v>
      </c>
      <c r="T88">
        <v>6.3302864060494901</v>
      </c>
      <c r="U88">
        <v>6.5775698949626316</v>
      </c>
      <c r="V88">
        <v>9.0601028188121546</v>
      </c>
      <c r="W88">
        <v>9.3490297298261424</v>
      </c>
      <c r="X88">
        <v>9.5791914903004649</v>
      </c>
      <c r="Y88">
        <v>9.7916989316374714</v>
      </c>
      <c r="Z88">
        <v>9.9952259917365005</v>
      </c>
      <c r="AA88">
        <v>5.8314881651881922</v>
      </c>
      <c r="AB88">
        <v>5.9417649727357746</v>
      </c>
      <c r="AC88">
        <v>6.1522033978963275</v>
      </c>
      <c r="AD88">
        <v>6.3748380256486215</v>
      </c>
      <c r="AE88">
        <v>6.5944091463200571</v>
      </c>
      <c r="AF88">
        <v>6.8085882446881296</v>
      </c>
      <c r="AG88">
        <v>7.0212999747526039</v>
      </c>
      <c r="AH88">
        <v>7.2277718697839832</v>
      </c>
      <c r="AI88">
        <v>7.4281174157261765</v>
      </c>
      <c r="AJ88">
        <v>7.623101904729146</v>
      </c>
      <c r="AK88">
        <v>7.8133504735439452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63.052257613393436</v>
      </c>
      <c r="I89">
        <v>64.179375113554272</v>
      </c>
      <c r="J89">
        <v>63.827139703796163</v>
      </c>
      <c r="K89">
        <v>63.225907431782801</v>
      </c>
      <c r="L89">
        <v>62.592736789190418</v>
      </c>
      <c r="M89">
        <v>61.896672855078535</v>
      </c>
      <c r="N89">
        <v>61.279771534708736</v>
      </c>
      <c r="O89">
        <v>60.668589263413523</v>
      </c>
      <c r="P89">
        <v>60.060560084882894</v>
      </c>
      <c r="Q89">
        <v>59.029459101917766</v>
      </c>
      <c r="R89">
        <v>66.504212521560376</v>
      </c>
      <c r="S89">
        <v>65.764180255347384</v>
      </c>
      <c r="T89">
        <v>64.864305862359188</v>
      </c>
      <c r="U89">
        <v>63.943871239917563</v>
      </c>
      <c r="V89">
        <v>72.344219183818353</v>
      </c>
      <c r="W89">
        <v>71.54763697295077</v>
      </c>
      <c r="X89">
        <v>70.577792430904054</v>
      </c>
      <c r="Y89">
        <v>69.587361118210666</v>
      </c>
      <c r="Z89">
        <v>68.601616112127516</v>
      </c>
      <c r="AA89">
        <v>67.632765056325738</v>
      </c>
      <c r="AB89">
        <v>66.671906562838117</v>
      </c>
      <c r="AC89">
        <v>65.721955635462237</v>
      </c>
      <c r="AD89">
        <v>64.779608430639144</v>
      </c>
      <c r="AE89">
        <v>63.845595395729823</v>
      </c>
      <c r="AF89">
        <v>62.920987690942319</v>
      </c>
      <c r="AG89">
        <v>62.010467894307531</v>
      </c>
      <c r="AH89">
        <v>61.109251142439192</v>
      </c>
      <c r="AI89">
        <v>60.217418236469712</v>
      </c>
      <c r="AJ89">
        <v>59.335673196669681</v>
      </c>
      <c r="AK89">
        <v>58.464574273136137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31.747170327129837</v>
      </c>
      <c r="I90">
        <v>34.54834126491648</v>
      </c>
      <c r="J90">
        <v>34.337938293995407</v>
      </c>
      <c r="K90">
        <v>33.955025669120211</v>
      </c>
      <c r="L90">
        <v>33.55673070815881</v>
      </c>
      <c r="M90">
        <v>33.17829961452501</v>
      </c>
      <c r="N90">
        <v>32.800001320570857</v>
      </c>
      <c r="O90">
        <v>32.42563402624743</v>
      </c>
      <c r="P90">
        <v>32.054297184890565</v>
      </c>
      <c r="Q90">
        <v>31.692648575927596</v>
      </c>
      <c r="R90">
        <v>5.2212438474791734</v>
      </c>
      <c r="S90">
        <v>4.6224164035887139</v>
      </c>
      <c r="T90">
        <v>4.5208757009933986</v>
      </c>
      <c r="U90">
        <v>4.4832711378101298</v>
      </c>
      <c r="V90">
        <v>4.4552748757760829</v>
      </c>
      <c r="W90">
        <v>4.4160624172052465</v>
      </c>
      <c r="X90">
        <v>4.3746326149486148</v>
      </c>
      <c r="Y90">
        <v>4.3291019233628436</v>
      </c>
      <c r="Z90">
        <v>4.2805731143626291</v>
      </c>
      <c r="AA90">
        <v>6.0619004501593521</v>
      </c>
      <c r="AB90">
        <v>6.0380124495779786</v>
      </c>
      <c r="AC90">
        <v>5.9753567986144951</v>
      </c>
      <c r="AD90">
        <v>5.9045120829857689</v>
      </c>
      <c r="AE90">
        <v>5.8312772297553384</v>
      </c>
      <c r="AF90">
        <v>5.757453319290784</v>
      </c>
      <c r="AG90">
        <v>5.6877526304432546</v>
      </c>
      <c r="AH90">
        <v>5.6173100874881143</v>
      </c>
      <c r="AI90">
        <v>5.5460911580872629</v>
      </c>
      <c r="AJ90">
        <v>5.4747045022242702</v>
      </c>
      <c r="AK90">
        <v>5.4036333583601381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9.1274780885575169E-2</v>
      </c>
      <c r="I91">
        <v>0.15742724445877432</v>
      </c>
      <c r="J91">
        <v>0.18818141695289281</v>
      </c>
      <c r="K91">
        <v>0.19537809829583974</v>
      </c>
      <c r="L91">
        <v>0.19682113575936189</v>
      </c>
      <c r="M91">
        <v>0.20896851598546373</v>
      </c>
      <c r="N91">
        <v>0.21183400802080588</v>
      </c>
      <c r="O91">
        <v>0.21066056927776522</v>
      </c>
      <c r="P91">
        <v>0.20608486080113675</v>
      </c>
      <c r="Q91">
        <v>0.20579769599073927</v>
      </c>
      <c r="R91">
        <v>0.22886898638665443</v>
      </c>
      <c r="S91">
        <v>0.24595750824785156</v>
      </c>
      <c r="T91">
        <v>0.25760817305546801</v>
      </c>
      <c r="U91">
        <v>0.26514459802899903</v>
      </c>
      <c r="V91">
        <v>0.27666570464488505</v>
      </c>
      <c r="W91">
        <v>0.27993827280814454</v>
      </c>
      <c r="X91">
        <v>0.28388606160705265</v>
      </c>
      <c r="Y91">
        <v>0.28575494463367601</v>
      </c>
      <c r="Z91">
        <v>0.28575535696937493</v>
      </c>
      <c r="AA91">
        <v>0.29173561520796643</v>
      </c>
      <c r="AB91">
        <v>0.29439810625573326</v>
      </c>
      <c r="AC91">
        <v>0.29657888050047543</v>
      </c>
      <c r="AD91">
        <v>0.29512941334084442</v>
      </c>
      <c r="AE91">
        <v>0.29079714619766328</v>
      </c>
      <c r="AF91">
        <v>0.28464992866550354</v>
      </c>
      <c r="AG91">
        <v>0.28129907001266385</v>
      </c>
      <c r="AH91">
        <v>0.27603967776876903</v>
      </c>
      <c r="AI91">
        <v>0.26887634532266613</v>
      </c>
      <c r="AJ91">
        <v>0.26045991313858874</v>
      </c>
      <c r="AK91">
        <v>0.25131943095559883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9.1979281603427054E-2</v>
      </c>
      <c r="I92">
        <v>0.15803356232886312</v>
      </c>
      <c r="J92">
        <v>0.18848248094682774</v>
      </c>
      <c r="K92">
        <v>0.19544556107904398</v>
      </c>
      <c r="L92">
        <v>0.19680916555255834</v>
      </c>
      <c r="M92">
        <v>0.20902119939827379</v>
      </c>
      <c r="N92">
        <v>0.21180281543307089</v>
      </c>
      <c r="O92">
        <v>0.21054702566294381</v>
      </c>
      <c r="P92">
        <v>0.20588177485014736</v>
      </c>
      <c r="Q92">
        <v>0.205552714008439</v>
      </c>
      <c r="R92">
        <v>0.22872464441516804</v>
      </c>
      <c r="S92">
        <v>0.24569836755712338</v>
      </c>
      <c r="T92">
        <v>0.2572017029788265</v>
      </c>
      <c r="U92">
        <v>0.26460024312364716</v>
      </c>
      <c r="V92">
        <v>0.27605360224538522</v>
      </c>
      <c r="W92">
        <v>0.27918017949937202</v>
      </c>
      <c r="X92">
        <v>0.28304559448291133</v>
      </c>
      <c r="Y92">
        <v>0.28482846221615787</v>
      </c>
      <c r="Z92">
        <v>0.28475166331245472</v>
      </c>
      <c r="AA92">
        <v>0.2907254330184017</v>
      </c>
      <c r="AB92">
        <v>0.29332878536771911</v>
      </c>
      <c r="AC92">
        <v>0.29547311254793929</v>
      </c>
      <c r="AD92">
        <v>0.29397645062108069</v>
      </c>
      <c r="AE92">
        <v>0.28961085673147036</v>
      </c>
      <c r="AF92">
        <v>0.28344992126394519</v>
      </c>
      <c r="AG92">
        <v>0.28013226366536692</v>
      </c>
      <c r="AH92">
        <v>0.27488395124410925</v>
      </c>
      <c r="AI92">
        <v>0.26773482915876112</v>
      </c>
      <c r="AJ92">
        <v>0.25934488906411701</v>
      </c>
      <c r="AK92">
        <v>0.25024317306787669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9.1658876030242808E-2</v>
      </c>
      <c r="I93">
        <v>0.15769228204298713</v>
      </c>
      <c r="J93">
        <v>0.18825894720861935</v>
      </c>
      <c r="K93">
        <v>0.19535857385146738</v>
      </c>
      <c r="L93">
        <v>0.19682181269800036</v>
      </c>
      <c r="M93">
        <v>0.209082153289053</v>
      </c>
      <c r="N93">
        <v>0.21197985687408938</v>
      </c>
      <c r="O93">
        <v>0.21085629656385496</v>
      </c>
      <c r="P93">
        <v>0.20633518900992076</v>
      </c>
      <c r="Q93">
        <v>0.20613245161349436</v>
      </c>
      <c r="R93">
        <v>0.22936100202102239</v>
      </c>
      <c r="S93">
        <v>0.24646834574844068</v>
      </c>
      <c r="T93">
        <v>0.25812410577483735</v>
      </c>
      <c r="U93">
        <v>0.26567146687457299</v>
      </c>
      <c r="V93">
        <v>0.27723827023837799</v>
      </c>
      <c r="W93">
        <v>0.28050234772671878</v>
      </c>
      <c r="X93">
        <v>0.28447461902414428</v>
      </c>
      <c r="Y93">
        <v>0.28635578548024121</v>
      </c>
      <c r="Z93">
        <v>0.28636496585709992</v>
      </c>
      <c r="AA93">
        <v>0.29238412851904094</v>
      </c>
      <c r="AB93">
        <v>0.29504236669970485</v>
      </c>
      <c r="AC93">
        <v>0.29722572713049011</v>
      </c>
      <c r="AD93">
        <v>0.29576565550513134</v>
      </c>
      <c r="AE93">
        <v>0.29142582792713867</v>
      </c>
      <c r="AF93">
        <v>0.28527674522258462</v>
      </c>
      <c r="AG93">
        <v>0.28194394518101795</v>
      </c>
      <c r="AH93">
        <v>0.27668152349897834</v>
      </c>
      <c r="AI93">
        <v>0.26951302861386583</v>
      </c>
      <c r="AJ93">
        <v>0.26109462143681927</v>
      </c>
      <c r="AK93">
        <v>0.25195477006756395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9.1693158751504633E-2</v>
      </c>
      <c r="I94">
        <v>0.15773647387680167</v>
      </c>
      <c r="J94">
        <v>0.18826894818873008</v>
      </c>
      <c r="K94">
        <v>0.19531146646591946</v>
      </c>
      <c r="L94">
        <v>0.19671466008537308</v>
      </c>
      <c r="M94">
        <v>0.20892193780355228</v>
      </c>
      <c r="N94">
        <v>0.21176327050111965</v>
      </c>
      <c r="O94">
        <v>0.21057963423094517</v>
      </c>
      <c r="P94">
        <v>0.20599851656279977</v>
      </c>
      <c r="Q94">
        <v>0.2057402907268413</v>
      </c>
      <c r="R94">
        <v>0.22892550688851099</v>
      </c>
      <c r="S94">
        <v>0.24598646565781035</v>
      </c>
      <c r="T94">
        <v>0.25758945620968365</v>
      </c>
      <c r="U94">
        <v>0.26508273452441333</v>
      </c>
      <c r="V94">
        <v>0.2765997997322911</v>
      </c>
      <c r="W94">
        <v>0.27981435450150638</v>
      </c>
      <c r="X94">
        <v>0.28374074900050505</v>
      </c>
      <c r="Y94">
        <v>0.28558045863493753</v>
      </c>
      <c r="Z94">
        <v>0.28555242957619686</v>
      </c>
      <c r="AA94">
        <v>0.29154167101514972</v>
      </c>
      <c r="AB94">
        <v>0.29417300715857131</v>
      </c>
      <c r="AC94">
        <v>0.29633237001793766</v>
      </c>
      <c r="AD94">
        <v>0.2948507115372756</v>
      </c>
      <c r="AE94">
        <v>0.29049230381950064</v>
      </c>
      <c r="AF94">
        <v>0.28432883899478512</v>
      </c>
      <c r="AG94">
        <v>0.28098769368507526</v>
      </c>
      <c r="AH94">
        <v>0.27572061437559636</v>
      </c>
      <c r="AI94">
        <v>0.26855000734555823</v>
      </c>
      <c r="AJ94">
        <v>0.26013271359015544</v>
      </c>
      <c r="AK94">
        <v>0.25099769575924746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0.10905992051555291</v>
      </c>
      <c r="I95">
        <v>0.16730879142430322</v>
      </c>
      <c r="J95">
        <v>0.19308722214999019</v>
      </c>
      <c r="K95">
        <v>0.19694163591439384</v>
      </c>
      <c r="L95">
        <v>0.19384311598686921</v>
      </c>
      <c r="M95">
        <v>0.19857631178663571</v>
      </c>
      <c r="N95">
        <v>0.1844235551636153</v>
      </c>
      <c r="O95">
        <v>0.16413865975648534</v>
      </c>
      <c r="P95">
        <v>0.13768046951561086</v>
      </c>
      <c r="Q95">
        <v>0.1152369388187191</v>
      </c>
      <c r="R95">
        <v>0.11792533568866226</v>
      </c>
      <c r="S95">
        <v>0.10892787395520021</v>
      </c>
      <c r="T95">
        <v>9.7665339864816403E-2</v>
      </c>
      <c r="U95">
        <v>8.4834775658260142E-2</v>
      </c>
      <c r="V95">
        <v>7.9704443638628497E-2</v>
      </c>
      <c r="W95">
        <v>6.5755862798533293E-2</v>
      </c>
      <c r="X95">
        <v>5.6905788909822341E-2</v>
      </c>
      <c r="Y95">
        <v>4.7387894915762452E-2</v>
      </c>
      <c r="Z95">
        <v>3.8394792428375624E-2</v>
      </c>
      <c r="AA95">
        <v>3.924053196269206E-2</v>
      </c>
      <c r="AB95">
        <v>3.6934811440092474E-2</v>
      </c>
      <c r="AC95">
        <v>3.7187457547216418E-2</v>
      </c>
      <c r="AD95">
        <v>3.5051011906905849E-2</v>
      </c>
      <c r="AE95">
        <v>3.1904238997926271E-2</v>
      </c>
      <c r="AF95">
        <v>2.8437820125559732E-2</v>
      </c>
      <c r="AG95">
        <v>2.9718298600833748E-2</v>
      </c>
      <c r="AH95">
        <v>2.8938938972866701E-2</v>
      </c>
      <c r="AI95">
        <v>2.7307298067547059E-2</v>
      </c>
      <c r="AJ95">
        <v>2.5318385154871059E-2</v>
      </c>
      <c r="AK95">
        <v>2.3274183096821943E-2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0.15690273853661285</v>
      </c>
      <c r="I96">
        <v>0.23056445776530321</v>
      </c>
      <c r="J96">
        <v>0.26557065273011826</v>
      </c>
      <c r="K96">
        <v>0.27879290119070532</v>
      </c>
      <c r="L96">
        <v>0.28941106392728067</v>
      </c>
      <c r="M96">
        <v>0.31501271709584167</v>
      </c>
      <c r="N96">
        <v>0.31408784441686599</v>
      </c>
      <c r="O96">
        <v>0.30671945533498057</v>
      </c>
      <c r="P96">
        <v>0.29103169512383342</v>
      </c>
      <c r="Q96">
        <v>0.28060151764528474</v>
      </c>
      <c r="R96">
        <v>0.30405178232391084</v>
      </c>
      <c r="S96">
        <v>0.30518045924796677</v>
      </c>
      <c r="T96">
        <v>0.30204927641659385</v>
      </c>
      <c r="U96">
        <v>0.29582260423861584</v>
      </c>
      <c r="V96">
        <v>0.29958605646516201</v>
      </c>
      <c r="W96">
        <v>0.28855267534606543</v>
      </c>
      <c r="X96">
        <v>0.28427548491860577</v>
      </c>
      <c r="Y96">
        <v>0.27714620904208953</v>
      </c>
      <c r="Z96">
        <v>0.26928971196766849</v>
      </c>
      <c r="AA96">
        <v>0.27411571520836731</v>
      </c>
      <c r="AB96">
        <v>0.27215856809690298</v>
      </c>
      <c r="AC96">
        <v>0.27318642480003152</v>
      </c>
      <c r="AD96">
        <v>0.26989508539208007</v>
      </c>
      <c r="AE96">
        <v>0.26487718431633667</v>
      </c>
      <c r="AF96">
        <v>0.25910695420319207</v>
      </c>
      <c r="AG96">
        <v>0.25977850544423031</v>
      </c>
      <c r="AH96">
        <v>0.25662908234029835</v>
      </c>
      <c r="AI96">
        <v>0.25215895064127913</v>
      </c>
      <c r="AJ96">
        <v>0.24712383720464359</v>
      </c>
      <c r="AK96">
        <v>0.24189636230862455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0.15449303018144622</v>
      </c>
      <c r="I97">
        <v>0.25091761106195154</v>
      </c>
      <c r="J97">
        <v>0.30735462100137667</v>
      </c>
      <c r="K97">
        <v>0.33863367830693214</v>
      </c>
      <c r="L97">
        <v>0.36504131864898426</v>
      </c>
      <c r="M97">
        <v>0.40668669065222485</v>
      </c>
      <c r="N97">
        <v>0.42580394269755573</v>
      </c>
      <c r="O97">
        <v>0.4364515172980088</v>
      </c>
      <c r="P97">
        <v>0.43739606446104862</v>
      </c>
      <c r="Q97">
        <v>0.44130464820133497</v>
      </c>
      <c r="R97">
        <v>0.47502493131645895</v>
      </c>
      <c r="S97">
        <v>0.4919752226301588</v>
      </c>
      <c r="T97">
        <v>0.50166796932888946</v>
      </c>
      <c r="U97">
        <v>0.50524703909975432</v>
      </c>
      <c r="V97">
        <v>0.51604399311471205</v>
      </c>
      <c r="W97">
        <v>0.51151045688733188</v>
      </c>
      <c r="X97">
        <v>0.51013155897039475</v>
      </c>
      <c r="Y97">
        <v>0.5050187115175353</v>
      </c>
      <c r="Z97">
        <v>0.49761844592679516</v>
      </c>
      <c r="AA97">
        <v>0.5011722513203809</v>
      </c>
      <c r="AB97">
        <v>0.49895107723998411</v>
      </c>
      <c r="AC97">
        <v>0.49838041660517085</v>
      </c>
      <c r="AD97">
        <v>0.49343797255547717</v>
      </c>
      <c r="AE97">
        <v>0.48594389323786125</v>
      </c>
      <c r="AF97">
        <v>0.47705863232618828</v>
      </c>
      <c r="AG97">
        <v>0.47409769205435381</v>
      </c>
      <c r="AH97">
        <v>0.46810158694452486</v>
      </c>
      <c r="AI97">
        <v>0.46049324743320241</v>
      </c>
      <c r="AJ97">
        <v>0.45206822055161577</v>
      </c>
      <c r="AK97">
        <v>0.44330946855164477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4.6304697038257459E-2</v>
      </c>
      <c r="I98">
        <v>9.2794588037126147E-2</v>
      </c>
      <c r="J98">
        <v>0.1217322949575772</v>
      </c>
      <c r="K98">
        <v>0.13164398857217208</v>
      </c>
      <c r="L98">
        <v>0.13029605748124951</v>
      </c>
      <c r="M98">
        <v>0.12856897852642213</v>
      </c>
      <c r="N98">
        <v>0.12010309598429192</v>
      </c>
      <c r="O98">
        <v>0.10659436592028726</v>
      </c>
      <c r="P98">
        <v>8.9044038903574041E-2</v>
      </c>
      <c r="Q98">
        <v>7.2169810002442603E-2</v>
      </c>
      <c r="R98">
        <v>6.7454428464985838E-2</v>
      </c>
      <c r="S98">
        <v>6.3887508264959258E-2</v>
      </c>
      <c r="T98">
        <v>5.886381756259329E-2</v>
      </c>
      <c r="U98">
        <v>5.1742152500855454E-2</v>
      </c>
      <c r="V98">
        <v>4.6469671194393491E-2</v>
      </c>
      <c r="W98">
        <v>3.8070114433952362E-2</v>
      </c>
      <c r="X98">
        <v>2.9963039292013605E-2</v>
      </c>
      <c r="Y98">
        <v>2.1610306608055296E-2</v>
      </c>
      <c r="Z98">
        <v>1.312617834225982E-2</v>
      </c>
      <c r="AA98">
        <v>8.5110664226117905E-3</v>
      </c>
      <c r="AB98">
        <v>4.1567389395424925E-3</v>
      </c>
      <c r="AC98">
        <v>5.4368187334397078E-4</v>
      </c>
      <c r="AD98">
        <v>-4.0237624109873416E-3</v>
      </c>
      <c r="AE98">
        <v>-9.7025521658355984E-3</v>
      </c>
      <c r="AF98">
        <v>-1.609169210765593E-2</v>
      </c>
      <c r="AG98">
        <v>-2.0771484968529208E-2</v>
      </c>
      <c r="AH98">
        <v>-2.5464869335778406E-2</v>
      </c>
      <c r="AI98">
        <v>-3.0615098122188655E-2</v>
      </c>
      <c r="AJ98">
        <v>-3.6110474475892218E-2</v>
      </c>
      <c r="AK98">
        <v>-4.169607815164289E-2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0.5915733217335184</v>
      </c>
      <c r="I99">
        <v>0.93834822192011558</v>
      </c>
      <c r="J99">
        <v>1.0853899908366049</v>
      </c>
      <c r="K99">
        <v>1.1403843220264998</v>
      </c>
      <c r="L99">
        <v>1.1983491678291935</v>
      </c>
      <c r="M99">
        <v>1.3316184075506943</v>
      </c>
      <c r="N99">
        <v>1.3831253647836883</v>
      </c>
      <c r="O99">
        <v>1.4015168956424962</v>
      </c>
      <c r="P99">
        <v>1.389366315083973</v>
      </c>
      <c r="Q99">
        <v>1.3953263845810415</v>
      </c>
      <c r="R99">
        <v>1.5313407527371314</v>
      </c>
      <c r="S99">
        <v>1.5911015229245873</v>
      </c>
      <c r="T99">
        <v>1.6145803625146504</v>
      </c>
      <c r="U99">
        <v>1.6226979651817963</v>
      </c>
      <c r="V99">
        <v>1.6685384274179205</v>
      </c>
      <c r="W99">
        <v>1.6637015965623947</v>
      </c>
      <c r="X99">
        <v>1.6749621877806709</v>
      </c>
      <c r="Y99">
        <v>1.6765024434018727</v>
      </c>
      <c r="Z99">
        <v>1.6704298745778834</v>
      </c>
      <c r="AA99">
        <v>1.7082122119639553</v>
      </c>
      <c r="AB99">
        <v>1.7220390135036734</v>
      </c>
      <c r="AC99">
        <v>1.7385684668153045</v>
      </c>
      <c r="AD99">
        <v>1.7364640833423817</v>
      </c>
      <c r="AE99">
        <v>1.7228591316630126</v>
      </c>
      <c r="AF99">
        <v>1.70338209266645</v>
      </c>
      <c r="AG99">
        <v>1.7059187668538645</v>
      </c>
      <c r="AH99">
        <v>1.6947625975748171</v>
      </c>
      <c r="AI99">
        <v>1.6738646580545469</v>
      </c>
      <c r="AJ99">
        <v>1.6480129884224981</v>
      </c>
      <c r="AK99">
        <v>1.6195472947606149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1.5287475686376339E-2</v>
      </c>
      <c r="I100">
        <v>2.5067914646603739E-2</v>
      </c>
      <c r="J100">
        <v>2.1716908626623344E-2</v>
      </c>
      <c r="K100">
        <v>6.2492608187358911E-3</v>
      </c>
      <c r="L100">
        <v>-1.6335918102816649E-2</v>
      </c>
      <c r="M100">
        <v>-4.0652580899147583E-2</v>
      </c>
      <c r="N100">
        <v>-6.8321538413529392E-2</v>
      </c>
      <c r="O100">
        <v>-9.7508583081418188E-2</v>
      </c>
      <c r="P100">
        <v>-0.12697137347166265</v>
      </c>
      <c r="Q100">
        <v>-0.15391619370920262</v>
      </c>
      <c r="R100">
        <v>-0.17253845737643658</v>
      </c>
      <c r="S100">
        <v>-0.18927178844507786</v>
      </c>
      <c r="T100">
        <v>-0.20566684162230953</v>
      </c>
      <c r="U100">
        <v>-0.22166393268359119</v>
      </c>
      <c r="V100">
        <v>-0.23557984088233841</v>
      </c>
      <c r="W100">
        <v>-0.24922431930959332</v>
      </c>
      <c r="X100">
        <v>-0.26095962862343614</v>
      </c>
      <c r="Y100">
        <v>-0.27123347203843462</v>
      </c>
      <c r="Z100">
        <v>-0.28003799211983038</v>
      </c>
      <c r="AA100">
        <v>-0.28614572404298544</v>
      </c>
      <c r="AB100">
        <v>-0.29115455297461512</v>
      </c>
      <c r="AC100">
        <v>-0.29486704731903624</v>
      </c>
      <c r="AD100">
        <v>-0.29831223707430521</v>
      </c>
      <c r="AE100">
        <v>-0.30155524559728475</v>
      </c>
      <c r="AF100">
        <v>-0.30435797880808968</v>
      </c>
      <c r="AG100">
        <v>-0.30586372686058905</v>
      </c>
      <c r="AH100">
        <v>-0.30685460160442268</v>
      </c>
      <c r="AI100">
        <v>-0.30755302776547255</v>
      </c>
      <c r="AJ100">
        <v>-0.30791009079853549</v>
      </c>
      <c r="AK100">
        <v>-0.30781788578307934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1.1348044035040417</v>
      </c>
      <c r="I101">
        <v>1.7654161014851955</v>
      </c>
      <c r="J101">
        <v>2.0311085101485382</v>
      </c>
      <c r="K101">
        <v>2.1408310838298972</v>
      </c>
      <c r="L101">
        <v>2.2666045879368824</v>
      </c>
      <c r="M101">
        <v>2.5368395530079635</v>
      </c>
      <c r="N101">
        <v>2.6420504017532487</v>
      </c>
      <c r="O101">
        <v>2.6848048933316493</v>
      </c>
      <c r="P101">
        <v>2.6673628821544559</v>
      </c>
      <c r="Q101">
        <v>2.6825225843806866</v>
      </c>
      <c r="R101">
        <v>2.9418604488703703</v>
      </c>
      <c r="S101">
        <v>3.041430128254996</v>
      </c>
      <c r="T101">
        <v>3.073128056051555</v>
      </c>
      <c r="U101">
        <v>3.0774155128660663</v>
      </c>
      <c r="V101">
        <v>3.155326661121749</v>
      </c>
      <c r="W101">
        <v>3.1329502761430872</v>
      </c>
      <c r="X101">
        <v>3.1444081566575521</v>
      </c>
      <c r="Y101">
        <v>3.1360916746073331</v>
      </c>
      <c r="Z101">
        <v>3.1134261997013857</v>
      </c>
      <c r="AA101">
        <v>3.1758151330166129</v>
      </c>
      <c r="AB101">
        <v>3.1895903644370227</v>
      </c>
      <c r="AC101">
        <v>3.2106247894255535</v>
      </c>
      <c r="AD101">
        <v>3.1967360406742307</v>
      </c>
      <c r="AE101">
        <v>3.1629225298405395</v>
      </c>
      <c r="AF101">
        <v>3.1195317642278786</v>
      </c>
      <c r="AG101">
        <v>3.1197073177672285</v>
      </c>
      <c r="AH101">
        <v>3.0928363892285704</v>
      </c>
      <c r="AI101">
        <v>3.0488271065720163</v>
      </c>
      <c r="AJ101">
        <v>2.9968855560546404</v>
      </c>
      <c r="AK101">
        <v>2.9410946558234841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8.2250114788418038E-2</v>
      </c>
      <c r="I102">
        <v>0.14257674272630805</v>
      </c>
      <c r="J102">
        <v>0.16995063854419179</v>
      </c>
      <c r="K102">
        <v>0.1730940195145303</v>
      </c>
      <c r="L102">
        <v>0.16672063170390938</v>
      </c>
      <c r="M102">
        <v>0.16549297067229851</v>
      </c>
      <c r="N102">
        <v>0.15211985670287032</v>
      </c>
      <c r="O102">
        <v>0.1320668492131416</v>
      </c>
      <c r="P102">
        <v>0.10690714990002625</v>
      </c>
      <c r="Q102">
        <v>8.456278114876703E-2</v>
      </c>
      <c r="R102">
        <v>8.2895016613138139E-2</v>
      </c>
      <c r="S102">
        <v>7.6743054825145762E-2</v>
      </c>
      <c r="T102">
        <v>6.7161350039879331E-2</v>
      </c>
      <c r="U102">
        <v>5.562122278599535E-2</v>
      </c>
      <c r="V102">
        <v>4.948780578915013E-2</v>
      </c>
      <c r="W102">
        <v>3.7851752902473557E-2</v>
      </c>
      <c r="X102">
        <v>2.8602656816678618E-2</v>
      </c>
      <c r="Y102">
        <v>1.9307845981608729E-2</v>
      </c>
      <c r="Z102">
        <v>1.0141968590438033E-2</v>
      </c>
      <c r="AA102">
        <v>8.1731974579613009E-3</v>
      </c>
      <c r="AB102">
        <v>5.0481902989840677E-3</v>
      </c>
      <c r="AC102">
        <v>3.0802744794167225E-3</v>
      </c>
      <c r="AD102">
        <v>-7.4999528085761824E-4</v>
      </c>
      <c r="AE102">
        <v>-6.0141492285836762E-3</v>
      </c>
      <c r="AF102">
        <v>-1.1931520257257855E-2</v>
      </c>
      <c r="AG102">
        <v>-1.4455324514250911E-2</v>
      </c>
      <c r="AH102">
        <v>-1.7838645794088226E-2</v>
      </c>
      <c r="AI102">
        <v>-2.2179751440676299E-2</v>
      </c>
      <c r="AJ102">
        <v>-2.6992425833838318E-2</v>
      </c>
      <c r="AK102">
        <v>-3.1880464534272956E-2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0.2615513933772462</v>
      </c>
      <c r="I103">
        <v>0.40738770884076736</v>
      </c>
      <c r="J103">
        <v>0.4608425789106585</v>
      </c>
      <c r="K103">
        <v>0.46902576674812124</v>
      </c>
      <c r="L103">
        <v>0.4744457598313323</v>
      </c>
      <c r="M103">
        <v>0.51011575878792126</v>
      </c>
      <c r="N103">
        <v>0.50727503206071667</v>
      </c>
      <c r="O103">
        <v>0.48953932143043222</v>
      </c>
      <c r="P103">
        <v>0.45874392048903534</v>
      </c>
      <c r="Q103">
        <v>0.43733587423757658</v>
      </c>
      <c r="R103">
        <v>0.47538322449722781</v>
      </c>
      <c r="S103">
        <v>0.48076906475131853</v>
      </c>
      <c r="T103">
        <v>0.4720422598976981</v>
      </c>
      <c r="U103">
        <v>0.45797962283895544</v>
      </c>
      <c r="V103">
        <v>0.46190740804255004</v>
      </c>
      <c r="W103">
        <v>0.44451201703572529</v>
      </c>
      <c r="X103">
        <v>0.43602645223506098</v>
      </c>
      <c r="Y103">
        <v>0.42473396241566874</v>
      </c>
      <c r="Z103">
        <v>0.41177656586042222</v>
      </c>
      <c r="AA103">
        <v>0.41979082668410772</v>
      </c>
      <c r="AB103">
        <v>0.41830927625130521</v>
      </c>
      <c r="AC103">
        <v>0.41931606151712764</v>
      </c>
      <c r="AD103">
        <v>0.41302955787534401</v>
      </c>
      <c r="AE103">
        <v>0.40265153785026264</v>
      </c>
      <c r="AF103">
        <v>0.39064598739935175</v>
      </c>
      <c r="AG103">
        <v>0.3892928769119397</v>
      </c>
      <c r="AH103">
        <v>0.38259236157225374</v>
      </c>
      <c r="AI103">
        <v>0.3724300447282225</v>
      </c>
      <c r="AJ103">
        <v>0.36086174063441057</v>
      </c>
      <c r="AK103">
        <v>0.34889217986038279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0.41320794196550992</v>
      </c>
      <c r="I104">
        <v>0.64241848770598686</v>
      </c>
      <c r="J104">
        <v>0.72964690123500375</v>
      </c>
      <c r="K104">
        <v>0.75173097751588536</v>
      </c>
      <c r="L104">
        <v>0.77478308613714297</v>
      </c>
      <c r="M104">
        <v>0.84865317946452024</v>
      </c>
      <c r="N104">
        <v>0.86270389824871785</v>
      </c>
      <c r="O104">
        <v>0.85398348686571701</v>
      </c>
      <c r="P104">
        <v>0.82471151734035963</v>
      </c>
      <c r="Q104">
        <v>0.80964856132714758</v>
      </c>
      <c r="R104">
        <v>0.88701493175176171</v>
      </c>
      <c r="S104">
        <v>0.91021071234069773</v>
      </c>
      <c r="T104">
        <v>0.90996471984585714</v>
      </c>
      <c r="U104">
        <v>0.90093608509285161</v>
      </c>
      <c r="V104">
        <v>0.92002272018196773</v>
      </c>
      <c r="W104">
        <v>0.90461625706437232</v>
      </c>
      <c r="X104">
        <v>0.9026927552195696</v>
      </c>
      <c r="Y104">
        <v>0.89533204890563933</v>
      </c>
      <c r="Z104">
        <v>0.88424918965719357</v>
      </c>
      <c r="AA104">
        <v>0.905262250670269</v>
      </c>
      <c r="AB104">
        <v>0.91001382953608267</v>
      </c>
      <c r="AC104">
        <v>0.91789213781299228</v>
      </c>
      <c r="AD104">
        <v>0.9135300281640113</v>
      </c>
      <c r="AE104">
        <v>0.90213355701596054</v>
      </c>
      <c r="AF104">
        <v>0.88757018860619041</v>
      </c>
      <c r="AG104">
        <v>0.88917767693097449</v>
      </c>
      <c r="AH104">
        <v>0.88148437804005386</v>
      </c>
      <c r="AI104">
        <v>0.86765613393908758</v>
      </c>
      <c r="AJ104">
        <v>0.85102684252449379</v>
      </c>
      <c r="AK104">
        <v>0.83316016998109532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5.826874119525538E-2</v>
      </c>
      <c r="I105">
        <v>0.1109421821019696</v>
      </c>
      <c r="J105">
        <v>0.14325857230141903</v>
      </c>
      <c r="K105">
        <v>0.15597326024536784</v>
      </c>
      <c r="L105">
        <v>0.15799209709312922</v>
      </c>
      <c r="M105">
        <v>0.16079814472540477</v>
      </c>
      <c r="N105">
        <v>0.15430748971159147</v>
      </c>
      <c r="O105">
        <v>0.14140173939092282</v>
      </c>
      <c r="P105">
        <v>0.12302288240266801</v>
      </c>
      <c r="Q105">
        <v>0.10492318120793875</v>
      </c>
      <c r="R105">
        <v>0.10092657005396077</v>
      </c>
      <c r="S105">
        <v>9.567793403224556E-2</v>
      </c>
      <c r="T105">
        <v>8.810451626166671E-2</v>
      </c>
      <c r="U105">
        <v>7.8222949318029755E-2</v>
      </c>
      <c r="V105">
        <v>7.1124638607322765E-2</v>
      </c>
      <c r="W105">
        <v>5.9989829433315656E-2</v>
      </c>
      <c r="X105">
        <v>4.9795562883425681E-2</v>
      </c>
      <c r="Y105">
        <v>3.932831809472237E-2</v>
      </c>
      <c r="Z105">
        <v>2.8792950269274087E-2</v>
      </c>
      <c r="AA105">
        <v>2.3242756290908773E-2</v>
      </c>
      <c r="AB105">
        <v>1.7665715813519611E-2</v>
      </c>
      <c r="AC105">
        <v>1.3284030139470993E-2</v>
      </c>
      <c r="AD105">
        <v>7.9134615929676855E-3</v>
      </c>
      <c r="AE105">
        <v>1.560855320104082E-3</v>
      </c>
      <c r="AF105">
        <v>-5.3123660288534325E-3</v>
      </c>
      <c r="AG105">
        <v>-9.7888977563798107E-3</v>
      </c>
      <c r="AH105">
        <v>-1.4391426831683596E-2</v>
      </c>
      <c r="AI105">
        <v>-1.9423454766087644E-2</v>
      </c>
      <c r="AJ105">
        <v>-2.4693523176888554E-2</v>
      </c>
      <c r="AK105">
        <v>-2.9939691522318235E-2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6.5878601836444339E-2</v>
      </c>
      <c r="I106">
        <v>0.13292289352173636</v>
      </c>
      <c r="J106">
        <v>0.17582137341842774</v>
      </c>
      <c r="K106">
        <v>0.19664240402126332</v>
      </c>
      <c r="L106">
        <v>0.2091138377454449</v>
      </c>
      <c r="M106">
        <v>0.22888061119510361</v>
      </c>
      <c r="N106">
        <v>0.24567776686028608</v>
      </c>
      <c r="O106">
        <v>0.25995744614384364</v>
      </c>
      <c r="P106">
        <v>0.27189312900237628</v>
      </c>
      <c r="Q106">
        <v>0.28660941176550381</v>
      </c>
      <c r="R106">
        <v>0.31905701942713804</v>
      </c>
      <c r="S106">
        <v>0.35192171185804977</v>
      </c>
      <c r="T106">
        <v>0.38031055187792706</v>
      </c>
      <c r="U106">
        <v>0.40364218247108674</v>
      </c>
      <c r="V106">
        <v>0.42750556361141889</v>
      </c>
      <c r="W106">
        <v>0.44461190859930166</v>
      </c>
      <c r="X106">
        <v>0.45926539537559652</v>
      </c>
      <c r="Y106">
        <v>0.47066416271688283</v>
      </c>
      <c r="Z106">
        <v>0.47867444271265658</v>
      </c>
      <c r="AA106">
        <v>0.48888466697463162</v>
      </c>
      <c r="AB106">
        <v>0.49621106197292875</v>
      </c>
      <c r="AC106">
        <v>0.50132715219453061</v>
      </c>
      <c r="AD106">
        <v>0.50226713788843469</v>
      </c>
      <c r="AE106">
        <v>0.49910500912915268</v>
      </c>
      <c r="AF106">
        <v>0.49271253374780777</v>
      </c>
      <c r="AG106">
        <v>0.48671462897895701</v>
      </c>
      <c r="AH106">
        <v>0.47880762384413522</v>
      </c>
      <c r="AI106">
        <v>0.46840452710195102</v>
      </c>
      <c r="AJ106">
        <v>0.4558834717161897</v>
      </c>
      <c r="AK106">
        <v>0.44179293374781992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18.662534158391985</v>
      </c>
      <c r="I107">
        <v>26.599188260221517</v>
      </c>
      <c r="J107">
        <v>29.789497046956214</v>
      </c>
      <c r="K107">
        <v>31.278179300053743</v>
      </c>
      <c r="L107">
        <v>34.877961898713771</v>
      </c>
      <c r="M107">
        <v>43.961152420501563</v>
      </c>
      <c r="N107">
        <v>47.793102045756953</v>
      </c>
      <c r="O107">
        <v>49.49227326568213</v>
      </c>
      <c r="P107">
        <v>50.378186211411503</v>
      </c>
      <c r="Q107">
        <v>50.437151979902019</v>
      </c>
      <c r="R107">
        <v>45.012120094436312</v>
      </c>
      <c r="S107">
        <v>43.032742531140379</v>
      </c>
      <c r="T107">
        <v>42.216264269787906</v>
      </c>
      <c r="U107">
        <v>41.710259043042839</v>
      </c>
      <c r="V107">
        <v>42.346134635361743</v>
      </c>
      <c r="W107">
        <v>40.368860508230277</v>
      </c>
      <c r="X107">
        <v>39.283432930533579</v>
      </c>
      <c r="Y107">
        <v>38.506538971782113</v>
      </c>
      <c r="Z107">
        <v>37.803829867886598</v>
      </c>
      <c r="AA107">
        <v>41.245618549028706</v>
      </c>
      <c r="AB107">
        <v>42.181858218518983</v>
      </c>
      <c r="AC107">
        <v>42.07562954863873</v>
      </c>
      <c r="AD107">
        <v>41.604264224886897</v>
      </c>
      <c r="AE107">
        <v>40.994113299522098</v>
      </c>
      <c r="AF107">
        <v>40.320879914021866</v>
      </c>
      <c r="AG107">
        <v>41.411410058924659</v>
      </c>
      <c r="AH107">
        <v>41.356499175273086</v>
      </c>
      <c r="AI107">
        <v>40.861044405345012</v>
      </c>
      <c r="AJ107">
        <v>40.210108193507786</v>
      </c>
      <c r="AK107">
        <v>39.498547816299599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119.92738755695194</v>
      </c>
      <c r="I108">
        <v>196.28028648856662</v>
      </c>
      <c r="J108">
        <v>232.15331536279038</v>
      </c>
      <c r="K108">
        <v>249.75603986438784</v>
      </c>
      <c r="L108">
        <v>259.92100948336258</v>
      </c>
      <c r="M108">
        <v>266.68758392820536</v>
      </c>
      <c r="N108">
        <v>244.92571728357325</v>
      </c>
      <c r="O108">
        <v>238.16578637358487</v>
      </c>
      <c r="P108">
        <v>203.92718749537875</v>
      </c>
      <c r="Q108">
        <v>191.42934058456248</v>
      </c>
      <c r="R108">
        <v>543.25325706978288</v>
      </c>
      <c r="S108">
        <v>705.51176456921075</v>
      </c>
      <c r="T108">
        <v>775.11719747908569</v>
      </c>
      <c r="U108">
        <v>806.35964115382319</v>
      </c>
      <c r="V108">
        <v>821.3806680246737</v>
      </c>
      <c r="W108">
        <v>828.29827363762422</v>
      </c>
      <c r="X108">
        <v>870.55970557893124</v>
      </c>
      <c r="Y108">
        <v>884.6750070243628</v>
      </c>
      <c r="Z108">
        <v>885.75557845161552</v>
      </c>
      <c r="AA108">
        <v>880.55144915006235</v>
      </c>
      <c r="AB108">
        <v>871.5913177859893</v>
      </c>
      <c r="AC108">
        <v>900.81136507226631</v>
      </c>
      <c r="AD108">
        <v>902.77469243009864</v>
      </c>
      <c r="AE108">
        <v>893.1176842147737</v>
      </c>
      <c r="AF108">
        <v>878.63033930846973</v>
      </c>
      <c r="AG108">
        <v>861.76735747261739</v>
      </c>
      <c r="AH108">
        <v>843.50198253122721</v>
      </c>
      <c r="AI108">
        <v>824.31519672529441</v>
      </c>
      <c r="AJ108">
        <v>804.51144249539141</v>
      </c>
      <c r="AK108">
        <v>784.31912568067207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5.698252524075631E-2</v>
      </c>
      <c r="I109">
        <v>0.11254994834646315</v>
      </c>
      <c r="J109">
        <v>0.14364944063016694</v>
      </c>
      <c r="K109">
        <v>0.1535086378722017</v>
      </c>
      <c r="L109">
        <v>0.15599536284967019</v>
      </c>
      <c r="M109">
        <v>0.16591442373143916</v>
      </c>
      <c r="N109">
        <v>0.17461427530900409</v>
      </c>
      <c r="O109">
        <v>0.18254795913545951</v>
      </c>
      <c r="P109">
        <v>0.18997616758573699</v>
      </c>
      <c r="Q109">
        <v>0.20132625249575931</v>
      </c>
      <c r="R109">
        <v>0.22965836195374401</v>
      </c>
      <c r="S109">
        <v>0.25890135830493044</v>
      </c>
      <c r="T109">
        <v>0.2841189559205759</v>
      </c>
      <c r="U109">
        <v>0.30474639932807079</v>
      </c>
      <c r="V109">
        <v>0.32566878673492283</v>
      </c>
      <c r="W109">
        <v>0.34050035869270801</v>
      </c>
      <c r="X109">
        <v>0.35301966670198137</v>
      </c>
      <c r="Y109">
        <v>0.36258138862035327</v>
      </c>
      <c r="Z109">
        <v>0.36905324959184416</v>
      </c>
      <c r="AA109">
        <v>0.37725322984820675</v>
      </c>
      <c r="AB109">
        <v>0.38259803902556122</v>
      </c>
      <c r="AC109">
        <v>0.38559525319790122</v>
      </c>
      <c r="AD109">
        <v>0.38456640938535624</v>
      </c>
      <c r="AE109">
        <v>0.3796737109974746</v>
      </c>
      <c r="AF109">
        <v>0.37181735378091219</v>
      </c>
      <c r="AG109">
        <v>0.3642336878187713</v>
      </c>
      <c r="AH109">
        <v>0.35489892157498648</v>
      </c>
      <c r="AI109">
        <v>0.3432827554745721</v>
      </c>
      <c r="AJ109">
        <v>0.32976849491546112</v>
      </c>
      <c r="AK109">
        <v>0.31489795288783817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1.4956760652691248</v>
      </c>
      <c r="I110">
        <v>2.6208489949023139</v>
      </c>
      <c r="J110">
        <v>3.579676921150754</v>
      </c>
      <c r="K110">
        <v>4.4763442780339169</v>
      </c>
      <c r="L110">
        <v>5.4500794732756486</v>
      </c>
      <c r="M110">
        <v>6.3740069919036246</v>
      </c>
      <c r="N110">
        <v>7.2760210831112504</v>
      </c>
      <c r="O110">
        <v>8.1697771677887268</v>
      </c>
      <c r="P110">
        <v>9.0584637114738733</v>
      </c>
      <c r="Q110">
        <v>15.239939371943478</v>
      </c>
      <c r="R110">
        <v>10.394651411611445</v>
      </c>
      <c r="S110">
        <v>8.8641520875324176</v>
      </c>
      <c r="T110">
        <v>8.5801937917874724</v>
      </c>
      <c r="U110">
        <v>8.6913644342740284</v>
      </c>
      <c r="V110">
        <v>10.508815954671302</v>
      </c>
      <c r="W110">
        <v>11.388804262410801</v>
      </c>
      <c r="X110">
        <v>11.899741932399554</v>
      </c>
      <c r="Y110">
        <v>12.276633837812323</v>
      </c>
      <c r="Z110">
        <v>12.597623950007586</v>
      </c>
      <c r="AA110">
        <v>9.7464232583902799</v>
      </c>
      <c r="AB110">
        <v>8.82885143589316</v>
      </c>
      <c r="AC110">
        <v>8.6201120447177324</v>
      </c>
      <c r="AD110">
        <v>8.6400840137536008</v>
      </c>
      <c r="AE110">
        <v>8.7334901163459655</v>
      </c>
      <c r="AF110">
        <v>8.8512975478057143</v>
      </c>
      <c r="AG110">
        <v>8.9806143779062495</v>
      </c>
      <c r="AH110">
        <v>9.1140032773390445</v>
      </c>
      <c r="AI110">
        <v>9.248946246569778</v>
      </c>
      <c r="AJ110">
        <v>9.3849268693391821</v>
      </c>
      <c r="AK110">
        <v>9.5219200240263859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40.708744370353791</v>
      </c>
      <c r="I111">
        <v>60.043666501693373</v>
      </c>
      <c r="J111">
        <v>68.18446890064331</v>
      </c>
      <c r="K111">
        <v>72.09201131374769</v>
      </c>
      <c r="L111">
        <v>74.398310439261863</v>
      </c>
      <c r="M111">
        <v>75.93943538710451</v>
      </c>
      <c r="N111">
        <v>77.096790335392114</v>
      </c>
      <c r="O111">
        <v>77.951020690507193</v>
      </c>
      <c r="P111">
        <v>78.536637635037152</v>
      </c>
      <c r="Q111">
        <v>78.541423567997597</v>
      </c>
      <c r="R111">
        <v>84.841005477138424</v>
      </c>
      <c r="S111">
        <v>86.944004215038746</v>
      </c>
      <c r="T111">
        <v>87.3051264482759</v>
      </c>
      <c r="U111">
        <v>86.956611674647434</v>
      </c>
      <c r="V111">
        <v>93.628371026963066</v>
      </c>
      <c r="W111">
        <v>95.529768901953375</v>
      </c>
      <c r="X111">
        <v>95.500198431159063</v>
      </c>
      <c r="Y111">
        <v>94.723653544089686</v>
      </c>
      <c r="Z111">
        <v>93.600424825101669</v>
      </c>
      <c r="AA111">
        <v>92.27622939768483</v>
      </c>
      <c r="AB111">
        <v>90.803277239552898</v>
      </c>
      <c r="AC111">
        <v>89.212877052917889</v>
      </c>
      <c r="AD111">
        <v>87.524723578169912</v>
      </c>
      <c r="AE111">
        <v>85.756847702633166</v>
      </c>
      <c r="AF111">
        <v>83.925949204588505</v>
      </c>
      <c r="AG111">
        <v>82.049513183361583</v>
      </c>
      <c r="AH111">
        <v>80.137912733153556</v>
      </c>
      <c r="AI111">
        <v>78.202106048288272</v>
      </c>
      <c r="AJ111">
        <v>76.252892121319334</v>
      </c>
      <c r="AK111">
        <v>74.300076039152259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21.24557129621558</v>
      </c>
      <c r="I112">
        <v>31.971071710786081</v>
      </c>
      <c r="J112">
        <v>36.314411985845332</v>
      </c>
      <c r="K112">
        <v>38.297130490363429</v>
      </c>
      <c r="L112">
        <v>39.41576168587244</v>
      </c>
      <c r="M112">
        <v>40.17344723120209</v>
      </c>
      <c r="N112">
        <v>40.719731550176562</v>
      </c>
      <c r="O112">
        <v>41.109664608459838</v>
      </c>
      <c r="P112">
        <v>41.365879299282305</v>
      </c>
      <c r="Q112">
        <v>41.505654187130503</v>
      </c>
      <c r="R112">
        <v>21.213823370847095</v>
      </c>
      <c r="S112">
        <v>14.249877345668693</v>
      </c>
      <c r="T112">
        <v>11.573231309873066</v>
      </c>
      <c r="U112">
        <v>10.212703091442066</v>
      </c>
      <c r="V112">
        <v>9.2823373152285615</v>
      </c>
      <c r="W112">
        <v>8.50525039157084</v>
      </c>
      <c r="X112">
        <v>7.803585029019855</v>
      </c>
      <c r="Y112">
        <v>7.1518105488505457</v>
      </c>
      <c r="Z112">
        <v>6.5420194011341248</v>
      </c>
      <c r="AA112">
        <v>7.2695691280544317</v>
      </c>
      <c r="AB112">
        <v>7.2255926332704279</v>
      </c>
      <c r="AC112">
        <v>6.914382973017541</v>
      </c>
      <c r="AD112">
        <v>6.535976242289987</v>
      </c>
      <c r="AE112">
        <v>6.1542793303866361</v>
      </c>
      <c r="AF112">
        <v>5.7890288673605905</v>
      </c>
      <c r="AG112">
        <v>5.448278252144001</v>
      </c>
      <c r="AH112">
        <v>5.1304595697523103</v>
      </c>
      <c r="AI112">
        <v>4.8342340648715343</v>
      </c>
      <c r="AJ112">
        <v>4.5588269186437325</v>
      </c>
      <c r="AK112">
        <v>4.303553211712341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5.7715921078127508E-2</v>
      </c>
      <c r="I113">
        <v>0.11550026843183403</v>
      </c>
      <c r="J113">
        <v>0.14952312495419839</v>
      </c>
      <c r="K113">
        <v>0.16207638345557829</v>
      </c>
      <c r="L113">
        <v>0.16652234503256036</v>
      </c>
      <c r="M113">
        <v>0.17768437313918639</v>
      </c>
      <c r="N113">
        <v>0.18704528867334869</v>
      </c>
      <c r="O113">
        <v>0.19504420135618705</v>
      </c>
      <c r="P113">
        <v>0.20199700096941164</v>
      </c>
      <c r="Q113">
        <v>0.21248024503897067</v>
      </c>
      <c r="R113">
        <v>0.23985580354770608</v>
      </c>
      <c r="S113">
        <v>0.26841169672220389</v>
      </c>
      <c r="T113">
        <v>0.29319421137241619</v>
      </c>
      <c r="U113">
        <v>0.31356640632376198</v>
      </c>
      <c r="V113">
        <v>0.33442521027176042</v>
      </c>
      <c r="W113">
        <v>0.34938004613385143</v>
      </c>
      <c r="X113">
        <v>0.36214098273061879</v>
      </c>
      <c r="Y113">
        <v>0.3720691282484534</v>
      </c>
      <c r="Z113">
        <v>0.37901968249320905</v>
      </c>
      <c r="AA113">
        <v>0.3878641078826961</v>
      </c>
      <c r="AB113">
        <v>0.39406970634781047</v>
      </c>
      <c r="AC113">
        <v>0.39809495879084</v>
      </c>
      <c r="AD113">
        <v>0.39820480160890348</v>
      </c>
      <c r="AE113">
        <v>0.39448177614536117</v>
      </c>
      <c r="AF113">
        <v>0.38777071889679604</v>
      </c>
      <c r="AG113">
        <v>0.38131733131923085</v>
      </c>
      <c r="AH113">
        <v>0.3731199935471663</v>
      </c>
      <c r="AI113">
        <v>0.3626151271519884</v>
      </c>
      <c r="AJ113">
        <v>0.35015274114564843</v>
      </c>
      <c r="AK113">
        <v>0.33625734103117644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5.7459634060696985E-2</v>
      </c>
      <c r="I114">
        <v>0.11392911418430796</v>
      </c>
      <c r="J114">
        <v>0.14618566870405747</v>
      </c>
      <c r="K114">
        <v>0.15726374531914722</v>
      </c>
      <c r="L114">
        <v>0.16092408891579257</v>
      </c>
      <c r="M114">
        <v>0.17198759207603942</v>
      </c>
      <c r="N114">
        <v>0.18174845888194735</v>
      </c>
      <c r="O114">
        <v>0.1906367026508482</v>
      </c>
      <c r="P114">
        <v>0.19889386643368034</v>
      </c>
      <c r="Q114">
        <v>0.21097353364043503</v>
      </c>
      <c r="R114">
        <v>0.24003524656295294</v>
      </c>
      <c r="S114">
        <v>0.27002195194993917</v>
      </c>
      <c r="T114">
        <v>0.29599834862261698</v>
      </c>
      <c r="U114">
        <v>0.31738290276031034</v>
      </c>
      <c r="V114">
        <v>0.33908316763680002</v>
      </c>
      <c r="W114">
        <v>0.35467300495570786</v>
      </c>
      <c r="X114">
        <v>0.3679339118794811</v>
      </c>
      <c r="Y114">
        <v>0.37821164212417102</v>
      </c>
      <c r="Z114">
        <v>0.38536857010893488</v>
      </c>
      <c r="AA114">
        <v>0.39426096794323851</v>
      </c>
      <c r="AB114">
        <v>0.40029698295265259</v>
      </c>
      <c r="AC114">
        <v>0.40398445137519445</v>
      </c>
      <c r="AD114">
        <v>0.40362605358379433</v>
      </c>
      <c r="AE114">
        <v>0.39936737613508466</v>
      </c>
      <c r="AF114">
        <v>0.39209725106092996</v>
      </c>
      <c r="AG114">
        <v>0.38506839726268893</v>
      </c>
      <c r="AH114">
        <v>0.37625113977552971</v>
      </c>
      <c r="AI114">
        <v>0.36510830499809632</v>
      </c>
      <c r="AJ114">
        <v>0.352017389052528</v>
      </c>
      <c r="AK114">
        <v>0.33751725353718953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5.8033774815902106E-2</v>
      </c>
      <c r="I115">
        <v>0.11597085707544252</v>
      </c>
      <c r="J115">
        <v>0.1501797353921086</v>
      </c>
      <c r="K115">
        <v>0.16318486903528218</v>
      </c>
      <c r="L115">
        <v>0.16846124109084482</v>
      </c>
      <c r="M115">
        <v>0.1808354928910294</v>
      </c>
      <c r="N115">
        <v>0.19162069627340905</v>
      </c>
      <c r="O115">
        <v>0.20121531794436986</v>
      </c>
      <c r="P115">
        <v>0.20985889989237894</v>
      </c>
      <c r="Q115">
        <v>0.22206947855574199</v>
      </c>
      <c r="R115">
        <v>0.25117732033415052</v>
      </c>
      <c r="S115">
        <v>0.28128990276257149</v>
      </c>
      <c r="T115">
        <v>0.30746651471298403</v>
      </c>
      <c r="U115">
        <v>0.32908456863427471</v>
      </c>
      <c r="V115">
        <v>0.35106978334309424</v>
      </c>
      <c r="W115">
        <v>0.36697569010666342</v>
      </c>
      <c r="X115">
        <v>0.38055921708006757</v>
      </c>
      <c r="Y115">
        <v>0.39116774625456152</v>
      </c>
      <c r="Z115">
        <v>0.39865960497407205</v>
      </c>
      <c r="AA115">
        <v>0.40793891665338311</v>
      </c>
      <c r="AB115">
        <v>0.41443669443914644</v>
      </c>
      <c r="AC115">
        <v>0.41864479580882019</v>
      </c>
      <c r="AD115">
        <v>0.41883599206011812</v>
      </c>
      <c r="AE115">
        <v>0.41511643438965073</v>
      </c>
      <c r="AF115">
        <v>0.40834775016962421</v>
      </c>
      <c r="AG115">
        <v>0.40179778640851982</v>
      </c>
      <c r="AH115">
        <v>0.39344604551405649</v>
      </c>
      <c r="AI115">
        <v>0.38273957272350057</v>
      </c>
      <c r="AJ115">
        <v>0.37003966255721998</v>
      </c>
      <c r="AK115">
        <v>0.35587697617012193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5.7529740656891981E-2</v>
      </c>
      <c r="I116">
        <v>0.11444264054865094</v>
      </c>
      <c r="J116">
        <v>0.14735088413690978</v>
      </c>
      <c r="K116">
        <v>0.15906142749273489</v>
      </c>
      <c r="L116">
        <v>0.16320677427343888</v>
      </c>
      <c r="M116">
        <v>0.17460137691254207</v>
      </c>
      <c r="N116">
        <v>0.18459350447426193</v>
      </c>
      <c r="O116">
        <v>0.19359888079288901</v>
      </c>
      <c r="P116">
        <v>0.20186192626763244</v>
      </c>
      <c r="Q116">
        <v>0.21385313884687562</v>
      </c>
      <c r="R116">
        <v>0.24277340509115675</v>
      </c>
      <c r="S116">
        <v>0.27267429580259961</v>
      </c>
      <c r="T116">
        <v>0.29860896915991919</v>
      </c>
      <c r="U116">
        <v>0.31997220595954001</v>
      </c>
      <c r="V116">
        <v>0.34166417493270984</v>
      </c>
      <c r="W116">
        <v>0.35727185943192907</v>
      </c>
      <c r="X116">
        <v>0.37055270758339365</v>
      </c>
      <c r="Y116">
        <v>0.38085843625295102</v>
      </c>
      <c r="Z116">
        <v>0.38805033156994462</v>
      </c>
      <c r="AA116">
        <v>0.39699004564086593</v>
      </c>
      <c r="AB116">
        <v>0.40310947634003558</v>
      </c>
      <c r="AC116">
        <v>0.40690418413860119</v>
      </c>
      <c r="AD116">
        <v>0.40666953989829668</v>
      </c>
      <c r="AE116">
        <v>0.40253478037091117</v>
      </c>
      <c r="AF116">
        <v>0.39537748831730557</v>
      </c>
      <c r="AG116">
        <v>0.38844986205817111</v>
      </c>
      <c r="AH116">
        <v>0.3797345885377279</v>
      </c>
      <c r="AI116">
        <v>0.36868830365570648</v>
      </c>
      <c r="AJ116">
        <v>0.35568130799898956</v>
      </c>
      <c r="AK116">
        <v>0.34124899447602886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7.0749982235795983E-2</v>
      </c>
      <c r="I117">
        <v>0.12867873411190889</v>
      </c>
      <c r="J117">
        <v>0.16045132176989441</v>
      </c>
      <c r="K117">
        <v>0.17099904337927185</v>
      </c>
      <c r="L117">
        <v>0.17250270260276146</v>
      </c>
      <c r="M117">
        <v>0.17826725771930008</v>
      </c>
      <c r="N117">
        <v>0.17434965706089045</v>
      </c>
      <c r="O117">
        <v>0.16439213382168916</v>
      </c>
      <c r="P117">
        <v>0.1492626599753244</v>
      </c>
      <c r="Q117">
        <v>0.1354684479994539</v>
      </c>
      <c r="R117">
        <v>0.13891373661887307</v>
      </c>
      <c r="S117">
        <v>0.13951345192304565</v>
      </c>
      <c r="T117">
        <v>0.13683922374256863</v>
      </c>
      <c r="U117">
        <v>0.1313521628507841</v>
      </c>
      <c r="V117">
        <v>0.1292311785508371</v>
      </c>
      <c r="W117">
        <v>0.12156707107371378</v>
      </c>
      <c r="X117">
        <v>0.11484195978921363</v>
      </c>
      <c r="Y117">
        <v>0.10740285959023321</v>
      </c>
      <c r="Z117">
        <v>9.9517283051375749E-2</v>
      </c>
      <c r="AA117">
        <v>9.7389903433131586E-2</v>
      </c>
      <c r="AB117">
        <v>9.4422537007976537E-2</v>
      </c>
      <c r="AC117">
        <v>9.2436465357126352E-2</v>
      </c>
      <c r="AD117">
        <v>8.8929702895357288E-2</v>
      </c>
      <c r="AE117">
        <v>8.4140199469384669E-2</v>
      </c>
      <c r="AF117">
        <v>7.8699424105610483E-2</v>
      </c>
      <c r="AG117">
        <v>7.6124313409620115E-2</v>
      </c>
      <c r="AH117">
        <v>7.3015416895927387E-2</v>
      </c>
      <c r="AI117">
        <v>6.9125482794496484E-2</v>
      </c>
      <c r="AJ117">
        <v>6.4783203600926598E-2</v>
      </c>
      <c r="AK117">
        <v>6.0320373503719438E-2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9.6878553139290169E-2</v>
      </c>
      <c r="I118">
        <v>0.16333405844890514</v>
      </c>
      <c r="J118">
        <v>0.19231773063907998</v>
      </c>
      <c r="K118">
        <v>0.19787872396666017</v>
      </c>
      <c r="L118">
        <v>0.19891505106213181</v>
      </c>
      <c r="M118">
        <v>0.21220702773321332</v>
      </c>
      <c r="N118">
        <v>0.21569879094891498</v>
      </c>
      <c r="O118">
        <v>0.2155223918190563</v>
      </c>
      <c r="P118">
        <v>0.2122366684772059</v>
      </c>
      <c r="Q118">
        <v>0.2139012846823718</v>
      </c>
      <c r="R118">
        <v>0.24037222006305647</v>
      </c>
      <c r="S118">
        <v>0.25949281349295639</v>
      </c>
      <c r="T118">
        <v>0.2727621140219405</v>
      </c>
      <c r="U118">
        <v>0.28180107007256261</v>
      </c>
      <c r="V118">
        <v>0.29520314567821337</v>
      </c>
      <c r="W118">
        <v>0.29965037681678464</v>
      </c>
      <c r="X118">
        <v>0.30500707375482605</v>
      </c>
      <c r="Y118">
        <v>0.30806521310453583</v>
      </c>
      <c r="Z118">
        <v>0.30907843325385098</v>
      </c>
      <c r="AA118">
        <v>0.31636126827827571</v>
      </c>
      <c r="AB118">
        <v>0.31971856504293683</v>
      </c>
      <c r="AC118">
        <v>0.32245920112381476</v>
      </c>
      <c r="AD118">
        <v>0.32120667546089443</v>
      </c>
      <c r="AE118">
        <v>0.31689045463005883</v>
      </c>
      <c r="AF118">
        <v>0.31066291681094427</v>
      </c>
      <c r="AG118">
        <v>0.30738993112779944</v>
      </c>
      <c r="AH118">
        <v>0.30189350245812818</v>
      </c>
      <c r="AI118">
        <v>0.29433223955430687</v>
      </c>
      <c r="AJ118">
        <v>0.28544283573486151</v>
      </c>
      <c r="AK118">
        <v>0.27578054756458581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0.10376402710579047</v>
      </c>
      <c r="I119">
        <v>0.20238945220620863</v>
      </c>
      <c r="J119">
        <v>0.27250885179230799</v>
      </c>
      <c r="K119">
        <v>0.31783686958881674</v>
      </c>
      <c r="L119">
        <v>0.35350739860289249</v>
      </c>
      <c r="M119">
        <v>0.39774817616484714</v>
      </c>
      <c r="N119">
        <v>0.43078451199012324</v>
      </c>
      <c r="O119">
        <v>0.45526131005151349</v>
      </c>
      <c r="P119">
        <v>0.47105158168094796</v>
      </c>
      <c r="Q119">
        <v>0.4862663872684303</v>
      </c>
      <c r="R119">
        <v>0.52149035032098556</v>
      </c>
      <c r="S119">
        <v>0.55159517133829272</v>
      </c>
      <c r="T119">
        <v>0.57449480427849142</v>
      </c>
      <c r="U119">
        <v>0.59037449117922414</v>
      </c>
      <c r="V119">
        <v>0.60815527494557653</v>
      </c>
      <c r="W119">
        <v>0.6155136073157319</v>
      </c>
      <c r="X119">
        <v>0.62076595494493514</v>
      </c>
      <c r="Y119">
        <v>0.62202279714176356</v>
      </c>
      <c r="Z119">
        <v>0.61954723257040545</v>
      </c>
      <c r="AA119">
        <v>0.62230965778129477</v>
      </c>
      <c r="AB119">
        <v>0.62200192802213117</v>
      </c>
      <c r="AC119">
        <v>0.62094002754302657</v>
      </c>
      <c r="AD119">
        <v>0.61597038401375315</v>
      </c>
      <c r="AE119">
        <v>0.60735178360096231</v>
      </c>
      <c r="AF119">
        <v>0.5960325239455333</v>
      </c>
      <c r="AG119">
        <v>0.58727151455315596</v>
      </c>
      <c r="AH119">
        <v>0.57679835889137276</v>
      </c>
      <c r="AI119">
        <v>0.56421259540284652</v>
      </c>
      <c r="AJ119">
        <v>0.55001394010969484</v>
      </c>
      <c r="AK119">
        <v>0.53474262328716549</v>
      </c>
    </row>
    <row r="120" spans="1:37" x14ac:dyDescent="0.25">
      <c r="A120" t="s">
        <v>445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1.3535131992002301E-3</v>
      </c>
      <c r="I120">
        <v>2.1740794643845675E-3</v>
      </c>
      <c r="J120">
        <v>2.5576549421464255E-3</v>
      </c>
      <c r="K120">
        <v>2.6054530945429639E-3</v>
      </c>
      <c r="L120">
        <v>2.5173580116223545E-3</v>
      </c>
      <c r="M120">
        <v>2.5039283195795589E-3</v>
      </c>
      <c r="N120">
        <v>2.2574501565873028E-3</v>
      </c>
      <c r="O120">
        <v>1.9211405239106592E-3</v>
      </c>
      <c r="P120">
        <v>1.5014233739586102E-3</v>
      </c>
      <c r="Q120">
        <v>1.1306512610560985E-3</v>
      </c>
      <c r="R120">
        <v>1.0846356291645874E-3</v>
      </c>
      <c r="S120">
        <v>9.2954403013819622E-4</v>
      </c>
      <c r="T120">
        <v>7.4545130620709251E-4</v>
      </c>
      <c r="U120">
        <v>5.3529943485787707E-4</v>
      </c>
      <c r="V120">
        <v>4.1853133490131375E-4</v>
      </c>
      <c r="W120">
        <v>2.0061282034865389E-4</v>
      </c>
      <c r="X120">
        <v>4.4340628819202721E-5</v>
      </c>
      <c r="Y120">
        <v>-1.1382843841532948E-4</v>
      </c>
      <c r="Z120">
        <v>-2.609209742900082E-4</v>
      </c>
      <c r="AA120">
        <v>-2.8190823021865229E-4</v>
      </c>
      <c r="AB120">
        <v>-3.2994867096490196E-4</v>
      </c>
      <c r="AC120">
        <v>-3.4402659060912214E-4</v>
      </c>
      <c r="AD120">
        <v>-3.8497491026357291E-4</v>
      </c>
      <c r="AE120">
        <v>-4.3897757535523005E-4</v>
      </c>
      <c r="AF120">
        <v>-4.9696051509453578E-4</v>
      </c>
      <c r="AG120">
        <v>-4.9489986374728478E-4</v>
      </c>
      <c r="AH120">
        <v>-5.1253082017002031E-4</v>
      </c>
      <c r="AI120">
        <v>-5.3974623203261103E-4</v>
      </c>
      <c r="AJ120">
        <v>-5.7099084309445412E-4</v>
      </c>
      <c r="AK120">
        <v>-6.0196039448397523E-4</v>
      </c>
    </row>
    <row r="121" spans="1:37" x14ac:dyDescent="0.25">
      <c r="A121" t="s">
        <v>446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3.0997362187104539E-3</v>
      </c>
      <c r="I121">
        <v>3.4047781264055868E-3</v>
      </c>
      <c r="J121">
        <v>3.4079901959959244E-3</v>
      </c>
      <c r="K121">
        <v>3.3741016032601276E-3</v>
      </c>
      <c r="L121">
        <v>3.523684298077456E-3</v>
      </c>
      <c r="M121">
        <v>4.0194023756432978E-3</v>
      </c>
      <c r="N121">
        <v>3.8828367994141449E-3</v>
      </c>
      <c r="O121">
        <v>3.7877894714427028E-3</v>
      </c>
      <c r="P121">
        <v>3.595751842292899E-3</v>
      </c>
      <c r="Q121">
        <v>3.5671851233679782E-3</v>
      </c>
      <c r="R121">
        <v>4.1651894349555617E-3</v>
      </c>
      <c r="S121">
        <v>4.0462797443894007E-3</v>
      </c>
      <c r="T121">
        <v>3.9677590900877233E-3</v>
      </c>
      <c r="U121">
        <v>3.894323299293726E-3</v>
      </c>
      <c r="V121">
        <v>4.0561926186962853E-3</v>
      </c>
      <c r="W121">
        <v>3.8633374222123464E-3</v>
      </c>
      <c r="X121">
        <v>3.8987670933028598E-3</v>
      </c>
      <c r="Y121">
        <v>3.8412849574572428E-3</v>
      </c>
      <c r="Z121">
        <v>3.7806067656358635E-3</v>
      </c>
      <c r="AA121">
        <v>3.9747633724801657E-3</v>
      </c>
      <c r="AB121">
        <v>3.9405067380377055E-3</v>
      </c>
      <c r="AC121">
        <v>3.9979171146877482E-3</v>
      </c>
      <c r="AD121">
        <v>3.9537019537941856E-3</v>
      </c>
      <c r="AE121">
        <v>3.9029877736812802E-3</v>
      </c>
      <c r="AF121">
        <v>3.8521862171369712E-3</v>
      </c>
      <c r="AG121">
        <v>3.9334277073749813E-3</v>
      </c>
      <c r="AH121">
        <v>3.8913403126040495E-3</v>
      </c>
      <c r="AI121">
        <v>3.8421920414898878E-3</v>
      </c>
      <c r="AJ121">
        <v>3.7931169468181612E-3</v>
      </c>
      <c r="AK121">
        <v>3.7443008560295301E-3</v>
      </c>
    </row>
    <row r="122" spans="1:37" x14ac:dyDescent="0.25">
      <c r="A122" t="s">
        <v>447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5.2635809848391101E-4</v>
      </c>
      <c r="I122">
        <v>6.8529121330409279E-4</v>
      </c>
      <c r="J122">
        <v>5.8712825355683126E-4</v>
      </c>
      <c r="K122">
        <v>3.2093656323297238E-4</v>
      </c>
      <c r="L122">
        <v>-9.198703073659583E-6</v>
      </c>
      <c r="M122">
        <v>-3.1669016321017433E-4</v>
      </c>
      <c r="N122">
        <v>-7.343925758725114E-4</v>
      </c>
      <c r="O122">
        <v>-1.169669058963147E-3</v>
      </c>
      <c r="P122">
        <v>-1.6156782503501908E-3</v>
      </c>
      <c r="Q122">
        <v>-1.9986673154340872E-3</v>
      </c>
      <c r="R122">
        <v>-2.1784229339955104E-3</v>
      </c>
      <c r="S122">
        <v>-2.4266747846307941E-3</v>
      </c>
      <c r="T122">
        <v>-2.6720708057190075E-3</v>
      </c>
      <c r="U122">
        <v>-2.9014684853901724E-3</v>
      </c>
      <c r="V122">
        <v>-3.0657900253301335E-3</v>
      </c>
      <c r="W122">
        <v>-3.253890669528396E-3</v>
      </c>
      <c r="X122">
        <v>-3.3837648277241466E-3</v>
      </c>
      <c r="Y122">
        <v>-3.4994827654206777E-3</v>
      </c>
      <c r="Z122">
        <v>-3.5912019371858602E-3</v>
      </c>
      <c r="AA122">
        <v>-3.6172273691617825E-3</v>
      </c>
      <c r="AB122">
        <v>-3.6483180523356122E-3</v>
      </c>
      <c r="AC122">
        <v>-3.6514539881648787E-3</v>
      </c>
      <c r="AD122">
        <v>-3.6660174305078621E-3</v>
      </c>
      <c r="AE122">
        <v>-3.6792940125182829E-3</v>
      </c>
      <c r="AF122">
        <v>-3.6866205380271843E-3</v>
      </c>
      <c r="AG122">
        <v>-3.6638820698663599E-3</v>
      </c>
      <c r="AH122">
        <v>-3.6494052408322032E-3</v>
      </c>
      <c r="AI122">
        <v>-3.63637851643903E-3</v>
      </c>
      <c r="AJ122">
        <v>-3.6217369265744803E-3</v>
      </c>
      <c r="AK122">
        <v>-3.603760993494767E-3</v>
      </c>
    </row>
    <row r="123" spans="1:37" x14ac:dyDescent="0.25">
      <c r="A123" t="s">
        <v>448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7.4308695575186611E-3</v>
      </c>
      <c r="I123">
        <v>7.7203406562343126E-3</v>
      </c>
      <c r="J123">
        <v>7.6103557167623665E-3</v>
      </c>
      <c r="K123">
        <v>7.5356745701918694E-3</v>
      </c>
      <c r="L123">
        <v>7.9462207168534311E-3</v>
      </c>
      <c r="M123">
        <v>9.1765866663977916E-3</v>
      </c>
      <c r="N123">
        <v>8.8431748085766627E-3</v>
      </c>
      <c r="O123">
        <v>8.6880489721483847E-3</v>
      </c>
      <c r="P123">
        <v>8.3078572559390287E-3</v>
      </c>
      <c r="Q123">
        <v>8.3299257817981733E-3</v>
      </c>
      <c r="R123">
        <v>9.8261595792969812E-3</v>
      </c>
      <c r="S123">
        <v>9.4989756514627134E-3</v>
      </c>
      <c r="T123">
        <v>9.3442797751660429E-3</v>
      </c>
      <c r="U123">
        <v>9.2102376240554597E-3</v>
      </c>
      <c r="V123">
        <v>9.6399696808041821E-3</v>
      </c>
      <c r="W123">
        <v>9.1845450914597102E-3</v>
      </c>
      <c r="X123">
        <v>9.3162613608832948E-3</v>
      </c>
      <c r="Y123">
        <v>9.1978022433398081E-3</v>
      </c>
      <c r="Z123">
        <v>9.076007005992804E-3</v>
      </c>
      <c r="AA123">
        <v>9.5629887042998751E-3</v>
      </c>
      <c r="AB123">
        <v>9.4633557073685939E-3</v>
      </c>
      <c r="AC123">
        <v>9.6057966348790935E-3</v>
      </c>
      <c r="AD123">
        <v>9.4948364383187871E-3</v>
      </c>
      <c r="AE123">
        <v>9.3797698635566477E-3</v>
      </c>
      <c r="AF123">
        <v>9.2666243752293886E-3</v>
      </c>
      <c r="AG123">
        <v>9.469193571443003E-3</v>
      </c>
      <c r="AH123">
        <v>9.3563634861736928E-3</v>
      </c>
      <c r="AI123">
        <v>9.2392543537358415E-3</v>
      </c>
      <c r="AJ123">
        <v>9.125161563675507E-3</v>
      </c>
      <c r="AK123">
        <v>9.0116751215737929E-3</v>
      </c>
    </row>
    <row r="124" spans="1:37" x14ac:dyDescent="0.25">
      <c r="A124" t="s">
        <v>449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3.4384114392908746E-4</v>
      </c>
      <c r="I124">
        <v>4.2785188880044799E-4</v>
      </c>
      <c r="J124">
        <v>4.4796714625756391E-4</v>
      </c>
      <c r="K124">
        <v>4.320461765661835E-4</v>
      </c>
      <c r="L124">
        <v>4.1295763317769028E-4</v>
      </c>
      <c r="M124">
        <v>4.2098013351861115E-4</v>
      </c>
      <c r="N124">
        <v>3.5805268868100386E-4</v>
      </c>
      <c r="O124">
        <v>2.8898060375765974E-4</v>
      </c>
      <c r="P124">
        <v>2.0554599465065902E-4</v>
      </c>
      <c r="Q124">
        <v>1.3985390777039082E-4</v>
      </c>
      <c r="R124">
        <v>1.5034669660040893E-4</v>
      </c>
      <c r="S124">
        <v>1.0091620543424018E-4</v>
      </c>
      <c r="T124">
        <v>5.5568171782771988E-5</v>
      </c>
      <c r="U124">
        <v>1.1678505893910816E-5</v>
      </c>
      <c r="V124">
        <v>-3.6601939269897062E-6</v>
      </c>
      <c r="W124">
        <v>-5.122328717531631E-5</v>
      </c>
      <c r="X124">
        <v>-7.3369310219633857E-5</v>
      </c>
      <c r="Y124">
        <v>-9.9809901380179406E-5</v>
      </c>
      <c r="Z124">
        <v>-1.2284165507898143E-4</v>
      </c>
      <c r="AA124">
        <v>-1.1384135948108551E-4</v>
      </c>
      <c r="AB124">
        <v>-1.2237591557659352E-4</v>
      </c>
      <c r="AC124">
        <v>-1.1951007962538151E-4</v>
      </c>
      <c r="AD124">
        <v>-1.2520987280318439E-4</v>
      </c>
      <c r="AE124">
        <v>-1.3141717025946662E-4</v>
      </c>
      <c r="AF124">
        <v>-1.3709941160470411E-4</v>
      </c>
      <c r="AG124">
        <v>-1.2723706828655153E-4</v>
      </c>
      <c r="AH124">
        <v>-1.2792535899704602E-4</v>
      </c>
      <c r="AI124">
        <v>-1.2957799600341356E-4</v>
      </c>
      <c r="AJ124">
        <v>-1.3125732479120011E-4</v>
      </c>
      <c r="AK124">
        <v>-1.326660250537282E-4</v>
      </c>
    </row>
    <row r="125" spans="1:37" x14ac:dyDescent="0.25">
      <c r="A125" t="s">
        <v>450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2.4514586280664965E-3</v>
      </c>
      <c r="I125">
        <v>2.6726797333399164E-3</v>
      </c>
      <c r="J125">
        <v>2.6475380884446995E-3</v>
      </c>
      <c r="K125">
        <v>2.5556868443937582E-3</v>
      </c>
      <c r="L125">
        <v>2.578388992962422E-3</v>
      </c>
      <c r="M125">
        <v>2.8561383109037791E-3</v>
      </c>
      <c r="N125">
        <v>2.6234098592167374E-3</v>
      </c>
      <c r="O125">
        <v>2.4232318149324909E-3</v>
      </c>
      <c r="P125">
        <v>2.1464534132779899E-3</v>
      </c>
      <c r="Q125">
        <v>2.0068843628759472E-3</v>
      </c>
      <c r="R125">
        <v>2.3761609914849141E-3</v>
      </c>
      <c r="S125">
        <v>2.1910313186325218E-3</v>
      </c>
      <c r="T125">
        <v>2.0533513289704825E-3</v>
      </c>
      <c r="U125">
        <v>1.9267741944046627E-3</v>
      </c>
      <c r="V125">
        <v>1.9947808327293506E-3</v>
      </c>
      <c r="W125">
        <v>1.7903008776859743E-3</v>
      </c>
      <c r="X125">
        <v>1.7777113515028565E-3</v>
      </c>
      <c r="Y125">
        <v>1.6991969181086269E-3</v>
      </c>
      <c r="Z125">
        <v>1.6278298751233817E-3</v>
      </c>
      <c r="AA125">
        <v>1.7662331740183059E-3</v>
      </c>
      <c r="AB125">
        <v>1.7300797990113714E-3</v>
      </c>
      <c r="AC125">
        <v>1.7732871575831869E-3</v>
      </c>
      <c r="AD125">
        <v>1.7387889004637318E-3</v>
      </c>
      <c r="AE125">
        <v>1.7021299538402322E-3</v>
      </c>
      <c r="AF125">
        <v>1.6674563418479201E-3</v>
      </c>
      <c r="AG125">
        <v>1.7394052703332836E-3</v>
      </c>
      <c r="AH125">
        <v>1.7152284174447438E-3</v>
      </c>
      <c r="AI125">
        <v>1.6875263369415458E-3</v>
      </c>
      <c r="AJ125">
        <v>1.6605457700859779E-3</v>
      </c>
      <c r="AK125">
        <v>1.6345133307374233E-3</v>
      </c>
    </row>
    <row r="126" spans="1:37" x14ac:dyDescent="0.25">
      <c r="A126" t="s">
        <v>451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9.2205923847674103E-3</v>
      </c>
      <c r="I126">
        <v>9.5563980441257732E-3</v>
      </c>
      <c r="J126">
        <v>9.3058736741200802E-3</v>
      </c>
      <c r="K126">
        <v>9.0156086350177828E-3</v>
      </c>
      <c r="L126">
        <v>9.2619799074924181E-3</v>
      </c>
      <c r="M126">
        <v>1.0484320048124626E-2</v>
      </c>
      <c r="N126">
        <v>9.7398145530378979E-3</v>
      </c>
      <c r="O126">
        <v>9.2053680075240719E-3</v>
      </c>
      <c r="P126">
        <v>8.3979221799539861E-3</v>
      </c>
      <c r="Q126">
        <v>8.113726994339392E-3</v>
      </c>
      <c r="R126">
        <v>9.7029202577296678E-3</v>
      </c>
      <c r="S126">
        <v>9.0648777510748419E-3</v>
      </c>
      <c r="T126">
        <v>8.6667156552766526E-3</v>
      </c>
      <c r="U126">
        <v>8.3198688776489824E-3</v>
      </c>
      <c r="V126">
        <v>8.6989609309780676E-3</v>
      </c>
      <c r="W126">
        <v>8.0046895232678654E-3</v>
      </c>
      <c r="X126">
        <v>8.064670614752207E-3</v>
      </c>
      <c r="Y126">
        <v>7.8393763594209326E-3</v>
      </c>
      <c r="Z126">
        <v>7.6336055047845075E-3</v>
      </c>
      <c r="AA126">
        <v>8.2052451704319514E-3</v>
      </c>
      <c r="AB126">
        <v>8.0675662127665335E-3</v>
      </c>
      <c r="AC126">
        <v>8.2438123772995957E-3</v>
      </c>
      <c r="AD126">
        <v>8.114217773868844E-3</v>
      </c>
      <c r="AE126">
        <v>7.9858981723359024E-3</v>
      </c>
      <c r="AF126">
        <v>7.8661430964351124E-3</v>
      </c>
      <c r="AG126">
        <v>8.1441218443239552E-3</v>
      </c>
      <c r="AH126">
        <v>8.0352119746707543E-3</v>
      </c>
      <c r="AI126">
        <v>7.9231769264363795E-3</v>
      </c>
      <c r="AJ126">
        <v>7.8169243039780366E-3</v>
      </c>
      <c r="AK126">
        <v>7.713483940065765E-3</v>
      </c>
    </row>
    <row r="127" spans="1:37" x14ac:dyDescent="0.25">
      <c r="A127" t="s">
        <v>452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6.4763938297391251E-3</v>
      </c>
      <c r="I127">
        <v>9.3537192794321943E-3</v>
      </c>
      <c r="J127">
        <v>1.0613400393795802E-2</v>
      </c>
      <c r="K127">
        <v>1.069597513989466E-2</v>
      </c>
      <c r="L127">
        <v>1.0387291542851399E-2</v>
      </c>
      <c r="M127">
        <v>1.0484819664730693E-2</v>
      </c>
      <c r="N127">
        <v>9.3439867636029156E-3</v>
      </c>
      <c r="O127">
        <v>7.9038429106248857E-3</v>
      </c>
      <c r="P127">
        <v>6.0963960218070453E-3</v>
      </c>
      <c r="Q127">
        <v>4.5531551003876753E-3</v>
      </c>
      <c r="R127">
        <v>4.5168774815044907E-3</v>
      </c>
      <c r="S127">
        <v>3.6633042390047553E-3</v>
      </c>
      <c r="T127">
        <v>2.7731212898221757E-3</v>
      </c>
      <c r="U127">
        <v>1.8237262934982872E-3</v>
      </c>
      <c r="V127">
        <v>1.3640979370007609E-3</v>
      </c>
      <c r="W127">
        <v>3.6655306304182923E-4</v>
      </c>
      <c r="X127">
        <v>-2.4272273374163029E-4</v>
      </c>
      <c r="Y127">
        <v>-8.9817816258703522E-4</v>
      </c>
      <c r="Z127">
        <v>-1.4930458454653389E-3</v>
      </c>
      <c r="AA127">
        <v>-1.4848474696487726E-3</v>
      </c>
      <c r="AB127">
        <v>-1.6943011320947395E-3</v>
      </c>
      <c r="AC127">
        <v>-1.7064256666000396E-3</v>
      </c>
      <c r="AD127">
        <v>-1.8623832940552617E-3</v>
      </c>
      <c r="AE127">
        <v>-2.0534205154558835E-3</v>
      </c>
      <c r="AF127">
        <v>-2.2498297884983027E-3</v>
      </c>
      <c r="AG127">
        <v>-2.1572009051373147E-3</v>
      </c>
      <c r="AH127">
        <v>-2.2068897137045903E-3</v>
      </c>
      <c r="AI127">
        <v>-2.2878818377661822E-3</v>
      </c>
      <c r="AJ127">
        <v>-2.380131831324862E-3</v>
      </c>
      <c r="AK127">
        <v>-2.4702487507045055E-3</v>
      </c>
    </row>
    <row r="128" spans="1:37" x14ac:dyDescent="0.25">
      <c r="A128" t="s">
        <v>453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5.2766511932206385E-3</v>
      </c>
      <c r="I128">
        <v>8.4494293592416343E-3</v>
      </c>
      <c r="J128">
        <v>9.8855971509974258E-3</v>
      </c>
      <c r="K128">
        <v>1.0322177638553047E-2</v>
      </c>
      <c r="L128">
        <v>1.0607634361883783E-2</v>
      </c>
      <c r="M128">
        <v>1.149562247356147E-2</v>
      </c>
      <c r="N128">
        <v>1.1689396830025005E-2</v>
      </c>
      <c r="O128">
        <v>1.1657604778693573E-2</v>
      </c>
      <c r="P128">
        <v>1.1402649652324355E-2</v>
      </c>
      <c r="Q128">
        <v>1.1366610309868349E-2</v>
      </c>
      <c r="R128">
        <v>1.2582140753236078E-2</v>
      </c>
      <c r="S128">
        <v>1.325192416852054E-2</v>
      </c>
      <c r="T128">
        <v>1.3664428535427316E-2</v>
      </c>
      <c r="U128">
        <v>1.3899281027362601E-2</v>
      </c>
      <c r="V128">
        <v>1.4409985075319615E-2</v>
      </c>
      <c r="W128">
        <v>1.4423939350947526E-2</v>
      </c>
      <c r="X128">
        <v>1.4552378217503877E-2</v>
      </c>
      <c r="Y128">
        <v>1.4564917132538888E-2</v>
      </c>
      <c r="Z128">
        <v>1.4494015591901105E-2</v>
      </c>
      <c r="AA128">
        <v>1.479309230002699E-2</v>
      </c>
      <c r="AB128">
        <v>1.4867856941159736E-2</v>
      </c>
      <c r="AC128">
        <v>1.4958269847884072E-2</v>
      </c>
      <c r="AD128">
        <v>1.4861195433536664E-2</v>
      </c>
      <c r="AE128">
        <v>1.4640213022122645E-2</v>
      </c>
      <c r="AF128">
        <v>1.434595702210844E-2</v>
      </c>
      <c r="AG128">
        <v>1.4232267984657184E-2</v>
      </c>
      <c r="AH128">
        <v>1.3990817089618683E-2</v>
      </c>
      <c r="AI128">
        <v>1.3660652034762454E-2</v>
      </c>
      <c r="AJ128">
        <v>1.3278944970404868E-2</v>
      </c>
      <c r="AK128">
        <v>1.2868317363750924E-2</v>
      </c>
    </row>
    <row r="129" spans="1:37" x14ac:dyDescent="0.25">
      <c r="A129" t="s">
        <v>454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0.10730433428176668</v>
      </c>
      <c r="I129">
        <v>9.4697058403880624E-2</v>
      </c>
      <c r="J129">
        <v>9.328691966256944E-2</v>
      </c>
      <c r="K129">
        <v>9.2993385305758292E-2</v>
      </c>
      <c r="L129">
        <v>0.10710282823193268</v>
      </c>
      <c r="M129">
        <v>0.14443867014605946</v>
      </c>
      <c r="N129">
        <v>0.13916502919670493</v>
      </c>
      <c r="O129">
        <v>0.13782889411421967</v>
      </c>
      <c r="P129">
        <v>0.13680273720636832</v>
      </c>
      <c r="Q129">
        <v>0.13336450756494553</v>
      </c>
      <c r="R129">
        <v>0.10476922279388483</v>
      </c>
      <c r="S129">
        <v>0.10650135277330545</v>
      </c>
      <c r="T129">
        <v>0.10556930686691961</v>
      </c>
      <c r="U129">
        <v>0.10433177230333975</v>
      </c>
      <c r="V129">
        <v>0.10861188075554375</v>
      </c>
      <c r="W129">
        <v>9.7246892363838822E-2</v>
      </c>
      <c r="X129">
        <v>9.7013671171523375E-2</v>
      </c>
      <c r="Y129">
        <v>9.5948858877569085E-2</v>
      </c>
      <c r="Z129">
        <v>9.4800428047735044E-2</v>
      </c>
      <c r="AA129">
        <v>0.11485920655300146</v>
      </c>
      <c r="AB129">
        <v>0.11178846421850834</v>
      </c>
      <c r="AC129">
        <v>0.11037346134035628</v>
      </c>
      <c r="AD129">
        <v>0.10920857514465777</v>
      </c>
      <c r="AE129">
        <v>0.10803966459266245</v>
      </c>
      <c r="AF129">
        <v>0.10684895633079949</v>
      </c>
      <c r="AG129">
        <v>0.11489493162776034</v>
      </c>
      <c r="AH129">
        <v>0.11268268395775151</v>
      </c>
      <c r="AI129">
        <v>0.11134958080295537</v>
      </c>
      <c r="AJ129">
        <v>0.11010826873744337</v>
      </c>
      <c r="AK129">
        <v>0.10886591738195431</v>
      </c>
    </row>
    <row r="130" spans="1:37" x14ac:dyDescent="0.25">
      <c r="A130" t="s">
        <v>455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4.3365051958761662E-2</v>
      </c>
      <c r="I130">
        <v>3.6728771553851215E-2</v>
      </c>
      <c r="J130">
        <v>3.6141113214564827E-2</v>
      </c>
      <c r="K130">
        <v>3.6191489739971029E-2</v>
      </c>
      <c r="L130">
        <v>3.617900098197549E-2</v>
      </c>
      <c r="M130">
        <v>3.6062110656116461E-2</v>
      </c>
      <c r="N130">
        <v>2.990803391701484E-2</v>
      </c>
      <c r="O130">
        <v>3.0217542610943809E-2</v>
      </c>
      <c r="P130">
        <v>2.2922809644063877E-2</v>
      </c>
      <c r="Q130">
        <v>2.3279617572260301E-2</v>
      </c>
      <c r="R130">
        <v>0.12793934354334802</v>
      </c>
      <c r="S130">
        <v>9.7490851056436456E-2</v>
      </c>
      <c r="T130">
        <v>9.7272108977332281E-2</v>
      </c>
      <c r="U130">
        <v>9.7152645270958266E-2</v>
      </c>
      <c r="V130">
        <v>9.6776846998527469E-2</v>
      </c>
      <c r="W130">
        <v>9.6185548550748554E-2</v>
      </c>
      <c r="X130">
        <v>0.10335578861507184</v>
      </c>
      <c r="Y130">
        <v>0.10171986732538282</v>
      </c>
      <c r="Z130">
        <v>0.10072170481191922</v>
      </c>
      <c r="AA130">
        <v>9.9739599979561111E-2</v>
      </c>
      <c r="AB130">
        <v>9.8712604108585289E-2</v>
      </c>
      <c r="AC130">
        <v>0.1055353410303464</v>
      </c>
      <c r="AD130">
        <v>0.10365584260731928</v>
      </c>
      <c r="AE130">
        <v>0.10246364376132848</v>
      </c>
      <c r="AF130">
        <v>0.10132906971427103</v>
      </c>
      <c r="AG130">
        <v>0.10018360132684967</v>
      </c>
      <c r="AH130">
        <v>9.9026123953814951E-2</v>
      </c>
      <c r="AI130">
        <v>9.7862958133927119E-2</v>
      </c>
      <c r="AJ130">
        <v>9.6699467588916746E-2</v>
      </c>
      <c r="AK130">
        <v>9.5539616615275436E-2</v>
      </c>
    </row>
    <row r="131" spans="1:37" x14ac:dyDescent="0.25">
      <c r="A131" t="s">
        <v>456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2.6503663689023454E-5</v>
      </c>
      <c r="I131">
        <v>4.2157398841618067E-5</v>
      </c>
      <c r="J131">
        <v>4.8390839352142283E-5</v>
      </c>
      <c r="K131">
        <v>4.9370079658760081E-5</v>
      </c>
      <c r="L131">
        <v>4.9731198395044163E-5</v>
      </c>
      <c r="M131">
        <v>5.3431182013355123E-5</v>
      </c>
      <c r="N131">
        <v>5.3944750475053254E-5</v>
      </c>
      <c r="O131">
        <v>5.3552597249814009E-5</v>
      </c>
      <c r="P131">
        <v>5.2303955795242442E-5</v>
      </c>
      <c r="Q131">
        <v>5.2397759161429141E-5</v>
      </c>
      <c r="R131">
        <v>5.9073503650714099E-5</v>
      </c>
      <c r="S131">
        <v>6.3067052189723962E-5</v>
      </c>
      <c r="T131">
        <v>6.5676565852134788E-5</v>
      </c>
      <c r="U131">
        <v>6.7358592625611454E-5</v>
      </c>
      <c r="V131">
        <v>7.0397597828268915E-5</v>
      </c>
      <c r="W131">
        <v>7.0906032666209203E-5</v>
      </c>
      <c r="X131">
        <v>7.19295216580139E-5</v>
      </c>
      <c r="Y131">
        <v>7.2345552622945464E-5</v>
      </c>
      <c r="Z131">
        <v>7.2295039832154771E-5</v>
      </c>
      <c r="AA131">
        <v>7.4055432130694883E-5</v>
      </c>
      <c r="AB131">
        <v>7.4620343776799034E-5</v>
      </c>
      <c r="AC131">
        <v>7.5163615190248093E-5</v>
      </c>
      <c r="AD131">
        <v>7.4686865898369292E-5</v>
      </c>
      <c r="AE131">
        <v>7.3519167973232259E-5</v>
      </c>
      <c r="AF131">
        <v>7.1943421965491803E-5</v>
      </c>
      <c r="AG131">
        <v>7.1248775908676481E-5</v>
      </c>
      <c r="AH131">
        <v>6.9883765336639612E-5</v>
      </c>
      <c r="AI131">
        <v>6.8026033609594575E-5</v>
      </c>
      <c r="AJ131">
        <v>6.5879253869455362E-5</v>
      </c>
      <c r="AK131">
        <v>6.356971364520577E-5</v>
      </c>
    </row>
    <row r="132" spans="1:37" x14ac:dyDescent="0.25">
      <c r="A132" t="s">
        <v>457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2.1297913809164007E-3</v>
      </c>
      <c r="I132">
        <v>2.6984915115287221E-3</v>
      </c>
      <c r="J132">
        <v>3.3431422625015781E-3</v>
      </c>
      <c r="K132">
        <v>3.9764866030715393E-3</v>
      </c>
      <c r="L132">
        <v>4.7323824600803283E-3</v>
      </c>
      <c r="M132">
        <v>5.3458660030503372E-3</v>
      </c>
      <c r="N132">
        <v>5.9514961061563308E-3</v>
      </c>
      <c r="O132">
        <v>6.5459244553580384E-3</v>
      </c>
      <c r="P132">
        <v>7.1279594864486779E-3</v>
      </c>
      <c r="Q132">
        <v>1.5191124142754269E-2</v>
      </c>
      <c r="R132">
        <v>4.2221376282268437E-3</v>
      </c>
      <c r="S132">
        <v>5.3822157921945279E-3</v>
      </c>
      <c r="T132">
        <v>5.6950142381945778E-3</v>
      </c>
      <c r="U132">
        <v>5.9037901153853401E-3</v>
      </c>
      <c r="V132">
        <v>8.3094323394741747E-3</v>
      </c>
      <c r="W132">
        <v>8.2828362641467913E-3</v>
      </c>
      <c r="X132">
        <v>8.4581731736693595E-3</v>
      </c>
      <c r="Y132">
        <v>8.6501619808815999E-3</v>
      </c>
      <c r="Z132">
        <v>8.8366842471128797E-3</v>
      </c>
      <c r="AA132">
        <v>4.7237041382501887E-3</v>
      </c>
      <c r="AB132">
        <v>5.3283964672014624E-3</v>
      </c>
      <c r="AC132">
        <v>5.5481836442275809E-3</v>
      </c>
      <c r="AD132">
        <v>5.7230058016971763E-3</v>
      </c>
      <c r="AE132">
        <v>5.8950893594472871E-3</v>
      </c>
      <c r="AF132">
        <v>6.0681704665039478E-3</v>
      </c>
      <c r="AG132">
        <v>6.2452839424724281E-3</v>
      </c>
      <c r="AH132">
        <v>6.4198647118695901E-3</v>
      </c>
      <c r="AI132">
        <v>6.5915154824649162E-3</v>
      </c>
      <c r="AJ132">
        <v>6.7602692126048827E-3</v>
      </c>
      <c r="AK132">
        <v>6.9261162913865889E-3</v>
      </c>
    </row>
    <row r="133" spans="1:37" x14ac:dyDescent="0.25">
      <c r="A133" t="s">
        <v>458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6.644977073817708E-2</v>
      </c>
      <c r="I133">
        <v>5.8639827379163179E-2</v>
      </c>
      <c r="J133">
        <v>5.7812409566318494E-2</v>
      </c>
      <c r="K133">
        <v>5.7698633319135703E-2</v>
      </c>
      <c r="L133">
        <v>5.7528302537436696E-2</v>
      </c>
      <c r="M133">
        <v>5.7178925499434569E-2</v>
      </c>
      <c r="N133">
        <v>5.6824794466819456E-2</v>
      </c>
      <c r="O133">
        <v>5.6401767006931336E-2</v>
      </c>
      <c r="P133">
        <v>5.5934796613242826E-2</v>
      </c>
      <c r="Q133">
        <v>5.5000127662134329E-2</v>
      </c>
      <c r="R133">
        <v>6.2873400997926654E-2</v>
      </c>
      <c r="S133">
        <v>6.1263451359835394E-2</v>
      </c>
      <c r="T133">
        <v>6.0396159211815466E-2</v>
      </c>
      <c r="U133">
        <v>5.9600663947756274E-2</v>
      </c>
      <c r="V133">
        <v>6.8421420781886691E-2</v>
      </c>
      <c r="W133">
        <v>6.6643299251872831E-2</v>
      </c>
      <c r="X133">
        <v>6.570715937419104E-2</v>
      </c>
      <c r="Y133">
        <v>6.4853873012138671E-2</v>
      </c>
      <c r="Z133">
        <v>6.3995333156204162E-2</v>
      </c>
      <c r="AA133">
        <v>6.31355247887051E-2</v>
      </c>
      <c r="AB133">
        <v>6.2268202978929862E-2</v>
      </c>
      <c r="AC133">
        <v>6.1401483483078119E-2</v>
      </c>
      <c r="AD133">
        <v>6.0534735213825991E-2</v>
      </c>
      <c r="AE133">
        <v>5.967117016926745E-2</v>
      </c>
      <c r="AF133">
        <v>5.8813284496440438E-2</v>
      </c>
      <c r="AG133">
        <v>5.7966782260284323E-2</v>
      </c>
      <c r="AH133">
        <v>5.7126885876132766E-2</v>
      </c>
      <c r="AI133">
        <v>5.629468451739579E-2</v>
      </c>
      <c r="AJ133">
        <v>5.5471274940526595E-2</v>
      </c>
      <c r="AK133">
        <v>5.4657380128643442E-2</v>
      </c>
    </row>
    <row r="134" spans="1:37" x14ac:dyDescent="0.25">
      <c r="A134" t="s">
        <v>459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1.0675652310529296E-2</v>
      </c>
      <c r="I134">
        <v>9.567840115559419E-3</v>
      </c>
      <c r="J134">
        <v>9.2622167951752713E-3</v>
      </c>
      <c r="K134">
        <v>9.2484085539665615E-3</v>
      </c>
      <c r="L134">
        <v>9.2390499270893003E-3</v>
      </c>
      <c r="M134">
        <v>9.2094894131129149E-3</v>
      </c>
      <c r="N134">
        <v>9.1558623940327065E-3</v>
      </c>
      <c r="O134">
        <v>9.0870328486211613E-3</v>
      </c>
      <c r="P134">
        <v>9.0075786497740874E-3</v>
      </c>
      <c r="Q134">
        <v>8.9232478662683405E-3</v>
      </c>
      <c r="R134">
        <v>3.4231687114896097E-4</v>
      </c>
      <c r="S134">
        <v>1.4870784183880512E-3</v>
      </c>
      <c r="T134">
        <v>1.53644986112285E-3</v>
      </c>
      <c r="U134">
        <v>1.4653384157323785E-3</v>
      </c>
      <c r="V134">
        <v>1.3995098211480471E-3</v>
      </c>
      <c r="W134">
        <v>1.3452638506219949E-3</v>
      </c>
      <c r="X134">
        <v>1.3035865743985077E-3</v>
      </c>
      <c r="Y134">
        <v>1.2697570057280596E-3</v>
      </c>
      <c r="Z134">
        <v>1.2414710547063855E-3</v>
      </c>
      <c r="AA134">
        <v>1.8227004929270254E-3</v>
      </c>
      <c r="AB134">
        <v>1.7062219308171696E-3</v>
      </c>
      <c r="AC134">
        <v>1.6776913519160831E-3</v>
      </c>
      <c r="AD134">
        <v>1.6591186693471602E-3</v>
      </c>
      <c r="AE134">
        <v>1.6407184625973233E-3</v>
      </c>
      <c r="AF134">
        <v>1.6216696624040464E-3</v>
      </c>
      <c r="AG134">
        <v>1.603469675550461E-3</v>
      </c>
      <c r="AH134">
        <v>1.5843920411496375E-3</v>
      </c>
      <c r="AI134">
        <v>1.5648099944209255E-3</v>
      </c>
      <c r="AJ134">
        <v>1.5450355639343989E-3</v>
      </c>
      <c r="AK134">
        <v>1.525251758578531E-3</v>
      </c>
    </row>
    <row r="135" spans="1:37" x14ac:dyDescent="0.25">
      <c r="A135" t="s">
        <v>460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7.800772018418582E-5</v>
      </c>
      <c r="I135">
        <v>1.2061234747958314E-4</v>
      </c>
      <c r="J135">
        <v>1.3633915789718808E-4</v>
      </c>
      <c r="K135">
        <v>1.3817653362014514E-4</v>
      </c>
      <c r="L135">
        <v>1.3924470490175438E-4</v>
      </c>
      <c r="M135">
        <v>1.5037966941287118E-4</v>
      </c>
      <c r="N135">
        <v>1.5166764195661273E-4</v>
      </c>
      <c r="O135">
        <v>1.5056187204254778E-4</v>
      </c>
      <c r="P135">
        <v>1.4707546635418567E-4</v>
      </c>
      <c r="Q135">
        <v>1.4764349582685216E-4</v>
      </c>
      <c r="R135">
        <v>1.6739696062441253E-4</v>
      </c>
      <c r="S135">
        <v>1.7833800738603514E-4</v>
      </c>
      <c r="T135">
        <v>1.8539823043946517E-4</v>
      </c>
      <c r="U135">
        <v>1.8999155973883314E-4</v>
      </c>
      <c r="V135">
        <v>1.9877148400140141E-4</v>
      </c>
      <c r="W135">
        <v>1.999644976492081E-4</v>
      </c>
      <c r="X135">
        <v>2.0297595776847977E-4</v>
      </c>
      <c r="Y135">
        <v>2.0418530450596101E-4</v>
      </c>
      <c r="Z135">
        <v>2.0408263465478046E-4</v>
      </c>
      <c r="AA135">
        <v>2.0936847420104495E-4</v>
      </c>
      <c r="AB135">
        <v>2.108940710129926E-4</v>
      </c>
      <c r="AC135">
        <v>2.1245671017820956E-4</v>
      </c>
      <c r="AD135">
        <v>2.1103694025610887E-4</v>
      </c>
      <c r="AE135">
        <v>2.0771256501546419E-4</v>
      </c>
      <c r="AF135">
        <v>2.0328989208297861E-4</v>
      </c>
      <c r="AG135">
        <v>2.0151436190542327E-4</v>
      </c>
      <c r="AH135">
        <v>1.976390378723332E-4</v>
      </c>
      <c r="AI135">
        <v>1.92359727272914E-4</v>
      </c>
      <c r="AJ135">
        <v>1.8629170199240488E-4</v>
      </c>
      <c r="AK135">
        <v>1.7978062905321153E-4</v>
      </c>
    </row>
    <row r="136" spans="1:37" x14ac:dyDescent="0.25">
      <c r="A136" t="s">
        <v>461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1.6537593024691542E-5</v>
      </c>
      <c r="I136">
        <v>2.6492862525353535E-5</v>
      </c>
      <c r="J136">
        <v>3.0533307023580503E-5</v>
      </c>
      <c r="K136">
        <v>3.1211110918970281E-5</v>
      </c>
      <c r="L136">
        <v>3.1438796610170901E-5</v>
      </c>
      <c r="M136">
        <v>3.3725362096016392E-5</v>
      </c>
      <c r="N136">
        <v>3.403853554114038E-5</v>
      </c>
      <c r="O136">
        <v>3.3765397799383202E-5</v>
      </c>
      <c r="P136">
        <v>3.2945417419677495E-5</v>
      </c>
      <c r="Q136">
        <v>3.2954905769438175E-5</v>
      </c>
      <c r="R136">
        <v>3.7080784684611495E-5</v>
      </c>
      <c r="S136">
        <v>3.958502679847067E-5</v>
      </c>
      <c r="T136">
        <v>4.1221969055955967E-5</v>
      </c>
      <c r="U136">
        <v>4.2272109437542244E-5</v>
      </c>
      <c r="V136">
        <v>4.4163646821424611E-5</v>
      </c>
      <c r="W136">
        <v>4.4487967544873867E-5</v>
      </c>
      <c r="X136">
        <v>4.5121746950524393E-5</v>
      </c>
      <c r="Y136">
        <v>4.5380388301046457E-5</v>
      </c>
      <c r="Z136">
        <v>4.5347635004272084E-5</v>
      </c>
      <c r="AA136">
        <v>4.6444315087977781E-5</v>
      </c>
      <c r="AB136">
        <v>4.6810404311814965E-5</v>
      </c>
      <c r="AC136">
        <v>4.716019786394819E-5</v>
      </c>
      <c r="AD136">
        <v>4.6874118606359474E-5</v>
      </c>
      <c r="AE136">
        <v>4.6150906544046987E-5</v>
      </c>
      <c r="AF136">
        <v>4.5167604013025194E-5</v>
      </c>
      <c r="AG136">
        <v>4.4730665173796483E-5</v>
      </c>
      <c r="AH136">
        <v>4.3881570784115775E-5</v>
      </c>
      <c r="AI136">
        <v>4.2722154931214005E-5</v>
      </c>
      <c r="AJ136">
        <v>4.1378362383873319E-5</v>
      </c>
      <c r="AK136">
        <v>3.9930120848755467E-5</v>
      </c>
    </row>
    <row r="137" spans="1:37" x14ac:dyDescent="0.25">
      <c r="A137" t="s">
        <v>462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2.2555692061822726E-4</v>
      </c>
      <c r="I137">
        <v>3.605750263284079E-4</v>
      </c>
      <c r="J137">
        <v>4.152659235613248E-4</v>
      </c>
      <c r="K137">
        <v>4.2436869129005124E-4</v>
      </c>
      <c r="L137">
        <v>4.2729111168295021E-4</v>
      </c>
      <c r="M137">
        <v>4.5800813165237166E-4</v>
      </c>
      <c r="N137">
        <v>4.6141868394225868E-4</v>
      </c>
      <c r="O137">
        <v>4.5671426299216265E-4</v>
      </c>
      <c r="P137">
        <v>4.4445839632576036E-4</v>
      </c>
      <c r="Q137">
        <v>4.4348596639342516E-4</v>
      </c>
      <c r="R137">
        <v>4.9863024194360503E-4</v>
      </c>
      <c r="S137">
        <v>5.3154957891873942E-4</v>
      </c>
      <c r="T137">
        <v>5.5287214994539837E-4</v>
      </c>
      <c r="U137">
        <v>5.6641961719413627E-4</v>
      </c>
      <c r="V137">
        <v>5.9163021053438723E-4</v>
      </c>
      <c r="W137">
        <v>5.9556373623230918E-4</v>
      </c>
      <c r="X137">
        <v>6.0391378667845705E-4</v>
      </c>
      <c r="Y137">
        <v>6.0724277937490698E-4</v>
      </c>
      <c r="Z137">
        <v>6.0670669652006064E-4</v>
      </c>
      <c r="AA137">
        <v>6.2167262938953103E-4</v>
      </c>
      <c r="AB137">
        <v>6.2669686419005149E-4</v>
      </c>
      <c r="AC137">
        <v>6.3159982737330685E-4</v>
      </c>
      <c r="AD137">
        <v>6.2788541579170435E-4</v>
      </c>
      <c r="AE137">
        <v>6.1826866132725213E-4</v>
      </c>
      <c r="AF137">
        <v>6.0513522230008841E-4</v>
      </c>
      <c r="AG137">
        <v>5.9945976890008834E-4</v>
      </c>
      <c r="AH137">
        <v>5.8812504566698798E-4</v>
      </c>
      <c r="AI137">
        <v>5.7256465566779395E-4</v>
      </c>
      <c r="AJ137">
        <v>5.5449139916940006E-4</v>
      </c>
      <c r="AK137">
        <v>5.3498316724514595E-4</v>
      </c>
    </row>
    <row r="138" spans="1:37" x14ac:dyDescent="0.25">
      <c r="A138" t="s">
        <v>463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9.2970819299030806E-6</v>
      </c>
      <c r="I138">
        <v>1.4798387869482749E-5</v>
      </c>
      <c r="J138">
        <v>1.7000573307887878E-5</v>
      </c>
      <c r="K138">
        <v>1.7355023824873646E-5</v>
      </c>
      <c r="L138">
        <v>1.7481877972518242E-5</v>
      </c>
      <c r="M138">
        <v>1.8768485394335722E-5</v>
      </c>
      <c r="N138">
        <v>1.892927488790963E-5</v>
      </c>
      <c r="O138">
        <v>1.8765901443596069E-5</v>
      </c>
      <c r="P138">
        <v>1.829748767125686E-5</v>
      </c>
      <c r="Q138">
        <v>1.8297585819179293E-5</v>
      </c>
      <c r="R138">
        <v>2.0606862964970556E-5</v>
      </c>
      <c r="S138">
        <v>2.1980411082148173E-5</v>
      </c>
      <c r="T138">
        <v>2.2874163684790018E-5</v>
      </c>
      <c r="U138">
        <v>2.3447317248104646E-5</v>
      </c>
      <c r="V138">
        <v>2.450043446659992E-5</v>
      </c>
      <c r="W138">
        <v>2.467009921642548E-5</v>
      </c>
      <c r="X138">
        <v>2.5023507424587063E-5</v>
      </c>
      <c r="Y138">
        <v>2.5166628834178738E-5</v>
      </c>
      <c r="Z138">
        <v>2.5148612696128445E-5</v>
      </c>
      <c r="AA138">
        <v>2.576799394185494E-5</v>
      </c>
      <c r="AB138">
        <v>2.5970752447819588E-5</v>
      </c>
      <c r="AC138">
        <v>2.6167950306386909E-5</v>
      </c>
      <c r="AD138">
        <v>2.600868425420938E-5</v>
      </c>
      <c r="AE138">
        <v>2.5607459088549928E-5</v>
      </c>
      <c r="AF138">
        <v>2.5062769144205017E-5</v>
      </c>
      <c r="AG138">
        <v>2.4826492733276007E-5</v>
      </c>
      <c r="AH138">
        <v>2.4354776323707573E-5</v>
      </c>
      <c r="AI138">
        <v>2.3709749317590811E-5</v>
      </c>
      <c r="AJ138">
        <v>2.2962548695388873E-5</v>
      </c>
      <c r="AK138">
        <v>2.2157310121730614E-5</v>
      </c>
    </row>
    <row r="139" spans="1:37" x14ac:dyDescent="0.25">
      <c r="A139" t="s">
        <v>464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3.2157253618290554E-3</v>
      </c>
      <c r="I139">
        <v>4.579323240161675E-3</v>
      </c>
      <c r="J139">
        <v>5.1349522288949897E-3</v>
      </c>
      <c r="K139">
        <v>5.1566854221658347E-3</v>
      </c>
      <c r="L139">
        <v>5.0302383692582475E-3</v>
      </c>
      <c r="M139">
        <v>5.1321625949592954E-3</v>
      </c>
      <c r="N139">
        <v>4.6258939776972997E-3</v>
      </c>
      <c r="O139">
        <v>3.9790200750227959E-3</v>
      </c>
      <c r="P139">
        <v>3.1606717407945783E-3</v>
      </c>
      <c r="Q139">
        <v>2.4744013194935113E-3</v>
      </c>
      <c r="R139">
        <v>2.515061831027403E-3</v>
      </c>
      <c r="S139">
        <v>2.1332885063766308E-3</v>
      </c>
      <c r="T139">
        <v>1.7296304833511092E-3</v>
      </c>
      <c r="U139">
        <v>1.3035434562908615E-3</v>
      </c>
      <c r="V139">
        <v>1.1226331365188319E-3</v>
      </c>
      <c r="W139">
        <v>6.6880290347927048E-4</v>
      </c>
      <c r="X139">
        <v>4.0379536331416806E-4</v>
      </c>
      <c r="Y139">
        <v>1.1450093266311909E-4</v>
      </c>
      <c r="Z139">
        <v>-1.4881310179248671E-4</v>
      </c>
      <c r="AA139">
        <v>-1.1482209737041637E-4</v>
      </c>
      <c r="AB139">
        <v>-1.9746508105254602E-4</v>
      </c>
      <c r="AC139">
        <v>-1.8837008513807686E-4</v>
      </c>
      <c r="AD139">
        <v>-2.5064618191180304E-4</v>
      </c>
      <c r="AE139">
        <v>-3.3052655676595207E-4</v>
      </c>
      <c r="AF139">
        <v>-4.1280153585763644E-4</v>
      </c>
      <c r="AG139">
        <v>-3.5192289277522263E-4</v>
      </c>
      <c r="AH139">
        <v>-3.6562054584010943E-4</v>
      </c>
      <c r="AI139">
        <v>-3.9706774505631533E-4</v>
      </c>
      <c r="AJ139">
        <v>-4.3459485239135651E-4</v>
      </c>
      <c r="AK139">
        <v>-4.7184481571441124E-4</v>
      </c>
    </row>
    <row r="140" spans="1:37" x14ac:dyDescent="0.25">
      <c r="A140" t="s">
        <v>465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0.12865455227004555</v>
      </c>
      <c r="I140">
        <v>0.18135283620873349</v>
      </c>
      <c r="J140">
        <v>0.20637210458541524</v>
      </c>
      <c r="K140">
        <v>0.21600060021725143</v>
      </c>
      <c r="L140">
        <v>0.22467924040796353</v>
      </c>
      <c r="M140">
        <v>0.24564553322031471</v>
      </c>
      <c r="N140">
        <v>0.2439158426987377</v>
      </c>
      <c r="O140">
        <v>0.23802404884562017</v>
      </c>
      <c r="P140">
        <v>0.22557250625864708</v>
      </c>
      <c r="Q140">
        <v>0.2177167027129463</v>
      </c>
      <c r="R140">
        <v>0.23726853181020999</v>
      </c>
      <c r="S140">
        <v>0.23675891649177996</v>
      </c>
      <c r="T140">
        <v>0.23381136493661667</v>
      </c>
      <c r="U140">
        <v>0.2286701635537384</v>
      </c>
      <c r="V140">
        <v>0.23190994703427661</v>
      </c>
      <c r="W140">
        <v>0.22254111192347986</v>
      </c>
      <c r="X140">
        <v>0.21943783988804447</v>
      </c>
      <c r="Y140">
        <v>0.21371746136044431</v>
      </c>
      <c r="Z140">
        <v>0.20752965454723715</v>
      </c>
      <c r="AA140">
        <v>0.21179869650655897</v>
      </c>
      <c r="AB140">
        <v>0.20989877060139409</v>
      </c>
      <c r="AC140">
        <v>0.21078512627387547</v>
      </c>
      <c r="AD140">
        <v>0.20804292861792642</v>
      </c>
      <c r="AE140">
        <v>0.2041167812987276</v>
      </c>
      <c r="AF140">
        <v>0.19968305809084375</v>
      </c>
      <c r="AG140">
        <v>0.2005699834227791</v>
      </c>
      <c r="AH140">
        <v>0.19800127697969205</v>
      </c>
      <c r="AI140">
        <v>0.19452581664542745</v>
      </c>
      <c r="AJ140">
        <v>0.19066996901826974</v>
      </c>
      <c r="AK140">
        <v>0.18668411110384275</v>
      </c>
    </row>
    <row r="141" spans="1:37" x14ac:dyDescent="0.25">
      <c r="A141" t="s">
        <v>466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3.735248706945317E-3</v>
      </c>
      <c r="I141">
        <v>5.2040528789636126E-3</v>
      </c>
      <c r="J141">
        <v>5.9127742349909087E-3</v>
      </c>
      <c r="K141">
        <v>6.2312669884211913E-3</v>
      </c>
      <c r="L141">
        <v>6.5689246275364033E-3</v>
      </c>
      <c r="M141">
        <v>7.2949043026961959E-3</v>
      </c>
      <c r="N141">
        <v>7.3790033182939661E-3</v>
      </c>
      <c r="O141">
        <v>7.3633919069803488E-3</v>
      </c>
      <c r="P141">
        <v>7.1695593016191791E-3</v>
      </c>
      <c r="Q141">
        <v>7.1114796190233929E-3</v>
      </c>
      <c r="R141">
        <v>7.777632892702167E-3</v>
      </c>
      <c r="S141">
        <v>7.887300032486463E-3</v>
      </c>
      <c r="T141">
        <v>7.9091947494913366E-3</v>
      </c>
      <c r="U141">
        <v>7.8437467482976274E-3</v>
      </c>
      <c r="V141">
        <v>8.0028163538535015E-3</v>
      </c>
      <c r="W141">
        <v>7.7666573947660937E-3</v>
      </c>
      <c r="X141">
        <v>7.6975744041791723E-3</v>
      </c>
      <c r="Y141">
        <v>7.5394146350051426E-3</v>
      </c>
      <c r="Z141">
        <v>7.3549108462386964E-3</v>
      </c>
      <c r="AA141">
        <v>7.4581763372960526E-3</v>
      </c>
      <c r="AB141">
        <v>7.370615938654324E-3</v>
      </c>
      <c r="AC141">
        <v>7.3547513248432249E-3</v>
      </c>
      <c r="AD141">
        <v>7.2319879992477128E-3</v>
      </c>
      <c r="AE141">
        <v>7.0748183963153573E-3</v>
      </c>
      <c r="AF141">
        <v>6.9037341511343159E-3</v>
      </c>
      <c r="AG141">
        <v>6.8877524670251456E-3</v>
      </c>
      <c r="AH141">
        <v>6.7690596534368298E-3</v>
      </c>
      <c r="AI141">
        <v>6.6266621439682889E-3</v>
      </c>
      <c r="AJ141">
        <v>6.4765861335983237E-3</v>
      </c>
      <c r="AK141">
        <v>6.3256758787487589E-3</v>
      </c>
    </row>
    <row r="142" spans="1:37" x14ac:dyDescent="0.25">
      <c r="A142" t="s">
        <v>470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64.905339999997523</v>
      </c>
      <c r="I142">
        <v>114.16700000000128</v>
      </c>
      <c r="J142">
        <v>141.25770000000193</v>
      </c>
      <c r="K142">
        <v>148.83372000000963</v>
      </c>
      <c r="L142">
        <v>146.89566999999806</v>
      </c>
      <c r="M142">
        <v>147.50370000000112</v>
      </c>
      <c r="N142">
        <v>136.78385000000708</v>
      </c>
      <c r="O142">
        <v>119.97270999998727</v>
      </c>
      <c r="P142">
        <v>97.754000000000815</v>
      </c>
      <c r="Q142">
        <v>77.09715000000142</v>
      </c>
      <c r="R142">
        <v>73.785920000009355</v>
      </c>
      <c r="S142">
        <v>66.914640000002692</v>
      </c>
      <c r="T142">
        <v>57.892899999991641</v>
      </c>
      <c r="U142">
        <v>46.743999999991502</v>
      </c>
      <c r="V142">
        <v>40.159700000003795</v>
      </c>
      <c r="W142">
        <v>28.154899999994086</v>
      </c>
      <c r="X142">
        <v>18.625199999994948</v>
      </c>
      <c r="Y142">
        <v>8.9597999999969034</v>
      </c>
      <c r="Z142">
        <v>-0.35450000000128057</v>
      </c>
      <c r="AA142">
        <v>-2.4017000000021653</v>
      </c>
      <c r="AB142">
        <v>-5.2320999999938067</v>
      </c>
      <c r="AC142">
        <v>-6.2131999999983236</v>
      </c>
      <c r="AD142">
        <v>-8.7511999999987893</v>
      </c>
      <c r="AE142">
        <v>-12.455999999991036</v>
      </c>
      <c r="AF142">
        <v>-16.73760000000766</v>
      </c>
      <c r="AG142">
        <v>-17.407900000005611</v>
      </c>
      <c r="AH142">
        <v>-18.903500000000349</v>
      </c>
      <c r="AI142">
        <v>-21.167699999990873</v>
      </c>
      <c r="AJ142">
        <v>-23.889799999989918</v>
      </c>
      <c r="AK142">
        <v>-26.738500000006752</v>
      </c>
    </row>
    <row r="143" spans="1:37" x14ac:dyDescent="0.25">
      <c r="A143" t="s">
        <v>471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152.73554000000149</v>
      </c>
      <c r="I143">
        <v>191.12356999999975</v>
      </c>
      <c r="J143">
        <v>199.32624999999825</v>
      </c>
      <c r="K143">
        <v>199.73531999999977</v>
      </c>
      <c r="L143">
        <v>208.25154000000111</v>
      </c>
      <c r="M143">
        <v>236.42557999999917</v>
      </c>
      <c r="N143">
        <v>234.94607000000178</v>
      </c>
      <c r="O143">
        <v>231.68396000000212</v>
      </c>
      <c r="P143">
        <v>222.67934000000241</v>
      </c>
      <c r="Q143">
        <v>221.76800999999978</v>
      </c>
      <c r="R143">
        <v>256.75732000000062</v>
      </c>
      <c r="S143">
        <v>257.66691999999966</v>
      </c>
      <c r="T143">
        <v>256.19303999999829</v>
      </c>
      <c r="U143">
        <v>254.18856999999844</v>
      </c>
      <c r="V143">
        <v>265.67785000000003</v>
      </c>
      <c r="W143">
        <v>258.60077000000092</v>
      </c>
      <c r="X143">
        <v>262.34159</v>
      </c>
      <c r="Y143">
        <v>261.95525000000271</v>
      </c>
      <c r="Z143">
        <v>260.87658999999985</v>
      </c>
      <c r="AA143">
        <v>275.23385000000053</v>
      </c>
      <c r="AB143">
        <v>277.89739000000191</v>
      </c>
      <c r="AC143">
        <v>284.74304999999731</v>
      </c>
      <c r="AD143">
        <v>285.67728999999963</v>
      </c>
      <c r="AE143">
        <v>285.34874000000127</v>
      </c>
      <c r="AF143">
        <v>284.74379000000044</v>
      </c>
      <c r="AG143">
        <v>292.7436400000006</v>
      </c>
      <c r="AH143">
        <v>293.94395000000077</v>
      </c>
      <c r="AI143">
        <v>293.75797000000239</v>
      </c>
      <c r="AJ143">
        <v>293.26410000000033</v>
      </c>
      <c r="AK143">
        <v>292.70527999999831</v>
      </c>
    </row>
    <row r="144" spans="1:37" x14ac:dyDescent="0.25">
      <c r="A144" t="s">
        <v>472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37.019999999989523</v>
      </c>
      <c r="I144">
        <v>57.729499999986729</v>
      </c>
      <c r="J144">
        <v>56.506999999983236</v>
      </c>
      <c r="K144">
        <v>36.949900000006892</v>
      </c>
      <c r="L144">
        <v>7.4478999999992084</v>
      </c>
      <c r="M144">
        <v>-23.252099999983329</v>
      </c>
      <c r="N144">
        <v>-62.678599999984726</v>
      </c>
      <c r="O144">
        <v>-105.78409999998985</v>
      </c>
      <c r="P144">
        <v>-151.04319999998552</v>
      </c>
      <c r="Q144">
        <v>-192.33919999998761</v>
      </c>
      <c r="R144">
        <v>-217.01339999999618</v>
      </c>
      <c r="S144">
        <v>-243.16300000000047</v>
      </c>
      <c r="T144">
        <v>-269.67050000000745</v>
      </c>
      <c r="U144">
        <v>-295.61419999998179</v>
      </c>
      <c r="V144">
        <v>-316.65069999999832</v>
      </c>
      <c r="W144">
        <v>-338.92480000000796</v>
      </c>
      <c r="X144">
        <v>-357.02249999999185</v>
      </c>
      <c r="Y144">
        <v>-373.32620000001043</v>
      </c>
      <c r="Z144">
        <v>-387.44529999999213</v>
      </c>
      <c r="AA144">
        <v>-395.62260000000242</v>
      </c>
      <c r="AB144">
        <v>-403.00829999998678</v>
      </c>
      <c r="AC144">
        <v>-407.8868000000075</v>
      </c>
      <c r="AD144">
        <v>-413.40950000000885</v>
      </c>
      <c r="AE144">
        <v>-419.17290000000503</v>
      </c>
      <c r="AF144">
        <v>-424.65959999998449</v>
      </c>
      <c r="AG144">
        <v>-427.41779999999562</v>
      </c>
      <c r="AH144">
        <v>-430.35109999999986</v>
      </c>
      <c r="AI144">
        <v>-433.50409999999101</v>
      </c>
      <c r="AJ144">
        <v>-436.64029999999912</v>
      </c>
      <c r="AK144">
        <v>-439.51029999999446</v>
      </c>
    </row>
    <row r="145" spans="1:37" x14ac:dyDescent="0.25">
      <c r="A145" t="s">
        <v>473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386.4078499999996</v>
      </c>
      <c r="I145">
        <v>465.90768000000025</v>
      </c>
      <c r="J145">
        <v>479.12960999999996</v>
      </c>
      <c r="K145">
        <v>479.19601999999941</v>
      </c>
      <c r="L145">
        <v>503.20419000000038</v>
      </c>
      <c r="M145">
        <v>577.5030399999996</v>
      </c>
      <c r="N145">
        <v>575.03077999999732</v>
      </c>
      <c r="O145">
        <v>571.23903999999675</v>
      </c>
      <c r="P145">
        <v>553.7722500000018</v>
      </c>
      <c r="Q145">
        <v>557.46214999999938</v>
      </c>
      <c r="R145">
        <v>650.87275000000227</v>
      </c>
      <c r="S145">
        <v>652.99280999999974</v>
      </c>
      <c r="T145">
        <v>651.55956000000151</v>
      </c>
      <c r="U145">
        <v>649.44816999999966</v>
      </c>
      <c r="V145">
        <v>681.62474999999904</v>
      </c>
      <c r="W145">
        <v>665.1834600000002</v>
      </c>
      <c r="X145">
        <v>677.72582999999941</v>
      </c>
      <c r="Y145">
        <v>678.68001000000004</v>
      </c>
      <c r="Z145">
        <v>677.8790599999993</v>
      </c>
      <c r="AA145">
        <v>715.97582999999941</v>
      </c>
      <c r="AB145">
        <v>722.43272999999681</v>
      </c>
      <c r="AC145">
        <v>740.208590000002</v>
      </c>
      <c r="AD145">
        <v>742.55926000000181</v>
      </c>
      <c r="AE145">
        <v>742.2146900000007</v>
      </c>
      <c r="AF145">
        <v>741.33885000000009</v>
      </c>
      <c r="AG145">
        <v>762.22582999999941</v>
      </c>
      <c r="AH145">
        <v>764.82752000000255</v>
      </c>
      <c r="AI145">
        <v>764.40717000000222</v>
      </c>
      <c r="AJ145">
        <v>763.40707999999722</v>
      </c>
      <c r="AK145">
        <v>762.27274000000034</v>
      </c>
    </row>
    <row r="146" spans="1:37" x14ac:dyDescent="0.25">
      <c r="A146" t="s">
        <v>474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22.051900000002206</v>
      </c>
      <c r="I146">
        <v>32.358739999999671</v>
      </c>
      <c r="J146">
        <v>36.224730000001728</v>
      </c>
      <c r="K146">
        <v>36.084090000000288</v>
      </c>
      <c r="L146">
        <v>34.859420000000682</v>
      </c>
      <c r="M146">
        <v>35.379759999999806</v>
      </c>
      <c r="N146">
        <v>31.621729999998934</v>
      </c>
      <c r="O146">
        <v>26.642909999998665</v>
      </c>
      <c r="P146">
        <v>20.389839999999822</v>
      </c>
      <c r="Q146">
        <v>15.122799999997369</v>
      </c>
      <c r="R146">
        <v>15.527750000001106</v>
      </c>
      <c r="S146">
        <v>12.839630000002217</v>
      </c>
      <c r="T146">
        <v>9.7431400000023132</v>
      </c>
      <c r="U146">
        <v>6.4777500000018335</v>
      </c>
      <c r="V146">
        <v>5.1930800000009185</v>
      </c>
      <c r="W146">
        <v>1.7935800000013842</v>
      </c>
      <c r="X146">
        <v>-0.20957999999882304</v>
      </c>
      <c r="Y146">
        <v>-2.3743200000026263</v>
      </c>
      <c r="Z146">
        <v>-4.384859999998298</v>
      </c>
      <c r="AA146">
        <v>-3.9074800000016694</v>
      </c>
      <c r="AB146">
        <v>-4.3614799999995739</v>
      </c>
      <c r="AC146">
        <v>-4.1378100000001723</v>
      </c>
      <c r="AD146">
        <v>-4.5546900000008463</v>
      </c>
      <c r="AE146">
        <v>-5.2044200000018463</v>
      </c>
      <c r="AF146">
        <v>-5.9151600000004692</v>
      </c>
      <c r="AG146">
        <v>-5.3449199999995471</v>
      </c>
      <c r="AH146">
        <v>-5.4131199999974342</v>
      </c>
      <c r="AI146">
        <v>-5.7062899999982619</v>
      </c>
      <c r="AJ146">
        <v>-6.0801099999989674</v>
      </c>
      <c r="AK146">
        <v>-6.4619500000007974</v>
      </c>
    </row>
    <row r="147" spans="1:37" x14ac:dyDescent="0.25">
      <c r="A147" t="s">
        <v>475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119.49761999999828</v>
      </c>
      <c r="I147">
        <v>148.15961999999854</v>
      </c>
      <c r="J147">
        <v>152.87027999999918</v>
      </c>
      <c r="K147">
        <v>149.61960000000181</v>
      </c>
      <c r="L147">
        <v>150.86519000000044</v>
      </c>
      <c r="M147">
        <v>166.15464000000065</v>
      </c>
      <c r="N147">
        <v>157.36280999999872</v>
      </c>
      <c r="O147">
        <v>146.98459000000003</v>
      </c>
      <c r="P147">
        <v>131.98455000000104</v>
      </c>
      <c r="Q147">
        <v>123.61428999999771</v>
      </c>
      <c r="R147">
        <v>143.95126999999775</v>
      </c>
      <c r="S147">
        <v>138.20704999999725</v>
      </c>
      <c r="T147">
        <v>131.49956999999995</v>
      </c>
      <c r="U147">
        <v>124.80734000000666</v>
      </c>
      <c r="V147">
        <v>129.11344000000099</v>
      </c>
      <c r="W147">
        <v>119.29230999999709</v>
      </c>
      <c r="X147">
        <v>118.59634000000369</v>
      </c>
      <c r="Y147">
        <v>115.11073000000033</v>
      </c>
      <c r="Z147">
        <v>111.66161999999895</v>
      </c>
      <c r="AA147">
        <v>120.80737000000227</v>
      </c>
      <c r="AB147">
        <v>121.16907999999967</v>
      </c>
      <c r="AC147">
        <v>125.26032000000123</v>
      </c>
      <c r="AD147">
        <v>124.92045000000508</v>
      </c>
      <c r="AE147">
        <v>123.79639999999927</v>
      </c>
      <c r="AF147">
        <v>122.59958999999799</v>
      </c>
      <c r="AG147">
        <v>128.28160999999818</v>
      </c>
      <c r="AH147">
        <v>128.72902999999496</v>
      </c>
      <c r="AI147">
        <v>128.24773000000278</v>
      </c>
      <c r="AJ147">
        <v>127.59447999999975</v>
      </c>
      <c r="AK147">
        <v>126.95293999999558</v>
      </c>
    </row>
    <row r="148" spans="1:37" x14ac:dyDescent="0.25">
      <c r="A148" t="s">
        <v>476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515.48760000000766</v>
      </c>
      <c r="I148">
        <v>629.43365000000631</v>
      </c>
      <c r="J148">
        <v>643.89443999998912</v>
      </c>
      <c r="K148">
        <v>631.74380999999994</v>
      </c>
      <c r="L148">
        <v>645.63945999999123</v>
      </c>
      <c r="M148">
        <v>723.84931000000506</v>
      </c>
      <c r="N148">
        <v>699.02224999999453</v>
      </c>
      <c r="O148">
        <v>669.73609999999462</v>
      </c>
      <c r="P148">
        <v>621.8545199999935</v>
      </c>
      <c r="Q148">
        <v>603.05829000000085</v>
      </c>
      <c r="R148">
        <v>707.08083999999508</v>
      </c>
      <c r="S148">
        <v>694.08027999999467</v>
      </c>
      <c r="T148">
        <v>676.17321999999695</v>
      </c>
      <c r="U148">
        <v>658.29554999999527</v>
      </c>
      <c r="V148">
        <v>687.56339999999909</v>
      </c>
      <c r="W148">
        <v>654.39270000001125</v>
      </c>
      <c r="X148">
        <v>660.4539999999979</v>
      </c>
      <c r="Y148">
        <v>653.21130000000994</v>
      </c>
      <c r="Z148">
        <v>645.07489999999234</v>
      </c>
      <c r="AA148">
        <v>690.2551999999996</v>
      </c>
      <c r="AB148">
        <v>695.53739999998652</v>
      </c>
      <c r="AC148">
        <v>716.29439999999886</v>
      </c>
      <c r="AD148">
        <v>717.21960000001127</v>
      </c>
      <c r="AE148">
        <v>714.62129999999888</v>
      </c>
      <c r="AF148">
        <v>711.59900000000198</v>
      </c>
      <c r="AG148">
        <v>738.01570000000356</v>
      </c>
      <c r="AH148">
        <v>740.97860000000219</v>
      </c>
      <c r="AI148">
        <v>739.77749999999651</v>
      </c>
      <c r="AJ148">
        <v>737.82050000000163</v>
      </c>
      <c r="AK148">
        <v>735.8353999999963</v>
      </c>
    </row>
    <row r="149" spans="1:37" x14ac:dyDescent="0.25">
      <c r="A149" t="s">
        <v>477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354.99160000000848</v>
      </c>
      <c r="I149">
        <v>577.36579999997048</v>
      </c>
      <c r="J149">
        <v>692.73360000003595</v>
      </c>
      <c r="K149">
        <v>722.19250000000466</v>
      </c>
      <c r="L149">
        <v>714.44560000003548</v>
      </c>
      <c r="M149">
        <v>724.96370000002207</v>
      </c>
      <c r="N149">
        <v>668.19420000002719</v>
      </c>
      <c r="O149">
        <v>583.38779999996768</v>
      </c>
      <c r="P149">
        <v>471.09169999998994</v>
      </c>
      <c r="Q149">
        <v>369.17780000000494</v>
      </c>
      <c r="R149">
        <v>360.46700000000419</v>
      </c>
      <c r="S149">
        <v>317.08929999999236</v>
      </c>
      <c r="T149">
        <v>264.99920000002021</v>
      </c>
      <c r="U149">
        <v>205.16080000001239</v>
      </c>
      <c r="V149">
        <v>173.34289999998873</v>
      </c>
      <c r="W149">
        <v>109.77990000002319</v>
      </c>
      <c r="X149">
        <v>64.625900000042748</v>
      </c>
      <c r="Y149">
        <v>17.56170000002021</v>
      </c>
      <c r="Z149">
        <v>-27.132700000016484</v>
      </c>
      <c r="AA149">
        <v>-31.899399999994785</v>
      </c>
      <c r="AB149">
        <v>-45.650399999984074</v>
      </c>
      <c r="AC149">
        <v>-47.832400000013877</v>
      </c>
      <c r="AD149">
        <v>-59.138999999966472</v>
      </c>
      <c r="AE149">
        <v>-75.229799999971874</v>
      </c>
      <c r="AF149">
        <v>-93.363100000016857</v>
      </c>
      <c r="AG149">
        <v>-91.372999999905005</v>
      </c>
      <c r="AH149">
        <v>-96.58760000008624</v>
      </c>
      <c r="AI149">
        <v>-105.43169999995735</v>
      </c>
      <c r="AJ149">
        <v>-116.16319999995176</v>
      </c>
      <c r="AK149">
        <v>-127.36239999998361</v>
      </c>
    </row>
    <row r="150" spans="1:37" x14ac:dyDescent="0.25">
      <c r="A150" t="s">
        <v>478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249.07839999999851</v>
      </c>
      <c r="I150">
        <v>435.45579999999609</v>
      </c>
      <c r="J150">
        <v>534.44349999999395</v>
      </c>
      <c r="K150">
        <v>573.18780000001425</v>
      </c>
      <c r="L150">
        <v>596.23419999997714</v>
      </c>
      <c r="M150">
        <v>647.91010000000824</v>
      </c>
      <c r="N150">
        <v>670.09579999998095</v>
      </c>
      <c r="O150">
        <v>678.23690000001807</v>
      </c>
      <c r="P150">
        <v>673.38419999997132</v>
      </c>
      <c r="Q150">
        <v>678.48550000000978</v>
      </c>
      <c r="R150">
        <v>751.48930000001565</v>
      </c>
      <c r="S150">
        <v>805.87249999999767</v>
      </c>
      <c r="T150">
        <v>845.12910000002012</v>
      </c>
      <c r="U150">
        <v>872.67319999996107</v>
      </c>
      <c r="V150">
        <v>913.92119999998249</v>
      </c>
      <c r="W150">
        <v>929.55730000004405</v>
      </c>
      <c r="X150">
        <v>948.45339999999851</v>
      </c>
      <c r="Y150">
        <v>961.07469999999739</v>
      </c>
      <c r="Z150">
        <v>968.14850000001024</v>
      </c>
      <c r="AA150">
        <v>996.13830000004964</v>
      </c>
      <c r="AB150">
        <v>1013.9332000000286</v>
      </c>
      <c r="AC150">
        <v>1031.6228000000119</v>
      </c>
      <c r="AD150">
        <v>1037.9238999999943</v>
      </c>
      <c r="AE150">
        <v>1035.0396999999648</v>
      </c>
      <c r="AF150">
        <v>1026.1275999999489</v>
      </c>
      <c r="AG150">
        <v>1027.4942000000156</v>
      </c>
      <c r="AH150">
        <v>1022.0878999999841</v>
      </c>
      <c r="AI150">
        <v>1010.0296000000089</v>
      </c>
      <c r="AJ150">
        <v>993.38240000000224</v>
      </c>
      <c r="AK150">
        <v>973.81230000004871</v>
      </c>
    </row>
    <row r="151" spans="1:37" x14ac:dyDescent="0.25">
      <c r="A151" t="s">
        <v>479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4858.7902000000031</v>
      </c>
      <c r="I151">
        <v>4998.5802000000003</v>
      </c>
      <c r="J151">
        <v>5025.3365200000007</v>
      </c>
      <c r="K151">
        <v>5030.7061099999992</v>
      </c>
      <c r="L151">
        <v>5728.6655499999979</v>
      </c>
      <c r="M151">
        <v>7660.5577199999971</v>
      </c>
      <c r="N151">
        <v>7713.6307300000008</v>
      </c>
      <c r="O151">
        <v>7724.0118899999979</v>
      </c>
      <c r="P151">
        <v>7726.9987999999976</v>
      </c>
      <c r="Q151">
        <v>7610.9912100000001</v>
      </c>
      <c r="R151">
        <v>6185.7494799999986</v>
      </c>
      <c r="S151">
        <v>6157.0463999999993</v>
      </c>
      <c r="T151">
        <v>6155.8258900000001</v>
      </c>
      <c r="U151">
        <v>6158.1699599999993</v>
      </c>
      <c r="V151">
        <v>6457.2021600000007</v>
      </c>
      <c r="W151">
        <v>5946.3100000000013</v>
      </c>
      <c r="X151">
        <v>5936.3244799999993</v>
      </c>
      <c r="Y151">
        <v>5935.0431400000016</v>
      </c>
      <c r="Z151">
        <v>5934.5897599999989</v>
      </c>
      <c r="AA151">
        <v>7138.5329299999976</v>
      </c>
      <c r="AB151">
        <v>7189.5081400000017</v>
      </c>
      <c r="AC151">
        <v>7194.5565999999999</v>
      </c>
      <c r="AD151">
        <v>7194.1566600000006</v>
      </c>
      <c r="AE151">
        <v>7192.2584600000009</v>
      </c>
      <c r="AF151">
        <v>7189.7605499999991</v>
      </c>
      <c r="AG151">
        <v>7750.9870599999995</v>
      </c>
      <c r="AH151">
        <v>7762.2769599999992</v>
      </c>
      <c r="AI151">
        <v>7761.5555800000002</v>
      </c>
      <c r="AJ151">
        <v>7758.5860700000012</v>
      </c>
      <c r="AK151">
        <v>7755.0530900000012</v>
      </c>
    </row>
    <row r="152" spans="1:37" x14ac:dyDescent="0.25">
      <c r="A152" t="s">
        <v>480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1848.8846111999999</v>
      </c>
      <c r="I152">
        <v>1923.8249799</v>
      </c>
      <c r="J152">
        <v>1939.4415245999999</v>
      </c>
      <c r="K152">
        <v>1943.5259118000001</v>
      </c>
      <c r="L152">
        <v>1945.3641117000002</v>
      </c>
      <c r="M152">
        <v>1946.9076365999999</v>
      </c>
      <c r="N152">
        <v>1657.0422419000001</v>
      </c>
      <c r="O152">
        <v>1650.2856899999997</v>
      </c>
      <c r="P152">
        <v>1297.8520077999997</v>
      </c>
      <c r="Q152">
        <v>1288.7398957</v>
      </c>
      <c r="R152">
        <v>6280.2664144999999</v>
      </c>
      <c r="S152">
        <v>5750.3427099999999</v>
      </c>
      <c r="T152">
        <v>5774.9139570000007</v>
      </c>
      <c r="U152">
        <v>5783.2345799999994</v>
      </c>
      <c r="V152">
        <v>5787.2501819999998</v>
      </c>
      <c r="W152">
        <v>5789.7585029999991</v>
      </c>
      <c r="X152">
        <v>6221.7242000000006</v>
      </c>
      <c r="Y152">
        <v>6236.3841080000002</v>
      </c>
      <c r="Z152">
        <v>6239.8681269999997</v>
      </c>
      <c r="AA152">
        <v>6240.6248480000004</v>
      </c>
      <c r="AB152">
        <v>6240.14678</v>
      </c>
      <c r="AC152">
        <v>6691.1154280000001</v>
      </c>
      <c r="AD152">
        <v>6703.2283559999996</v>
      </c>
      <c r="AE152">
        <v>6703.6033509999997</v>
      </c>
      <c r="AF152">
        <v>6701.1956030000001</v>
      </c>
      <c r="AG152">
        <v>6697.819195</v>
      </c>
      <c r="AH152">
        <v>6693.856092</v>
      </c>
      <c r="AI152">
        <v>6689.4596369999999</v>
      </c>
      <c r="AJ152">
        <v>6684.7206640000004</v>
      </c>
      <c r="AK152">
        <v>6679.7087339999998</v>
      </c>
    </row>
    <row r="153" spans="1:37" x14ac:dyDescent="0.25">
      <c r="A153" t="s">
        <v>481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1.2541909999999916</v>
      </c>
      <c r="I153">
        <v>2.1803459999998722</v>
      </c>
      <c r="J153">
        <v>2.6304870000001301</v>
      </c>
      <c r="K153">
        <v>2.7587619999999333</v>
      </c>
      <c r="L153">
        <v>2.8094119999998384</v>
      </c>
      <c r="M153">
        <v>3.0174299999998766</v>
      </c>
      <c r="N153">
        <v>3.092202000000043</v>
      </c>
      <c r="O153">
        <v>3.1085419999999431</v>
      </c>
      <c r="P153">
        <v>3.073853999999983</v>
      </c>
      <c r="Q153">
        <v>3.103490999999849</v>
      </c>
      <c r="R153">
        <v>3.4928259999999227</v>
      </c>
      <c r="S153">
        <v>3.7950779999998758</v>
      </c>
      <c r="T153">
        <v>4.0181709999999384</v>
      </c>
      <c r="U153">
        <v>4.1808820000001106</v>
      </c>
      <c r="V153">
        <v>4.4116980000001149</v>
      </c>
      <c r="W153">
        <v>4.5125219999999899</v>
      </c>
      <c r="X153">
        <v>4.6271439999998165</v>
      </c>
      <c r="Y153">
        <v>4.7093680000000404</v>
      </c>
      <c r="Z153">
        <v>4.761745000000019</v>
      </c>
      <c r="AA153">
        <v>4.917316000000028</v>
      </c>
      <c r="AB153">
        <v>5.0181669999999485</v>
      </c>
      <c r="AC153">
        <v>5.1127420000000257</v>
      </c>
      <c r="AD153">
        <v>5.1449930000001132</v>
      </c>
      <c r="AE153">
        <v>5.126406999999972</v>
      </c>
      <c r="AF153">
        <v>5.0745130000000245</v>
      </c>
      <c r="AG153">
        <v>5.0724149999998644</v>
      </c>
      <c r="AH153">
        <v>5.0342249999998785</v>
      </c>
      <c r="AI153">
        <v>4.9592000000000098</v>
      </c>
      <c r="AJ153">
        <v>4.8584900000000744</v>
      </c>
      <c r="AK153">
        <v>4.7413090000000011</v>
      </c>
    </row>
    <row r="154" spans="1:37" x14ac:dyDescent="0.25">
      <c r="A154" t="s">
        <v>482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97.282747999999629</v>
      </c>
      <c r="I154">
        <v>136.72426600000017</v>
      </c>
      <c r="J154">
        <v>173.6175919999996</v>
      </c>
      <c r="K154">
        <v>209.47840800000085</v>
      </c>
      <c r="L154">
        <v>251.60134199999993</v>
      </c>
      <c r="M154">
        <v>288.40116299999954</v>
      </c>
      <c r="N154">
        <v>324.88229200000023</v>
      </c>
      <c r="O154">
        <v>361.41069200000038</v>
      </c>
      <c r="P154">
        <v>398.0309870000001</v>
      </c>
      <c r="Q154">
        <v>813.42290299999968</v>
      </c>
      <c r="R154">
        <v>308.52721699999984</v>
      </c>
      <c r="S154">
        <v>312.78835199999958</v>
      </c>
      <c r="T154">
        <v>327.5708939999995</v>
      </c>
      <c r="U154">
        <v>344.28885600000012</v>
      </c>
      <c r="V154">
        <v>479.69607799999994</v>
      </c>
      <c r="W154">
        <v>500.69716200000039</v>
      </c>
      <c r="X154">
        <v>518.93503400000009</v>
      </c>
      <c r="Y154">
        <v>536.55931099999998</v>
      </c>
      <c r="Z154">
        <v>554.02307000000019</v>
      </c>
      <c r="AA154">
        <v>326.95665199999985</v>
      </c>
      <c r="AB154">
        <v>336.97819199999958</v>
      </c>
      <c r="AC154">
        <v>352.93323700000019</v>
      </c>
      <c r="AD154">
        <v>369.91894700000012</v>
      </c>
      <c r="AE154">
        <v>387.0694169999997</v>
      </c>
      <c r="AF154">
        <v>404.24586600000021</v>
      </c>
      <c r="AG154">
        <v>421.67863000000034</v>
      </c>
      <c r="AH154">
        <v>439.08039700000063</v>
      </c>
      <c r="AI154">
        <v>456.45074399999976</v>
      </c>
      <c r="AJ154">
        <v>473.82986700000038</v>
      </c>
      <c r="AK154">
        <v>491.25112700000045</v>
      </c>
    </row>
    <row r="155" spans="1:37" x14ac:dyDescent="0.25">
      <c r="A155" t="s">
        <v>483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2836.9722449999999</v>
      </c>
      <c r="I155">
        <v>2920.9591099999998</v>
      </c>
      <c r="J155">
        <v>2938.4000550000001</v>
      </c>
      <c r="K155">
        <v>2944.2600039999998</v>
      </c>
      <c r="L155">
        <v>2948.3604489999998</v>
      </c>
      <c r="M155">
        <v>2949.1678320000001</v>
      </c>
      <c r="N155">
        <v>2953.4176660000003</v>
      </c>
      <c r="O155">
        <v>2957.6526910000002</v>
      </c>
      <c r="P155">
        <v>2961.748681</v>
      </c>
      <c r="Q155">
        <v>2944.443174</v>
      </c>
      <c r="R155">
        <v>3355.5141629999998</v>
      </c>
      <c r="S155">
        <v>3356.4090200000001</v>
      </c>
      <c r="T155">
        <v>3348.627125</v>
      </c>
      <c r="U155">
        <v>3339.146619000001</v>
      </c>
      <c r="V155">
        <v>3821.342326</v>
      </c>
      <c r="W155">
        <v>3822.8121120000005</v>
      </c>
      <c r="X155">
        <v>3814.4442890000009</v>
      </c>
      <c r="Y155">
        <v>3804.2506300000005</v>
      </c>
      <c r="Z155">
        <v>3793.5747680000004</v>
      </c>
      <c r="AA155">
        <v>3783.0927750000001</v>
      </c>
      <c r="AB155">
        <v>3772.3177809999997</v>
      </c>
      <c r="AC155">
        <v>3761.4164679999994</v>
      </c>
      <c r="AD155">
        <v>3750.2032840000002</v>
      </c>
      <c r="AE155">
        <v>3738.720335</v>
      </c>
      <c r="AF155">
        <v>3727.0319660000005</v>
      </c>
      <c r="AG155">
        <v>3715.4219469999998</v>
      </c>
      <c r="AH155">
        <v>3703.6133689999997</v>
      </c>
      <c r="AI155">
        <v>3691.6146479999998</v>
      </c>
      <c r="AJ155">
        <v>3679.4732550000008</v>
      </c>
      <c r="AK155">
        <v>3667.2297199999994</v>
      </c>
    </row>
    <row r="156" spans="1:37" x14ac:dyDescent="0.25">
      <c r="A156" t="s">
        <v>484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584.96663100000001</v>
      </c>
      <c r="I156">
        <v>643.91541099999995</v>
      </c>
      <c r="J156">
        <v>647.3682289999997</v>
      </c>
      <c r="K156">
        <v>647.52535199999988</v>
      </c>
      <c r="L156">
        <v>647.30342300000007</v>
      </c>
      <c r="M156">
        <v>647.37799499999983</v>
      </c>
      <c r="N156">
        <v>647.37096500000007</v>
      </c>
      <c r="O156">
        <v>647.35630200000014</v>
      </c>
      <c r="P156">
        <v>647.31654900000012</v>
      </c>
      <c r="Q156">
        <v>647.38783400000011</v>
      </c>
      <c r="R156">
        <v>107.88362299999972</v>
      </c>
      <c r="S156">
        <v>96.61090699999977</v>
      </c>
      <c r="T156">
        <v>95.577399000000241</v>
      </c>
      <c r="U156">
        <v>95.87451800000008</v>
      </c>
      <c r="V156">
        <v>96.373634999999922</v>
      </c>
      <c r="W156">
        <v>96.626108000000386</v>
      </c>
      <c r="X156">
        <v>96.822528000000148</v>
      </c>
      <c r="Y156">
        <v>96.918835999999828</v>
      </c>
      <c r="Z156">
        <v>96.936614000000191</v>
      </c>
      <c r="AA156">
        <v>138.857798</v>
      </c>
      <c r="AB156">
        <v>139.90428799999972</v>
      </c>
      <c r="AC156">
        <v>140.04783899999984</v>
      </c>
      <c r="AD156">
        <v>139.98198000000002</v>
      </c>
      <c r="AE156">
        <v>139.83869199999981</v>
      </c>
      <c r="AF156">
        <v>139.65922799999998</v>
      </c>
      <c r="AG156">
        <v>139.55823199999986</v>
      </c>
      <c r="AH156">
        <v>139.41795400000001</v>
      </c>
      <c r="AI156">
        <v>139.23642299999983</v>
      </c>
      <c r="AJ156">
        <v>139.02793900000006</v>
      </c>
      <c r="AK156">
        <v>138.80426899999975</v>
      </c>
    </row>
    <row r="157" spans="1:37" x14ac:dyDescent="0.25">
      <c r="A157" t="s">
        <v>485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4.495640000000094</v>
      </c>
      <c r="I157">
        <v>7.8432519999996657</v>
      </c>
      <c r="J157">
        <v>9.4834980000005089</v>
      </c>
      <c r="K157">
        <v>9.9596309999997175</v>
      </c>
      <c r="L157">
        <v>10.148798999999599</v>
      </c>
      <c r="M157">
        <v>10.899317999999766</v>
      </c>
      <c r="N157">
        <v>11.176085000000057</v>
      </c>
      <c r="O157">
        <v>11.242239000000154</v>
      </c>
      <c r="P157">
        <v>11.124773999999888</v>
      </c>
      <c r="Q157">
        <v>11.237278999999944</v>
      </c>
      <c r="R157">
        <v>12.641050000000178</v>
      </c>
      <c r="S157">
        <v>13.741426999999931</v>
      </c>
      <c r="T157">
        <v>14.558175000000119</v>
      </c>
      <c r="U157">
        <v>15.156734000000142</v>
      </c>
      <c r="V157">
        <v>15.997559000000365</v>
      </c>
      <c r="W157">
        <v>16.373300000000199</v>
      </c>
      <c r="X157">
        <v>16.795524000000114</v>
      </c>
      <c r="Y157">
        <v>17.100892999999814</v>
      </c>
      <c r="Z157">
        <v>17.297962999999982</v>
      </c>
      <c r="AA157">
        <v>17.863460000000487</v>
      </c>
      <c r="AB157">
        <v>18.234199000000444</v>
      </c>
      <c r="AC157">
        <v>18.58093000000008</v>
      </c>
      <c r="AD157">
        <v>18.70317199999954</v>
      </c>
      <c r="AE157">
        <v>18.640967999999702</v>
      </c>
      <c r="AF157">
        <v>18.457163000000037</v>
      </c>
      <c r="AG157">
        <v>18.450057000000015</v>
      </c>
      <c r="AH157">
        <v>18.313715999999658</v>
      </c>
      <c r="AI157">
        <v>18.044012000000293</v>
      </c>
      <c r="AJ157">
        <v>17.680597999999918</v>
      </c>
      <c r="AK157">
        <v>17.256696999999804</v>
      </c>
    </row>
    <row r="158" spans="1:37" x14ac:dyDescent="0.25">
      <c r="A158" t="s">
        <v>486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0.74430380000001151</v>
      </c>
      <c r="I158">
        <v>1.2935555999999906</v>
      </c>
      <c r="J158">
        <v>1.5605666000000156</v>
      </c>
      <c r="K158">
        <v>1.6368642999999565</v>
      </c>
      <c r="L158">
        <v>1.6672769000000471</v>
      </c>
      <c r="M158">
        <v>1.7911348999999746</v>
      </c>
      <c r="N158">
        <v>1.8358840000000782</v>
      </c>
      <c r="O158">
        <v>1.8460274999999911</v>
      </c>
      <c r="P158">
        <v>1.8259231999999201</v>
      </c>
      <c r="Q158">
        <v>1.8440104000000019</v>
      </c>
      <c r="R158">
        <v>2.0755282999999736</v>
      </c>
      <c r="S158">
        <v>2.2552438999999822</v>
      </c>
      <c r="T158">
        <v>2.3880347000000484</v>
      </c>
      <c r="U158">
        <v>2.4850354000000152</v>
      </c>
      <c r="V158">
        <v>2.6224746999999979</v>
      </c>
      <c r="W158">
        <v>2.6827365000000327</v>
      </c>
      <c r="X158">
        <v>2.7512204000000793</v>
      </c>
      <c r="Y158">
        <v>2.8004505999999765</v>
      </c>
      <c r="Z158">
        <v>2.8319549999999936</v>
      </c>
      <c r="AA158">
        <v>2.9246819999999616</v>
      </c>
      <c r="AB158">
        <v>2.9848729999999932</v>
      </c>
      <c r="AC158">
        <v>3.0413379999999961</v>
      </c>
      <c r="AD158">
        <v>3.0607989999998608</v>
      </c>
      <c r="AE158">
        <v>3.050090000000182</v>
      </c>
      <c r="AF158">
        <v>3.0196020000000772</v>
      </c>
      <c r="AG158">
        <v>3.0186450000001059</v>
      </c>
      <c r="AH158">
        <v>2.9962210000001051</v>
      </c>
      <c r="AI158">
        <v>2.9519220000001951</v>
      </c>
      <c r="AJ158">
        <v>2.8923660000000382</v>
      </c>
      <c r="AK158">
        <v>2.8230160000000524</v>
      </c>
    </row>
    <row r="159" spans="1:37" x14ac:dyDescent="0.25">
      <c r="A159" t="s">
        <v>487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10.447669999999562</v>
      </c>
      <c r="I159">
        <v>18.181550000001153</v>
      </c>
      <c r="J159">
        <v>21.955920000000333</v>
      </c>
      <c r="K159">
        <v>23.046449999999822</v>
      </c>
      <c r="L159">
        <v>23.486609999999928</v>
      </c>
      <c r="M159">
        <v>25.23711000000003</v>
      </c>
      <c r="N159">
        <v>25.88169999999991</v>
      </c>
      <c r="O159">
        <v>26.041160000000673</v>
      </c>
      <c r="P159">
        <v>25.776419999998325</v>
      </c>
      <c r="Q159">
        <v>26.047810000000027</v>
      </c>
      <c r="R159">
        <v>29.317030000000159</v>
      </c>
      <c r="S159">
        <v>31.866699999998673</v>
      </c>
      <c r="T159">
        <v>33.7582599999987</v>
      </c>
      <c r="U159">
        <v>35.145679999999629</v>
      </c>
      <c r="V159">
        <v>37.098449999999502</v>
      </c>
      <c r="W159">
        <v>37.967730000000302</v>
      </c>
      <c r="X159">
        <v>38.949079999998503</v>
      </c>
      <c r="Y159">
        <v>39.658400000000256</v>
      </c>
      <c r="Z159">
        <v>40.116649999999936</v>
      </c>
      <c r="AA159">
        <v>41.431829999999536</v>
      </c>
      <c r="AB159">
        <v>42.290250000000015</v>
      </c>
      <c r="AC159">
        <v>43.094100000000253</v>
      </c>
      <c r="AD159">
        <v>43.3765199999998</v>
      </c>
      <c r="AE159">
        <v>43.232519999999568</v>
      </c>
      <c r="AF159">
        <v>42.807950000000346</v>
      </c>
      <c r="AG159">
        <v>42.795329999999012</v>
      </c>
      <c r="AH159">
        <v>42.480470000000423</v>
      </c>
      <c r="AI159">
        <v>41.856649999999718</v>
      </c>
      <c r="AJ159">
        <v>41.016459999998915</v>
      </c>
      <c r="AK159">
        <v>40.036710000000312</v>
      </c>
    </row>
    <row r="160" spans="1:37" x14ac:dyDescent="0.25">
      <c r="A160" t="s">
        <v>488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0.44261660000000802</v>
      </c>
      <c r="I160">
        <v>0.77019100000001117</v>
      </c>
      <c r="J160">
        <v>0.92986639999998033</v>
      </c>
      <c r="K160">
        <v>0.975764799999979</v>
      </c>
      <c r="L160">
        <v>0.9940991000000281</v>
      </c>
      <c r="M160">
        <v>1.0679539999999861</v>
      </c>
      <c r="N160">
        <v>1.0949510000000373</v>
      </c>
      <c r="O160">
        <v>1.1013768999999911</v>
      </c>
      <c r="P160">
        <v>1.0898311999999351</v>
      </c>
      <c r="Q160">
        <v>1.1010069000000158</v>
      </c>
      <c r="R160">
        <v>1.2391971999999214</v>
      </c>
      <c r="S160">
        <v>1.3468927000000122</v>
      </c>
      <c r="T160">
        <v>1.4266761999999744</v>
      </c>
      <c r="U160">
        <v>1.4850953000000118</v>
      </c>
      <c r="V160">
        <v>1.5674738000000161</v>
      </c>
      <c r="W160">
        <v>1.6039616000000478</v>
      </c>
      <c r="X160">
        <v>1.6452096000000438</v>
      </c>
      <c r="Y160">
        <v>1.6749565999999732</v>
      </c>
      <c r="Z160">
        <v>1.6940899999999601</v>
      </c>
      <c r="AA160">
        <v>1.7495517999999493</v>
      </c>
      <c r="AB160">
        <v>1.7856837000000496</v>
      </c>
      <c r="AC160">
        <v>1.8195180000000164</v>
      </c>
      <c r="AD160">
        <v>1.8312809999999899</v>
      </c>
      <c r="AE160">
        <v>1.8250004999999874</v>
      </c>
      <c r="AF160">
        <v>1.8068613000000369</v>
      </c>
      <c r="AG160">
        <v>1.8062037999999347</v>
      </c>
      <c r="AH160">
        <v>1.7927685999999312</v>
      </c>
      <c r="AI160">
        <v>1.7662643999999545</v>
      </c>
      <c r="AJ160">
        <v>1.7306174000000283</v>
      </c>
      <c r="AK160">
        <v>1.6890845000000354</v>
      </c>
    </row>
    <row r="161" spans="1:37" x14ac:dyDescent="0.25">
      <c r="A161" t="s">
        <v>489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141.29419999998936</v>
      </c>
      <c r="I161">
        <v>219.25699999999779</v>
      </c>
      <c r="J161">
        <v>255.95509999999194</v>
      </c>
      <c r="K161">
        <v>264.07260000001406</v>
      </c>
      <c r="L161">
        <v>262.91279999999097</v>
      </c>
      <c r="M161">
        <v>272.43589999998221</v>
      </c>
      <c r="N161">
        <v>255.93449999997392</v>
      </c>
      <c r="O161">
        <v>230.40869999999995</v>
      </c>
      <c r="P161">
        <v>195.49510000000009</v>
      </c>
      <c r="Q161">
        <v>165.51249999998254</v>
      </c>
      <c r="R161">
        <v>171.32540000000154</v>
      </c>
      <c r="S161">
        <v>160.07709999999497</v>
      </c>
      <c r="T161">
        <v>145.17980000001262</v>
      </c>
      <c r="U161">
        <v>127.56020000000717</v>
      </c>
      <c r="V161">
        <v>121.2270000000135</v>
      </c>
      <c r="W161">
        <v>101.16419999999925</v>
      </c>
      <c r="X161">
        <v>88.557299999985844</v>
      </c>
      <c r="Y161">
        <v>74.595200000010664</v>
      </c>
      <c r="Z161">
        <v>61.135200000018813</v>
      </c>
      <c r="AA161">
        <v>63.201800000009825</v>
      </c>
      <c r="AB161">
        <v>60.173600000009174</v>
      </c>
      <c r="AC161">
        <v>61.283299999980954</v>
      </c>
      <c r="AD161">
        <v>58.428099999990081</v>
      </c>
      <c r="AE161">
        <v>53.795400000002701</v>
      </c>
      <c r="AF161">
        <v>48.503000000026077</v>
      </c>
      <c r="AG161">
        <v>51.271000000007916</v>
      </c>
      <c r="AH161">
        <v>50.501700000022538</v>
      </c>
      <c r="AI161">
        <v>48.20339999999851</v>
      </c>
      <c r="AJ161">
        <v>45.207499999989523</v>
      </c>
      <c r="AK161">
        <v>42.036300000007031</v>
      </c>
    </row>
    <row r="162" spans="1:37" x14ac:dyDescent="0.25">
      <c r="A162" t="s">
        <v>490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4325.0719999996945</v>
      </c>
      <c r="I162">
        <v>6428.811999999918</v>
      </c>
      <c r="J162">
        <v>7490.2099999999627</v>
      </c>
      <c r="K162">
        <v>7953.7360000000335</v>
      </c>
      <c r="L162">
        <v>8351.8009999999776</v>
      </c>
      <c r="M162">
        <v>9195.3580000000075</v>
      </c>
      <c r="N162">
        <v>9274.0030000000261</v>
      </c>
      <c r="O162">
        <v>9160.7910000002012</v>
      </c>
      <c r="P162">
        <v>8792.4010000000708</v>
      </c>
      <c r="Q162">
        <v>8574.9729999997653</v>
      </c>
      <c r="R162">
        <v>9398.6579999998212</v>
      </c>
      <c r="S162">
        <v>9542.2450000001118</v>
      </c>
      <c r="T162">
        <v>9553.1630000001751</v>
      </c>
      <c r="U162">
        <v>9464.0339999999851</v>
      </c>
      <c r="V162">
        <v>9694.8719999999739</v>
      </c>
      <c r="W162">
        <v>9445.4169999998994</v>
      </c>
      <c r="X162">
        <v>9412.6300000003539</v>
      </c>
      <c r="Y162">
        <v>9282.3100000000559</v>
      </c>
      <c r="Z162">
        <v>9123.1000000000931</v>
      </c>
      <c r="AA162">
        <v>9393.6019999999553</v>
      </c>
      <c r="AB162">
        <v>9433.9980000001378</v>
      </c>
      <c r="AC162">
        <v>9578.7409999999218</v>
      </c>
      <c r="AD162">
        <v>9572.3780000000261</v>
      </c>
      <c r="AE162">
        <v>9502.6550000002608</v>
      </c>
      <c r="AF162">
        <v>9402.7530000000261</v>
      </c>
      <c r="AG162">
        <v>9535.7469999999739</v>
      </c>
      <c r="AH162">
        <v>9528.683999999892</v>
      </c>
      <c r="AI162">
        <v>9470.5889999996871</v>
      </c>
      <c r="AJ162">
        <v>9388.4259999999776</v>
      </c>
      <c r="AK162">
        <v>9295.7200000002049</v>
      </c>
    </row>
    <row r="163" spans="1:37" x14ac:dyDescent="0.25">
      <c r="A163" t="s">
        <v>491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238.82989999998244</v>
      </c>
      <c r="I163">
        <v>392.36160000000382</v>
      </c>
      <c r="J163">
        <v>486.15039999998407</v>
      </c>
      <c r="K163">
        <v>541.79699999999139</v>
      </c>
      <c r="L163">
        <v>590.77760000000126</v>
      </c>
      <c r="M163">
        <v>665.75970000002417</v>
      </c>
      <c r="N163">
        <v>705.08710000000428</v>
      </c>
      <c r="O163">
        <v>731.04589999999735</v>
      </c>
      <c r="P163">
        <v>741.06969999999274</v>
      </c>
      <c r="Q163">
        <v>756.3072000000102</v>
      </c>
      <c r="R163">
        <v>823.4774000000034</v>
      </c>
      <c r="S163">
        <v>862.68859999999404</v>
      </c>
      <c r="T163">
        <v>889.82120000000577</v>
      </c>
      <c r="U163">
        <v>906.49559999999474</v>
      </c>
      <c r="V163">
        <v>936.53539999999339</v>
      </c>
      <c r="W163">
        <v>939.00419999999576</v>
      </c>
      <c r="X163">
        <v>947.26340000002529</v>
      </c>
      <c r="Y163">
        <v>948.57480000000214</v>
      </c>
      <c r="Z163">
        <v>945.44469999999274</v>
      </c>
      <c r="AA163">
        <v>963.16839999999502</v>
      </c>
      <c r="AB163">
        <v>969.94860000000335</v>
      </c>
      <c r="AC163">
        <v>980.00270000001183</v>
      </c>
      <c r="AD163">
        <v>981.46410000001197</v>
      </c>
      <c r="AE163">
        <v>977.69530000002123</v>
      </c>
      <c r="AF163">
        <v>970.87810000000172</v>
      </c>
      <c r="AG163">
        <v>975.96970000001602</v>
      </c>
      <c r="AH163">
        <v>974.72960000002058</v>
      </c>
      <c r="AI163">
        <v>969.93549999999232</v>
      </c>
      <c r="AJ163">
        <v>963.16150000001653</v>
      </c>
      <c r="AK163">
        <v>955.38339999999152</v>
      </c>
    </row>
    <row r="164" spans="1:37" x14ac:dyDescent="0.25">
      <c r="A164" t="s">
        <v>492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5.5908799999997427</v>
      </c>
      <c r="I164">
        <v>11.333220000000438</v>
      </c>
      <c r="J164">
        <v>15.038759999999456</v>
      </c>
      <c r="K164">
        <v>16.450639999999112</v>
      </c>
      <c r="L164">
        <v>16.469810000000507</v>
      </c>
      <c r="M164">
        <v>16.438760000000912</v>
      </c>
      <c r="N164">
        <v>15.533259999998336</v>
      </c>
      <c r="O164">
        <v>13.944989999999962</v>
      </c>
      <c r="P164">
        <v>11.783230000000913</v>
      </c>
      <c r="Q164">
        <v>9.6602999999995518</v>
      </c>
      <c r="R164">
        <v>9.1331599999994069</v>
      </c>
      <c r="S164">
        <v>8.7498800000012125</v>
      </c>
      <c r="T164">
        <v>8.154739999999947</v>
      </c>
      <c r="U164">
        <v>7.2507299999997485</v>
      </c>
      <c r="V164">
        <v>6.5869199999997363</v>
      </c>
      <c r="W164">
        <v>5.4584900000008929</v>
      </c>
      <c r="X164">
        <v>4.3456000000005588</v>
      </c>
      <c r="Y164">
        <v>3.1703000000015891</v>
      </c>
      <c r="Z164">
        <v>1.9478399999989051</v>
      </c>
      <c r="AA164">
        <v>1.277539999999135</v>
      </c>
      <c r="AB164">
        <v>0.63113000000157626</v>
      </c>
      <c r="AC164">
        <v>8.3499999998821295E-2</v>
      </c>
      <c r="AD164">
        <v>-0.62509999999929278</v>
      </c>
      <c r="AE164">
        <v>-1.5246800000004441</v>
      </c>
      <c r="AF164">
        <v>-2.5578199999999924</v>
      </c>
      <c r="AG164">
        <v>-3.3397299999996903</v>
      </c>
      <c r="AH164">
        <v>-4.1415299999989656</v>
      </c>
      <c r="AI164">
        <v>-5.0365199999978358</v>
      </c>
      <c r="AJ164">
        <v>-6.0090199999976903</v>
      </c>
      <c r="AK164">
        <v>-7.0184499999995751</v>
      </c>
    </row>
    <row r="165" spans="1:37" x14ac:dyDescent="0.25">
      <c r="A165" t="s">
        <v>493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9.4399720000001253</v>
      </c>
      <c r="I165">
        <v>15.146130999999968</v>
      </c>
      <c r="J165">
        <v>17.721440999999913</v>
      </c>
      <c r="K165">
        <v>18.833888999999999</v>
      </c>
      <c r="L165">
        <v>20.019245000000183</v>
      </c>
      <c r="M165">
        <v>22.501923999999917</v>
      </c>
      <c r="N165">
        <v>23.641605000000027</v>
      </c>
      <c r="O165">
        <v>24.232001999999966</v>
      </c>
      <c r="P165">
        <v>24.298713000000134</v>
      </c>
      <c r="Q165">
        <v>24.684132000000091</v>
      </c>
      <c r="R165">
        <v>27.402452999999923</v>
      </c>
      <c r="S165">
        <v>28.799904000000197</v>
      </c>
      <c r="T165">
        <v>29.561629000000039</v>
      </c>
      <c r="U165">
        <v>30.052592000000004</v>
      </c>
      <c r="V165">
        <v>31.257626999999957</v>
      </c>
      <c r="W165">
        <v>31.526137999999946</v>
      </c>
      <c r="X165">
        <v>32.105237999999872</v>
      </c>
      <c r="Y165">
        <v>32.505033999999796</v>
      </c>
      <c r="Z165">
        <v>32.760478000000148</v>
      </c>
      <c r="AA165">
        <v>33.887485999999853</v>
      </c>
      <c r="AB165">
        <v>34.555411000000049</v>
      </c>
      <c r="AC165">
        <v>35.289086999999881</v>
      </c>
      <c r="AD165">
        <v>35.652498999999807</v>
      </c>
      <c r="AE165">
        <v>35.780753999999888</v>
      </c>
      <c r="AF165">
        <v>35.783872999999858</v>
      </c>
      <c r="AG165">
        <v>36.250096000000212</v>
      </c>
      <c r="AH165">
        <v>36.427991999999904</v>
      </c>
      <c r="AI165">
        <v>36.393368000000009</v>
      </c>
      <c r="AJ165">
        <v>36.244164000000183</v>
      </c>
      <c r="AK165">
        <v>36.028538000000026</v>
      </c>
    </row>
    <row r="166" spans="1:37" x14ac:dyDescent="0.25">
      <c r="A166" t="s">
        <v>494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2.2329499999996187</v>
      </c>
      <c r="I166">
        <v>3.7037099999997736</v>
      </c>
      <c r="J166">
        <v>3.2455800000007002</v>
      </c>
      <c r="K166">
        <v>0.94470999999975902</v>
      </c>
      <c r="L166">
        <v>-2.4979800000000978</v>
      </c>
      <c r="M166">
        <v>-6.2879499999999098</v>
      </c>
      <c r="N166">
        <v>-10.689420000000609</v>
      </c>
      <c r="O166">
        <v>-15.431739999999991</v>
      </c>
      <c r="P166">
        <v>-20.326069999999163</v>
      </c>
      <c r="Q166">
        <v>-24.923409999999421</v>
      </c>
      <c r="R166">
        <v>-28.260809999999765</v>
      </c>
      <c r="S166">
        <v>-31.35885000000053</v>
      </c>
      <c r="T166">
        <v>-34.467839999997523</v>
      </c>
      <c r="U166">
        <v>-37.576850000001286</v>
      </c>
      <c r="V166">
        <v>-40.396059999999125</v>
      </c>
      <c r="W166">
        <v>-43.228169999998499</v>
      </c>
      <c r="X166">
        <v>-45.785219999997935</v>
      </c>
      <c r="Y166">
        <v>-48.136089999999967</v>
      </c>
      <c r="Z166">
        <v>-50.27129000000059</v>
      </c>
      <c r="AA166">
        <v>-51.959610000001703</v>
      </c>
      <c r="AB166">
        <v>-53.478319999998348</v>
      </c>
      <c r="AC166">
        <v>-54.784279999999853</v>
      </c>
      <c r="AD166">
        <v>-56.063000000001921</v>
      </c>
      <c r="AE166">
        <v>-57.325479999999516</v>
      </c>
      <c r="AF166">
        <v>-58.524950000002718</v>
      </c>
      <c r="AG166">
        <v>-59.492180000001099</v>
      </c>
      <c r="AH166">
        <v>-60.372630000001664</v>
      </c>
      <c r="AI166">
        <v>-61.207269999998971</v>
      </c>
      <c r="AJ166">
        <v>-61.984410000000935</v>
      </c>
      <c r="AK166">
        <v>-62.679850000000442</v>
      </c>
    </row>
    <row r="167" spans="1:37" x14ac:dyDescent="0.25">
      <c r="A167" t="s">
        <v>495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19.157930999999962</v>
      </c>
      <c r="I167">
        <v>30.147425000000112</v>
      </c>
      <c r="J167">
        <v>35.084219000000076</v>
      </c>
      <c r="K167">
        <v>37.405600999999933</v>
      </c>
      <c r="L167">
        <v>40.059502000000066</v>
      </c>
      <c r="M167">
        <v>45.35219700000016</v>
      </c>
      <c r="N167">
        <v>47.777340999999979</v>
      </c>
      <c r="O167">
        <v>49.109911999999895</v>
      </c>
      <c r="P167">
        <v>49.35305900000003</v>
      </c>
      <c r="Q167">
        <v>50.205455000000029</v>
      </c>
      <c r="R167">
        <v>55.693580000000111</v>
      </c>
      <c r="S167">
        <v>58.242023999999901</v>
      </c>
      <c r="T167">
        <v>59.527113000000099</v>
      </c>
      <c r="U167">
        <v>60.297019999999975</v>
      </c>
      <c r="V167">
        <v>62.535926000000018</v>
      </c>
      <c r="W167">
        <v>62.807905000000119</v>
      </c>
      <c r="X167">
        <v>63.76395800000023</v>
      </c>
      <c r="Y167">
        <v>64.328089000000091</v>
      </c>
      <c r="Z167">
        <v>64.599033999999847</v>
      </c>
      <c r="AA167">
        <v>66.65277100000003</v>
      </c>
      <c r="AB167">
        <v>67.71321799999987</v>
      </c>
      <c r="AC167">
        <v>68.945138000000043</v>
      </c>
      <c r="AD167">
        <v>69.437873999999738</v>
      </c>
      <c r="AE167">
        <v>69.495028999999704</v>
      </c>
      <c r="AF167">
        <v>69.33142799999996</v>
      </c>
      <c r="AG167">
        <v>70.134246000000076</v>
      </c>
      <c r="AH167">
        <v>70.331321000000116</v>
      </c>
      <c r="AI167">
        <v>70.12940800000024</v>
      </c>
      <c r="AJ167">
        <v>69.728943000000072</v>
      </c>
      <c r="AK167">
        <v>69.219342999999753</v>
      </c>
    </row>
    <row r="168" spans="1:37" x14ac:dyDescent="0.25">
      <c r="A168" t="s">
        <v>496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0.83998699999995097</v>
      </c>
      <c r="I168">
        <v>1.4728559999998652</v>
      </c>
      <c r="J168">
        <v>1.7758650000000671</v>
      </c>
      <c r="K168">
        <v>1.8295519999999215</v>
      </c>
      <c r="L168">
        <v>1.7824920000000475</v>
      </c>
      <c r="M168">
        <v>1.7897539999999026</v>
      </c>
      <c r="N168">
        <v>1.6640840000000026</v>
      </c>
      <c r="O168">
        <v>1.4613650000001144</v>
      </c>
      <c r="P168">
        <v>1.1965950000001158</v>
      </c>
      <c r="Q168">
        <v>0.95740399999999681</v>
      </c>
      <c r="R168">
        <v>0.94933599999990292</v>
      </c>
      <c r="S168">
        <v>0.88900899999998728</v>
      </c>
      <c r="T168">
        <v>0.78697700000020632</v>
      </c>
      <c r="U168">
        <v>0.65926300000000992</v>
      </c>
      <c r="V168">
        <v>0.59332399999993868</v>
      </c>
      <c r="W168">
        <v>0.4590450000000601</v>
      </c>
      <c r="X168">
        <v>0.35087399999997615</v>
      </c>
      <c r="Y168">
        <v>0.23958199999992758</v>
      </c>
      <c r="Z168">
        <v>0.12729699999999866</v>
      </c>
      <c r="AA168">
        <v>0.10376799999994546</v>
      </c>
      <c r="AB168">
        <v>6.4830999999912819E-2</v>
      </c>
      <c r="AC168">
        <v>4.0013999999928274E-2</v>
      </c>
      <c r="AD168">
        <v>-9.8550000000159343E-3</v>
      </c>
      <c r="AE168">
        <v>-7.9936999999972613E-2</v>
      </c>
      <c r="AF168">
        <v>-0.16041500000005726</v>
      </c>
      <c r="AG168">
        <v>-0.1965860000000248</v>
      </c>
      <c r="AH168">
        <v>-0.24539299999992181</v>
      </c>
      <c r="AI168">
        <v>-0.30862600000000384</v>
      </c>
      <c r="AJ168">
        <v>-0.37992099999996753</v>
      </c>
      <c r="AK168">
        <v>-0.45389099999988503</v>
      </c>
    </row>
    <row r="169" spans="1:37" x14ac:dyDescent="0.25">
      <c r="A169" t="s">
        <v>497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5.8093429999998989</v>
      </c>
      <c r="I169">
        <v>9.1527889999997569</v>
      </c>
      <c r="J169">
        <v>10.473062000000027</v>
      </c>
      <c r="K169">
        <v>10.781851000000188</v>
      </c>
      <c r="L169">
        <v>11.032113999999638</v>
      </c>
      <c r="M169">
        <v>11.998210000000199</v>
      </c>
      <c r="N169">
        <v>12.068874000000051</v>
      </c>
      <c r="O169">
        <v>11.781115000000227</v>
      </c>
      <c r="P169">
        <v>11.167210000000068</v>
      </c>
      <c r="Q169">
        <v>10.768743000000086</v>
      </c>
      <c r="R169">
        <v>11.840479999999843</v>
      </c>
      <c r="S169">
        <v>12.112603999999919</v>
      </c>
      <c r="T169">
        <v>12.02977299999975</v>
      </c>
      <c r="U169">
        <v>11.805876999999782</v>
      </c>
      <c r="V169">
        <v>12.044328000000405</v>
      </c>
      <c r="W169">
        <v>11.7242940000001</v>
      </c>
      <c r="X169">
        <v>11.632996000000276</v>
      </c>
      <c r="Y169">
        <v>11.462287000000288</v>
      </c>
      <c r="Z169">
        <v>11.240651000000071</v>
      </c>
      <c r="AA169">
        <v>11.591464999999971</v>
      </c>
      <c r="AB169">
        <v>11.683647000000292</v>
      </c>
      <c r="AC169">
        <v>11.846716000000015</v>
      </c>
      <c r="AD169">
        <v>11.803564000000279</v>
      </c>
      <c r="AE169">
        <v>11.639570000000276</v>
      </c>
      <c r="AF169">
        <v>11.422639999999774</v>
      </c>
      <c r="AG169">
        <v>11.514235999999983</v>
      </c>
      <c r="AH169">
        <v>11.446441999999934</v>
      </c>
      <c r="AI169">
        <v>11.27079300000014</v>
      </c>
      <c r="AJ169">
        <v>11.046537000000171</v>
      </c>
      <c r="AK169">
        <v>10.803191999999854</v>
      </c>
    </row>
    <row r="170" spans="1:37" x14ac:dyDescent="0.25">
      <c r="A170" t="s">
        <v>498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22.304533999999876</v>
      </c>
      <c r="I170">
        <v>35.076646999999866</v>
      </c>
      <c r="J170">
        <v>40.298449000000801</v>
      </c>
      <c r="K170">
        <v>41.996546999999737</v>
      </c>
      <c r="L170">
        <v>43.78313099999923</v>
      </c>
      <c r="M170">
        <v>48.510134000000107</v>
      </c>
      <c r="N170">
        <v>49.88150399999995</v>
      </c>
      <c r="O170">
        <v>49.946240000000216</v>
      </c>
      <c r="P170">
        <v>48.790012999999817</v>
      </c>
      <c r="Q170">
        <v>48.450801999999385</v>
      </c>
      <c r="R170">
        <v>53.692162999999709</v>
      </c>
      <c r="S170">
        <v>55.731079999999565</v>
      </c>
      <c r="T170">
        <v>56.358006000000387</v>
      </c>
      <c r="U170">
        <v>56.441765999999916</v>
      </c>
      <c r="V170">
        <v>58.301632000000609</v>
      </c>
      <c r="W170">
        <v>57.985858999999436</v>
      </c>
      <c r="X170">
        <v>58.529284000000189</v>
      </c>
      <c r="Y170">
        <v>58.720930999999837</v>
      </c>
      <c r="Z170">
        <v>58.66229100000055</v>
      </c>
      <c r="AA170">
        <v>60.748324999999568</v>
      </c>
      <c r="AB170">
        <v>61.770829999999478</v>
      </c>
      <c r="AC170">
        <v>63.023517999999967</v>
      </c>
      <c r="AD170">
        <v>63.446747999999388</v>
      </c>
      <c r="AE170">
        <v>63.377182000000175</v>
      </c>
      <c r="AF170">
        <v>63.072543000000223</v>
      </c>
      <c r="AG170">
        <v>63.914843999999903</v>
      </c>
      <c r="AH170">
        <v>64.091929999999593</v>
      </c>
      <c r="AI170">
        <v>63.813405000000785</v>
      </c>
      <c r="AJ170">
        <v>63.311569999999847</v>
      </c>
      <c r="AK170">
        <v>62.696582999999919</v>
      </c>
    </row>
    <row r="171" spans="1:37" x14ac:dyDescent="0.25">
      <c r="A171" t="s">
        <v>499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20.033279999996012</v>
      </c>
      <c r="I171">
        <v>38.582350000004226</v>
      </c>
      <c r="J171">
        <v>50.395080000002054</v>
      </c>
      <c r="K171">
        <v>55.500029999995604</v>
      </c>
      <c r="L171">
        <v>56.866170000001148</v>
      </c>
      <c r="M171">
        <v>58.543030000000726</v>
      </c>
      <c r="N171">
        <v>56.827259999998205</v>
      </c>
      <c r="O171">
        <v>52.674449999998615</v>
      </c>
      <c r="P171">
        <v>46.356079999997746</v>
      </c>
      <c r="Q171">
        <v>39.991509999999835</v>
      </c>
      <c r="R171">
        <v>38.91145000000688</v>
      </c>
      <c r="S171">
        <v>37.312919999996666</v>
      </c>
      <c r="T171">
        <v>34.755310000000463</v>
      </c>
      <c r="U171">
        <v>31.212800000001153</v>
      </c>
      <c r="V171">
        <v>28.70741999999882</v>
      </c>
      <c r="W171">
        <v>24.492169999997714</v>
      </c>
      <c r="X171">
        <v>20.564389999999548</v>
      </c>
      <c r="Y171">
        <v>16.428809999997611</v>
      </c>
      <c r="Z171">
        <v>12.166410000005271</v>
      </c>
      <c r="AA171">
        <v>9.9343500000031781</v>
      </c>
      <c r="AB171">
        <v>7.6376299999974435</v>
      </c>
      <c r="AC171">
        <v>5.8094199999977718</v>
      </c>
      <c r="AD171">
        <v>3.5006199999988894</v>
      </c>
      <c r="AE171">
        <v>0.69842000000062399</v>
      </c>
      <c r="AF171">
        <v>-2.4044599999979255</v>
      </c>
      <c r="AG171">
        <v>-4.481660000004922</v>
      </c>
      <c r="AH171">
        <v>-6.6647599999996601</v>
      </c>
      <c r="AI171">
        <v>-9.0987699999968754</v>
      </c>
      <c r="AJ171">
        <v>-11.700779999999213</v>
      </c>
      <c r="AK171">
        <v>-14.350089999999909</v>
      </c>
    </row>
    <row r="172" spans="1:37" x14ac:dyDescent="0.25">
      <c r="A172" t="s">
        <v>500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3.9675259999994523</v>
      </c>
      <c r="I172">
        <v>8.0974959999994098</v>
      </c>
      <c r="J172">
        <v>10.834232999999585</v>
      </c>
      <c r="K172">
        <v>12.256859999999506</v>
      </c>
      <c r="L172">
        <v>13.184400000000096</v>
      </c>
      <c r="M172">
        <v>14.596951000000445</v>
      </c>
      <c r="N172">
        <v>15.848732999999811</v>
      </c>
      <c r="O172">
        <v>16.963149999999587</v>
      </c>
      <c r="P172">
        <v>17.946428000000196</v>
      </c>
      <c r="Q172">
        <v>19.135762999999315</v>
      </c>
      <c r="R172">
        <v>21.547614000000067</v>
      </c>
      <c r="S172">
        <v>24.04099799999949</v>
      </c>
      <c r="T172">
        <v>26.279696999999942</v>
      </c>
      <c r="U172">
        <v>28.21331199999986</v>
      </c>
      <c r="V172">
        <v>30.225593999999546</v>
      </c>
      <c r="W172">
        <v>31.797261000000617</v>
      </c>
      <c r="X172">
        <v>33.223692000000483</v>
      </c>
      <c r="Y172">
        <v>34.44061099999999</v>
      </c>
      <c r="Z172">
        <v>35.430354999999508</v>
      </c>
      <c r="AA172">
        <v>36.603046000000177</v>
      </c>
      <c r="AB172">
        <v>37.579655999999886</v>
      </c>
      <c r="AC172">
        <v>38.404590000000098</v>
      </c>
      <c r="AD172">
        <v>38.919945000000553</v>
      </c>
      <c r="AE172">
        <v>39.120547999999872</v>
      </c>
      <c r="AF172">
        <v>39.064489999999751</v>
      </c>
      <c r="AG172">
        <v>39.033590000000004</v>
      </c>
      <c r="AH172">
        <v>38.841921000000184</v>
      </c>
      <c r="AI172">
        <v>38.43583100000069</v>
      </c>
      <c r="AJ172">
        <v>37.839429999999993</v>
      </c>
      <c r="AK172">
        <v>37.09240999999929</v>
      </c>
    </row>
    <row r="173" spans="1:37" x14ac:dyDescent="0.25">
      <c r="A173" t="s">
        <v>501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98.008294800000044</v>
      </c>
      <c r="I173">
        <v>141.29804350000006</v>
      </c>
      <c r="J173">
        <v>160.06872420000002</v>
      </c>
      <c r="K173">
        <v>170.00446389999991</v>
      </c>
      <c r="L173">
        <v>191.75447439999994</v>
      </c>
      <c r="M173">
        <v>244.47757209999997</v>
      </c>
      <c r="N173">
        <v>268.85042190000001</v>
      </c>
      <c r="O173">
        <v>281.61673070000006</v>
      </c>
      <c r="P173">
        <v>289.96069039999998</v>
      </c>
      <c r="Q173">
        <v>293.64506109999991</v>
      </c>
      <c r="R173">
        <v>265.08012199999996</v>
      </c>
      <c r="S173">
        <v>256.34347389999994</v>
      </c>
      <c r="T173">
        <v>254.3774373</v>
      </c>
      <c r="U173">
        <v>254.22439499999996</v>
      </c>
      <c r="V173">
        <v>261.07402030000003</v>
      </c>
      <c r="W173">
        <v>251.75141560000009</v>
      </c>
      <c r="X173">
        <v>247.80519759999993</v>
      </c>
      <c r="Y173">
        <v>245.70331210000006</v>
      </c>
      <c r="Z173">
        <v>243.99890260000006</v>
      </c>
      <c r="AA173">
        <v>269.28083270000002</v>
      </c>
      <c r="AB173">
        <v>278.5664923999999</v>
      </c>
      <c r="AC173">
        <v>281.06666359999997</v>
      </c>
      <c r="AD173">
        <v>281.12023620000002</v>
      </c>
      <c r="AE173">
        <v>280.18914619999998</v>
      </c>
      <c r="AF173">
        <v>278.76314739999998</v>
      </c>
      <c r="AG173">
        <v>289.60157820000006</v>
      </c>
      <c r="AH173">
        <v>292.55008049999992</v>
      </c>
      <c r="AI173">
        <v>292.37582740000005</v>
      </c>
      <c r="AJ173">
        <v>291.03337119999992</v>
      </c>
      <c r="AK173">
        <v>289.17731750000007</v>
      </c>
    </row>
    <row r="174" spans="1:37" x14ac:dyDescent="0.25">
      <c r="A174" t="s">
        <v>502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45.165179279999997</v>
      </c>
      <c r="I174">
        <v>74.771758730000002</v>
      </c>
      <c r="J174">
        <v>89.456386330000001</v>
      </c>
      <c r="K174">
        <v>97.348218320000001</v>
      </c>
      <c r="L174">
        <v>102.47759871999999</v>
      </c>
      <c r="M174">
        <v>106.35695616999999</v>
      </c>
      <c r="N174">
        <v>98.803661459999987</v>
      </c>
      <c r="O174">
        <v>97.183731659999978</v>
      </c>
      <c r="P174">
        <v>84.171462859999991</v>
      </c>
      <c r="Q174">
        <v>79.923371560000007</v>
      </c>
      <c r="R174">
        <v>229.42628841999999</v>
      </c>
      <c r="S174">
        <v>301.38431610999999</v>
      </c>
      <c r="T174">
        <v>334.93405564</v>
      </c>
      <c r="U174">
        <v>352.44898642999999</v>
      </c>
      <c r="V174">
        <v>363.15122020000001</v>
      </c>
      <c r="W174">
        <v>370.42930287000001</v>
      </c>
      <c r="X174">
        <v>393.81539305000001</v>
      </c>
      <c r="Y174">
        <v>404.81204972999996</v>
      </c>
      <c r="Z174">
        <v>409.97664477000001</v>
      </c>
      <c r="AA174">
        <v>412.26408706999996</v>
      </c>
      <c r="AB174">
        <v>412.77103204000002</v>
      </c>
      <c r="AC174">
        <v>431.52476045999998</v>
      </c>
      <c r="AD174">
        <v>437.44835402000001</v>
      </c>
      <c r="AE174">
        <v>437.75553604999999</v>
      </c>
      <c r="AF174">
        <v>435.61688118000001</v>
      </c>
      <c r="AG174">
        <v>432.17943066999999</v>
      </c>
      <c r="AH174">
        <v>427.89351904999995</v>
      </c>
      <c r="AI174">
        <v>422.97865787000001</v>
      </c>
      <c r="AJ174">
        <v>417.57349199999999</v>
      </c>
      <c r="AK174">
        <v>411.78360273999999</v>
      </c>
    </row>
    <row r="175" spans="1:37" x14ac:dyDescent="0.25">
      <c r="A175" t="s">
        <v>503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3.2084949999998003E-2</v>
      </c>
      <c r="I175">
        <v>6.4103320000000963E-2</v>
      </c>
      <c r="J175">
        <v>8.2758900000001745E-2</v>
      </c>
      <c r="K175">
        <v>8.9457989999999654E-2</v>
      </c>
      <c r="L175">
        <v>9.1954619999995657E-2</v>
      </c>
      <c r="M175">
        <v>9.8928530000002013E-2</v>
      </c>
      <c r="N175">
        <v>0.10531559999999729</v>
      </c>
      <c r="O175">
        <v>0.11136929999999978</v>
      </c>
      <c r="P175">
        <v>0.11723659000000453</v>
      </c>
      <c r="Q175">
        <v>0.12567242999999451</v>
      </c>
      <c r="R175">
        <v>0.14500981999999851</v>
      </c>
      <c r="S175">
        <v>0.16535792999999899</v>
      </c>
      <c r="T175">
        <v>0.18355510000000663</v>
      </c>
      <c r="U175">
        <v>0.19915002999999842</v>
      </c>
      <c r="V175">
        <v>0.21527494000000047</v>
      </c>
      <c r="W175">
        <v>0.22767243999999209</v>
      </c>
      <c r="X175">
        <v>0.23876316999999858</v>
      </c>
      <c r="Y175">
        <v>0.24805586000000801</v>
      </c>
      <c r="Z175">
        <v>0.25539275000001282</v>
      </c>
      <c r="AA175">
        <v>0.26407546000000082</v>
      </c>
      <c r="AB175">
        <v>0.27090272000000937</v>
      </c>
      <c r="AC175">
        <v>0.27617085999999347</v>
      </c>
      <c r="AD175">
        <v>0.27860766999999953</v>
      </c>
      <c r="AE175">
        <v>0.27823245999999813</v>
      </c>
      <c r="AF175">
        <v>0.27561475999999629</v>
      </c>
      <c r="AG175">
        <v>0.27310425999999666</v>
      </c>
      <c r="AH175">
        <v>0.26917120000000239</v>
      </c>
      <c r="AI175">
        <v>0.26336098999999535</v>
      </c>
      <c r="AJ175">
        <v>0.25590818000000581</v>
      </c>
      <c r="AK175">
        <v>0.24718402000000594</v>
      </c>
    </row>
    <row r="176" spans="1:37" x14ac:dyDescent="0.25">
      <c r="A176" t="s">
        <v>504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4.2933904999999868</v>
      </c>
      <c r="I176">
        <v>7.6099252999999862</v>
      </c>
      <c r="J176">
        <v>10.513753099999974</v>
      </c>
      <c r="K176">
        <v>13.2988158</v>
      </c>
      <c r="L176">
        <v>16.37826419999999</v>
      </c>
      <c r="M176">
        <v>19.375509000000022</v>
      </c>
      <c r="N176">
        <v>22.372271500000011</v>
      </c>
      <c r="O176">
        <v>25.409837700000026</v>
      </c>
      <c r="P176">
        <v>28.498485200000005</v>
      </c>
      <c r="Q176">
        <v>48.498244</v>
      </c>
      <c r="R176">
        <v>33.460178400000018</v>
      </c>
      <c r="S176">
        <v>28.862308799999994</v>
      </c>
      <c r="T176">
        <v>28.25963280000002</v>
      </c>
      <c r="U176">
        <v>28.955623800000012</v>
      </c>
      <c r="V176">
        <v>35.413944200000003</v>
      </c>
      <c r="W176">
        <v>38.8216678</v>
      </c>
      <c r="X176">
        <v>41.030721200000016</v>
      </c>
      <c r="Y176">
        <v>42.818007899999998</v>
      </c>
      <c r="Z176">
        <v>44.443816200000015</v>
      </c>
      <c r="AA176">
        <v>34.781116399999974</v>
      </c>
      <c r="AB176">
        <v>31.869702300000029</v>
      </c>
      <c r="AC176">
        <v>31.474747600000001</v>
      </c>
      <c r="AD176">
        <v>31.911179600000025</v>
      </c>
      <c r="AE176">
        <v>32.62783619999999</v>
      </c>
      <c r="AF176">
        <v>33.448983800000008</v>
      </c>
      <c r="AG176">
        <v>34.328717900000015</v>
      </c>
      <c r="AH176">
        <v>35.240029499999991</v>
      </c>
      <c r="AI176">
        <v>36.173862699999972</v>
      </c>
      <c r="AJ176">
        <v>37.128642500000012</v>
      </c>
      <c r="AK176">
        <v>38.104674399999965</v>
      </c>
    </row>
    <row r="177" spans="1:37" x14ac:dyDescent="0.25">
      <c r="A177" t="s">
        <v>505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51.136930200000009</v>
      </c>
      <c r="I177">
        <v>76.2938793</v>
      </c>
      <c r="J177">
        <v>87.636193099999986</v>
      </c>
      <c r="K177">
        <v>93.726139900000021</v>
      </c>
      <c r="L177">
        <v>97.839045999999996</v>
      </c>
      <c r="M177">
        <v>101.0164374</v>
      </c>
      <c r="N177">
        <v>103.73767959999998</v>
      </c>
      <c r="O177">
        <v>106.09565179999998</v>
      </c>
      <c r="P177">
        <v>108.1243801</v>
      </c>
      <c r="Q177">
        <v>109.3769082</v>
      </c>
      <c r="R177">
        <v>119.51109579999999</v>
      </c>
      <c r="S177">
        <v>123.88468099999997</v>
      </c>
      <c r="T177">
        <v>125.83262669999999</v>
      </c>
      <c r="U177">
        <v>126.77443189999997</v>
      </c>
      <c r="V177">
        <v>138.07405489999999</v>
      </c>
      <c r="W177">
        <v>142.50131969999998</v>
      </c>
      <c r="X177">
        <v>144.0986728</v>
      </c>
      <c r="Y177">
        <v>144.57383289999999</v>
      </c>
      <c r="Z177">
        <v>144.50558139999998</v>
      </c>
      <c r="AA177">
        <v>144.10272369999998</v>
      </c>
      <c r="AB177">
        <v>143.43641440000002</v>
      </c>
      <c r="AC177">
        <v>142.5479545</v>
      </c>
      <c r="AD177">
        <v>141.46198239999998</v>
      </c>
      <c r="AE177">
        <v>140.20172210000001</v>
      </c>
      <c r="AF177">
        <v>138.78941620000001</v>
      </c>
      <c r="AG177">
        <v>137.24977569999999</v>
      </c>
      <c r="AH177">
        <v>135.59672759999998</v>
      </c>
      <c r="AI177">
        <v>133.84593280000001</v>
      </c>
      <c r="AJ177">
        <v>132.01357659999999</v>
      </c>
      <c r="AK177">
        <v>130.11491520000001</v>
      </c>
    </row>
    <row r="178" spans="1:37" x14ac:dyDescent="0.25">
      <c r="A178" t="s">
        <v>506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6.072553150000001</v>
      </c>
      <c r="I178">
        <v>9.2434831299999978</v>
      </c>
      <c r="J178">
        <v>10.620207989999997</v>
      </c>
      <c r="K178">
        <v>11.329109850000002</v>
      </c>
      <c r="L178">
        <v>11.794377510000004</v>
      </c>
      <c r="M178">
        <v>12.159612860000003</v>
      </c>
      <c r="N178">
        <v>12.466975389999998</v>
      </c>
      <c r="O178">
        <v>12.731385750000001</v>
      </c>
      <c r="P178">
        <v>12.958345390000002</v>
      </c>
      <c r="Q178">
        <v>13.151948569999998</v>
      </c>
      <c r="R178">
        <v>6.7995055800000017</v>
      </c>
      <c r="S178">
        <v>4.620032810000005</v>
      </c>
      <c r="T178">
        <v>3.7954573399999987</v>
      </c>
      <c r="U178">
        <v>3.3878621799999991</v>
      </c>
      <c r="V178">
        <v>3.1147121899999988</v>
      </c>
      <c r="W178">
        <v>2.8868434099999973</v>
      </c>
      <c r="X178">
        <v>2.6792043399999983</v>
      </c>
      <c r="Y178">
        <v>2.4837233500000053</v>
      </c>
      <c r="Z178">
        <v>2.2981300100000013</v>
      </c>
      <c r="AA178">
        <v>2.5831342900000038</v>
      </c>
      <c r="AB178">
        <v>2.5970920000000035</v>
      </c>
      <c r="AC178">
        <v>2.5138701400000016</v>
      </c>
      <c r="AD178">
        <v>2.4036732000000001</v>
      </c>
      <c r="AE178">
        <v>2.2893790700000025</v>
      </c>
      <c r="AF178">
        <v>2.1783204400000002</v>
      </c>
      <c r="AG178">
        <v>2.0737236400000043</v>
      </c>
      <c r="AH178">
        <v>1.9752561199999974</v>
      </c>
      <c r="AI178">
        <v>1.8826533800000007</v>
      </c>
      <c r="AJ178">
        <v>1.7958553200000011</v>
      </c>
      <c r="AK178">
        <v>1.71482958</v>
      </c>
    </row>
    <row r="179" spans="1:37" x14ac:dyDescent="0.25">
      <c r="A179" t="s">
        <v>507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0.16234789999998611</v>
      </c>
      <c r="I179">
        <v>0.32863179999998238</v>
      </c>
      <c r="J179">
        <v>0.43033880000001545</v>
      </c>
      <c r="K179">
        <v>0.47184290000001283</v>
      </c>
      <c r="L179">
        <v>0.49037210000000186</v>
      </c>
      <c r="M179">
        <v>0.52927089999997179</v>
      </c>
      <c r="N179">
        <v>0.56357420000000502</v>
      </c>
      <c r="O179">
        <v>0.59444669999999178</v>
      </c>
      <c r="P179">
        <v>0.62273079999999936</v>
      </c>
      <c r="Q179">
        <v>0.66259710000002769</v>
      </c>
      <c r="R179">
        <v>0.75658329999998841</v>
      </c>
      <c r="S179">
        <v>0.85641349999997374</v>
      </c>
      <c r="T179">
        <v>0.94626549999998133</v>
      </c>
      <c r="U179">
        <v>1.0236763999999994</v>
      </c>
      <c r="V179">
        <v>1.1043525000000045</v>
      </c>
      <c r="W179">
        <v>1.1670308999999861</v>
      </c>
      <c r="X179">
        <v>1.2235944000000245</v>
      </c>
      <c r="Y179">
        <v>1.2716247999999837</v>
      </c>
      <c r="Z179">
        <v>1.3103057999999805</v>
      </c>
      <c r="AA179">
        <v>1.3563320999999746</v>
      </c>
      <c r="AB179">
        <v>1.3939110000000028</v>
      </c>
      <c r="AC179">
        <v>1.4243746000000215</v>
      </c>
      <c r="AD179">
        <v>1.4411845000000199</v>
      </c>
      <c r="AE179">
        <v>1.4441608999999858</v>
      </c>
      <c r="AF179">
        <v>1.4359496000000149</v>
      </c>
      <c r="AG179">
        <v>1.4283224999999788</v>
      </c>
      <c r="AH179">
        <v>1.4137213000000202</v>
      </c>
      <c r="AI179">
        <v>1.3897501999999804</v>
      </c>
      <c r="AJ179">
        <v>1.3574501999999598</v>
      </c>
      <c r="AK179">
        <v>1.318601899999976</v>
      </c>
    </row>
    <row r="180" spans="1:37" x14ac:dyDescent="0.25">
      <c r="A180" t="s">
        <v>508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2.0159320000004755E-2</v>
      </c>
      <c r="I180">
        <v>4.04318199999949E-2</v>
      </c>
      <c r="J180">
        <v>5.2476990000002388E-2</v>
      </c>
      <c r="K180">
        <v>5.7104229999993095E-2</v>
      </c>
      <c r="L180">
        <v>5.9106640000003097E-2</v>
      </c>
      <c r="M180">
        <v>6.3898090000002128E-2</v>
      </c>
      <c r="N180">
        <v>6.8302570000000173E-2</v>
      </c>
      <c r="O180">
        <v>7.246835000000118E-2</v>
      </c>
      <c r="P180">
        <v>7.6478399999999169E-2</v>
      </c>
      <c r="Q180">
        <v>8.2058000000003517E-2</v>
      </c>
      <c r="R180">
        <v>9.4437290000001894E-2</v>
      </c>
      <c r="S180">
        <v>0.10745907999999815</v>
      </c>
      <c r="T180">
        <v>0.11915407000000044</v>
      </c>
      <c r="U180">
        <v>0.12923456000000044</v>
      </c>
      <c r="V180">
        <v>0.13966157000000123</v>
      </c>
      <c r="W180">
        <v>0.14776595000000015</v>
      </c>
      <c r="X180">
        <v>0.15505707999999885</v>
      </c>
      <c r="Y180">
        <v>0.16122493999999676</v>
      </c>
      <c r="Z180">
        <v>0.16616868000000551</v>
      </c>
      <c r="AA180">
        <v>0.17196188999999862</v>
      </c>
      <c r="AB180">
        <v>0.17660633999999931</v>
      </c>
      <c r="AC180">
        <v>0.1802868999999987</v>
      </c>
      <c r="AD180">
        <v>0.18220247000000001</v>
      </c>
      <c r="AE180">
        <v>0.18235732000000127</v>
      </c>
      <c r="AF180">
        <v>0.18110063000000309</v>
      </c>
      <c r="AG180">
        <v>0.17990349000000094</v>
      </c>
      <c r="AH180">
        <v>0.17780954999999921</v>
      </c>
      <c r="AI180">
        <v>0.17453178000000236</v>
      </c>
      <c r="AJ180">
        <v>0.17021290000000278</v>
      </c>
      <c r="AK180">
        <v>0.16508206000000314</v>
      </c>
    </row>
    <row r="181" spans="1:37" x14ac:dyDescent="0.25">
      <c r="A181" t="s">
        <v>509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0.3645001999999522</v>
      </c>
      <c r="I181">
        <v>0.7367860000000519</v>
      </c>
      <c r="J181">
        <v>0.96511569999995572</v>
      </c>
      <c r="K181">
        <v>1.060775499999977</v>
      </c>
      <c r="L181">
        <v>1.1076923000000534</v>
      </c>
      <c r="M181">
        <v>1.2027583000000277</v>
      </c>
      <c r="N181">
        <v>1.2891773000000057</v>
      </c>
      <c r="O181">
        <v>1.3693259000000353</v>
      </c>
      <c r="P181">
        <v>1.444603700000016</v>
      </c>
      <c r="Q181">
        <v>1.5462714999999889</v>
      </c>
      <c r="R181">
        <v>1.7691019000000097</v>
      </c>
      <c r="S181">
        <v>2.0040202999999792</v>
      </c>
      <c r="T181">
        <v>2.2157529999999497</v>
      </c>
      <c r="U181">
        <v>2.3988693000000012</v>
      </c>
      <c r="V181">
        <v>2.588618600000018</v>
      </c>
      <c r="W181">
        <v>2.7370797999999468</v>
      </c>
      <c r="X181">
        <v>2.8710975999999846</v>
      </c>
      <c r="Y181">
        <v>2.9851372000000538</v>
      </c>
      <c r="Z181">
        <v>3.0773652000000311</v>
      </c>
      <c r="AA181">
        <v>3.1852791000000025</v>
      </c>
      <c r="AB181">
        <v>3.2733021999999892</v>
      </c>
      <c r="AC181">
        <v>3.344638199999963</v>
      </c>
      <c r="AD181">
        <v>3.3847218999999313</v>
      </c>
      <c r="AE181">
        <v>3.3933172999999215</v>
      </c>
      <c r="AF181">
        <v>3.3764495000000352</v>
      </c>
      <c r="AG181">
        <v>3.3605718000000024</v>
      </c>
      <c r="AH181">
        <v>3.328636500000016</v>
      </c>
      <c r="AI181">
        <v>3.2753680000000713</v>
      </c>
      <c r="AJ181">
        <v>3.2031742000000349</v>
      </c>
      <c r="AK181">
        <v>3.1160737000000154</v>
      </c>
    </row>
    <row r="182" spans="1:37" x14ac:dyDescent="0.25">
      <c r="A182" t="s">
        <v>510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1.4185200000000009E-2</v>
      </c>
      <c r="I182">
        <v>2.8543450000000803E-2</v>
      </c>
      <c r="J182">
        <v>3.7174650000000753E-2</v>
      </c>
      <c r="K182">
        <v>4.0591450000000862E-2</v>
      </c>
      <c r="L182">
        <v>4.2129220000003187E-2</v>
      </c>
      <c r="M182">
        <v>4.5589880000001415E-2</v>
      </c>
      <c r="N182">
        <v>4.8754280000000705E-2</v>
      </c>
      <c r="O182">
        <v>5.1721929999999361E-2</v>
      </c>
      <c r="P182">
        <v>5.4550890000001573E-2</v>
      </c>
      <c r="Q182">
        <v>5.8457279999998946E-2</v>
      </c>
      <c r="R182">
        <v>6.712736999999791E-2</v>
      </c>
      <c r="S182">
        <v>7.6263769999997066E-2</v>
      </c>
      <c r="T182">
        <v>8.4479720000000924E-2</v>
      </c>
      <c r="U182">
        <v>9.1566669999998851E-2</v>
      </c>
      <c r="V182">
        <v>9.8900880000002189E-2</v>
      </c>
      <c r="W182">
        <v>0.10461044999999913</v>
      </c>
      <c r="X182">
        <v>0.10974931000000154</v>
      </c>
      <c r="Y182">
        <v>0.11410139000000186</v>
      </c>
      <c r="Z182">
        <v>0.11759556999999887</v>
      </c>
      <c r="AA182">
        <v>0.12169089</v>
      </c>
      <c r="AB182">
        <v>0.12499049999999912</v>
      </c>
      <c r="AC182">
        <v>0.12762087000000122</v>
      </c>
      <c r="AD182">
        <v>0.12901693999999964</v>
      </c>
      <c r="AE182">
        <v>0.12917665999999883</v>
      </c>
      <c r="AF182">
        <v>0.12834180000000117</v>
      </c>
      <c r="AG182">
        <v>0.12754595999999907</v>
      </c>
      <c r="AH182">
        <v>0.12612101000000564</v>
      </c>
      <c r="AI182">
        <v>0.12386316999999991</v>
      </c>
      <c r="AJ182">
        <v>0.12087024999999585</v>
      </c>
      <c r="AK182">
        <v>0.11730196999999976</v>
      </c>
    </row>
    <row r="183" spans="1:37" x14ac:dyDescent="0.25">
      <c r="A183" t="s">
        <v>511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11.863640000003215</v>
      </c>
      <c r="I183">
        <v>21.825989999997546</v>
      </c>
      <c r="J183">
        <v>27.528720000002068</v>
      </c>
      <c r="K183">
        <v>29.676449999999022</v>
      </c>
      <c r="L183">
        <v>30.282359999997425</v>
      </c>
      <c r="M183">
        <v>31.654900000001362</v>
      </c>
      <c r="N183">
        <v>31.315979999999399</v>
      </c>
      <c r="O183">
        <v>29.867679999999382</v>
      </c>
      <c r="P183">
        <v>27.431349999998929</v>
      </c>
      <c r="Q183">
        <v>25.183130000001256</v>
      </c>
      <c r="R183">
        <v>26.121149999999034</v>
      </c>
      <c r="S183">
        <v>26.536200000002282</v>
      </c>
      <c r="T183">
        <v>26.327450000000681</v>
      </c>
      <c r="U183">
        <v>25.562949999999546</v>
      </c>
      <c r="V183">
        <v>25.439969999999448</v>
      </c>
      <c r="W183">
        <v>24.206989999998768</v>
      </c>
      <c r="X183">
        <v>23.131349999999657</v>
      </c>
      <c r="Y183">
        <v>21.882239999999001</v>
      </c>
      <c r="Z183">
        <v>20.509259999998903</v>
      </c>
      <c r="AA183">
        <v>20.302100000000792</v>
      </c>
      <c r="AB183">
        <v>19.910319999999047</v>
      </c>
      <c r="AC183">
        <v>19.716119999997318</v>
      </c>
      <c r="AD183">
        <v>19.186709999998129</v>
      </c>
      <c r="AE183">
        <v>18.3625400000019</v>
      </c>
      <c r="AF183">
        <v>17.373059999998077</v>
      </c>
      <c r="AG183">
        <v>16.998230000001058</v>
      </c>
      <c r="AH183">
        <v>16.491890000001149</v>
      </c>
      <c r="AI183">
        <v>15.793180000000575</v>
      </c>
      <c r="AJ183">
        <v>14.971639999999752</v>
      </c>
      <c r="AK183">
        <v>14.100889999997889</v>
      </c>
    </row>
    <row r="184" spans="1:37" x14ac:dyDescent="0.25">
      <c r="A184" t="s">
        <v>512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377.80489999998827</v>
      </c>
      <c r="I184">
        <v>644.30609999998705</v>
      </c>
      <c r="J184">
        <v>767.37979999999516</v>
      </c>
      <c r="K184">
        <v>798.66690000001108</v>
      </c>
      <c r="L184">
        <v>812.10050000000047</v>
      </c>
      <c r="M184">
        <v>876.34970000002068</v>
      </c>
      <c r="N184">
        <v>901.03350000001956</v>
      </c>
      <c r="O184">
        <v>910.67029999999795</v>
      </c>
      <c r="P184">
        <v>907.11999999999534</v>
      </c>
      <c r="Q184">
        <v>924.76899999997113</v>
      </c>
      <c r="R184">
        <v>1051.1863000000012</v>
      </c>
      <c r="S184">
        <v>1147.8794999999809</v>
      </c>
      <c r="T184">
        <v>1220.4797000000253</v>
      </c>
      <c r="U184">
        <v>1275.4537000000128</v>
      </c>
      <c r="V184">
        <v>1351.507900000026</v>
      </c>
      <c r="W184">
        <v>1387.6756999999634</v>
      </c>
      <c r="X184">
        <v>1428.7578000000212</v>
      </c>
      <c r="Y184">
        <v>1459.711100000015</v>
      </c>
      <c r="Z184">
        <v>1481.3869000000414</v>
      </c>
      <c r="AA184">
        <v>1533.7644000000437</v>
      </c>
      <c r="AB184">
        <v>1567.9013999999734</v>
      </c>
      <c r="AC184">
        <v>1599.5625</v>
      </c>
      <c r="AD184">
        <v>1611.7087000000174</v>
      </c>
      <c r="AE184">
        <v>1608.3727000000072</v>
      </c>
      <c r="AF184">
        <v>1594.9332000000286</v>
      </c>
      <c r="AG184">
        <v>1596.3138000000035</v>
      </c>
      <c r="AH184">
        <v>1585.8348000000697</v>
      </c>
      <c r="AI184">
        <v>1563.9309000000358</v>
      </c>
      <c r="AJ184">
        <v>1534.173300000024</v>
      </c>
      <c r="AK184">
        <v>1499.3203999999678</v>
      </c>
    </row>
    <row r="185" spans="1:37" x14ac:dyDescent="0.25">
      <c r="A185" t="s">
        <v>513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19.191709999999148</v>
      </c>
      <c r="I185">
        <v>37.864330000000336</v>
      </c>
      <c r="J185">
        <v>51.570169999999052</v>
      </c>
      <c r="K185">
        <v>60.841199999998935</v>
      </c>
      <c r="L185">
        <v>68.449069999998756</v>
      </c>
      <c r="M185">
        <v>77.902750000001106</v>
      </c>
      <c r="N185">
        <v>85.34541999999783</v>
      </c>
      <c r="O185">
        <v>91.233940000001894</v>
      </c>
      <c r="P185">
        <v>95.486000000000786</v>
      </c>
      <c r="Q185">
        <v>99.705939999999828</v>
      </c>
      <c r="R185">
        <v>108.16048000000228</v>
      </c>
      <c r="S185">
        <v>115.72263999999996</v>
      </c>
      <c r="T185">
        <v>121.9156699999985</v>
      </c>
      <c r="U185">
        <v>126.72915999999896</v>
      </c>
      <c r="V185">
        <v>132.050180000002</v>
      </c>
      <c r="W185">
        <v>135.18786999999793</v>
      </c>
      <c r="X185">
        <v>137.91245999999956</v>
      </c>
      <c r="Y185">
        <v>139.78400000000329</v>
      </c>
      <c r="Z185">
        <v>140.83192999999665</v>
      </c>
      <c r="AA185">
        <v>143.08984000000055</v>
      </c>
      <c r="AB185">
        <v>144.66702000000078</v>
      </c>
      <c r="AC185">
        <v>146.08412000000317</v>
      </c>
      <c r="AD185">
        <v>146.58473000000231</v>
      </c>
      <c r="AE185">
        <v>146.19912000000113</v>
      </c>
      <c r="AF185">
        <v>145.12758000000031</v>
      </c>
      <c r="AG185">
        <v>144.64201999999932</v>
      </c>
      <c r="AH185">
        <v>143.69945000000007</v>
      </c>
      <c r="AI185">
        <v>142.18356999999742</v>
      </c>
      <c r="AJ185">
        <v>140.20254000000205</v>
      </c>
      <c r="AK185">
        <v>137.88040000000183</v>
      </c>
    </row>
    <row r="186" spans="1:37" x14ac:dyDescent="0.25">
      <c r="A186" t="s">
        <v>514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28.524810000002617</v>
      </c>
      <c r="I186">
        <v>46.345890000004147</v>
      </c>
      <c r="J186">
        <v>55.150990000001912</v>
      </c>
      <c r="K186">
        <v>56.829019999997399</v>
      </c>
      <c r="L186">
        <v>55.540199999995821</v>
      </c>
      <c r="M186">
        <v>55.880449999996927</v>
      </c>
      <c r="N186">
        <v>50.960269999995944</v>
      </c>
      <c r="O186">
        <v>43.868040000001201</v>
      </c>
      <c r="P186">
        <v>34.679100000001199</v>
      </c>
      <c r="Q186">
        <v>26.416109999998298</v>
      </c>
      <c r="R186">
        <v>25.633009999997739</v>
      </c>
      <c r="S186">
        <v>22.220880000000761</v>
      </c>
      <c r="T186">
        <v>18.025450000001001</v>
      </c>
      <c r="U186">
        <v>13.093000000000757</v>
      </c>
      <c r="V186">
        <v>10.354899999998452</v>
      </c>
      <c r="W186">
        <v>5.0205600000044797</v>
      </c>
      <c r="X186">
        <v>1.1224600000059581</v>
      </c>
      <c r="Y186">
        <v>-2.9147099999972852</v>
      </c>
      <c r="Z186">
        <v>-6.7581700000009732</v>
      </c>
      <c r="AA186">
        <v>-7.3859000000011292</v>
      </c>
      <c r="AB186">
        <v>-8.7441499999986263</v>
      </c>
      <c r="AC186">
        <v>-9.2222899999978836</v>
      </c>
      <c r="AD186">
        <v>-10.438900000001013</v>
      </c>
      <c r="AE186">
        <v>-12.040379999998549</v>
      </c>
      <c r="AF186">
        <v>-13.787810000001627</v>
      </c>
      <c r="AG186">
        <v>-13.888850000003004</v>
      </c>
      <c r="AH186">
        <v>-14.549379999996745</v>
      </c>
      <c r="AI186">
        <v>-15.498500000001513</v>
      </c>
      <c r="AJ186">
        <v>-16.58458999999857</v>
      </c>
      <c r="AK186">
        <v>-17.685569999994186</v>
      </c>
    </row>
    <row r="187" spans="1:37" x14ac:dyDescent="0.25">
      <c r="A187" t="s">
        <v>515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65.325839999999516</v>
      </c>
      <c r="I187">
        <v>72.581280999999763</v>
      </c>
      <c r="J187">
        <v>73.486861000000317</v>
      </c>
      <c r="K187">
        <v>73.594450000000506</v>
      </c>
      <c r="L187">
        <v>77.742669000000205</v>
      </c>
      <c r="M187">
        <v>89.701454999999441</v>
      </c>
      <c r="N187">
        <v>87.652172999999493</v>
      </c>
      <c r="O187">
        <v>86.491799000000356</v>
      </c>
      <c r="P187">
        <v>83.05281500000001</v>
      </c>
      <c r="Q187">
        <v>83.342368999999962</v>
      </c>
      <c r="R187">
        <v>98.435215999999855</v>
      </c>
      <c r="S187">
        <v>96.726883000000271</v>
      </c>
      <c r="T187">
        <v>95.942743000000519</v>
      </c>
      <c r="U187">
        <v>95.252061999999569</v>
      </c>
      <c r="V187">
        <v>100.35441900000023</v>
      </c>
      <c r="W187">
        <v>96.684336000000258</v>
      </c>
      <c r="X187">
        <v>98.69526500000029</v>
      </c>
      <c r="Y187">
        <v>98.360583999999108</v>
      </c>
      <c r="Z187">
        <v>97.922305000000051</v>
      </c>
      <c r="AA187">
        <v>104.13745200000085</v>
      </c>
      <c r="AB187">
        <v>104.42952199999854</v>
      </c>
      <c r="AC187">
        <v>107.17180599999847</v>
      </c>
      <c r="AD187">
        <v>107.20776400000068</v>
      </c>
      <c r="AE187">
        <v>107.05206499999986</v>
      </c>
      <c r="AF187">
        <v>106.87611999999899</v>
      </c>
      <c r="AG187">
        <v>110.38755800000035</v>
      </c>
      <c r="AH187">
        <v>110.46474999999919</v>
      </c>
      <c r="AI187">
        <v>110.32631599999877</v>
      </c>
      <c r="AJ187">
        <v>110.17215100000067</v>
      </c>
      <c r="AK187">
        <v>110.00739499999872</v>
      </c>
    </row>
    <row r="188" spans="1:37" x14ac:dyDescent="0.25">
      <c r="A188" t="s">
        <v>516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11.092809999998281</v>
      </c>
      <c r="I188">
        <v>14.608680000001186</v>
      </c>
      <c r="J188">
        <v>12.660310000006575</v>
      </c>
      <c r="K188">
        <v>7.0001300000003539</v>
      </c>
      <c r="L188">
        <v>-0.2029499999989639</v>
      </c>
      <c r="M188">
        <v>-7.0676100000055158</v>
      </c>
      <c r="N188">
        <v>-16.57836999999563</v>
      </c>
      <c r="O188">
        <v>-26.708660000003874</v>
      </c>
      <c r="P188">
        <v>-37.318099999996775</v>
      </c>
      <c r="Q188">
        <v>-46.696109999997134</v>
      </c>
      <c r="R188">
        <v>-51.48229999999603</v>
      </c>
      <c r="S188">
        <v>-58.010000000002037</v>
      </c>
      <c r="T188">
        <v>-64.612239999994927</v>
      </c>
      <c r="U188">
        <v>-70.96762000000308</v>
      </c>
      <c r="V188">
        <v>-75.850830000003043</v>
      </c>
      <c r="W188">
        <v>-81.432249999998021</v>
      </c>
      <c r="X188">
        <v>-85.658250000000407</v>
      </c>
      <c r="Y188">
        <v>-89.608339999998861</v>
      </c>
      <c r="Z188">
        <v>-93.016490000001795</v>
      </c>
      <c r="AA188">
        <v>-94.770129999997152</v>
      </c>
      <c r="AB188">
        <v>-96.686069999996107</v>
      </c>
      <c r="AC188">
        <v>-97.884200000000419</v>
      </c>
      <c r="AD188">
        <v>-99.406970000003639</v>
      </c>
      <c r="AE188">
        <v>-100.91653999999835</v>
      </c>
      <c r="AF188">
        <v>-102.28261999999813</v>
      </c>
      <c r="AG188">
        <v>-102.82304000000295</v>
      </c>
      <c r="AH188">
        <v>-103.59686000000511</v>
      </c>
      <c r="AI188">
        <v>-104.41650000000664</v>
      </c>
      <c r="AJ188">
        <v>-105.19436999999743</v>
      </c>
      <c r="AK188">
        <v>-105.87833999999566</v>
      </c>
    </row>
    <row r="189" spans="1:37" x14ac:dyDescent="0.25">
      <c r="A189" t="s">
        <v>517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156.60293699999966</v>
      </c>
      <c r="I189">
        <v>164.5781879999995</v>
      </c>
      <c r="J189">
        <v>164.10292300000037</v>
      </c>
      <c r="K189">
        <v>164.36488599999939</v>
      </c>
      <c r="L189">
        <v>175.31661600000007</v>
      </c>
      <c r="M189">
        <v>204.79491699999926</v>
      </c>
      <c r="N189">
        <v>199.62814000000071</v>
      </c>
      <c r="O189">
        <v>198.38615399999981</v>
      </c>
      <c r="P189">
        <v>191.89058699999987</v>
      </c>
      <c r="Q189">
        <v>194.61724700000013</v>
      </c>
      <c r="R189">
        <v>232.21996399999989</v>
      </c>
      <c r="S189">
        <v>227.07434100000137</v>
      </c>
      <c r="T189">
        <v>225.95016800000121</v>
      </c>
      <c r="U189">
        <v>225.27511400000003</v>
      </c>
      <c r="V189">
        <v>238.50286400000005</v>
      </c>
      <c r="W189">
        <v>229.85350400000061</v>
      </c>
      <c r="X189">
        <v>235.83632000000034</v>
      </c>
      <c r="Y189">
        <v>235.52045999999973</v>
      </c>
      <c r="Z189">
        <v>235.07959999999912</v>
      </c>
      <c r="AA189">
        <v>250.54705999999896</v>
      </c>
      <c r="AB189">
        <v>250.79356000000007</v>
      </c>
      <c r="AC189">
        <v>257.50172999999995</v>
      </c>
      <c r="AD189">
        <v>257.46002000000044</v>
      </c>
      <c r="AE189">
        <v>257.27052999999978</v>
      </c>
      <c r="AF189">
        <v>257.0957899999994</v>
      </c>
      <c r="AG189">
        <v>265.74307000000044</v>
      </c>
      <c r="AH189">
        <v>265.6021499999988</v>
      </c>
      <c r="AI189">
        <v>265.29982999999993</v>
      </c>
      <c r="AJ189">
        <v>265.04289000000063</v>
      </c>
      <c r="AK189">
        <v>264.76261999999952</v>
      </c>
    </row>
    <row r="190" spans="1:37" x14ac:dyDescent="0.25">
      <c r="A190" t="s">
        <v>518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7.2463299999999435</v>
      </c>
      <c r="I190">
        <v>9.1207229999999981</v>
      </c>
      <c r="J190">
        <v>9.6595640000005005</v>
      </c>
      <c r="K190">
        <v>9.4236049999999523</v>
      </c>
      <c r="L190">
        <v>9.1110399999997753</v>
      </c>
      <c r="M190">
        <v>9.3950610000001689</v>
      </c>
      <c r="N190">
        <v>8.0827749999998559</v>
      </c>
      <c r="O190">
        <v>6.5986910000001444</v>
      </c>
      <c r="P190">
        <v>4.7475950000007288</v>
      </c>
      <c r="Q190">
        <v>3.267493999999715</v>
      </c>
      <c r="R190">
        <v>3.553117999999813</v>
      </c>
      <c r="S190">
        <v>2.4124160000001211</v>
      </c>
      <c r="T190">
        <v>1.343670999999631</v>
      </c>
      <c r="U190">
        <v>0.28564699999969889</v>
      </c>
      <c r="V190">
        <v>-9.0556999999535037E-2</v>
      </c>
      <c r="W190">
        <v>-1.2819200000003548</v>
      </c>
      <c r="X190">
        <v>-1.8573059999998804</v>
      </c>
      <c r="Y190">
        <v>-2.5557490000001053</v>
      </c>
      <c r="Z190">
        <v>-3.1817479999999705</v>
      </c>
      <c r="AA190">
        <v>-2.9826050000001487</v>
      </c>
      <c r="AB190">
        <v>-3.2431510000005801</v>
      </c>
      <c r="AC190">
        <v>-3.2036959999995815</v>
      </c>
      <c r="AD190">
        <v>-3.3951649999999063</v>
      </c>
      <c r="AE190">
        <v>-3.6045409999996991</v>
      </c>
      <c r="AF190">
        <v>-3.8037240000003294</v>
      </c>
      <c r="AG190">
        <v>-3.5707760000004782</v>
      </c>
      <c r="AH190">
        <v>-3.6314590000001772</v>
      </c>
      <c r="AI190">
        <v>-3.7207570000000487</v>
      </c>
      <c r="AJ190">
        <v>-3.81240600000001</v>
      </c>
      <c r="AK190">
        <v>-3.8977219999997033</v>
      </c>
    </row>
    <row r="191" spans="1:37" x14ac:dyDescent="0.25">
      <c r="A191" t="s">
        <v>519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51.663619999999355</v>
      </c>
      <c r="I191">
        <v>56.974790000000212</v>
      </c>
      <c r="J191">
        <v>57.089150000001609</v>
      </c>
      <c r="K191">
        <v>55.743540000001303</v>
      </c>
      <c r="L191">
        <v>56.886719999998604</v>
      </c>
      <c r="M191">
        <v>63.740760000000591</v>
      </c>
      <c r="N191">
        <v>59.22153999999864</v>
      </c>
      <c r="O191">
        <v>55.332979999999225</v>
      </c>
      <c r="P191">
        <v>49.57767000000058</v>
      </c>
      <c r="Q191">
        <v>46.888090000000375</v>
      </c>
      <c r="R191">
        <v>56.155409999999392</v>
      </c>
      <c r="S191">
        <v>52.376909999999043</v>
      </c>
      <c r="T191">
        <v>49.651239999999234</v>
      </c>
      <c r="U191">
        <v>47.127370000000155</v>
      </c>
      <c r="V191">
        <v>49.352950000000419</v>
      </c>
      <c r="W191">
        <v>44.80428000000029</v>
      </c>
      <c r="X191">
        <v>45.001840000000811</v>
      </c>
      <c r="Y191">
        <v>43.50992000000042</v>
      </c>
      <c r="Z191">
        <v>42.162769999999</v>
      </c>
      <c r="AA191">
        <v>46.274709999999686</v>
      </c>
      <c r="AB191">
        <v>45.849790000000212</v>
      </c>
      <c r="AC191">
        <v>47.536350000000311</v>
      </c>
      <c r="AD191">
        <v>47.148639999999432</v>
      </c>
      <c r="AE191">
        <v>46.686419999999998</v>
      </c>
      <c r="AF191">
        <v>46.262370000000374</v>
      </c>
      <c r="AG191">
        <v>48.8145999999997</v>
      </c>
      <c r="AH191">
        <v>48.690749999999753</v>
      </c>
      <c r="AI191">
        <v>48.456340000000637</v>
      </c>
      <c r="AJ191">
        <v>48.231019999999262</v>
      </c>
      <c r="AK191">
        <v>48.021930000002612</v>
      </c>
    </row>
    <row r="192" spans="1:37" x14ac:dyDescent="0.25">
      <c r="A192" t="s">
        <v>520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194.32070999999996</v>
      </c>
      <c r="I192">
        <v>203.71830000000045</v>
      </c>
      <c r="J192">
        <v>200.66355999999723</v>
      </c>
      <c r="K192">
        <v>196.64457000000039</v>
      </c>
      <c r="L192">
        <v>204.3460699999996</v>
      </c>
      <c r="M192">
        <v>233.97975000000224</v>
      </c>
      <c r="N192">
        <v>219.86911999999938</v>
      </c>
      <c r="O192">
        <v>210.19881000000169</v>
      </c>
      <c r="P192">
        <v>193.97085999999763</v>
      </c>
      <c r="Q192">
        <v>189.56606000000102</v>
      </c>
      <c r="R192">
        <v>229.30746999999974</v>
      </c>
      <c r="S192">
        <v>216.69716999999946</v>
      </c>
      <c r="T192">
        <v>209.56626999999935</v>
      </c>
      <c r="U192">
        <v>203.4974000000002</v>
      </c>
      <c r="V192">
        <v>215.22133000000031</v>
      </c>
      <c r="W192">
        <v>200.32629999999335</v>
      </c>
      <c r="X192">
        <v>204.15294999999605</v>
      </c>
      <c r="Y192">
        <v>200.7363800000021</v>
      </c>
      <c r="Z192">
        <v>197.71965000000637</v>
      </c>
      <c r="AA192">
        <v>214.97464000000036</v>
      </c>
      <c r="AB192">
        <v>213.80298000000039</v>
      </c>
      <c r="AC192">
        <v>220.99113999999827</v>
      </c>
      <c r="AD192">
        <v>220.02345000000059</v>
      </c>
      <c r="AE192">
        <v>219.0390899999984</v>
      </c>
      <c r="AF192">
        <v>218.24044999999751</v>
      </c>
      <c r="AG192">
        <v>228.55630999999994</v>
      </c>
      <c r="AH192">
        <v>228.09818999999698</v>
      </c>
      <c r="AI192">
        <v>227.50943000000552</v>
      </c>
      <c r="AJ192">
        <v>227.04477000000043</v>
      </c>
      <c r="AK192">
        <v>226.6218200000003</v>
      </c>
    </row>
    <row r="193" spans="1:37" x14ac:dyDescent="0.25">
      <c r="A193" t="s">
        <v>521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136.48769999999786</v>
      </c>
      <c r="I193">
        <v>199.39770000000135</v>
      </c>
      <c r="J193">
        <v>228.8579000000027</v>
      </c>
      <c r="K193">
        <v>233.2960000000021</v>
      </c>
      <c r="L193">
        <v>229.17370000001392</v>
      </c>
      <c r="M193">
        <v>233.99090000000433</v>
      </c>
      <c r="N193">
        <v>210.93360000001849</v>
      </c>
      <c r="O193">
        <v>180.47930000000633</v>
      </c>
      <c r="P193">
        <v>140.81140000000596</v>
      </c>
      <c r="Q193">
        <v>106.37820000000647</v>
      </c>
      <c r="R193">
        <v>106.74659999998403</v>
      </c>
      <c r="S193">
        <v>87.571799999976065</v>
      </c>
      <c r="T193">
        <v>67.055699999997159</v>
      </c>
      <c r="U193">
        <v>44.606900000013411</v>
      </c>
      <c r="V193">
        <v>33.749199999991106</v>
      </c>
      <c r="W193">
        <v>9.173399999999674</v>
      </c>
      <c r="X193">
        <v>-6.1444000000192318</v>
      </c>
      <c r="Y193">
        <v>-22.99890000000596</v>
      </c>
      <c r="Z193">
        <v>-38.67170000000624</v>
      </c>
      <c r="AA193">
        <v>-38.902499999996508</v>
      </c>
      <c r="AB193">
        <v>-44.901600000011967</v>
      </c>
      <c r="AC193">
        <v>-45.744000000006054</v>
      </c>
      <c r="AD193">
        <v>-50.5</v>
      </c>
      <c r="AE193">
        <v>-56.321700000000419</v>
      </c>
      <c r="AF193">
        <v>-62.419900000008056</v>
      </c>
      <c r="AG193">
        <v>-60.539600000018254</v>
      </c>
      <c r="AH193">
        <v>-62.64770000000135</v>
      </c>
      <c r="AI193">
        <v>-65.695199999987381</v>
      </c>
      <c r="AJ193">
        <v>-69.131599999993341</v>
      </c>
      <c r="AK193">
        <v>-72.575799999991432</v>
      </c>
    </row>
    <row r="194" spans="1:37" x14ac:dyDescent="0.25">
      <c r="A194" t="s">
        <v>522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111.20354999999108</v>
      </c>
      <c r="I194">
        <v>180.12051999999676</v>
      </c>
      <c r="J194">
        <v>213.16419999999925</v>
      </c>
      <c r="K194">
        <v>225.14289000000281</v>
      </c>
      <c r="L194">
        <v>234.03509999999369</v>
      </c>
      <c r="M194">
        <v>256.54910000000382</v>
      </c>
      <c r="N194">
        <v>263.87949999999546</v>
      </c>
      <c r="O194">
        <v>266.19410000000789</v>
      </c>
      <c r="P194">
        <v>263.37249999999767</v>
      </c>
      <c r="Q194">
        <v>265.56519999999728</v>
      </c>
      <c r="R194">
        <v>297.35160000000906</v>
      </c>
      <c r="S194">
        <v>316.78910000000906</v>
      </c>
      <c r="T194">
        <v>330.41389999999956</v>
      </c>
      <c r="U194">
        <v>339.96540000000095</v>
      </c>
      <c r="V194">
        <v>356.51799999999639</v>
      </c>
      <c r="W194">
        <v>360.97520000000077</v>
      </c>
      <c r="X194">
        <v>368.38590000000841</v>
      </c>
      <c r="Y194">
        <v>372.95170000000508</v>
      </c>
      <c r="Z194">
        <v>375.41259999999602</v>
      </c>
      <c r="AA194">
        <v>387.57399999999325</v>
      </c>
      <c r="AB194">
        <v>394.02119999998831</v>
      </c>
      <c r="AC194">
        <v>400.98500000000058</v>
      </c>
      <c r="AD194">
        <v>402.97310000000289</v>
      </c>
      <c r="AE194">
        <v>401.55520000000251</v>
      </c>
      <c r="AF194">
        <v>398.01820000000589</v>
      </c>
      <c r="AG194">
        <v>399.41379999999481</v>
      </c>
      <c r="AH194">
        <v>397.16190000000643</v>
      </c>
      <c r="AI194">
        <v>392.25770000001648</v>
      </c>
      <c r="AJ194">
        <v>385.69070000000647</v>
      </c>
      <c r="AK194">
        <v>378.07059999997728</v>
      </c>
    </row>
    <row r="195" spans="1:37" x14ac:dyDescent="0.25">
      <c r="A195" t="s">
        <v>523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2261.4007380000003</v>
      </c>
      <c r="I195">
        <v>2018.7024089999995</v>
      </c>
      <c r="J195">
        <v>2011.5559330000006</v>
      </c>
      <c r="K195">
        <v>2028.331642000001</v>
      </c>
      <c r="L195">
        <v>2362.9982200000013</v>
      </c>
      <c r="M195">
        <v>3223.4540510000006</v>
      </c>
      <c r="N195">
        <v>3141.5477509999992</v>
      </c>
      <c r="O195">
        <v>3147.2364279999993</v>
      </c>
      <c r="P195">
        <v>3159.7988189999996</v>
      </c>
      <c r="Q195">
        <v>3115.8780990000005</v>
      </c>
      <c r="R195">
        <v>2475.9932860000008</v>
      </c>
      <c r="S195">
        <v>2545.9297279999992</v>
      </c>
      <c r="T195">
        <v>2552.7277859999995</v>
      </c>
      <c r="U195">
        <v>2551.872476999999</v>
      </c>
      <c r="V195">
        <v>2687.1707569999999</v>
      </c>
      <c r="W195">
        <v>2433.7121480000005</v>
      </c>
      <c r="X195">
        <v>2455.8507229999996</v>
      </c>
      <c r="Y195">
        <v>2456.882501</v>
      </c>
      <c r="Z195">
        <v>2455.4461769999998</v>
      </c>
      <c r="AA195">
        <v>3009.2722479999993</v>
      </c>
      <c r="AB195">
        <v>2962.5671670000011</v>
      </c>
      <c r="AC195">
        <v>2958.7714919999999</v>
      </c>
      <c r="AD195">
        <v>2961.2771240000002</v>
      </c>
      <c r="AE195">
        <v>2963.3372859999999</v>
      </c>
      <c r="AF195">
        <v>2964.4470010000005</v>
      </c>
      <c r="AG195">
        <v>3224.4067699999996</v>
      </c>
      <c r="AH195">
        <v>3198.7601990000003</v>
      </c>
      <c r="AI195">
        <v>3197.3386299999984</v>
      </c>
      <c r="AJ195">
        <v>3198.1257050000004</v>
      </c>
      <c r="AK195">
        <v>3198.47588</v>
      </c>
    </row>
    <row r="196" spans="1:37" x14ac:dyDescent="0.25">
      <c r="A196" t="s">
        <v>524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913.90306979999991</v>
      </c>
      <c r="I196">
        <v>782.96476010000015</v>
      </c>
      <c r="J196">
        <v>779.31473110000002</v>
      </c>
      <c r="K196">
        <v>789.3931763999999</v>
      </c>
      <c r="L196">
        <v>798.21342099999993</v>
      </c>
      <c r="M196">
        <v>804.80218049999985</v>
      </c>
      <c r="N196">
        <v>675.1517765000001</v>
      </c>
      <c r="O196">
        <v>689.99865000000011</v>
      </c>
      <c r="P196">
        <v>529.45919300000003</v>
      </c>
      <c r="Q196">
        <v>543.89621250000005</v>
      </c>
      <c r="R196">
        <v>3023.5688227999999</v>
      </c>
      <c r="S196">
        <v>2330.5324246999999</v>
      </c>
      <c r="T196">
        <v>2352.0966724</v>
      </c>
      <c r="U196">
        <v>2376.2767186000001</v>
      </c>
      <c r="V196">
        <v>2394.3597275000002</v>
      </c>
      <c r="W196">
        <v>2407.1508330999995</v>
      </c>
      <c r="X196">
        <v>2616.3981337</v>
      </c>
      <c r="Y196">
        <v>2604.6559069</v>
      </c>
      <c r="Z196">
        <v>2608.8144338000002</v>
      </c>
      <c r="AA196">
        <v>2613.1436847999998</v>
      </c>
      <c r="AB196">
        <v>2616.0366540999999</v>
      </c>
      <c r="AC196">
        <v>2829.0764341999998</v>
      </c>
      <c r="AD196">
        <v>2810.7103776000004</v>
      </c>
      <c r="AE196">
        <v>2810.3968775000003</v>
      </c>
      <c r="AF196">
        <v>2811.3017397999997</v>
      </c>
      <c r="AG196">
        <v>2811.5485842999997</v>
      </c>
      <c r="AH196">
        <v>2811.0869642000002</v>
      </c>
      <c r="AI196">
        <v>2810.0780822999996</v>
      </c>
      <c r="AJ196">
        <v>2808.6632957000002</v>
      </c>
      <c r="AK196">
        <v>2806.9497477000004</v>
      </c>
    </row>
    <row r="197" spans="1:37" x14ac:dyDescent="0.25">
      <c r="A197" t="s">
        <v>525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0.55855530000008002</v>
      </c>
      <c r="I197">
        <v>0.89868939999996655</v>
      </c>
      <c r="J197">
        <v>1.0434569000000238</v>
      </c>
      <c r="K197">
        <v>1.0768388999999843</v>
      </c>
      <c r="L197">
        <v>1.0972140999999738</v>
      </c>
      <c r="M197">
        <v>1.1924297000000479</v>
      </c>
      <c r="N197">
        <v>1.2177629000000252</v>
      </c>
      <c r="O197">
        <v>1.2228400000000192</v>
      </c>
      <c r="P197">
        <v>1.2080897000000732</v>
      </c>
      <c r="Q197">
        <v>1.2242015000000492</v>
      </c>
      <c r="R197">
        <v>1.3960740999999643</v>
      </c>
      <c r="S197">
        <v>1.5076266999999461</v>
      </c>
      <c r="T197">
        <v>1.5880978999999797</v>
      </c>
      <c r="U197">
        <v>1.6475378000000092</v>
      </c>
      <c r="V197">
        <v>1.7417097000000012</v>
      </c>
      <c r="W197">
        <v>1.7745026999999709</v>
      </c>
      <c r="X197">
        <v>1.8208584999999857</v>
      </c>
      <c r="Y197">
        <v>1.8524922999999944</v>
      </c>
      <c r="Z197">
        <v>1.8725292999999965</v>
      </c>
      <c r="AA197">
        <v>1.9402271999999812</v>
      </c>
      <c r="AB197">
        <v>1.9775544999999966</v>
      </c>
      <c r="AC197">
        <v>2.0149042999998983</v>
      </c>
      <c r="AD197">
        <v>2.0251936000000796</v>
      </c>
      <c r="AE197">
        <v>2.016501000000062</v>
      </c>
      <c r="AF197">
        <v>1.9960181999999804</v>
      </c>
      <c r="AG197">
        <v>1.9995228000000225</v>
      </c>
      <c r="AH197">
        <v>1.9838133000000653</v>
      </c>
      <c r="AI197">
        <v>1.9533281000000215</v>
      </c>
      <c r="AJ197">
        <v>1.913481499999989</v>
      </c>
      <c r="AK197">
        <v>1.8676753999999391</v>
      </c>
    </row>
    <row r="198" spans="1:37" x14ac:dyDescent="0.25">
      <c r="A198" t="s">
        <v>526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44.884596999999985</v>
      </c>
      <c r="I198">
        <v>57.525031999999783</v>
      </c>
      <c r="J198">
        <v>72.088537999999971</v>
      </c>
      <c r="K198">
        <v>86.733412000000044</v>
      </c>
      <c r="L198">
        <v>104.41004700000008</v>
      </c>
      <c r="M198">
        <v>119.30429299999992</v>
      </c>
      <c r="N198">
        <v>134.35062900000003</v>
      </c>
      <c r="O198">
        <v>149.47208300000011</v>
      </c>
      <c r="P198">
        <v>164.63791900000001</v>
      </c>
      <c r="Q198">
        <v>354.91969999999992</v>
      </c>
      <c r="R198">
        <v>99.781062999999904</v>
      </c>
      <c r="S198">
        <v>128.66262099999994</v>
      </c>
      <c r="T198">
        <v>137.70878599999969</v>
      </c>
      <c r="U198">
        <v>144.40202799999997</v>
      </c>
      <c r="V198">
        <v>205.58398799999986</v>
      </c>
      <c r="W198">
        <v>207.28723300000001</v>
      </c>
      <c r="X198">
        <v>214.11426299999994</v>
      </c>
      <c r="Y198">
        <v>221.49749199999997</v>
      </c>
      <c r="Z198">
        <v>228.88085000000001</v>
      </c>
      <c r="AA198">
        <v>123.75944600000003</v>
      </c>
      <c r="AB198">
        <v>141.21074599999974</v>
      </c>
      <c r="AC198">
        <v>148.72966199999973</v>
      </c>
      <c r="AD198">
        <v>155.18384100000003</v>
      </c>
      <c r="AE198">
        <v>161.69189499999993</v>
      </c>
      <c r="AF198">
        <v>168.35699999999997</v>
      </c>
      <c r="AG198">
        <v>175.26739899999984</v>
      </c>
      <c r="AH198">
        <v>182.2427990000001</v>
      </c>
      <c r="AI198">
        <v>189.27154400000018</v>
      </c>
      <c r="AJ198">
        <v>196.35392499999989</v>
      </c>
      <c r="AK198">
        <v>203.48899299999994</v>
      </c>
    </row>
    <row r="199" spans="1:37" x14ac:dyDescent="0.25">
      <c r="A199" t="s">
        <v>527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1400.4053199999998</v>
      </c>
      <c r="I199">
        <v>1250.0531990000002</v>
      </c>
      <c r="J199">
        <v>1246.615237</v>
      </c>
      <c r="K199">
        <v>1258.4977230000002</v>
      </c>
      <c r="L199">
        <v>1269.240773</v>
      </c>
      <c r="M199">
        <v>1276.0685130000002</v>
      </c>
      <c r="N199">
        <v>1282.7777660000002</v>
      </c>
      <c r="O199">
        <v>1287.8990060000001</v>
      </c>
      <c r="P199">
        <v>1291.9529819999998</v>
      </c>
      <c r="Q199">
        <v>1285.0022569999996</v>
      </c>
      <c r="R199">
        <v>1485.8764299999998</v>
      </c>
      <c r="S199">
        <v>1464.5113700000002</v>
      </c>
      <c r="T199">
        <v>1460.414569</v>
      </c>
      <c r="U199">
        <v>1457.7850119999998</v>
      </c>
      <c r="V199">
        <v>1692.8170269999996</v>
      </c>
      <c r="W199">
        <v>1667.8230330000001</v>
      </c>
      <c r="X199">
        <v>1663.3426290000002</v>
      </c>
      <c r="Y199">
        <v>1660.6591009999997</v>
      </c>
      <c r="Z199">
        <v>1657.5568209999997</v>
      </c>
      <c r="AA199">
        <v>1654.129332</v>
      </c>
      <c r="AB199">
        <v>1650.2036680000001</v>
      </c>
      <c r="AC199">
        <v>1645.9840679999998</v>
      </c>
      <c r="AD199">
        <v>1641.4473530000005</v>
      </c>
      <c r="AE199">
        <v>1636.674865</v>
      </c>
      <c r="AF199">
        <v>1631.7320340000006</v>
      </c>
      <c r="AG199">
        <v>1626.7774610000001</v>
      </c>
      <c r="AH199">
        <v>1621.6795910000001</v>
      </c>
      <c r="AI199">
        <v>1616.4692150000001</v>
      </c>
      <c r="AJ199">
        <v>1611.1788180000003</v>
      </c>
      <c r="AK199">
        <v>1605.8314319999995</v>
      </c>
    </row>
    <row r="200" spans="1:37" x14ac:dyDescent="0.25">
      <c r="A200" t="s">
        <v>528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224.98558119999996</v>
      </c>
      <c r="I200">
        <v>203.96221610000009</v>
      </c>
      <c r="J200">
        <v>199.72218199999998</v>
      </c>
      <c r="K200">
        <v>201.72230149999996</v>
      </c>
      <c r="L200">
        <v>203.84016830000007</v>
      </c>
      <c r="M200">
        <v>205.52921129999993</v>
      </c>
      <c r="N200">
        <v>206.68683129999999</v>
      </c>
      <c r="O200">
        <v>207.49670079999999</v>
      </c>
      <c r="P200">
        <v>208.05238960000008</v>
      </c>
      <c r="Q200">
        <v>208.47940059999996</v>
      </c>
      <c r="R200">
        <v>8.0899166000000378</v>
      </c>
      <c r="S200">
        <v>35.548817500000041</v>
      </c>
      <c r="T200">
        <v>37.152259200000003</v>
      </c>
      <c r="U200">
        <v>35.84101649999991</v>
      </c>
      <c r="V200">
        <v>34.625326800000039</v>
      </c>
      <c r="W200">
        <v>33.666731099999993</v>
      </c>
      <c r="X200">
        <v>32.99961739999992</v>
      </c>
      <c r="Y200">
        <v>32.513609900000006</v>
      </c>
      <c r="Z200">
        <v>32.155607499999974</v>
      </c>
      <c r="AA200">
        <v>47.754134599999929</v>
      </c>
      <c r="AB200">
        <v>45.217519599999946</v>
      </c>
      <c r="AC200">
        <v>44.973721800000021</v>
      </c>
      <c r="AD200">
        <v>44.988318500000105</v>
      </c>
      <c r="AE200">
        <v>45.00201119999997</v>
      </c>
      <c r="AF200">
        <v>44.992051699999934</v>
      </c>
      <c r="AG200">
        <v>44.999708899999973</v>
      </c>
      <c r="AH200">
        <v>44.976655000000051</v>
      </c>
      <c r="AI200">
        <v>44.932611400000042</v>
      </c>
      <c r="AJ200">
        <v>44.87599350000005</v>
      </c>
      <c r="AK200">
        <v>44.811829800000055</v>
      </c>
    </row>
    <row r="201" spans="1:37" x14ac:dyDescent="0.25">
      <c r="A201" t="s">
        <v>529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1.6439849999999296</v>
      </c>
      <c r="I201">
        <v>2.5711509999998725</v>
      </c>
      <c r="J201">
        <v>2.9398960000000898</v>
      </c>
      <c r="K201">
        <v>3.0138470000001689</v>
      </c>
      <c r="L201">
        <v>3.0721409999998741</v>
      </c>
      <c r="M201">
        <v>3.3560399999998936</v>
      </c>
      <c r="N201">
        <v>3.4237850000001799</v>
      </c>
      <c r="O201">
        <v>3.4379859999999098</v>
      </c>
      <c r="P201">
        <v>3.3970729999998639</v>
      </c>
      <c r="Q201">
        <v>3.4494869999998627</v>
      </c>
      <c r="R201">
        <v>3.9560639999999694</v>
      </c>
      <c r="S201">
        <v>4.2631949999999961</v>
      </c>
      <c r="T201">
        <v>4.4830380000000787</v>
      </c>
      <c r="U201">
        <v>4.647043000000167</v>
      </c>
      <c r="V201">
        <v>4.9178129999997964</v>
      </c>
      <c r="W201">
        <v>5.0043350000000828</v>
      </c>
      <c r="X201">
        <v>5.1382310000001326</v>
      </c>
      <c r="Y201">
        <v>5.2284029999998438</v>
      </c>
      <c r="Z201">
        <v>5.2859879999998611</v>
      </c>
      <c r="AA201">
        <v>5.4853829999999562</v>
      </c>
      <c r="AB201">
        <v>5.5890190000000075</v>
      </c>
      <c r="AC201">
        <v>5.6953079999998408</v>
      </c>
      <c r="AD201">
        <v>5.7224340000000211</v>
      </c>
      <c r="AE201">
        <v>5.6971889999999803</v>
      </c>
      <c r="AF201">
        <v>5.6401310000001104</v>
      </c>
      <c r="AG201">
        <v>5.6552910000000338</v>
      </c>
      <c r="AH201">
        <v>5.6104439999999158</v>
      </c>
      <c r="AI201">
        <v>5.5234980000000178</v>
      </c>
      <c r="AJ201">
        <v>5.4108949999999822</v>
      </c>
      <c r="AK201">
        <v>5.2819470000004003</v>
      </c>
    </row>
    <row r="202" spans="1:37" x14ac:dyDescent="0.25">
      <c r="A202" t="s">
        <v>530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0.34852389999997513</v>
      </c>
      <c r="I202">
        <v>0.56476100000003271</v>
      </c>
      <c r="J202">
        <v>0.65839299999998957</v>
      </c>
      <c r="K202">
        <v>0.68076330000002372</v>
      </c>
      <c r="L202">
        <v>0.693630799999994</v>
      </c>
      <c r="M202">
        <v>0.75265269999999873</v>
      </c>
      <c r="N202">
        <v>0.76839480000001004</v>
      </c>
      <c r="O202">
        <v>0.77101170000003094</v>
      </c>
      <c r="P202">
        <v>0.76095620000000963</v>
      </c>
      <c r="Q202">
        <v>0.76994600000000446</v>
      </c>
      <c r="R202">
        <v>0.87632390000004534</v>
      </c>
      <c r="S202">
        <v>0.94628560000001016</v>
      </c>
      <c r="T202">
        <v>0.99677140000000009</v>
      </c>
      <c r="U202">
        <v>1.0339423000000352</v>
      </c>
      <c r="V202">
        <v>1.0926544999999805</v>
      </c>
      <c r="W202">
        <v>1.1133611000000201</v>
      </c>
      <c r="X202">
        <v>1.1422335999999973</v>
      </c>
      <c r="Y202">
        <v>1.162017800000001</v>
      </c>
      <c r="Z202">
        <v>1.1745587999999998</v>
      </c>
      <c r="AA202">
        <v>1.2168252999999822</v>
      </c>
      <c r="AB202">
        <v>1.2405480999999554</v>
      </c>
      <c r="AC202">
        <v>1.2642191999999568</v>
      </c>
      <c r="AD202">
        <v>1.2710288999999761</v>
      </c>
      <c r="AE202">
        <v>1.2658379000000082</v>
      </c>
      <c r="AF202">
        <v>1.253142500000024</v>
      </c>
      <c r="AG202">
        <v>1.2553196000000071</v>
      </c>
      <c r="AH202">
        <v>1.2456804999999918</v>
      </c>
      <c r="AI202">
        <v>1.2267418999999791</v>
      </c>
      <c r="AJ202">
        <v>1.2018461999999772</v>
      </c>
      <c r="AK202">
        <v>1.1731451999999649</v>
      </c>
    </row>
    <row r="203" spans="1:37" x14ac:dyDescent="0.25">
      <c r="A203" t="s">
        <v>531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4.7535319999997228</v>
      </c>
      <c r="I203">
        <v>7.6865500000003522</v>
      </c>
      <c r="J203">
        <v>8.9544239999995625</v>
      </c>
      <c r="K203">
        <v>9.2561470000000554</v>
      </c>
      <c r="L203">
        <v>9.4272780000001148</v>
      </c>
      <c r="M203">
        <v>10.221419000000424</v>
      </c>
      <c r="N203">
        <v>10.41618599999947</v>
      </c>
      <c r="O203">
        <v>10.428783999999723</v>
      </c>
      <c r="P203">
        <v>10.265870000000177</v>
      </c>
      <c r="Q203">
        <v>10.361438999999336</v>
      </c>
      <c r="R203">
        <v>11.784043999999994</v>
      </c>
      <c r="S203">
        <v>12.706766999999672</v>
      </c>
      <c r="T203">
        <v>13.368773000000147</v>
      </c>
      <c r="U203">
        <v>13.854174999999486</v>
      </c>
      <c r="V203">
        <v>14.637545999999929</v>
      </c>
      <c r="W203">
        <v>14.904647999999725</v>
      </c>
      <c r="X203">
        <v>15.287764000000607</v>
      </c>
      <c r="Y203">
        <v>15.549160000000484</v>
      </c>
      <c r="Z203">
        <v>15.71443999999974</v>
      </c>
      <c r="AA203">
        <v>16.287612000000081</v>
      </c>
      <c r="AB203">
        <v>16.608435999999529</v>
      </c>
      <c r="AC203">
        <v>16.931239999999889</v>
      </c>
      <c r="AD203">
        <v>17.025611000000026</v>
      </c>
      <c r="AE203">
        <v>16.958018000000266</v>
      </c>
      <c r="AF203">
        <v>16.78903899999932</v>
      </c>
      <c r="AG203">
        <v>16.823214999999436</v>
      </c>
      <c r="AH203">
        <v>16.695298000000548</v>
      </c>
      <c r="AI203">
        <v>16.440862000000379</v>
      </c>
      <c r="AJ203">
        <v>16.105359000000135</v>
      </c>
      <c r="AK203">
        <v>15.717781999999715</v>
      </c>
    </row>
    <row r="204" spans="1:37" x14ac:dyDescent="0.25">
      <c r="A204" t="s">
        <v>532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0.19593269999998597</v>
      </c>
      <c r="I204">
        <v>0.31546430000000214</v>
      </c>
      <c r="J204">
        <v>0.36658519999997452</v>
      </c>
      <c r="K204">
        <v>0.37854029999999739</v>
      </c>
      <c r="L204">
        <v>0.38570079999999507</v>
      </c>
      <c r="M204">
        <v>0.41885840000000485</v>
      </c>
      <c r="N204">
        <v>0.42731440000000021</v>
      </c>
      <c r="O204">
        <v>0.42850760000001742</v>
      </c>
      <c r="P204">
        <v>0.42262589999998568</v>
      </c>
      <c r="Q204">
        <v>0.42749790000002008</v>
      </c>
      <c r="R204">
        <v>0.48699849999999856</v>
      </c>
      <c r="S204">
        <v>0.52544480000000249</v>
      </c>
      <c r="T204">
        <v>0.55311069999999063</v>
      </c>
      <c r="U204">
        <v>0.57350279999999998</v>
      </c>
      <c r="V204">
        <v>0.60616620000001831</v>
      </c>
      <c r="W204">
        <v>0.61739679999999453</v>
      </c>
      <c r="X204">
        <v>0.63345709999998689</v>
      </c>
      <c r="Y204">
        <v>0.64442090000000007</v>
      </c>
      <c r="Z204">
        <v>0.65137959999998429</v>
      </c>
      <c r="AA204">
        <v>0.67511269999999968</v>
      </c>
      <c r="AB204">
        <v>0.6882650999999953</v>
      </c>
      <c r="AC204">
        <v>0.70148190000000454</v>
      </c>
      <c r="AD204">
        <v>0.70524610000001076</v>
      </c>
      <c r="AE204">
        <v>0.70236739999998576</v>
      </c>
      <c r="AF204">
        <v>0.69534840000000031</v>
      </c>
      <c r="AG204">
        <v>0.6967297000000201</v>
      </c>
      <c r="AH204">
        <v>0.69136700000001383</v>
      </c>
      <c r="AI204">
        <v>0.68081169999999247</v>
      </c>
      <c r="AJ204">
        <v>0.66695370000002185</v>
      </c>
      <c r="AK204">
        <v>0.65098079999995662</v>
      </c>
    </row>
    <row r="205" spans="1:37" x14ac:dyDescent="0.25">
      <c r="A205" t="s">
        <v>533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67.770270000000892</v>
      </c>
      <c r="I205">
        <v>97.619619999997667</v>
      </c>
      <c r="J205">
        <v>110.72552999999607</v>
      </c>
      <c r="K205">
        <v>112.47540000000299</v>
      </c>
      <c r="L205">
        <v>110.98160999999527</v>
      </c>
      <c r="M205">
        <v>114.53504999999859</v>
      </c>
      <c r="N205">
        <v>104.42614000000322</v>
      </c>
      <c r="O205">
        <v>90.858430000000226</v>
      </c>
      <c r="P205">
        <v>73.003559999997378</v>
      </c>
      <c r="Q205">
        <v>57.810980000002019</v>
      </c>
      <c r="R205">
        <v>59.438029999997525</v>
      </c>
      <c r="S205">
        <v>50.99655999999959</v>
      </c>
      <c r="T205">
        <v>41.823479999999108</v>
      </c>
      <c r="U205">
        <v>31.883640000000014</v>
      </c>
      <c r="V205">
        <v>27.775110000002314</v>
      </c>
      <c r="W205">
        <v>16.7375400000019</v>
      </c>
      <c r="X205">
        <v>10.221870000008494</v>
      </c>
      <c r="Y205">
        <v>2.9319299999915529</v>
      </c>
      <c r="Z205">
        <v>-3.8544399999955203</v>
      </c>
      <c r="AA205">
        <v>-3.0083000000013271</v>
      </c>
      <c r="AB205">
        <v>-5.2331299999932526</v>
      </c>
      <c r="AC205">
        <v>-5.0496199999906821</v>
      </c>
      <c r="AD205">
        <v>-6.7964700000011362</v>
      </c>
      <c r="AE205">
        <v>-9.065759999997681</v>
      </c>
      <c r="AF205">
        <v>-11.452879999997094</v>
      </c>
      <c r="AG205">
        <v>-9.8763500000059139</v>
      </c>
      <c r="AH205">
        <v>-10.37898999999743</v>
      </c>
      <c r="AI205">
        <v>-11.401570000001811</v>
      </c>
      <c r="AJ205">
        <v>-12.622929999997723</v>
      </c>
      <c r="AK205">
        <v>-13.862780000010389</v>
      </c>
    </row>
    <row r="206" spans="1:37" x14ac:dyDescent="0.25">
      <c r="A206" t="s">
        <v>534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2711.3490000001621</v>
      </c>
      <c r="I206">
        <v>3865.9850000001024</v>
      </c>
      <c r="J206">
        <v>4450.0239999999758</v>
      </c>
      <c r="K206">
        <v>4711.311999999918</v>
      </c>
      <c r="L206">
        <v>4957.0740000000224</v>
      </c>
      <c r="M206">
        <v>5482.0990000001621</v>
      </c>
      <c r="N206">
        <v>5506.2199999999721</v>
      </c>
      <c r="O206">
        <v>5435.1299999998882</v>
      </c>
      <c r="P206">
        <v>5210.1570000001229</v>
      </c>
      <c r="Q206">
        <v>5086.6510000000708</v>
      </c>
      <c r="R206">
        <v>5607.3270000000484</v>
      </c>
      <c r="S206">
        <v>5659.7550000001211</v>
      </c>
      <c r="T206">
        <v>5653.6959999999963</v>
      </c>
      <c r="U206">
        <v>5593.0910000000149</v>
      </c>
      <c r="V206">
        <v>5737.693000000203</v>
      </c>
      <c r="W206">
        <v>5569.339999999851</v>
      </c>
      <c r="X206">
        <v>5554.9550000000745</v>
      </c>
      <c r="Y206">
        <v>5472.4850000001024</v>
      </c>
      <c r="Z206">
        <v>5375.2700000000186</v>
      </c>
      <c r="AA206">
        <v>5549.0540000000037</v>
      </c>
      <c r="AB206">
        <v>5562.6419999999925</v>
      </c>
      <c r="AC206">
        <v>5650.497999999905</v>
      </c>
      <c r="AD206">
        <v>5641.2489999998361</v>
      </c>
      <c r="AE206">
        <v>5598.5629999996163</v>
      </c>
      <c r="AF206">
        <v>5540.061999999918</v>
      </c>
      <c r="AG206">
        <v>5628.7880000001751</v>
      </c>
      <c r="AH206">
        <v>5620.7269999999553</v>
      </c>
      <c r="AI206">
        <v>5585.6959999999963</v>
      </c>
      <c r="AJ206">
        <v>5538.063000000082</v>
      </c>
      <c r="AK206">
        <v>5484.7709999997169</v>
      </c>
    </row>
    <row r="207" spans="1:37" x14ac:dyDescent="0.25">
      <c r="A207" t="s">
        <v>535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78.719040000003588</v>
      </c>
      <c r="I207">
        <v>110.93727999999828</v>
      </c>
      <c r="J207">
        <v>127.49779000000126</v>
      </c>
      <c r="K207">
        <v>135.91371000000072</v>
      </c>
      <c r="L207">
        <v>144.92947999999888</v>
      </c>
      <c r="M207">
        <v>162.8012000000017</v>
      </c>
      <c r="N207">
        <v>166.57555000000139</v>
      </c>
      <c r="O207">
        <v>168.13843999999517</v>
      </c>
      <c r="P207">
        <v>165.59876999999688</v>
      </c>
      <c r="Q207">
        <v>166.14992999999959</v>
      </c>
      <c r="R207">
        <v>183.80748000000312</v>
      </c>
      <c r="S207">
        <v>188.54701000000205</v>
      </c>
      <c r="T207">
        <v>191.24897000000055</v>
      </c>
      <c r="U207">
        <v>191.85182999999961</v>
      </c>
      <c r="V207">
        <v>197.99798999999621</v>
      </c>
      <c r="W207">
        <v>194.36927999999898</v>
      </c>
      <c r="X207">
        <v>194.86009999999806</v>
      </c>
      <c r="Y207">
        <v>193.05550999999832</v>
      </c>
      <c r="Z207">
        <v>190.50112000000081</v>
      </c>
      <c r="AA207">
        <v>195.40168999999878</v>
      </c>
      <c r="AB207">
        <v>195.33272000000579</v>
      </c>
      <c r="AC207">
        <v>197.15815999999904</v>
      </c>
      <c r="AD207">
        <v>196.10109000000375</v>
      </c>
      <c r="AE207">
        <v>194.04978000000119</v>
      </c>
      <c r="AF207">
        <v>191.53911000000517</v>
      </c>
      <c r="AG207">
        <v>193.29761000000144</v>
      </c>
      <c r="AH207">
        <v>192.15550999999687</v>
      </c>
      <c r="AI207">
        <v>190.28076000000146</v>
      </c>
      <c r="AJ207">
        <v>188.11426999999821</v>
      </c>
      <c r="AK207">
        <v>185.84808000000339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2A39-874A-4636-8986-E7E1DD4628D0}">
  <dimension ref="A1:AQ7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2.9874581378740769E-2</v>
      </c>
      <c r="D26" s="52">
        <f>VLOOKUP($B26,Macro!$A$1:$CI$100,MATCH(DATE(D$1,1,1),Macro!$A$1:$CI$1,0),FALSE)</f>
        <v>4.8997686483046747E-2</v>
      </c>
      <c r="E26" s="52">
        <f>VLOOKUP($B26,Macro!$A$1:$CI$100,MATCH(DATE(E$1,1,1),Macro!$A$1:$CI$1,0),FALSE)</f>
        <v>5.7739766926469177E-2</v>
      </c>
      <c r="F26" s="52">
        <f>VLOOKUP($B26,Macro!$A$1:$CI$100,MATCH(DATE(F$1,1,1),Macro!$A$1:$CI$1,0),FALSE)</f>
        <v>6.0422015547489744E-2</v>
      </c>
      <c r="G26" s="52">
        <f>VLOOKUP($B26,Macro!$A$1:$CI$100,MATCH(DATE(G$1,1,1),Macro!$A$1:$CI$1,0),FALSE)</f>
        <v>6.2206264663287478E-2</v>
      </c>
      <c r="H26" s="52">
        <f>VLOOKUP($B26,Macro!$A$1:$CI$100,MATCH(DATE(H$1,1,1),Macro!$A$1:$CI$1,0),FALSE)</f>
        <v>6.7557381511750558E-2</v>
      </c>
      <c r="I26" s="52">
        <f>VLOOKUP($B26,Macro!$A$1:$CI$100,MATCH(DATE(I$1,1,1),Macro!$A$1:$CI$1,0),FALSE)</f>
        <v>6.8923746024473903E-2</v>
      </c>
      <c r="J26" s="52">
        <f>VLOOKUP($B26,Macro!$A$1:$CI$100,MATCH(DATE(J$1,1,1),Macro!$A$1:$CI$1,0),FALSE)</f>
        <v>6.9045373021899184E-2</v>
      </c>
      <c r="K26" s="52">
        <f>VLOOKUP($B26,Macro!$A$1:$CI$100,MATCH(DATE(K$1,1,1),Macro!$A$1:$CI$1,0),FALSE)</f>
        <v>6.7675396221652709E-2</v>
      </c>
      <c r="L26" s="52">
        <f>VLOOKUP($B26,Macro!$A$1:$CI$100,MATCH(DATE(L$1,1,1),Macro!$A$1:$CI$1,0),FALSE)</f>
        <v>6.8016399139892783E-2</v>
      </c>
      <c r="M26" s="52">
        <f>VLOOKUP($B26,Macro!$A$1:$CI$100,MATCH(DATE(M$1,1,1),Macro!$A$1:$CI$1,0),FALSE)</f>
        <v>7.7005151830704541E-2</v>
      </c>
      <c r="N26" s="52">
        <f>VLOOKUP($B26,Macro!$A$1:$CI$100,MATCH(DATE(N$1,1,1),Macro!$A$1:$CI$1,0),FALSE)</f>
        <v>8.2472648445808067E-2</v>
      </c>
      <c r="O26" s="52">
        <f>VLOOKUP($B26,Macro!$A$1:$CI$100,MATCH(DATE(O$1,1,1),Macro!$A$1:$CI$1,0),FALSE)</f>
        <v>8.5585639621212323E-2</v>
      </c>
      <c r="P26" s="52">
        <f>VLOOKUP($B26,Macro!$A$1:$CI$100,MATCH(DATE(P$1,1,1),Macro!$A$1:$CI$1,0),FALSE)</f>
        <v>8.7291947614506649E-2</v>
      </c>
      <c r="Q26" s="52">
        <f>VLOOKUP($B26,Macro!$A$1:$CI$100,MATCH(DATE(Q$1,1,1),Macro!$A$1:$CI$1,0),FALSE)</f>
        <v>9.0569294682371349E-2</v>
      </c>
      <c r="R26" s="52">
        <f>VLOOKUP($B26,Macro!$A$1:$CI$100,MATCH(DATE(R$1,1,1),Macro!$A$1:$CI$1,0),FALSE)</f>
        <v>9.0862114896677934E-2</v>
      </c>
      <c r="S26" s="52">
        <f>VLOOKUP($B26,Macro!$A$1:$CI$100,MATCH(DATE(S$1,1,1),Macro!$A$1:$CI$1,0),FALSE)</f>
        <v>9.200805979406422E-2</v>
      </c>
      <c r="T26" s="52">
        <f>VLOOKUP($B26,Macro!$A$1:$CI$100,MATCH(DATE(T$1,1,1),Macro!$A$1:$CI$1,0),FALSE)</f>
        <v>9.2258306801702217E-2</v>
      </c>
      <c r="U26" s="52">
        <f>VLOOKUP($B26,Macro!$A$1:$CI$100,MATCH(DATE(U$1,1,1),Macro!$A$1:$CI$1,0),FALSE)</f>
        <v>9.1892644480752017E-2</v>
      </c>
      <c r="V26" s="52">
        <f>VLOOKUP($B26,Macro!$A$1:$CI$100,MATCH(DATE(V$1,1,1),Macro!$A$1:$CI$1,0),FALSE)</f>
        <v>9.339292023191674E-2</v>
      </c>
      <c r="W26" s="52">
        <f>VLOOKUP($B26,Macro!$A$1:$CI$100,MATCH(DATE(W$1,1,1),Macro!$A$1:$CI$1,0),FALSE)</f>
        <v>9.3713953994877891E-2</v>
      </c>
      <c r="X26" s="52">
        <f>VLOOKUP($B26,Macro!$A$1:$CI$100,MATCH(DATE(X$1,1,1),Macro!$A$1:$CI$1,0),FALSE)</f>
        <v>9.4428657289999482E-2</v>
      </c>
      <c r="Y26" s="52">
        <f>VLOOKUP($B26,Macro!$A$1:$CI$100,MATCH(DATE(Y$1,1,1),Macro!$A$1:$CI$1,0),FALSE)</f>
        <v>9.3841561541202365E-2</v>
      </c>
      <c r="Z26" s="52">
        <f>VLOOKUP($B26,Macro!$A$1:$CI$100,MATCH(DATE(Z$1,1,1),Macro!$A$1:$CI$1,0),FALSE)</f>
        <v>9.2423533589190601E-2</v>
      </c>
      <c r="AA26" s="52">
        <f>VLOOKUP($B26,Macro!$A$1:$CI$100,MATCH(DATE(AA$1,1,1),Macro!$A$1:$CI$1,0),FALSE)</f>
        <v>9.0533609658425759E-2</v>
      </c>
      <c r="AB26" s="52">
        <f>VLOOKUP($B26,Macro!$A$1:$CI$100,MATCH(DATE(AB$1,1,1),Macro!$A$1:$CI$1,0),FALSE)</f>
        <v>8.9675746024060463E-2</v>
      </c>
      <c r="AC26" s="52">
        <f>VLOOKUP($B26,Macro!$A$1:$CI$100,MATCH(DATE(AC$1,1,1),Macro!$A$1:$CI$1,0),FALSE)</f>
        <v>8.809365341994245E-2</v>
      </c>
      <c r="AD26" s="52">
        <f>VLOOKUP($B26,Macro!$A$1:$CI$100,MATCH(DATE(AD$1,1,1),Macro!$A$1:$CI$1,0),FALSE)</f>
        <v>8.5982817643608614E-2</v>
      </c>
      <c r="AE26" s="52">
        <f>VLOOKUP($B26,Macro!$A$1:$CI$100,MATCH(DATE(AE$1,1,1),Macro!$A$1:$CI$1,0),FALSE)</f>
        <v>8.3564863215114221E-2</v>
      </c>
      <c r="AF26" s="52">
        <f>VLOOKUP($B26,Macro!$A$1:$CI$100,MATCH(DATE(AF$1,1,1),Macro!$A$1:$CI$1,0),FALSE)</f>
        <v>8.0980329281940572E-2</v>
      </c>
      <c r="AG26" s="52"/>
      <c r="AH26" s="65">
        <f>AVERAGE(C26:G26)</f>
        <v>5.1848062999806779E-2</v>
      </c>
      <c r="AI26" s="65">
        <f>AVERAGE(H26:L26)</f>
        <v>6.8243659183933825E-2</v>
      </c>
      <c r="AJ26" s="65">
        <f>AVERAGE(M26:Q26)</f>
        <v>8.4584936438920594E-2</v>
      </c>
      <c r="AK26" s="65">
        <f>AVERAGE(R26:V26)</f>
        <v>9.2082809241022634E-2</v>
      </c>
      <c r="AL26" s="65">
        <f>AVERAGE(W26:AA26)</f>
        <v>9.2988263214739214E-2</v>
      </c>
      <c r="AM26" s="65">
        <f>AVERAGE(AB26:AF26)</f>
        <v>8.5659481916933261E-2</v>
      </c>
      <c r="AN26" s="66"/>
      <c r="AO26" s="65">
        <f>AVERAGE(AH26:AI26)</f>
        <v>6.0045861091870302E-2</v>
      </c>
      <c r="AP26" s="65">
        <f>AVERAGE(AJ26:AK26)</f>
        <v>8.8333872839971614E-2</v>
      </c>
      <c r="AQ26" s="65">
        <f>AVERAGE(AL26:AM26)</f>
        <v>8.9323872565836238E-2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0.40127205933555427</v>
      </c>
      <c r="D27" s="52">
        <f>VLOOKUP($B27,Macro!$A$1:$CI$100,MATCH(DATE(D$1,1,1),Macro!$A$1:$CI$1,0),FALSE)</f>
        <v>0.39969717935328258</v>
      </c>
      <c r="E27" s="52">
        <f>VLOOKUP($B27,Macro!$A$1:$CI$100,MATCH(DATE(E$1,1,1),Macro!$A$1:$CI$1,0),FALSE)</f>
        <v>0.3965326839332618</v>
      </c>
      <c r="F27" s="52">
        <f>VLOOKUP($B27,Macro!$A$1:$CI$100,MATCH(DATE(F$1,1,1),Macro!$A$1:$CI$1,0),FALSE)</f>
        <v>0.39339663512535777</v>
      </c>
      <c r="G27" s="52">
        <f>VLOOKUP($B27,Macro!$A$1:$CI$100,MATCH(DATE(G$1,1,1),Macro!$A$1:$CI$1,0),FALSE)</f>
        <v>0.41652497686792889</v>
      </c>
      <c r="H27" s="52">
        <f>VLOOKUP($B27,Macro!$A$1:$CI$100,MATCH(DATE(H$1,1,1),Macro!$A$1:$CI$1,0),FALSE)</f>
        <v>0.48361383586266943</v>
      </c>
      <c r="I27" s="52">
        <f>VLOOKUP($B27,Macro!$A$1:$CI$100,MATCH(DATE(I$1,1,1),Macro!$A$1:$CI$1,0),FALSE)</f>
        <v>0.46895724853943366</v>
      </c>
      <c r="J27" s="52">
        <f>VLOOKUP($B27,Macro!$A$1:$CI$100,MATCH(DATE(J$1,1,1),Macro!$A$1:$CI$1,0),FALSE)</f>
        <v>0.46496573150943443</v>
      </c>
      <c r="K27" s="52">
        <f>VLOOKUP($B27,Macro!$A$1:$CI$100,MATCH(DATE(K$1,1,1),Macro!$A$1:$CI$1,0),FALSE)</f>
        <v>0.44861326312925576</v>
      </c>
      <c r="L27" s="52">
        <f>VLOOKUP($B27,Macro!$A$1:$CI$100,MATCH(DATE(L$1,1,1),Macro!$A$1:$CI$1,0),FALSE)</f>
        <v>0.45300156799100688</v>
      </c>
      <c r="M27" s="52">
        <f>VLOOKUP($B27,Macro!$A$1:$CI$100,MATCH(DATE(M$1,1,1),Macro!$A$1:$CI$1,0),FALSE)</f>
        <v>0.55101814979245112</v>
      </c>
      <c r="N27" s="52">
        <f>VLOOKUP($B27,Macro!$A$1:$CI$100,MATCH(DATE(N$1,1,1),Macro!$A$1:$CI$1,0),FALSE)</f>
        <v>0.51945950321277246</v>
      </c>
      <c r="O27" s="52">
        <f>VLOOKUP($B27,Macro!$A$1:$CI$100,MATCH(DATE(O$1,1,1),Macro!$A$1:$CI$1,0),FALSE)</f>
        <v>0.51371851653500811</v>
      </c>
      <c r="P27" s="52">
        <f>VLOOKUP($B27,Macro!$A$1:$CI$100,MATCH(DATE(P$1,1,1),Macro!$A$1:$CI$1,0),FALSE)</f>
        <v>0.50804378332308575</v>
      </c>
      <c r="Q27" s="52">
        <f>VLOOKUP($B27,Macro!$A$1:$CI$100,MATCH(DATE(Q$1,1,1),Macro!$A$1:$CI$1,0),FALSE)</f>
        <v>0.53263191254211051</v>
      </c>
      <c r="R27" s="52">
        <f>VLOOKUP($B27,Macro!$A$1:$CI$100,MATCH(DATE(R$1,1,1),Macro!$A$1:$CI$1,0),FALSE)</f>
        <v>0.50964062124055165</v>
      </c>
      <c r="S27" s="52">
        <f>VLOOKUP($B27,Macro!$A$1:$CI$100,MATCH(DATE(S$1,1,1),Macro!$A$1:$CI$1,0),FALSE)</f>
        <v>0.51780229408984335</v>
      </c>
      <c r="T27" s="52">
        <f>VLOOKUP($B27,Macro!$A$1:$CI$100,MATCH(DATE(T$1,1,1),Macro!$A$1:$CI$1,0),FALSE)</f>
        <v>0.51208405300501136</v>
      </c>
      <c r="U27" s="52">
        <f>VLOOKUP($B27,Macro!$A$1:$CI$100,MATCH(DATE(U$1,1,1),Macro!$A$1:$CI$1,0),FALSE)</f>
        <v>0.5064316034485381</v>
      </c>
      <c r="V27" s="52">
        <f>VLOOKUP($B27,Macro!$A$1:$CI$100,MATCH(DATE(V$1,1,1),Macro!$A$1:$CI$1,0),FALSE)</f>
        <v>0.53242502170196471</v>
      </c>
      <c r="W27" s="52">
        <f>VLOOKUP($B27,Macro!$A$1:$CI$100,MATCH(DATE(W$1,1,1),Macro!$A$1:$CI$1,0),FALSE)</f>
        <v>0.52720524225827181</v>
      </c>
      <c r="X27" s="52">
        <f>VLOOKUP($B27,Macro!$A$1:$CI$100,MATCH(DATE(X$1,1,1),Macro!$A$1:$CI$1,0),FALSE)</f>
        <v>0.53507000084627521</v>
      </c>
      <c r="Y27" s="52">
        <f>VLOOKUP($B27,Macro!$A$1:$CI$100,MATCH(DATE(Y$1,1,1),Macro!$A$1:$CI$1,0),FALSE)</f>
        <v>0.52915795001049348</v>
      </c>
      <c r="Z27" s="52">
        <f>VLOOKUP($B27,Macro!$A$1:$CI$100,MATCH(DATE(Z$1,1,1),Macro!$A$1:$CI$1,0),FALSE)</f>
        <v>0.52331371513811342</v>
      </c>
      <c r="AA27" s="52">
        <f>VLOOKUP($B27,Macro!$A$1:$CI$100,MATCH(DATE(AA$1,1,1),Macro!$A$1:$CI$1,0),FALSE)</f>
        <v>0.51753648787567796</v>
      </c>
      <c r="AB27" s="52">
        <f>VLOOKUP($B27,Macro!$A$1:$CI$100,MATCH(DATE(AB$1,1,1),Macro!$A$1:$CI$1,0),FALSE)</f>
        <v>0.52836083187149618</v>
      </c>
      <c r="AC27" s="52">
        <f>VLOOKUP($B27,Macro!$A$1:$CI$100,MATCH(DATE(AC$1,1,1),Macro!$A$1:$CI$1,0),FALSE)</f>
        <v>0.52252688165605587</v>
      </c>
      <c r="AD27" s="52">
        <f>VLOOKUP($B27,Macro!$A$1:$CI$100,MATCH(DATE(AD$1,1,1),Macro!$A$1:$CI$1,0),FALSE)</f>
        <v>0.51675972353946198</v>
      </c>
      <c r="AE27" s="52">
        <f>VLOOKUP($B27,Macro!$A$1:$CI$100,MATCH(DATE(AE$1,1,1),Macro!$A$1:$CI$1,0),FALSE)</f>
        <v>0.51105856525299354</v>
      </c>
      <c r="AF27" s="52">
        <f>VLOOKUP($B27,Macro!$A$1:$CI$100,MATCH(DATE(AF$1,1,1),Macro!$A$1:$CI$1,0),FALSE)</f>
        <v>0.50542262318540898</v>
      </c>
      <c r="AG27" s="52"/>
      <c r="AH27" s="65">
        <f>AVERAGE(C27:G27)</f>
        <v>0.40148470692307703</v>
      </c>
      <c r="AI27" s="65">
        <f>AVERAGE(H27:L27)</f>
        <v>0.46383032940636004</v>
      </c>
      <c r="AJ27" s="65">
        <f>AVERAGE(M27:Q27)</f>
        <v>0.52497437308108563</v>
      </c>
      <c r="AK27" s="65">
        <f>AVERAGE(R27:V27)</f>
        <v>0.51567671869718179</v>
      </c>
      <c r="AL27" s="65">
        <f>AVERAGE(W27:AA27)</f>
        <v>0.52645667922576633</v>
      </c>
      <c r="AM27" s="65">
        <f>AVERAGE(AB27:AF27)</f>
        <v>0.51682572510108327</v>
      </c>
      <c r="AN27" s="66"/>
      <c r="AO27" s="65">
        <f>AVERAGE(AH27:AI27)</f>
        <v>0.43265751816471854</v>
      </c>
      <c r="AP27" s="65">
        <f>AVERAGE(AJ27:AK27)</f>
        <v>0.52032554588913371</v>
      </c>
      <c r="AQ27" s="65">
        <f>AVERAGE(AL27:AM27)</f>
        <v>0.5216412021634248</v>
      </c>
    </row>
    <row r="28" spans="1:43" x14ac:dyDescent="0.25">
      <c r="B28" s="37" t="s">
        <v>56</v>
      </c>
      <c r="C28" s="52">
        <f>VLOOKUP($B28,Macro!$A$1:$CI$100,MATCH(DATE(C$1,1,1),Macro!$A$1:$CI$1,0),FALSE)</f>
        <v>0.41104645423510888</v>
      </c>
      <c r="D28" s="52">
        <f>VLOOKUP($B28,Macro!$A$1:$CI$100,MATCH(DATE(D$1,1,1),Macro!$A$1:$CI$1,0),FALSE)</f>
        <v>0.45599893861265617</v>
      </c>
      <c r="E28" s="52">
        <f>VLOOKUP($B28,Macro!$A$1:$CI$100,MATCH(DATE(E$1,1,1),Macro!$A$1:$CI$1,0),FALSE)</f>
        <v>0.48794063195585213</v>
      </c>
      <c r="F28" s="52">
        <f>VLOOKUP($B28,Macro!$A$1:$CI$100,MATCH(DATE(F$1,1,1),Macro!$A$1:$CI$1,0),FALSE)</f>
        <v>0.50204979705978925</v>
      </c>
      <c r="G28" s="52">
        <f>VLOOKUP($B28,Macro!$A$1:$CI$100,MATCH(DATE(G$1,1,1),Macro!$A$1:$CI$1,0),FALSE)</f>
        <v>0.52977104811195996</v>
      </c>
      <c r="H28" s="52">
        <f>VLOOKUP($B28,Macro!$A$1:$CI$100,MATCH(DATE(H$1,1,1),Macro!$A$1:$CI$1,0),FALSE)</f>
        <v>0.59766165083028344</v>
      </c>
      <c r="I28" s="52">
        <f>VLOOKUP($B28,Macro!$A$1:$CI$100,MATCH(DATE(I$1,1,1),Macro!$A$1:$CI$1,0),FALSE)</f>
        <v>0.58463212326294034</v>
      </c>
      <c r="J28" s="52">
        <f>VLOOKUP($B28,Macro!$A$1:$CI$100,MATCH(DATE(J$1,1,1),Macro!$A$1:$CI$1,0),FALSE)</f>
        <v>0.57634429322861447</v>
      </c>
      <c r="K28" s="52">
        <f>VLOOKUP($B28,Macro!$A$1:$CI$100,MATCH(DATE(K$1,1,1),Macro!$A$1:$CI$1,0),FALSE)</f>
        <v>0.55153910760601388</v>
      </c>
      <c r="L28" s="52">
        <f>VLOOKUP($B28,Macro!$A$1:$CI$100,MATCH(DATE(L$1,1,1),Macro!$A$1:$CI$1,0),FALSE)</f>
        <v>0.5454813554496063</v>
      </c>
      <c r="M28" s="52">
        <f>VLOOKUP($B28,Macro!$A$1:$CI$100,MATCH(DATE(M$1,1,1),Macro!$A$1:$CI$1,0),FALSE)</f>
        <v>0.63772210570467447</v>
      </c>
      <c r="N28" s="52">
        <f>VLOOKUP($B28,Macro!$A$1:$CI$100,MATCH(DATE(N$1,1,1),Macro!$A$1:$CI$1,0),FALSE)</f>
        <v>0.60959456535374379</v>
      </c>
      <c r="O28" s="52">
        <f>VLOOKUP($B28,Macro!$A$1:$CI$100,MATCH(DATE(O$1,1,1),Macro!$A$1:$CI$1,0),FALSE)</f>
        <v>0.60421478206038604</v>
      </c>
      <c r="P28" s="52">
        <f>VLOOKUP($B28,Macro!$A$1:$CI$100,MATCH(DATE(P$1,1,1),Macro!$A$1:$CI$1,0),FALSE)</f>
        <v>0.59548979887551479</v>
      </c>
      <c r="Q28" s="52">
        <f>VLOOKUP($B28,Macro!$A$1:$CI$100,MATCH(DATE(Q$1,1,1),Macro!$A$1:$CI$1,0),FALSE)</f>
        <v>0.61563779839823862</v>
      </c>
      <c r="R28" s="52">
        <f>VLOOKUP($B28,Macro!$A$1:$CI$100,MATCH(DATE(R$1,1,1),Macro!$A$1:$CI$1,0),FALSE)</f>
        <v>0.58894379303688904</v>
      </c>
      <c r="S28" s="52">
        <f>VLOOKUP($B28,Macro!$A$1:$CI$100,MATCH(DATE(S$1,1,1),Macro!$A$1:$CI$1,0),FALSE)</f>
        <v>0.59113349408494997</v>
      </c>
      <c r="T28" s="52">
        <f>VLOOKUP($B28,Macro!$A$1:$CI$100,MATCH(DATE(T$1,1,1),Macro!$A$1:$CI$1,0),FALSE)</f>
        <v>0.5799648829117876</v>
      </c>
      <c r="U28" s="52">
        <f>VLOOKUP($B28,Macro!$A$1:$CI$100,MATCH(DATE(U$1,1,1),Macro!$A$1:$CI$1,0),FALSE)</f>
        <v>0.56863094716186335</v>
      </c>
      <c r="V28" s="52">
        <f>VLOOKUP($B28,Macro!$A$1:$CI$100,MATCH(DATE(V$1,1,1),Macro!$A$1:$CI$1,0),FALSE)</f>
        <v>0.58951884529807597</v>
      </c>
      <c r="W28" s="52">
        <f>VLOOKUP($B28,Macro!$A$1:$CI$100,MATCH(DATE(W$1,1,1),Macro!$A$1:$CI$1,0),FALSE)</f>
        <v>0.5823143089882743</v>
      </c>
      <c r="X28" s="52">
        <f>VLOOKUP($B28,Macro!$A$1:$CI$100,MATCH(DATE(X$1,1,1),Macro!$A$1:$CI$1,0),FALSE)</f>
        <v>0.58826615257230319</v>
      </c>
      <c r="Y28" s="52">
        <f>VLOOKUP($B28,Macro!$A$1:$CI$100,MATCH(DATE(Y$1,1,1),Macro!$A$1:$CI$1,0),FALSE)</f>
        <v>0.58057711543564317</v>
      </c>
      <c r="Z28" s="52">
        <f>VLOOKUP($B28,Macro!$A$1:$CI$100,MATCH(DATE(Z$1,1,1),Macro!$A$1:$CI$1,0),FALSE)</f>
        <v>0.57193540315221281</v>
      </c>
      <c r="AA28" s="52">
        <f>VLOOKUP($B28,Macro!$A$1:$CI$100,MATCH(DATE(AA$1,1,1),Macro!$A$1:$CI$1,0),FALSE)</f>
        <v>0.56262484733449192</v>
      </c>
      <c r="AB28" s="52">
        <f>VLOOKUP($B28,Macro!$A$1:$CI$100,MATCH(DATE(AB$1,1,1),Macro!$A$1:$CI$1,0),FALSE)</f>
        <v>0.57003734952005836</v>
      </c>
      <c r="AC28" s="52">
        <f>VLOOKUP($B28,Macro!$A$1:$CI$100,MATCH(DATE(AC$1,1,1),Macro!$A$1:$CI$1,0),FALSE)</f>
        <v>0.56219529320613582</v>
      </c>
      <c r="AD28" s="52">
        <f>VLOOKUP($B28,Macro!$A$1:$CI$100,MATCH(DATE(AD$1,1,1),Macro!$A$1:$CI$1,0),FALSE)</f>
        <v>0.55398045252066375</v>
      </c>
      <c r="AE28" s="52">
        <f>VLOOKUP($B28,Macro!$A$1:$CI$100,MATCH(DATE(AE$1,1,1),Macro!$A$1:$CI$1,0),FALSE)</f>
        <v>0.54534368852936499</v>
      </c>
      <c r="AF28" s="52">
        <f>VLOOKUP($B28,Macro!$A$1:$CI$100,MATCH(DATE(AF$1,1,1),Macro!$A$1:$CI$1,0),FALSE)</f>
        <v>0.53652920780375979</v>
      </c>
      <c r="AG28" s="52"/>
      <c r="AH28" s="65">
        <f t="shared" ref="AH28:AH31" si="1">AVERAGE(C28:G28)</f>
        <v>0.47736137399507328</v>
      </c>
      <c r="AI28" s="65">
        <f t="shared" ref="AI28:AI31" si="2">AVERAGE(H28:L28)</f>
        <v>0.57113170607549169</v>
      </c>
      <c r="AJ28" s="65">
        <f t="shared" ref="AJ28:AJ31" si="3">AVERAGE(M28:Q28)</f>
        <v>0.61253181007851154</v>
      </c>
      <c r="AK28" s="65">
        <f t="shared" ref="AK28:AK31" si="4">AVERAGE(R28:V28)</f>
        <v>0.58363839249871319</v>
      </c>
      <c r="AL28" s="65">
        <f t="shared" ref="AL28:AL31" si="5">AVERAGE(W28:AA28)</f>
        <v>0.57714356549658508</v>
      </c>
      <c r="AM28" s="65">
        <f t="shared" ref="AM28:AM31" si="6">AVERAGE(AB28:AF28)</f>
        <v>0.55361719831599654</v>
      </c>
      <c r="AN28" s="66"/>
      <c r="AO28" s="65">
        <f t="shared" ref="AO28:AO31" si="7">AVERAGE(AH28:AI28)</f>
        <v>0.52424654003528248</v>
      </c>
      <c r="AP28" s="65">
        <f t="shared" ref="AP28:AP31" si="8">AVERAGE(AJ28:AK28)</f>
        <v>0.59808510128861236</v>
      </c>
      <c r="AQ28" s="65">
        <f t="shared" ref="AQ28:AQ31" si="9">AVERAGE(AL28:AM28)</f>
        <v>0.56538038190629081</v>
      </c>
    </row>
    <row r="29" spans="1:43" x14ac:dyDescent="0.25">
      <c r="A29" s="13" t="s">
        <v>442</v>
      </c>
      <c r="B29" s="37" t="s">
        <v>76</v>
      </c>
      <c r="C29" s="52">
        <f>VLOOKUP($B29,Macro!$A$1:$CI$100,MATCH(DATE(C$1,1,1),Macro!$A$1:$CI$1,0),FALSE)</f>
        <v>5.8186084079242729E-2</v>
      </c>
      <c r="D29" s="52">
        <f>VLOOKUP($B29,Macro!$A$1:$CI$100,MATCH(DATE(D$1,1,1),Macro!$A$1:$CI$1,0),FALSE)</f>
        <v>0.12418332242371126</v>
      </c>
      <c r="E29" s="52">
        <f>VLOOKUP($B29,Macro!$A$1:$CI$100,MATCH(DATE(E$1,1,1),Macro!$A$1:$CI$1,0),FALSE)</f>
        <v>0.17711747904577049</v>
      </c>
      <c r="F29" s="52">
        <f>VLOOKUP($B29,Macro!$A$1:$CI$100,MATCH(DATE(F$1,1,1),Macro!$A$1:$CI$1,0),FALSE)</f>
        <v>0.21352285981969552</v>
      </c>
      <c r="G29" s="52">
        <f>VLOOKUP($B29,Macro!$A$1:$CI$100,MATCH(DATE(G$1,1,1),Macro!$A$1:$CI$1,0),FALSE)</f>
        <v>0.24049167519728004</v>
      </c>
      <c r="H29" s="52">
        <f>VLOOKUP($B29,Macro!$A$1:$CI$100,MATCH(DATE(H$1,1,1),Macro!$A$1:$CI$1,0),FALSE)</f>
        <v>0.2690305035001167</v>
      </c>
      <c r="I29" s="52">
        <f>VLOOKUP($B29,Macro!$A$1:$CI$100,MATCH(DATE(I$1,1,1),Macro!$A$1:$CI$1,0),FALSE)</f>
        <v>0.28956889092610849</v>
      </c>
      <c r="J29" s="52">
        <f>VLOOKUP($B29,Macro!$A$1:$CI$100,MATCH(DATE(J$1,1,1),Macro!$A$1:$CI$1,0),FALSE)</f>
        <v>0.30231237906447439</v>
      </c>
      <c r="K29" s="52">
        <f>VLOOKUP($B29,Macro!$A$1:$CI$100,MATCH(DATE(K$1,1,1),Macro!$A$1:$CI$1,0),FALSE)</f>
        <v>0.30715501232694498</v>
      </c>
      <c r="L29" s="52">
        <f>VLOOKUP($B29,Macro!$A$1:$CI$100,MATCH(DATE(L$1,1,1),Macro!$A$1:$CI$1,0),FALSE)</f>
        <v>0.3089474924540343</v>
      </c>
      <c r="M29" s="52">
        <f>VLOOKUP($B29,Macro!$A$1:$CI$100,MATCH(DATE(M$1,1,1),Macro!$A$1:$CI$1,0),FALSE)</f>
        <v>0.32070655663033021</v>
      </c>
      <c r="N29" s="52">
        <f>VLOOKUP($B29,Macro!$A$1:$CI$100,MATCH(DATE(N$1,1,1),Macro!$A$1:$CI$1,0),FALSE)</f>
        <v>0.33156983003321377</v>
      </c>
      <c r="O29" s="52">
        <f>VLOOKUP($B29,Macro!$A$1:$CI$100,MATCH(DATE(O$1,1,1),Macro!$A$1:$CI$1,0),FALSE)</f>
        <v>0.33837538128129396</v>
      </c>
      <c r="P29" s="52">
        <f>VLOOKUP($B29,Macro!$A$1:$CI$100,MATCH(DATE(P$1,1,1),Macro!$A$1:$CI$1,0),FALSE)</f>
        <v>0.34035335076666229</v>
      </c>
      <c r="Q29" s="52">
        <f>VLOOKUP($B29,Macro!$A$1:$CI$100,MATCH(DATE(Q$1,1,1),Macro!$A$1:$CI$1,0),FALSE)</f>
        <v>0.34289497032847038</v>
      </c>
      <c r="R29" s="52">
        <f>VLOOKUP($B29,Macro!$A$1:$CI$100,MATCH(DATE(R$1,1,1),Macro!$A$1:$CI$1,0),FALSE)</f>
        <v>0.34023635940104002</v>
      </c>
      <c r="S29" s="52">
        <f>VLOOKUP($B29,Macro!$A$1:$CI$100,MATCH(DATE(S$1,1,1),Macro!$A$1:$CI$1,0),FALSE)</f>
        <v>0.33652567131538186</v>
      </c>
      <c r="T29" s="52">
        <f>VLOOKUP($B29,Macro!$A$1:$CI$100,MATCH(DATE(T$1,1,1),Macro!$A$1:$CI$1,0),FALSE)</f>
        <v>0.33126115450297383</v>
      </c>
      <c r="U29" s="52">
        <f>VLOOKUP($B29,Macro!$A$1:$CI$100,MATCH(DATE(U$1,1,1),Macro!$A$1:$CI$1,0),FALSE)</f>
        <v>0.32464203846962308</v>
      </c>
      <c r="V29" s="52">
        <f>VLOOKUP($B29,Macro!$A$1:$CI$100,MATCH(DATE(V$1,1,1),Macro!$A$1:$CI$1,0),FALSE)</f>
        <v>0.32178050278680853</v>
      </c>
      <c r="W29" s="52">
        <f>VLOOKUP($B29,Macro!$A$1:$CI$100,MATCH(DATE(W$1,1,1),Macro!$A$1:$CI$1,0),FALSE)</f>
        <v>0.31878142717854974</v>
      </c>
      <c r="X29" s="52">
        <f>VLOOKUP($B29,Macro!$A$1:$CI$100,MATCH(DATE(X$1,1,1),Macro!$A$1:$CI$1,0),FALSE)</f>
        <v>0.31643461947320239</v>
      </c>
      <c r="Y29" s="52">
        <f>VLOOKUP($B29,Macro!$A$1:$CI$100,MATCH(DATE(Y$1,1,1),Macro!$A$1:$CI$1,0),FALSE)</f>
        <v>0.31295763046208064</v>
      </c>
      <c r="Z29" s="52">
        <f>VLOOKUP($B29,Macro!$A$1:$CI$100,MATCH(DATE(Z$1,1,1),Macro!$A$1:$CI$1,0),FALSE)</f>
        <v>0.30815022786458673</v>
      </c>
      <c r="AA29" s="52">
        <f>VLOOKUP($B29,Macro!$A$1:$CI$100,MATCH(DATE(AA$1,1,1),Macro!$A$1:$CI$1,0),FALSE)</f>
        <v>0.30235568630045351</v>
      </c>
      <c r="AB29" s="52">
        <f>VLOOKUP($B29,Macro!$A$1:$CI$100,MATCH(DATE(AB$1,1,1),Macro!$A$1:$CI$1,0),FALSE)</f>
        <v>0.29847800723886952</v>
      </c>
      <c r="AC29" s="52">
        <f>VLOOKUP($B29,Macro!$A$1:$CI$100,MATCH(DATE(AC$1,1,1),Macro!$A$1:$CI$1,0),FALSE)</f>
        <v>0.29448562828899855</v>
      </c>
      <c r="AD29" s="52">
        <f>VLOOKUP($B29,Macro!$A$1:$CI$100,MATCH(DATE(AD$1,1,1),Macro!$A$1:$CI$1,0),FALSE)</f>
        <v>0.28983461945530609</v>
      </c>
      <c r="AE29" s="52">
        <f>VLOOKUP($B29,Macro!$A$1:$CI$100,MATCH(DATE(AE$1,1,1),Macro!$A$1:$CI$1,0),FALSE)</f>
        <v>0.28461376884612427</v>
      </c>
      <c r="AF29" s="52">
        <f>VLOOKUP($B29,Macro!$A$1:$CI$100,MATCH(DATE(AF$1,1,1),Macro!$A$1:$CI$1,0),FALSE)</f>
        <v>0.27906750837501176</v>
      </c>
      <c r="AG29" s="52"/>
      <c r="AH29" s="65">
        <f t="shared" ref="AH29" si="10">AVERAGE(C29:G29)</f>
        <v>0.16270028411314003</v>
      </c>
      <c r="AI29" s="65">
        <f t="shared" ref="AI29" si="11">AVERAGE(H29:L29)</f>
        <v>0.29540285565433577</v>
      </c>
      <c r="AJ29" s="65">
        <f t="shared" ref="AJ29" si="12">AVERAGE(M29:Q29)</f>
        <v>0.33478001780799416</v>
      </c>
      <c r="AK29" s="65">
        <f t="shared" ref="AK29" si="13">AVERAGE(R29:V29)</f>
        <v>0.3308891452951655</v>
      </c>
      <c r="AL29" s="65">
        <f t="shared" ref="AL29" si="14">AVERAGE(W29:AA29)</f>
        <v>0.31173591825577457</v>
      </c>
      <c r="AM29" s="65">
        <f t="shared" ref="AM29" si="15">AVERAGE(AB29:AF29)</f>
        <v>0.28929590644086206</v>
      </c>
      <c r="AN29" s="66"/>
      <c r="AO29" s="65">
        <f t="shared" ref="AO29" si="16">AVERAGE(AH29:AI29)</f>
        <v>0.2290515698837379</v>
      </c>
      <c r="AP29" s="65">
        <f t="shared" ref="AP29" si="17">AVERAGE(AJ29:AK29)</f>
        <v>0.33283458155157986</v>
      </c>
      <c r="AQ29" s="65">
        <f t="shared" ref="AQ29" si="18">AVERAGE(AL29:AM29)</f>
        <v>0.30051591234831831</v>
      </c>
    </row>
    <row r="30" spans="1:43" x14ac:dyDescent="0.25">
      <c r="A30" s="13" t="s">
        <v>3</v>
      </c>
      <c r="B30" s="37"/>
      <c r="C30" s="52">
        <f>SUM(C26:C27)</f>
        <v>0.43114664071429504</v>
      </c>
      <c r="D30" s="52">
        <f t="shared" ref="D30:AF30" si="19">SUM(D26:D27)</f>
        <v>0.44869486583632934</v>
      </c>
      <c r="E30" s="52">
        <f t="shared" si="19"/>
        <v>0.454272450859731</v>
      </c>
      <c r="F30" s="52">
        <f t="shared" si="19"/>
        <v>0.45381865067284755</v>
      </c>
      <c r="G30" s="52">
        <f t="shared" si="19"/>
        <v>0.47873124153121638</v>
      </c>
      <c r="H30" s="52">
        <f t="shared" si="19"/>
        <v>0.55117121737441999</v>
      </c>
      <c r="I30" s="52">
        <f t="shared" si="19"/>
        <v>0.53788099456390759</v>
      </c>
      <c r="J30" s="52">
        <f t="shared" si="19"/>
        <v>0.5340111045313336</v>
      </c>
      <c r="K30" s="52">
        <f t="shared" si="19"/>
        <v>0.51628865935090851</v>
      </c>
      <c r="L30" s="52">
        <f t="shared" si="19"/>
        <v>0.52101796713089965</v>
      </c>
      <c r="M30" s="52">
        <f t="shared" si="19"/>
        <v>0.62802330162315567</v>
      </c>
      <c r="N30" s="52">
        <f t="shared" si="19"/>
        <v>0.60193215165858049</v>
      </c>
      <c r="O30" s="52">
        <f t="shared" si="19"/>
        <v>0.59930415615622046</v>
      </c>
      <c r="P30" s="52">
        <f t="shared" si="19"/>
        <v>0.5953357309375924</v>
      </c>
      <c r="Q30" s="52">
        <f t="shared" si="19"/>
        <v>0.62320120722448191</v>
      </c>
      <c r="R30" s="52">
        <f t="shared" si="19"/>
        <v>0.6005027361372296</v>
      </c>
      <c r="S30" s="52">
        <f t="shared" si="19"/>
        <v>0.60981035388390759</v>
      </c>
      <c r="T30" s="52">
        <f t="shared" si="19"/>
        <v>0.60434235980671358</v>
      </c>
      <c r="U30" s="52">
        <f t="shared" si="19"/>
        <v>0.59832424792929007</v>
      </c>
      <c r="V30" s="52">
        <f t="shared" si="19"/>
        <v>0.62581794193388141</v>
      </c>
      <c r="W30" s="52">
        <f t="shared" si="19"/>
        <v>0.62091919625314973</v>
      </c>
      <c r="X30" s="52">
        <f t="shared" si="19"/>
        <v>0.6294986581362747</v>
      </c>
      <c r="Y30" s="52">
        <f t="shared" si="19"/>
        <v>0.62299951155169586</v>
      </c>
      <c r="Z30" s="52">
        <f t="shared" si="19"/>
        <v>0.61573724872730407</v>
      </c>
      <c r="AA30" s="52">
        <f t="shared" si="19"/>
        <v>0.60807009753410368</v>
      </c>
      <c r="AB30" s="52">
        <f t="shared" si="19"/>
        <v>0.61803657789555666</v>
      </c>
      <c r="AC30" s="52">
        <f t="shared" si="19"/>
        <v>0.61062053507599834</v>
      </c>
      <c r="AD30" s="52">
        <f t="shared" si="19"/>
        <v>0.60274254118307058</v>
      </c>
      <c r="AE30" s="52">
        <f t="shared" si="19"/>
        <v>0.59462342846810778</v>
      </c>
      <c r="AF30" s="52">
        <f t="shared" si="19"/>
        <v>0.58640295246734953</v>
      </c>
      <c r="AG30" s="52"/>
      <c r="AH30" s="65">
        <f t="shared" si="1"/>
        <v>0.45333276992288385</v>
      </c>
      <c r="AI30" s="65">
        <f t="shared" si="2"/>
        <v>0.53207398859029387</v>
      </c>
      <c r="AJ30" s="65">
        <f t="shared" si="3"/>
        <v>0.60955930952000625</v>
      </c>
      <c r="AK30" s="65">
        <f t="shared" si="4"/>
        <v>0.60775952793820454</v>
      </c>
      <c r="AL30" s="65">
        <f t="shared" si="5"/>
        <v>0.61944494244050563</v>
      </c>
      <c r="AM30" s="65">
        <f t="shared" si="6"/>
        <v>0.60248520701801656</v>
      </c>
      <c r="AN30" s="66"/>
      <c r="AO30" s="65">
        <f t="shared" si="7"/>
        <v>0.49270337925658886</v>
      </c>
      <c r="AP30" s="65">
        <f t="shared" si="8"/>
        <v>0.60865941872910545</v>
      </c>
      <c r="AQ30" s="65">
        <f t="shared" si="9"/>
        <v>0.61096507472926109</v>
      </c>
    </row>
    <row r="31" spans="1:43" x14ac:dyDescent="0.25">
      <c r="A31" s="13" t="s">
        <v>443</v>
      </c>
      <c r="B31" s="37" t="s">
        <v>78</v>
      </c>
      <c r="C31" s="52">
        <f>VLOOKUP($B31,Macro!$A$1:$CI$100,MATCH(DATE(C$1,1,1),Macro!$A$1:$CI$1,0),FALSE)</f>
        <v>-7.8286285421285934E-2</v>
      </c>
      <c r="D31" s="52">
        <f>VLOOKUP($B31,Macro!$A$1:$CI$100,MATCH(DATE(D$1,1,1),Macro!$A$1:$CI$1,0),FALSE)</f>
        <v>-0.11687919801007748</v>
      </c>
      <c r="E31" s="52">
        <f>VLOOKUP($B31,Macro!$A$1:$CI$100,MATCH(DATE(E$1,1,1),Macro!$A$1:$CI$1,0),FALSE)</f>
        <v>-0.14344929130912484</v>
      </c>
      <c r="F31" s="52">
        <f>VLOOKUP($B31,Macro!$A$1:$CI$100,MATCH(DATE(F$1,1,1),Macro!$A$1:$CI$1,0),FALSE)</f>
        <v>-0.16529174461596111</v>
      </c>
      <c r="G31" s="52">
        <f>VLOOKUP($B31,Macro!$A$1:$CI$100,MATCH(DATE(G$1,1,1),Macro!$A$1:$CI$1,0),FALSE)</f>
        <v>-0.18945180979996751</v>
      </c>
      <c r="H31" s="52">
        <f>VLOOKUP($B31,Macro!$A$1:$CI$100,MATCH(DATE(H$1,1,1),Macro!$A$1:$CI$1,0),FALSE)</f>
        <v>-0.22254006844022114</v>
      </c>
      <c r="I31" s="52">
        <f>VLOOKUP($B31,Macro!$A$1:$CI$100,MATCH(DATE(I$1,1,1),Macro!$A$1:$CI$1,0),FALSE)</f>
        <v>-0.24281780226780988</v>
      </c>
      <c r="J31" s="52">
        <f>VLOOKUP($B31,Macro!$A$1:$CI$100,MATCH(DATE(J$1,1,1),Macro!$A$1:$CI$1,0),FALSE)</f>
        <v>-0.25997919898956806</v>
      </c>
      <c r="K31" s="52">
        <f>VLOOKUP($B31,Macro!$A$1:$CI$100,MATCH(DATE(K$1,1,1),Macro!$A$1:$CI$1,0),FALSE)</f>
        <v>-0.2719045547727349</v>
      </c>
      <c r="L31" s="52">
        <f>VLOOKUP($B31,Macro!$A$1:$CI$100,MATCH(DATE(L$1,1,1),Macro!$A$1:$CI$1,0),FALSE)</f>
        <v>-0.28448414588762677</v>
      </c>
      <c r="M31" s="52">
        <f>VLOOKUP($B31,Macro!$A$1:$CI$100,MATCH(DATE(M$1,1,1),Macro!$A$1:$CI$1,0),FALSE)</f>
        <v>-0.31100774876196341</v>
      </c>
      <c r="N31" s="52">
        <f>VLOOKUP($B31,Macro!$A$1:$CI$100,MATCH(DATE(N$1,1,1),Macro!$A$1:$CI$1,0),FALSE)</f>
        <v>-0.3239074283179455</v>
      </c>
      <c r="O31" s="52">
        <f>VLOOKUP($B31,Macro!$A$1:$CI$100,MATCH(DATE(O$1,1,1),Macro!$A$1:$CI$1,0),FALSE)</f>
        <v>-0.33346473465114784</v>
      </c>
      <c r="P31" s="52">
        <f>VLOOKUP($B31,Macro!$A$1:$CI$100,MATCH(DATE(P$1,1,1),Macro!$A$1:$CI$1,0),FALSE)</f>
        <v>-0.3401992667295396</v>
      </c>
      <c r="Q31" s="52">
        <f>VLOOKUP($B31,Macro!$A$1:$CI$100,MATCH(DATE(Q$1,1,1),Macro!$A$1:$CI$1,0),FALSE)</f>
        <v>-0.35045838675087704</v>
      </c>
      <c r="R31" s="52">
        <f>VLOOKUP($B31,Macro!$A$1:$CI$100,MATCH(DATE(R$1,1,1),Macro!$A$1:$CI$1,0),FALSE)</f>
        <v>-0.35179530250136448</v>
      </c>
      <c r="S31" s="52">
        <f>VLOOKUP($B31,Macro!$A$1:$CI$100,MATCH(DATE(S$1,1,1),Macro!$A$1:$CI$1,0),FALSE)</f>
        <v>-0.35520255586137228</v>
      </c>
      <c r="T31" s="52">
        <f>VLOOKUP($B31,Macro!$A$1:$CI$100,MATCH(DATE(T$1,1,1),Macro!$A$1:$CI$1,0),FALSE)</f>
        <v>-0.35563865271749623</v>
      </c>
      <c r="U31" s="52">
        <f>VLOOKUP($B31,Macro!$A$1:$CI$100,MATCH(DATE(U$1,1,1),Macro!$A$1:$CI$1,0),FALSE)</f>
        <v>-0.35433535651308234</v>
      </c>
      <c r="V31" s="52">
        <f>VLOOKUP($B31,Macro!$A$1:$CI$100,MATCH(DATE(V$1,1,1),Macro!$A$1:$CI$1,0),FALSE)</f>
        <v>-0.35807959908102949</v>
      </c>
      <c r="W31" s="52">
        <f>VLOOKUP($B31,Macro!$A$1:$CI$100,MATCH(DATE(W$1,1,1),Macro!$A$1:$CI$1,0),FALSE)</f>
        <v>-0.35738628641483433</v>
      </c>
      <c r="X31" s="52">
        <f>VLOOKUP($B31,Macro!$A$1:$CI$100,MATCH(DATE(X$1,1,1),Macro!$A$1:$CI$1,0),FALSE)</f>
        <v>-0.35766712036332171</v>
      </c>
      <c r="Y31" s="52">
        <f>VLOOKUP($B31,Macro!$A$1:$CI$100,MATCH(DATE(Y$1,1,1),Macro!$A$1:$CI$1,0),FALSE)</f>
        <v>-0.35538001205619291</v>
      </c>
      <c r="Z31" s="52">
        <f>VLOOKUP($B31,Macro!$A$1:$CI$100,MATCH(DATE(Z$1,1,1),Macro!$A$1:$CI$1,0),FALSE)</f>
        <v>-0.35195203526440721</v>
      </c>
      <c r="AA31" s="52">
        <f>VLOOKUP($B31,Macro!$A$1:$CI$100,MATCH(DATE(AA$1,1,1),Macro!$A$1:$CI$1,0),FALSE)</f>
        <v>-0.347800917791175</v>
      </c>
      <c r="AB31" s="52">
        <f>VLOOKUP($B31,Macro!$A$1:$CI$100,MATCH(DATE(AB$1,1,1),Macro!$A$1:$CI$1,0),FALSE)</f>
        <v>-0.3464772228586106</v>
      </c>
      <c r="AC31" s="52">
        <f>VLOOKUP($B31,Macro!$A$1:$CI$100,MATCH(DATE(AC$1,1,1),Macro!$A$1:$CI$1,0),FALSE)</f>
        <v>-0.34291088529134406</v>
      </c>
      <c r="AD31" s="52">
        <f>VLOOKUP($B31,Macro!$A$1:$CI$100,MATCH(DATE(AD$1,1,1),Macro!$A$1:$CI$1,0),FALSE)</f>
        <v>-0.33859671279272957</v>
      </c>
      <c r="AE31" s="52">
        <f>VLOOKUP($B31,Macro!$A$1:$CI$100,MATCH(DATE(AE$1,1,1),Macro!$A$1:$CI$1,0),FALSE)</f>
        <v>-0.33389351833655551</v>
      </c>
      <c r="AF31" s="52">
        <f>VLOOKUP($B31,Macro!$A$1:$CI$100,MATCH(DATE(AF$1,1,1),Macro!$A$1:$CI$1,0),FALSE)</f>
        <v>-0.32894123110672779</v>
      </c>
      <c r="AG31" s="52"/>
      <c r="AH31" s="65">
        <f t="shared" si="1"/>
        <v>-0.13867166583128337</v>
      </c>
      <c r="AI31" s="65">
        <f t="shared" si="2"/>
        <v>-0.25634515407159214</v>
      </c>
      <c r="AJ31" s="65">
        <f t="shared" si="3"/>
        <v>-0.33180751304229472</v>
      </c>
      <c r="AK31" s="65">
        <f t="shared" si="4"/>
        <v>-0.35501029333486894</v>
      </c>
      <c r="AL31" s="65">
        <f t="shared" si="5"/>
        <v>-0.35403727437798621</v>
      </c>
      <c r="AM31" s="65">
        <f t="shared" si="6"/>
        <v>-0.33816391407719354</v>
      </c>
      <c r="AN31" s="66"/>
      <c r="AO31" s="65">
        <f t="shared" si="7"/>
        <v>-0.19750840995143776</v>
      </c>
      <c r="AP31" s="65">
        <f t="shared" si="8"/>
        <v>-0.34340890318858186</v>
      </c>
      <c r="AQ31" s="65">
        <f t="shared" si="9"/>
        <v>-0.34610059422758988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20">IF(ROUND(D28-SUM(D29:D31),4)=0,"","ERROR")</f>
        <v/>
      </c>
      <c r="E32" s="73" t="str">
        <f t="shared" si="20"/>
        <v/>
      </c>
      <c r="F32" s="73" t="str">
        <f t="shared" si="20"/>
        <v/>
      </c>
      <c r="G32" s="73" t="str">
        <f t="shared" si="20"/>
        <v/>
      </c>
      <c r="H32" s="73" t="str">
        <f t="shared" si="20"/>
        <v/>
      </c>
      <c r="I32" s="73" t="str">
        <f t="shared" si="20"/>
        <v/>
      </c>
      <c r="J32" s="73" t="str">
        <f t="shared" si="20"/>
        <v/>
      </c>
      <c r="K32" s="73" t="str">
        <f t="shared" si="20"/>
        <v/>
      </c>
      <c r="L32" s="73" t="str">
        <f t="shared" si="20"/>
        <v/>
      </c>
      <c r="M32" s="73" t="str">
        <f t="shared" si="20"/>
        <v/>
      </c>
      <c r="N32" s="73" t="str">
        <f t="shared" si="20"/>
        <v/>
      </c>
      <c r="O32" s="73" t="str">
        <f t="shared" si="20"/>
        <v/>
      </c>
      <c r="P32" s="73" t="str">
        <f t="shared" si="20"/>
        <v/>
      </c>
      <c r="Q32" s="73" t="str">
        <f t="shared" si="20"/>
        <v/>
      </c>
      <c r="R32" s="73" t="str">
        <f t="shared" si="20"/>
        <v/>
      </c>
      <c r="S32" s="73" t="str">
        <f t="shared" si="20"/>
        <v/>
      </c>
      <c r="T32" s="73" t="str">
        <f t="shared" si="20"/>
        <v/>
      </c>
      <c r="U32" s="73" t="str">
        <f t="shared" si="20"/>
        <v/>
      </c>
      <c r="V32" s="73" t="str">
        <f t="shared" si="20"/>
        <v/>
      </c>
      <c r="W32" s="73" t="str">
        <f t="shared" si="20"/>
        <v/>
      </c>
      <c r="X32" s="73" t="str">
        <f t="shared" si="20"/>
        <v/>
      </c>
      <c r="Y32" s="73" t="str">
        <f t="shared" si="20"/>
        <v/>
      </c>
      <c r="Z32" s="73" t="str">
        <f t="shared" si="20"/>
        <v/>
      </c>
      <c r="AA32" s="73" t="str">
        <f t="shared" si="20"/>
        <v/>
      </c>
      <c r="AB32" s="73" t="str">
        <f t="shared" si="20"/>
        <v/>
      </c>
      <c r="AC32" s="73" t="str">
        <f t="shared" si="20"/>
        <v/>
      </c>
      <c r="AD32" s="73" t="str">
        <f t="shared" si="20"/>
        <v/>
      </c>
      <c r="AE32" s="73" t="str">
        <f t="shared" si="20"/>
        <v/>
      </c>
      <c r="AF32" s="73" t="str">
        <f t="shared" si="20"/>
        <v/>
      </c>
      <c r="AG32" s="73" t="str">
        <f t="shared" si="20"/>
        <v/>
      </c>
      <c r="AH32" s="73" t="str">
        <f t="shared" si="20"/>
        <v/>
      </c>
      <c r="AI32" s="73" t="str">
        <f t="shared" si="20"/>
        <v/>
      </c>
      <c r="AJ32" s="73" t="str">
        <f t="shared" si="20"/>
        <v/>
      </c>
      <c r="AK32" s="73" t="str">
        <f t="shared" si="20"/>
        <v/>
      </c>
      <c r="AL32" s="73" t="str">
        <f t="shared" si="20"/>
        <v/>
      </c>
      <c r="AM32" s="73" t="str">
        <f t="shared" si="20"/>
        <v/>
      </c>
      <c r="AN32" s="73" t="str">
        <f t="shared" si="20"/>
        <v/>
      </c>
      <c r="AO32" s="73" t="str">
        <f t="shared" si="20"/>
        <v/>
      </c>
      <c r="AP32" s="73" t="str">
        <f t="shared" si="20"/>
        <v/>
      </c>
      <c r="AQ32" s="73" t="str">
        <f t="shared" si="20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0"/>
  <sheetViews>
    <sheetView zoomScaleNormal="100" workbookViewId="0">
      <selection activeCell="D20" sqref="D20"/>
    </sheetView>
  </sheetViews>
  <sheetFormatPr baseColWidth="10" defaultColWidth="12.42578125" defaultRowHeight="15" x14ac:dyDescent="0.25"/>
  <cols>
    <col min="1" max="1" width="52.5703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77" t="s">
        <v>0</v>
      </c>
      <c r="D2" s="78"/>
      <c r="E2" s="78"/>
      <c r="F2" s="78"/>
      <c r="G2" s="78"/>
      <c r="H2" s="78"/>
      <c r="I2" s="78"/>
      <c r="J2" s="79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1.1522499991020396E-2</v>
      </c>
      <c r="D4" s="49">
        <f>VLOOKUP($B4,Baseline!$A$1:$CI$100,MATCH(DATE(D$3,1,1),Baseline!$A$1:$CI$1,0),FALSE)</f>
        <v>1.1522500283674519E-2</v>
      </c>
      <c r="E4" s="49">
        <f>VLOOKUP($B4,Baseline!$A$1:$CI$100,MATCH(DATE(E$3,1,1),Baseline!$A$1:$CI$1,0),FALSE)</f>
        <v>1.1522499944336628E-2</v>
      </c>
      <c r="F4" s="49">
        <f>VLOOKUP($B4,Baseline!$A$1:$CI$100,MATCH(DATE(F$3,1,1),Baseline!$A$1:$CI$1,0),FALSE)</f>
        <v>1.1522499816215115E-2</v>
      </c>
      <c r="G4" s="49">
        <f>VLOOKUP($B4,Baseline!$A$1:$CI$100,MATCH(DATE(G$3,1,1),Baseline!$A$1:$CI$1,0),FALSE)</f>
        <v>1.152250009098843E-2</v>
      </c>
      <c r="H4" s="49">
        <f>VLOOKUP($B4,Baseline!$A$1:$CI$100,MATCH(DATE(H$3,1,1),Baseline!$A$1:$CI$1,0),FALSE)</f>
        <v>1.1522499783651607E-2</v>
      </c>
      <c r="I4" s="49">
        <f>VLOOKUP($B4,Baseline!$A$1:$CI$100,MATCH(DATE(I$3,1,1),Baseline!$A$1:$CI$1,0),FALSE)</f>
        <v>1.1522499939627062E-2</v>
      </c>
      <c r="J4" s="50">
        <f>VLOOKUP($B4,Baseline!$A$1:$CI$100,MATCH(DATE(J$3,1,1),Baseline!$A$1:$CI$1,0),FALSE)</f>
        <v>1.1522500280104042E-2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1.9999999945656155E-2</v>
      </c>
      <c r="D5" s="15">
        <f>VLOOKUP($B5,Baseline!$A$1:$CI$100,MATCH(DATE(D$3,1,1),Baseline!$A$1:$CI$1,0),FALSE)</f>
        <v>2.0000000550542296E-2</v>
      </c>
      <c r="E5" s="15">
        <f>VLOOKUP($B5,Baseline!$A$1:$CI$100,MATCH(DATE(E$3,1,1),Baseline!$A$1:$CI$1,0),FALSE)</f>
        <v>1.9999999686598491E-2</v>
      </c>
      <c r="F5" s="15">
        <f>VLOOKUP($B5,Baseline!$A$1:$CI$100,MATCH(DATE(F$3,1,1),Baseline!$A$1:$CI$1,0),FALSE)</f>
        <v>2.0000000324326361E-2</v>
      </c>
      <c r="G5" s="15">
        <f>VLOOKUP($B5,Baseline!$A$1:$CI$100,MATCH(DATE(G$3,1,1),Baseline!$A$1:$CI$1,0),FALSE)</f>
        <v>1.9999999682033032E-2</v>
      </c>
      <c r="H5" s="15">
        <f>VLOOKUP($B5,Baseline!$A$1:$CI$100,MATCH(DATE(H$3,1,1),Baseline!$A$1:$CI$1,0),FALSE)</f>
        <v>1.9999999802952528E-2</v>
      </c>
      <c r="I5" s="15">
        <f>VLOOKUP($B5,Baseline!$A$1:$CI$100,MATCH(DATE(I$3,1,1),Baseline!$A$1:$CI$1,0),FALSE)</f>
        <v>2.0000000012434294E-2</v>
      </c>
      <c r="J5" s="30">
        <f>VLOOKUP($B5,Baseline!$A$1:$CI$100,MATCH(DATE(J$3,1,1),Baseline!$A$1:$CI$1,0),FALSE)</f>
        <v>2.0000000183610034E-2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0.104</v>
      </c>
      <c r="D6" s="15">
        <f>VLOOKUP($B6,Baseline!$A$1:$CI$100,MATCH(DATE(D$3,1,1),Baseline!$A$1:$CI$1,0),FALSE)</f>
        <v>0.104</v>
      </c>
      <c r="E6" s="15">
        <f>VLOOKUP($B6,Baseline!$A$1:$CI$100,MATCH(DATE(E$3,1,1),Baseline!$A$1:$CI$1,0),FALSE)</f>
        <v>0.104</v>
      </c>
      <c r="F6" s="15">
        <f>VLOOKUP($B6,Baseline!$A$1:$CI$100,MATCH(DATE(F$3,1,1),Baseline!$A$1:$CI$1,0),FALSE)</f>
        <v>0.104</v>
      </c>
      <c r="G6" s="15">
        <f>VLOOKUP($B6,Baseline!$A$1:$CI$100,MATCH(DATE(G$3,1,1),Baseline!$A$1:$CI$1,0),FALSE)</f>
        <v>0.104</v>
      </c>
      <c r="H6" s="15">
        <f>VLOOKUP($B6,Baseline!$A$1:$CI$100,MATCH(DATE(H$3,1,1),Baseline!$A$1:$CI$1,0),FALSE)</f>
        <v>0.104</v>
      </c>
      <c r="I6" s="15">
        <f>VLOOKUP($B6,Baseline!$A$1:$CI$100,MATCH(DATE(I$3,1,1),Baseline!$A$1:$CI$1,0),FALSE)</f>
        <v>0.104</v>
      </c>
      <c r="J6" s="30">
        <f>VLOOKUP($B6,Baseline!$A$1:$CI$100,MATCH(DATE(J$3,1,1),Baseline!$A$1:$CI$1,0),FALSE)</f>
        <v>0.104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0.95599999999999996</v>
      </c>
      <c r="D7" s="15">
        <f>VLOOKUP($B7,Baseline!$A$1:$CI$100,MATCH(DATE(D$3,1,1),Baseline!$A$1:$CI$1,0),FALSE)</f>
        <v>0.95599999999999996</v>
      </c>
      <c r="E7" s="15">
        <f>VLOOKUP($B7,Baseline!$A$1:$CI$100,MATCH(DATE(E$3,1,1),Baseline!$A$1:$CI$1,0),FALSE)</f>
        <v>0.95599999999999996</v>
      </c>
      <c r="F7" s="15">
        <f>VLOOKUP($B7,Baseline!$A$1:$CI$100,MATCH(DATE(F$3,1,1),Baseline!$A$1:$CI$1,0),FALSE)</f>
        <v>0.95599999999999996</v>
      </c>
      <c r="G7" s="15">
        <f>VLOOKUP($B7,Baseline!$A$1:$CI$100,MATCH(DATE(G$3,1,1),Baseline!$A$1:$CI$1,0),FALSE)</f>
        <v>0.95600000009999997</v>
      </c>
      <c r="H7" s="15">
        <f>VLOOKUP($B7,Baseline!$A$1:$CI$100,MATCH(DATE(H$3,1,1),Baseline!$A$1:$CI$1,0),FALSE)</f>
        <v>0.95600000009999997</v>
      </c>
      <c r="I7" s="15">
        <f>VLOOKUP($B7,Baseline!$A$1:$CI$100,MATCH(DATE(I$3,1,1),Baseline!$A$1:$CI$1,0),FALSE)</f>
        <v>0.95600000019999998</v>
      </c>
      <c r="J7" s="30">
        <f>VLOOKUP($B7,Baseline!$A$1:$CI$100,MATCH(DATE(J$3,1,1),Baseline!$A$1:$CI$1,0),FALSE)</f>
        <v>0.95600000039999999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-9.2657840299999999E-3</v>
      </c>
      <c r="D8" s="15">
        <f>VLOOKUP($B8,Baseline!$A$1:$CI$100,MATCH(DATE(D$3,1,1),Baseline!$A$1:$CI$1,0),FALSE)</f>
        <v>-9.2657840299999999E-3</v>
      </c>
      <c r="E8" s="15">
        <f>VLOOKUP($B8,Baseline!$A$1:$CI$100,MATCH(DATE(E$3,1,1),Baseline!$A$1:$CI$1,0),FALSE)</f>
        <v>-9.2657840299999999E-3</v>
      </c>
      <c r="F8" s="15">
        <f>VLOOKUP($B8,Baseline!$A$1:$CI$100,MATCH(DATE(F$3,1,1),Baseline!$A$1:$CI$1,0),FALSE)</f>
        <v>-9.2657840299999999E-3</v>
      </c>
      <c r="G8" s="15">
        <f>VLOOKUP($B8,Baseline!$A$1:$CI$100,MATCH(DATE(G$3,1,1),Baseline!$A$1:$CI$1,0),FALSE)</f>
        <v>-9.2657840299999999E-3</v>
      </c>
      <c r="H8" s="15">
        <f>VLOOKUP($B8,Baseline!$A$1:$CI$100,MATCH(DATE(H$3,1,1),Baseline!$A$1:$CI$1,0),FALSE)</f>
        <v>-9.2657840299999999E-3</v>
      </c>
      <c r="I8" s="15">
        <f>VLOOKUP($B8,Baseline!$A$1:$CI$100,MATCH(DATE(I$3,1,1),Baseline!$A$1:$CI$1,0),FALSE)</f>
        <v>-9.2657840400000007E-3</v>
      </c>
      <c r="J8" s="30">
        <f>VLOOKUP($B8,Baseline!$A$1:$CI$100,MATCH(DATE(J$3,1,1),Baseline!$A$1:$CI$1,0),FALSE)</f>
        <v>-9.2657840400000007E-3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-1.32876591E-2</v>
      </c>
      <c r="D9" s="15">
        <f>VLOOKUP($B9,Baseline!$A$1:$CI$100,MATCH(DATE(D$3,1,1),Baseline!$A$1:$CI$1,0),FALSE)</f>
        <v>-1.32876591E-2</v>
      </c>
      <c r="E9" s="15">
        <f>VLOOKUP($B9,Baseline!$A$1:$CI$100,MATCH(DATE(E$3,1,1),Baseline!$A$1:$CI$1,0),FALSE)</f>
        <v>-1.32876591E-2</v>
      </c>
      <c r="F9" s="15">
        <f>VLOOKUP($B9,Baseline!$A$1:$CI$100,MATCH(DATE(F$3,1,1),Baseline!$A$1:$CI$1,0),FALSE)</f>
        <v>-1.32876591E-2</v>
      </c>
      <c r="G9" s="15">
        <f>VLOOKUP($B9,Baseline!$A$1:$CI$100,MATCH(DATE(G$3,1,1),Baseline!$A$1:$CI$1,0),FALSE)</f>
        <v>-1.32876591E-2</v>
      </c>
      <c r="H9" s="15">
        <f>VLOOKUP($B9,Baseline!$A$1:$CI$100,MATCH(DATE(H$3,1,1),Baseline!$A$1:$CI$1,0),FALSE)</f>
        <v>-1.32876591E-2</v>
      </c>
      <c r="I9" s="15">
        <f>VLOOKUP($B9,Baseline!$A$1:$CI$100,MATCH(DATE(I$3,1,1),Baseline!$A$1:$CI$1,0),FALSE)</f>
        <v>-1.32876591E-2</v>
      </c>
      <c r="J9" s="30">
        <f>VLOOKUP($B9,Baseline!$A$1:$CI$100,MATCH(DATE(J$3,1,1),Baseline!$A$1:$CI$1,0),FALSE)</f>
        <v>-1.32876591E-2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83"/>
      <c r="D32" s="83"/>
      <c r="E32" s="83"/>
      <c r="F32" s="83"/>
      <c r="G32" s="83"/>
      <c r="H32" s="83"/>
      <c r="I32" s="83"/>
      <c r="J32" s="83"/>
    </row>
    <row r="33" spans="1:13" ht="15.75" x14ac:dyDescent="0.25">
      <c r="A33" s="9"/>
      <c r="B33" s="39"/>
      <c r="C33" s="81" t="s">
        <v>14</v>
      </c>
      <c r="D33" s="81"/>
      <c r="E33" s="81"/>
      <c r="F33" s="81"/>
      <c r="G33" s="81"/>
      <c r="H33" s="81"/>
      <c r="I33" s="81"/>
      <c r="J33" s="81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1.1522499991020396E-2</v>
      </c>
      <c r="D35" s="15">
        <f t="shared" si="1"/>
        <v>1.1522500283674519E-2</v>
      </c>
      <c r="E35" s="15">
        <f t="shared" si="1"/>
        <v>1.1522499944336628E-2</v>
      </c>
      <c r="F35" s="15">
        <f t="shared" si="1"/>
        <v>1.1522499816215115E-2</v>
      </c>
      <c r="G35" s="15">
        <f t="shared" si="1"/>
        <v>1.152250009098843E-2</v>
      </c>
      <c r="H35" s="15">
        <f t="shared" si="1"/>
        <v>1.1522499783651607E-2</v>
      </c>
      <c r="I35" s="15">
        <f t="shared" si="1"/>
        <v>1.1522499939627062E-2</v>
      </c>
      <c r="J35" s="16">
        <f t="shared" si="1"/>
        <v>1.1522500280104042E-2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1.9999999945656155E-2</v>
      </c>
      <c r="D36" s="15">
        <f t="shared" si="2"/>
        <v>2.0000000550542296E-2</v>
      </c>
      <c r="E36" s="15">
        <f t="shared" si="2"/>
        <v>1.9999999686598491E-2</v>
      </c>
      <c r="F36" s="15">
        <f t="shared" si="2"/>
        <v>2.0000000324326361E-2</v>
      </c>
      <c r="G36" s="15">
        <f t="shared" si="2"/>
        <v>1.9999999682033032E-2</v>
      </c>
      <c r="H36" s="15">
        <f t="shared" si="2"/>
        <v>1.9999999802952528E-2</v>
      </c>
      <c r="I36" s="15">
        <f t="shared" si="2"/>
        <v>2.0000000012434294E-2</v>
      </c>
      <c r="J36" s="16">
        <f t="shared" si="2"/>
        <v>2.0000000183610034E-2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0.104</v>
      </c>
      <c r="D37" s="15">
        <f t="shared" si="3"/>
        <v>0.104</v>
      </c>
      <c r="E37" s="15">
        <f t="shared" si="3"/>
        <v>0.104</v>
      </c>
      <c r="F37" s="15">
        <f t="shared" si="3"/>
        <v>0.104</v>
      </c>
      <c r="G37" s="15">
        <f t="shared" si="3"/>
        <v>0.104</v>
      </c>
      <c r="H37" s="15">
        <f t="shared" si="3"/>
        <v>0.104</v>
      </c>
      <c r="I37" s="15">
        <f t="shared" si="3"/>
        <v>0.104</v>
      </c>
      <c r="J37" s="16">
        <f t="shared" si="3"/>
        <v>0.104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0.95599999999999996</v>
      </c>
      <c r="D38" s="15">
        <f t="shared" si="4"/>
        <v>0.95599999999999996</v>
      </c>
      <c r="E38" s="15">
        <f t="shared" si="4"/>
        <v>0.95599999999999996</v>
      </c>
      <c r="F38" s="15">
        <f t="shared" si="4"/>
        <v>0.95599999999999996</v>
      </c>
      <c r="G38" s="15">
        <f t="shared" si="4"/>
        <v>0.95600000009999997</v>
      </c>
      <c r="H38" s="15">
        <f t="shared" si="4"/>
        <v>0.95600000009999997</v>
      </c>
      <c r="I38" s="15">
        <f t="shared" si="4"/>
        <v>0.95600000019999998</v>
      </c>
      <c r="J38" s="16">
        <f t="shared" si="4"/>
        <v>0.95600000039999999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-9.2657840299999999E-3</v>
      </c>
      <c r="D39" s="15">
        <f t="shared" si="5"/>
        <v>-9.2657840299999999E-3</v>
      </c>
      <c r="E39" s="15">
        <f t="shared" si="5"/>
        <v>-9.2657840299999999E-3</v>
      </c>
      <c r="F39" s="15">
        <f t="shared" si="5"/>
        <v>-9.2657840299999999E-3</v>
      </c>
      <c r="G39" s="15">
        <f t="shared" si="5"/>
        <v>-9.2657840299999999E-3</v>
      </c>
      <c r="H39" s="15">
        <f t="shared" si="5"/>
        <v>-9.2657840299999999E-3</v>
      </c>
      <c r="I39" s="15">
        <f t="shared" si="5"/>
        <v>-9.2657840400000007E-3</v>
      </c>
      <c r="J39" s="16">
        <f t="shared" si="5"/>
        <v>-9.2657840400000007E-3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-1.32876591E-2</v>
      </c>
      <c r="D40" s="15">
        <f t="shared" si="6"/>
        <v>-1.32876591E-2</v>
      </c>
      <c r="E40" s="15">
        <f t="shared" si="6"/>
        <v>-1.32876591E-2</v>
      </c>
      <c r="F40" s="15">
        <f t="shared" si="6"/>
        <v>-1.32876591E-2</v>
      </c>
      <c r="G40" s="15">
        <f t="shared" si="6"/>
        <v>-1.32876591E-2</v>
      </c>
      <c r="H40" s="15">
        <f t="shared" si="6"/>
        <v>-1.32876591E-2</v>
      </c>
      <c r="I40" s="15">
        <f t="shared" si="6"/>
        <v>-1.32876591E-2</v>
      </c>
      <c r="J40" s="16">
        <f t="shared" si="6"/>
        <v>-1.32876591E-2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3E0D-5EB1-492D-9EC4-CE7C48D6309F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4"/>
      <c r="D48" s="84"/>
      <c r="E48" s="84"/>
      <c r="F48" s="84"/>
      <c r="G48" s="84"/>
      <c r="H48" s="84"/>
      <c r="I48" s="84"/>
      <c r="J48" s="84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62.762930000000779</v>
      </c>
      <c r="D50" s="52">
        <f>VLOOKUP($B50,Shock_dev!$A$1:$CI$300,MATCH(DATE(D$1,1,1),Shock_dev!$A$1:$CI$1,0),FALSE)</f>
        <v>113.45989999999802</v>
      </c>
      <c r="E50" s="52">
        <f>VLOOKUP($B50,Shock_dev!$A$1:$CI$300,MATCH(DATE(E$1,1,1),Shock_dev!$A$1:$CI$1,0),FALSE)</f>
        <v>146.42015999999785</v>
      </c>
      <c r="F50" s="52">
        <f>VLOOKUP($B50,Shock_dev!$A$1:$CI$300,MATCH(DATE(F$1,1,1),Shock_dev!$A$1:$CI$1,0),FALSE)</f>
        <v>164.35050000000047</v>
      </c>
      <c r="G50" s="52">
        <f>VLOOKUP($B50,Shock_dev!$A$1:$CI$300,MATCH(DATE(G$1,1,1),Shock_dev!$A$1:$CI$1,0),FALSE)</f>
        <v>176.02479999999923</v>
      </c>
      <c r="H50" s="52">
        <f>VLOOKUP($B50,Shock_dev!$A$1:$CI$300,MATCH(DATE(H$1,1,1),Shock_dev!$A$1:$CI$1,0),FALSE)</f>
        <v>191.50312000000122</v>
      </c>
      <c r="I50" s="52">
        <f>VLOOKUP($B50,Shock_dev!$A$1:$CI$300,MATCH(DATE(I$1,1,1),Shock_dev!$A$1:$CI$1,0),FALSE)</f>
        <v>195.9648300000008</v>
      </c>
      <c r="J50" s="52">
        <f>VLOOKUP($B50,Shock_dev!$A$1:$CI$300,MATCH(DATE(J$1,1,1),Shock_dev!$A$1:$CI$1,0),FALSE)</f>
        <v>194.0292100000006</v>
      </c>
      <c r="K50" s="52">
        <f>VLOOKUP($B50,Shock_dev!$A$1:$CI$300,MATCH(DATE(K$1,1,1),Shock_dev!$A$1:$CI$1,0),FALSE)</f>
        <v>186.29512999999861</v>
      </c>
      <c r="L50" s="52">
        <f>VLOOKUP($B50,Shock_dev!$A$1:$CI$300,MATCH(DATE(L$1,1,1),Shock_dev!$A$1:$CI$1,0),FALSE)</f>
        <v>178.62380999999732</v>
      </c>
      <c r="M50" s="52">
        <f>VLOOKUP($B50,Shock_dev!$A$1:$CI$300,MATCH(DATE(M$1,1,1),Shock_dev!$A$1:$CI$1,0),FALSE)</f>
        <v>179.43115000000034</v>
      </c>
      <c r="N50" s="52">
        <f>VLOOKUP($B50,Shock_dev!$A$1:$CI$300,MATCH(DATE(N$1,1,1),Shock_dev!$A$1:$CI$1,0),FALSE)</f>
        <v>179.83847999999853</v>
      </c>
      <c r="O50" s="52">
        <f>VLOOKUP($B50,Shock_dev!$A$1:$CI$300,MATCH(DATE(O$1,1,1),Shock_dev!$A$1:$CI$1,0),FALSE)</f>
        <v>178.31940000000031</v>
      </c>
      <c r="P50" s="52">
        <f>VLOOKUP($B50,Shock_dev!$A$1:$CI$300,MATCH(DATE(P$1,1,1),Shock_dev!$A$1:$CI$1,0),FALSE)</f>
        <v>174.80764999999883</v>
      </c>
      <c r="Q50" s="52">
        <f>VLOOKUP($B50,Shock_dev!$A$1:$CI$300,MATCH(DATE(Q$1,1,1),Shock_dev!$A$1:$CI$1,0),FALSE)</f>
        <v>175.47603999999774</v>
      </c>
      <c r="R50" s="52">
        <f>VLOOKUP($B50,Shock_dev!$A$1:$CI$300,MATCH(DATE(R$1,1,1),Shock_dev!$A$1:$CI$1,0),FALSE)</f>
        <v>170.88067999999839</v>
      </c>
      <c r="S50" s="52">
        <f>VLOOKUP($B50,Shock_dev!$A$1:$CI$300,MATCH(DATE(S$1,1,1),Shock_dev!$A$1:$CI$1,0),FALSE)</f>
        <v>167.86944999999832</v>
      </c>
      <c r="T50" s="52">
        <f>VLOOKUP($B50,Shock_dev!$A$1:$CI$300,MATCH(DATE(T$1,1,1),Shock_dev!$A$1:$CI$1,0),FALSE)</f>
        <v>164.30560999999943</v>
      </c>
      <c r="U50" s="52">
        <f>VLOOKUP($B50,Shock_dev!$A$1:$CI$300,MATCH(DATE(U$1,1,1),Shock_dev!$A$1:$CI$1,0),FALSE)</f>
        <v>160.48810999999841</v>
      </c>
      <c r="V50" s="52">
        <f>VLOOKUP($B50,Shock_dev!$A$1:$CI$300,MATCH(DATE(V$1,1,1),Shock_dev!$A$1:$CI$1,0),FALSE)</f>
        <v>162.38834000000134</v>
      </c>
      <c r="W50" s="52">
        <f>VLOOKUP($B50,Shock_dev!$A$1:$CI$300,MATCH(DATE(W$1,1,1),Shock_dev!$A$1:$CI$1,0),FALSE)</f>
        <v>163.02388000000064</v>
      </c>
      <c r="X50" s="52">
        <f>VLOOKUP($B50,Shock_dev!$A$1:$CI$300,MATCH(DATE(X$1,1,1),Shock_dev!$A$1:$CI$1,0),FALSE)</f>
        <v>164.53394000000117</v>
      </c>
      <c r="Y50" s="52">
        <f>VLOOKUP($B50,Shock_dev!$A$1:$CI$300,MATCH(DATE(Y$1,1,1),Shock_dev!$A$1:$CI$1,0),FALSE)</f>
        <v>164.6770600000018</v>
      </c>
      <c r="Z50" s="52">
        <f>VLOOKUP($B50,Shock_dev!$A$1:$CI$300,MATCH(DATE(Z$1,1,1),Shock_dev!$A$1:$CI$1,0),FALSE)</f>
        <v>163.77256999999736</v>
      </c>
      <c r="AA50" s="52">
        <f>VLOOKUP($B50,Shock_dev!$A$1:$CI$300,MATCH(DATE(AA$1,1,1),Shock_dev!$A$1:$CI$1,0),FALSE)</f>
        <v>162.19645999999921</v>
      </c>
      <c r="AB50" s="52">
        <f>VLOOKUP($B50,Shock_dev!$A$1:$CI$300,MATCH(DATE(AB$1,1,1),Shock_dev!$A$1:$CI$1,0),FALSE)</f>
        <v>163.33228999999847</v>
      </c>
      <c r="AC50" s="52">
        <f>VLOOKUP($B50,Shock_dev!$A$1:$CI$300,MATCH(DATE(AC$1,1,1),Shock_dev!$A$1:$CI$1,0),FALSE)</f>
        <v>163.39932000000044</v>
      </c>
      <c r="AD50" s="52">
        <f>VLOOKUP($B50,Shock_dev!$A$1:$CI$300,MATCH(DATE(AD$1,1,1),Shock_dev!$A$1:$CI$1,0),FALSE)</f>
        <v>162.6065099999978</v>
      </c>
      <c r="AE50" s="52">
        <f>VLOOKUP($B50,Shock_dev!$A$1:$CI$300,MATCH(DATE(AE$1,1,1),Shock_dev!$A$1:$CI$1,0),FALSE)</f>
        <v>161.24728999999934</v>
      </c>
      <c r="AF50" s="52">
        <f>VLOOKUP($B50,Shock_dev!$A$1:$CI$300,MATCH(DATE(AF$1,1,1),Shock_dev!$A$1:$CI$1,0),FALSE)</f>
        <v>159.55505000000267</v>
      </c>
      <c r="AG50" s="52"/>
      <c r="AH50" s="65">
        <f>AVERAGE(C50:G50)</f>
        <v>132.60365799999926</v>
      </c>
      <c r="AI50" s="65">
        <f>AVERAGE(H50:L50)</f>
        <v>189.28321999999972</v>
      </c>
      <c r="AJ50" s="65">
        <f>AVERAGE(M50:Q50)</f>
        <v>177.57454399999915</v>
      </c>
      <c r="AK50" s="65">
        <f>AVERAGE(R50:V50)</f>
        <v>165.18643799999919</v>
      </c>
      <c r="AL50" s="65">
        <f>AVERAGE(W50:AA50)</f>
        <v>163.64078200000003</v>
      </c>
      <c r="AM50" s="65">
        <f>AVERAGE(AB50:AF50)</f>
        <v>162.02809199999973</v>
      </c>
      <c r="AN50" s="66"/>
      <c r="AO50" s="65">
        <f>AVERAGE(AH50:AI50)</f>
        <v>160.9434389999995</v>
      </c>
      <c r="AP50" s="65">
        <f>AVERAGE(AJ50:AK50)</f>
        <v>171.38049099999915</v>
      </c>
      <c r="AQ50" s="65">
        <f>AVERAGE(AL50:AM50)</f>
        <v>162.83443699999987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0.37635079999995469</v>
      </c>
      <c r="D51" s="52">
        <f>VLOOKUP($B51,Shock_dev!$A$1:$CI$300,MATCH(DATE(D$1,1,1),Shock_dev!$A$1:$CI$1,0),FALSE)</f>
        <v>0.89646000000004733</v>
      </c>
      <c r="E51" s="52">
        <f>VLOOKUP($B51,Shock_dev!$A$1:$CI$300,MATCH(DATE(E$1,1,1),Shock_dev!$A$1:$CI$1,0),FALSE)</f>
        <v>1.3742386999999781</v>
      </c>
      <c r="F51" s="52">
        <f>VLOOKUP($B51,Shock_dev!$A$1:$CI$300,MATCH(DATE(F$1,1,1),Shock_dev!$A$1:$CI$1,0),FALSE)</f>
        <v>1.7027190999999675</v>
      </c>
      <c r="G51" s="52">
        <f>VLOOKUP($B51,Shock_dev!$A$1:$CI$300,MATCH(DATE(G$1,1,1),Shock_dev!$A$1:$CI$1,0),FALSE)</f>
        <v>1.8701832000000422</v>
      </c>
      <c r="H51" s="52">
        <f>VLOOKUP($B51,Shock_dev!$A$1:$CI$300,MATCH(DATE(H$1,1,1),Shock_dev!$A$1:$CI$1,0),FALSE)</f>
        <v>1.9400239000000283</v>
      </c>
      <c r="I51" s="52">
        <f>VLOOKUP($B51,Shock_dev!$A$1:$CI$300,MATCH(DATE(I$1,1,1),Shock_dev!$A$1:$CI$1,0),FALSE)</f>
        <v>1.8803523999999925</v>
      </c>
      <c r="J51" s="52">
        <f>VLOOKUP($B51,Shock_dev!$A$1:$CI$300,MATCH(DATE(J$1,1,1),Shock_dev!$A$1:$CI$1,0),FALSE)</f>
        <v>1.7051148000000467</v>
      </c>
      <c r="K51" s="52">
        <f>VLOOKUP($B51,Shock_dev!$A$1:$CI$300,MATCH(DATE(K$1,1,1),Shock_dev!$A$1:$CI$1,0),FALSE)</f>
        <v>1.4308917999999267</v>
      </c>
      <c r="L51" s="52">
        <f>VLOOKUP($B51,Shock_dev!$A$1:$CI$300,MATCH(DATE(L$1,1,1),Shock_dev!$A$1:$CI$1,0),FALSE)</f>
        <v>1.1090563000000202</v>
      </c>
      <c r="M51" s="52">
        <f>VLOOKUP($B51,Shock_dev!$A$1:$CI$300,MATCH(DATE(M$1,1,1),Shock_dev!$A$1:$CI$1,0),FALSE)</f>
        <v>0.85475139999994099</v>
      </c>
      <c r="N51" s="52">
        <f>VLOOKUP($B51,Shock_dev!$A$1:$CI$300,MATCH(DATE(N$1,1,1),Shock_dev!$A$1:$CI$1,0),FALSE)</f>
        <v>0.63206339999999273</v>
      </c>
      <c r="O51" s="52">
        <f>VLOOKUP($B51,Shock_dev!$A$1:$CI$300,MATCH(DATE(O$1,1,1),Shock_dev!$A$1:$CI$1,0),FALSE)</f>
        <v>0.42718300000001364</v>
      </c>
      <c r="P51" s="52">
        <f>VLOOKUP($B51,Shock_dev!$A$1:$CI$300,MATCH(DATE(P$1,1,1),Shock_dev!$A$1:$CI$1,0),FALSE)</f>
        <v>0.23074580000002243</v>
      </c>
      <c r="Q51" s="52">
        <f>VLOOKUP($B51,Shock_dev!$A$1:$CI$300,MATCH(DATE(Q$1,1,1),Shock_dev!$A$1:$CI$1,0),FALSE)</f>
        <v>7.0333200000050056E-2</v>
      </c>
      <c r="R51" s="52">
        <f>VLOOKUP($B51,Shock_dev!$A$1:$CI$300,MATCH(DATE(R$1,1,1),Shock_dev!$A$1:$CI$1,0),FALSE)</f>
        <v>-8.8854400000059286E-2</v>
      </c>
      <c r="S51" s="52">
        <f>VLOOKUP($B51,Shock_dev!$A$1:$CI$300,MATCH(DATE(S$1,1,1),Shock_dev!$A$1:$CI$1,0),FALSE)</f>
        <v>-0.22969290000003184</v>
      </c>
      <c r="T51" s="52">
        <f>VLOOKUP($B51,Shock_dev!$A$1:$CI$300,MATCH(DATE(T$1,1,1),Shock_dev!$A$1:$CI$1,0),FALSE)</f>
        <v>-0.35548389999996743</v>
      </c>
      <c r="U51" s="52">
        <f>VLOOKUP($B51,Shock_dev!$A$1:$CI$300,MATCH(DATE(U$1,1,1),Shock_dev!$A$1:$CI$1,0),FALSE)</f>
        <v>-0.46636649999993551</v>
      </c>
      <c r="V51" s="52">
        <f>VLOOKUP($B51,Shock_dev!$A$1:$CI$300,MATCH(DATE(V$1,1,1),Shock_dev!$A$1:$CI$1,0),FALSE)</f>
        <v>-0.52897480000001451</v>
      </c>
      <c r="W51" s="52">
        <f>VLOOKUP($B51,Shock_dev!$A$1:$CI$300,MATCH(DATE(W$1,1,1),Shock_dev!$A$1:$CI$1,0),FALSE)</f>
        <v>-0.56253029999993487</v>
      </c>
      <c r="X51" s="52">
        <f>VLOOKUP($B51,Shock_dev!$A$1:$CI$300,MATCH(DATE(X$1,1,1),Shock_dev!$A$1:$CI$1,0),FALSE)</f>
        <v>-0.56749490000004243</v>
      </c>
      <c r="Y51" s="52">
        <f>VLOOKUP($B51,Shock_dev!$A$1:$CI$300,MATCH(DATE(Y$1,1,1),Shock_dev!$A$1:$CI$1,0),FALSE)</f>
        <v>-0.56160720000002584</v>
      </c>
      <c r="Z51" s="52">
        <f>VLOOKUP($B51,Shock_dev!$A$1:$CI$300,MATCH(DATE(Z$1,1,1),Shock_dev!$A$1:$CI$1,0),FALSE)</f>
        <v>-0.55481079999992744</v>
      </c>
      <c r="AA51" s="52">
        <f>VLOOKUP($B51,Shock_dev!$A$1:$CI$300,MATCH(DATE(AA$1,1,1),Shock_dev!$A$1:$CI$1,0),FALSE)</f>
        <v>-0.55093909999993684</v>
      </c>
      <c r="AB51" s="52">
        <f>VLOOKUP($B51,Shock_dev!$A$1:$CI$300,MATCH(DATE(AB$1,1,1),Shock_dev!$A$1:$CI$1,0),FALSE)</f>
        <v>-0.53288090000000921</v>
      </c>
      <c r="AC51" s="52">
        <f>VLOOKUP($B51,Shock_dev!$A$1:$CI$300,MATCH(DATE(AC$1,1,1),Shock_dev!$A$1:$CI$1,0),FALSE)</f>
        <v>-0.5104418999999325</v>
      </c>
      <c r="AD51" s="52">
        <f>VLOOKUP($B51,Shock_dev!$A$1:$CI$300,MATCH(DATE(AD$1,1,1),Shock_dev!$A$1:$CI$1,0),FALSE)</f>
        <v>-0.48950309999997899</v>
      </c>
      <c r="AE51" s="52">
        <f>VLOOKUP($B51,Shock_dev!$A$1:$CI$300,MATCH(DATE(AE$1,1,1),Shock_dev!$A$1:$CI$1,0),FALSE)</f>
        <v>-0.47247979999997369</v>
      </c>
      <c r="AF51" s="52">
        <f>VLOOKUP($B51,Shock_dev!$A$1:$CI$300,MATCH(DATE(AF$1,1,1),Shock_dev!$A$1:$CI$1,0),FALSE)</f>
        <v>-0.45942409999997835</v>
      </c>
      <c r="AG51" s="52"/>
      <c r="AH51" s="65">
        <f t="shared" ref="AH51:AH80" si="1">AVERAGE(C51:G51)</f>
        <v>1.243990359999998</v>
      </c>
      <c r="AI51" s="65">
        <f t="shared" ref="AI51:AI80" si="2">AVERAGE(H51:L51)</f>
        <v>1.6130878400000028</v>
      </c>
      <c r="AJ51" s="65">
        <f t="shared" ref="AJ51:AJ80" si="3">AVERAGE(M51:Q51)</f>
        <v>0.44301536000000397</v>
      </c>
      <c r="AK51" s="65">
        <f t="shared" ref="AK51:AK80" si="4">AVERAGE(R51:V51)</f>
        <v>-0.33387450000000174</v>
      </c>
      <c r="AL51" s="65">
        <f t="shared" ref="AL51:AL80" si="5">AVERAGE(W51:AA51)</f>
        <v>-0.55947645999997353</v>
      </c>
      <c r="AM51" s="65">
        <f t="shared" ref="AM51:AM80" si="6">AVERAGE(AB51:AF51)</f>
        <v>-0.49294595999997454</v>
      </c>
      <c r="AN51" s="66"/>
      <c r="AO51" s="65">
        <f t="shared" ref="AO51:AO80" si="7">AVERAGE(AH51:AI51)</f>
        <v>1.4285391000000005</v>
      </c>
      <c r="AP51" s="65">
        <f t="shared" ref="AP51:AP80" si="8">AVERAGE(AJ51:AK51)</f>
        <v>5.4570430000001113E-2</v>
      </c>
      <c r="AQ51" s="65">
        <f t="shared" ref="AQ51:AQ80" si="9">AVERAGE(AL51:AM51)</f>
        <v>-0.52621120999997406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0.47748244999999656</v>
      </c>
      <c r="D52" s="52">
        <f>VLOOKUP($B52,Shock_dev!$A$1:$CI$300,MATCH(DATE(D$1,1,1),Shock_dev!$A$1:$CI$1,0),FALSE)</f>
        <v>0.83828701999999566</v>
      </c>
      <c r="E52" s="52">
        <f>VLOOKUP($B52,Shock_dev!$A$1:$CI$300,MATCH(DATE(E$1,1,1),Shock_dev!$A$1:$CI$1,0),FALSE)</f>
        <v>1.0349934899999909</v>
      </c>
      <c r="F52" s="52">
        <f>VLOOKUP($B52,Shock_dev!$A$1:$CI$300,MATCH(DATE(F$1,1,1),Shock_dev!$A$1:$CI$1,0),FALSE)</f>
        <v>1.1178558299999963</v>
      </c>
      <c r="G52" s="52">
        <f>VLOOKUP($B52,Shock_dev!$A$1:$CI$300,MATCH(DATE(G$1,1,1),Shock_dev!$A$1:$CI$1,0),FALSE)</f>
        <v>1.1653524999999973</v>
      </c>
      <c r="H52" s="52">
        <f>VLOOKUP($B52,Shock_dev!$A$1:$CI$300,MATCH(DATE(H$1,1,1),Shock_dev!$A$1:$CI$1,0),FALSE)</f>
        <v>1.2538808000000046</v>
      </c>
      <c r="I52" s="52">
        <f>VLOOKUP($B52,Shock_dev!$A$1:$CI$300,MATCH(DATE(I$1,1,1),Shock_dev!$A$1:$CI$1,0),FALSE)</f>
        <v>1.2749237900000026</v>
      </c>
      <c r="J52" s="52">
        <f>VLOOKUP($B52,Shock_dev!$A$1:$CI$300,MATCH(DATE(J$1,1,1),Shock_dev!$A$1:$CI$1,0),FALSE)</f>
        <v>1.2562105000000088</v>
      </c>
      <c r="K52" s="52">
        <f>VLOOKUP($B52,Shock_dev!$A$1:$CI$300,MATCH(DATE(K$1,1,1),Shock_dev!$A$1:$CI$1,0),FALSE)</f>
        <v>1.2019541900000092</v>
      </c>
      <c r="L52" s="52">
        <f>VLOOKUP($B52,Shock_dev!$A$1:$CI$300,MATCH(DATE(L$1,1,1),Shock_dev!$A$1:$CI$1,0),FALSE)</f>
        <v>1.155386759999999</v>
      </c>
      <c r="M52" s="52">
        <f>VLOOKUP($B52,Shock_dev!$A$1:$CI$300,MATCH(DATE(M$1,1,1),Shock_dev!$A$1:$CI$1,0),FALSE)</f>
        <v>1.2178830299999959</v>
      </c>
      <c r="N52" s="52">
        <f>VLOOKUP($B52,Shock_dev!$A$1:$CI$300,MATCH(DATE(N$1,1,1),Shock_dev!$A$1:$CI$1,0),FALSE)</f>
        <v>1.2397863900000061</v>
      </c>
      <c r="O52" s="52">
        <f>VLOOKUP($B52,Shock_dev!$A$1:$CI$300,MATCH(DATE(O$1,1,1),Shock_dev!$A$1:$CI$1,0),FALSE)</f>
        <v>1.2339539400000064</v>
      </c>
      <c r="P52" s="52">
        <f>VLOOKUP($B52,Shock_dev!$A$1:$CI$300,MATCH(DATE(P$1,1,1),Shock_dev!$A$1:$CI$1,0),FALSE)</f>
        <v>1.2133658799999978</v>
      </c>
      <c r="Q52" s="52">
        <f>VLOOKUP($B52,Shock_dev!$A$1:$CI$300,MATCH(DATE(Q$1,1,1),Shock_dev!$A$1:$CI$1,0),FALSE)</f>
        <v>1.2239156400000013</v>
      </c>
      <c r="R52" s="52">
        <f>VLOOKUP($B52,Shock_dev!$A$1:$CI$300,MATCH(DATE(R$1,1,1),Shock_dev!$A$1:$CI$1,0),FALSE)</f>
        <v>1.2003932300000031</v>
      </c>
      <c r="S52" s="52">
        <f>VLOOKUP($B52,Shock_dev!$A$1:$CI$300,MATCH(DATE(S$1,1,1),Shock_dev!$A$1:$CI$1,0),FALSE)</f>
        <v>1.1896256400000027</v>
      </c>
      <c r="T52" s="52">
        <f>VLOOKUP($B52,Shock_dev!$A$1:$CI$300,MATCH(DATE(T$1,1,1),Shock_dev!$A$1:$CI$1,0),FALSE)</f>
        <v>1.1752439699999968</v>
      </c>
      <c r="U52" s="52">
        <f>VLOOKUP($B52,Shock_dev!$A$1:$CI$300,MATCH(DATE(U$1,1,1),Shock_dev!$A$1:$CI$1,0),FALSE)</f>
        <v>1.1578911599999913</v>
      </c>
      <c r="V52" s="52">
        <f>VLOOKUP($B52,Shock_dev!$A$1:$CI$300,MATCH(DATE(V$1,1,1),Shock_dev!$A$1:$CI$1,0),FALSE)</f>
        <v>1.1805488499999939</v>
      </c>
      <c r="W52" s="52">
        <f>VLOOKUP($B52,Shock_dev!$A$1:$CI$300,MATCH(DATE(W$1,1,1),Shock_dev!$A$1:$CI$1,0),FALSE)</f>
        <v>1.193137980000003</v>
      </c>
      <c r="X52" s="52">
        <f>VLOOKUP($B52,Shock_dev!$A$1:$CI$300,MATCH(DATE(X$1,1,1),Shock_dev!$A$1:$CI$1,0),FALSE)</f>
        <v>1.2111101200000007</v>
      </c>
      <c r="Y52" s="52">
        <f>VLOOKUP($B52,Shock_dev!$A$1:$CI$300,MATCH(DATE(Y$1,1,1),Shock_dev!$A$1:$CI$1,0),FALSE)</f>
        <v>1.2164081800000019</v>
      </c>
      <c r="Z52" s="52">
        <f>VLOOKUP($B52,Shock_dev!$A$1:$CI$300,MATCH(DATE(Z$1,1,1),Shock_dev!$A$1:$CI$1,0),FALSE)</f>
        <v>1.2119006200000086</v>
      </c>
      <c r="AA52" s="52">
        <f>VLOOKUP($B52,Shock_dev!$A$1:$CI$300,MATCH(DATE(AA$1,1,1),Shock_dev!$A$1:$CI$1,0),FALSE)</f>
        <v>1.2018766200000073</v>
      </c>
      <c r="AB52" s="52">
        <f>VLOOKUP($B52,Shock_dev!$A$1:$CI$300,MATCH(DATE(AB$1,1,1),Shock_dev!$A$1:$CI$1,0),FALSE)</f>
        <v>1.210928629999998</v>
      </c>
      <c r="AC52" s="52">
        <f>VLOOKUP($B52,Shock_dev!$A$1:$CI$300,MATCH(DATE(AC$1,1,1),Shock_dev!$A$1:$CI$1,0),FALSE)</f>
        <v>1.2129085499999945</v>
      </c>
      <c r="AD52" s="52">
        <f>VLOOKUP($B52,Shock_dev!$A$1:$CI$300,MATCH(DATE(AD$1,1,1),Shock_dev!$A$1:$CI$1,0),FALSE)</f>
        <v>1.2077248999999881</v>
      </c>
      <c r="AE52" s="52">
        <f>VLOOKUP($B52,Shock_dev!$A$1:$CI$300,MATCH(DATE(AE$1,1,1),Shock_dev!$A$1:$CI$1,0),FALSE)</f>
        <v>1.1981967400000002</v>
      </c>
      <c r="AF52" s="52">
        <f>VLOOKUP($B52,Shock_dev!$A$1:$CI$300,MATCH(DATE(AF$1,1,1),Shock_dev!$A$1:$CI$1,0),FALSE)</f>
        <v>1.1864846699999987</v>
      </c>
      <c r="AG52" s="52"/>
      <c r="AH52" s="65">
        <f t="shared" si="1"/>
        <v>0.92679425799999537</v>
      </c>
      <c r="AI52" s="65">
        <f t="shared" si="2"/>
        <v>1.2284712080000049</v>
      </c>
      <c r="AJ52" s="65">
        <f t="shared" si="3"/>
        <v>1.2257809760000016</v>
      </c>
      <c r="AK52" s="65">
        <f t="shared" si="4"/>
        <v>1.1807405699999975</v>
      </c>
      <c r="AL52" s="65">
        <f t="shared" si="5"/>
        <v>1.2068867040000044</v>
      </c>
      <c r="AM52" s="65">
        <f t="shared" si="6"/>
        <v>1.2032486979999959</v>
      </c>
      <c r="AN52" s="66"/>
      <c r="AO52" s="65">
        <f t="shared" si="7"/>
        <v>1.0776327330000002</v>
      </c>
      <c r="AP52" s="65">
        <f t="shared" si="8"/>
        <v>1.2032607729999996</v>
      </c>
      <c r="AQ52" s="65">
        <f t="shared" si="9"/>
        <v>1.2050677010000002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3.7548100000009299E-2</v>
      </c>
      <c r="D53" s="52">
        <f>VLOOKUP($B53,Shock_dev!$A$1:$CI$300,MATCH(DATE(D$1,1,1),Shock_dev!$A$1:$CI$1,0),FALSE)</f>
        <v>8.5231499999991911E-2</v>
      </c>
      <c r="E53" s="52">
        <f>VLOOKUP($B53,Shock_dev!$A$1:$CI$300,MATCH(DATE(E$1,1,1),Shock_dev!$A$1:$CI$1,0),FALSE)</f>
        <v>0.11981309999998757</v>
      </c>
      <c r="F53" s="52">
        <f>VLOOKUP($B53,Shock_dev!$A$1:$CI$300,MATCH(DATE(F$1,1,1),Shock_dev!$A$1:$CI$1,0),FALSE)</f>
        <v>0.12902289999999539</v>
      </c>
      <c r="G53" s="52">
        <f>VLOOKUP($B53,Shock_dev!$A$1:$CI$300,MATCH(DATE(G$1,1,1),Shock_dev!$A$1:$CI$1,0),FALSE)</f>
        <v>0.11267259999999624</v>
      </c>
      <c r="H53" s="52">
        <f>VLOOKUP($B53,Shock_dev!$A$1:$CI$300,MATCH(DATE(H$1,1,1),Shock_dev!$A$1:$CI$1,0),FALSE)</f>
        <v>7.9334000000017113E-2</v>
      </c>
      <c r="I53" s="52">
        <f>VLOOKUP($B53,Shock_dev!$A$1:$CI$300,MATCH(DATE(I$1,1,1),Shock_dev!$A$1:$CI$1,0),FALSE)</f>
        <v>2.7940800000010313E-2</v>
      </c>
      <c r="J53" s="52">
        <f>VLOOKUP($B53,Shock_dev!$A$1:$CI$300,MATCH(DATE(J$1,1,1),Shock_dev!$A$1:$CI$1,0),FALSE)</f>
        <v>-3.7283199999990302E-2</v>
      </c>
      <c r="K53" s="52">
        <f>VLOOKUP($B53,Shock_dev!$A$1:$CI$300,MATCH(DATE(K$1,1,1),Shock_dev!$A$1:$CI$1,0),FALSE)</f>
        <v>-0.11216880000000629</v>
      </c>
      <c r="L53" s="52">
        <f>VLOOKUP($B53,Shock_dev!$A$1:$CI$300,MATCH(DATE(L$1,1,1),Shock_dev!$A$1:$CI$1,0),FALSE)</f>
        <v>-0.18855149999998844</v>
      </c>
      <c r="M53" s="52">
        <f>VLOOKUP($B53,Shock_dev!$A$1:$CI$300,MATCH(DATE(M$1,1,1),Shock_dev!$A$1:$CI$1,0),FALSE)</f>
        <v>-0.25054660000000695</v>
      </c>
      <c r="N53" s="52">
        <f>VLOOKUP($B53,Shock_dev!$A$1:$CI$300,MATCH(DATE(N$1,1,1),Shock_dev!$A$1:$CI$1,0),FALSE)</f>
        <v>-0.30379999999999541</v>
      </c>
      <c r="O53" s="52">
        <f>VLOOKUP($B53,Shock_dev!$A$1:$CI$300,MATCH(DATE(O$1,1,1),Shock_dev!$A$1:$CI$1,0),FALSE)</f>
        <v>-0.35081930000001194</v>
      </c>
      <c r="P53" s="52">
        <f>VLOOKUP($B53,Shock_dev!$A$1:$CI$300,MATCH(DATE(P$1,1,1),Shock_dev!$A$1:$CI$1,0),FALSE)</f>
        <v>-0.39270070000000601</v>
      </c>
      <c r="Q53" s="52">
        <f>VLOOKUP($B53,Shock_dev!$A$1:$CI$300,MATCH(DATE(Q$1,1,1),Shock_dev!$A$1:$CI$1,0),FALSE)</f>
        <v>-0.42662000000001399</v>
      </c>
      <c r="R53" s="52">
        <f>VLOOKUP($B53,Shock_dev!$A$1:$CI$300,MATCH(DATE(R$1,1,1),Shock_dev!$A$1:$CI$1,0),FALSE)</f>
        <v>-0.45639030000000957</v>
      </c>
      <c r="S53" s="52">
        <f>VLOOKUP($B53,Shock_dev!$A$1:$CI$300,MATCH(DATE(S$1,1,1),Shock_dev!$A$1:$CI$1,0),FALSE)</f>
        <v>-0.48014440000000036</v>
      </c>
      <c r="T53" s="52">
        <f>VLOOKUP($B53,Shock_dev!$A$1:$CI$300,MATCH(DATE(T$1,1,1),Shock_dev!$A$1:$CI$1,0),FALSE)</f>
        <v>-0.49885559999998463</v>
      </c>
      <c r="U53" s="52">
        <f>VLOOKUP($B53,Shock_dev!$A$1:$CI$300,MATCH(DATE(U$1,1,1),Shock_dev!$A$1:$CI$1,0),FALSE)</f>
        <v>-0.51290850000000887</v>
      </c>
      <c r="V53" s="52">
        <f>VLOOKUP($B53,Shock_dev!$A$1:$CI$300,MATCH(DATE(V$1,1,1),Shock_dev!$A$1:$CI$1,0),FALSE)</f>
        <v>-0.51938020000000051</v>
      </c>
      <c r="W53" s="52">
        <f>VLOOKUP($B53,Shock_dev!$A$1:$CI$300,MATCH(DATE(W$1,1,1),Shock_dev!$A$1:$CI$1,0),FALSE)</f>
        <v>-0.52069069999998874</v>
      </c>
      <c r="X53" s="52">
        <f>VLOOKUP($B53,Shock_dev!$A$1:$CI$300,MATCH(DATE(X$1,1,1),Shock_dev!$A$1:$CI$1,0),FALSE)</f>
        <v>-0.51714459999999463</v>
      </c>
      <c r="Y53" s="52">
        <f>VLOOKUP($B53,Shock_dev!$A$1:$CI$300,MATCH(DATE(Y$1,1,1),Shock_dev!$A$1:$CI$1,0),FALSE)</f>
        <v>-0.51154869999999164</v>
      </c>
      <c r="Z53" s="52">
        <f>VLOOKUP($B53,Shock_dev!$A$1:$CI$300,MATCH(DATE(Z$1,1,1),Shock_dev!$A$1:$CI$1,0),FALSE)</f>
        <v>-0.50541029999999409</v>
      </c>
      <c r="AA53" s="52">
        <f>VLOOKUP($B53,Shock_dev!$A$1:$CI$300,MATCH(DATE(AA$1,1,1),Shock_dev!$A$1:$CI$1,0),FALSE)</f>
        <v>-0.49930119999999079</v>
      </c>
      <c r="AB53" s="52">
        <f>VLOOKUP($B53,Shock_dev!$A$1:$CI$300,MATCH(DATE(AB$1,1,1),Shock_dev!$A$1:$CI$1,0),FALSE)</f>
        <v>-0.49156489999998598</v>
      </c>
      <c r="AC53" s="52">
        <f>VLOOKUP($B53,Shock_dev!$A$1:$CI$300,MATCH(DATE(AC$1,1,1),Shock_dev!$A$1:$CI$1,0),FALSE)</f>
        <v>-0.48334199999999328</v>
      </c>
      <c r="AD53" s="52">
        <f>VLOOKUP($B53,Shock_dev!$A$1:$CI$300,MATCH(DATE(AD$1,1,1),Shock_dev!$A$1:$CI$1,0),FALSE)</f>
        <v>-0.47536850000000186</v>
      </c>
      <c r="AE53" s="52">
        <f>VLOOKUP($B53,Shock_dev!$A$1:$CI$300,MATCH(DATE(AE$1,1,1),Shock_dev!$A$1:$CI$1,0),FALSE)</f>
        <v>-0.46793439999999009</v>
      </c>
      <c r="AF53" s="52">
        <f>VLOOKUP($B53,Shock_dev!$A$1:$CI$300,MATCH(DATE(AF$1,1,1),Shock_dev!$A$1:$CI$1,0),FALSE)</f>
        <v>-0.46102369999999837</v>
      </c>
      <c r="AG53" s="52"/>
      <c r="AH53" s="65">
        <f t="shared" si="1"/>
        <v>9.6857639999996081E-2</v>
      </c>
      <c r="AI53" s="65">
        <f t="shared" si="2"/>
        <v>-4.6145739999991518E-2</v>
      </c>
      <c r="AJ53" s="65">
        <f t="shared" si="3"/>
        <v>-0.34489732000000684</v>
      </c>
      <c r="AK53" s="65">
        <f t="shared" si="4"/>
        <v>-0.4935358000000008</v>
      </c>
      <c r="AL53" s="65">
        <f t="shared" si="5"/>
        <v>-0.51081909999999198</v>
      </c>
      <c r="AM53" s="65">
        <f t="shared" si="6"/>
        <v>-0.47584669999999391</v>
      </c>
      <c r="AN53" s="66"/>
      <c r="AO53" s="65">
        <f t="shared" si="7"/>
        <v>2.5355950000002282E-2</v>
      </c>
      <c r="AP53" s="65">
        <f t="shared" si="8"/>
        <v>-0.41921656000000385</v>
      </c>
      <c r="AQ53" s="65">
        <f t="shared" si="9"/>
        <v>-0.49333289999999297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0.97329295000000116</v>
      </c>
      <c r="D54" s="52">
        <f>VLOOKUP($B54,Shock_dev!$A$1:$CI$300,MATCH(DATE(D$1,1,1),Shock_dev!$A$1:$CI$1,0),FALSE)</f>
        <v>1.6577354000000071</v>
      </c>
      <c r="E54" s="52">
        <f>VLOOKUP($B54,Shock_dev!$A$1:$CI$300,MATCH(DATE(E$1,1,1),Shock_dev!$A$1:$CI$1,0),FALSE)</f>
        <v>2.0038119000000023</v>
      </c>
      <c r="F54" s="52">
        <f>VLOOKUP($B54,Shock_dev!$A$1:$CI$300,MATCH(DATE(F$1,1,1),Shock_dev!$A$1:$CI$1,0),FALSE)</f>
        <v>2.1339721000000083</v>
      </c>
      <c r="G54" s="52">
        <f>VLOOKUP($B54,Shock_dev!$A$1:$CI$300,MATCH(DATE(G$1,1,1),Shock_dev!$A$1:$CI$1,0),FALSE)</f>
        <v>2.212546500000002</v>
      </c>
      <c r="H54" s="52">
        <f>VLOOKUP($B54,Shock_dev!$A$1:$CI$300,MATCH(DATE(H$1,1,1),Shock_dev!$A$1:$CI$1,0),FALSE)</f>
        <v>2.3897449000000108</v>
      </c>
      <c r="I54" s="52">
        <f>VLOOKUP($B54,Shock_dev!$A$1:$CI$300,MATCH(DATE(I$1,1,1),Shock_dev!$A$1:$CI$1,0),FALSE)</f>
        <v>2.4335974999999905</v>
      </c>
      <c r="J54" s="52">
        <f>VLOOKUP($B54,Shock_dev!$A$1:$CI$300,MATCH(DATE(J$1,1,1),Shock_dev!$A$1:$CI$1,0),FALSE)</f>
        <v>2.4079438999999923</v>
      </c>
      <c r="K54" s="52">
        <f>VLOOKUP($B54,Shock_dev!$A$1:$CI$300,MATCH(DATE(K$1,1,1),Shock_dev!$A$1:$CI$1,0),FALSE)</f>
        <v>2.3191142000000013</v>
      </c>
      <c r="L54" s="52">
        <f>VLOOKUP($B54,Shock_dev!$A$1:$CI$300,MATCH(DATE(L$1,1,1),Shock_dev!$A$1:$CI$1,0),FALSE)</f>
        <v>2.2533742999999902</v>
      </c>
      <c r="M54" s="52">
        <f>VLOOKUP($B54,Shock_dev!$A$1:$CI$300,MATCH(DATE(M$1,1,1),Shock_dev!$A$1:$CI$1,0),FALSE)</f>
        <v>2.411654200000001</v>
      </c>
      <c r="N54" s="52">
        <f>VLOOKUP($B54,Shock_dev!$A$1:$CI$300,MATCH(DATE(N$1,1,1),Shock_dev!$A$1:$CI$1,0),FALSE)</f>
        <v>2.473904900000008</v>
      </c>
      <c r="O54" s="52">
        <f>VLOOKUP($B54,Shock_dev!$A$1:$CI$300,MATCH(DATE(O$1,1,1),Shock_dev!$A$1:$CI$1,0),FALSE)</f>
        <v>2.4774670000000043</v>
      </c>
      <c r="P54" s="52">
        <f>VLOOKUP($B54,Shock_dev!$A$1:$CI$300,MATCH(DATE(P$1,1,1),Shock_dev!$A$1:$CI$1,0),FALSE)</f>
        <v>2.4509122999999988</v>
      </c>
      <c r="Q54" s="52">
        <f>VLOOKUP($B54,Shock_dev!$A$1:$CI$300,MATCH(DATE(Q$1,1,1),Shock_dev!$A$1:$CI$1,0),FALSE)</f>
        <v>2.4879403999999994</v>
      </c>
      <c r="R54" s="52">
        <f>VLOOKUP($B54,Shock_dev!$A$1:$CI$300,MATCH(DATE(R$1,1,1),Shock_dev!$A$1:$CI$1,0),FALSE)</f>
        <v>2.4508937000000088</v>
      </c>
      <c r="S54" s="52">
        <f>VLOOKUP($B54,Shock_dev!$A$1:$CI$300,MATCH(DATE(S$1,1,1),Shock_dev!$A$1:$CI$1,0),FALSE)</f>
        <v>2.4411406000000113</v>
      </c>
      <c r="T54" s="52">
        <f>VLOOKUP($B54,Shock_dev!$A$1:$CI$300,MATCH(DATE(T$1,1,1),Shock_dev!$A$1:$CI$1,0),FALSE)</f>
        <v>2.4217727999999994</v>
      </c>
      <c r="U54" s="52">
        <f>VLOOKUP($B54,Shock_dev!$A$1:$CI$300,MATCH(DATE(U$1,1,1),Shock_dev!$A$1:$CI$1,0),FALSE)</f>
        <v>2.3949276000000026</v>
      </c>
      <c r="V54" s="52">
        <f>VLOOKUP($B54,Shock_dev!$A$1:$CI$300,MATCH(DATE(V$1,1,1),Shock_dev!$A$1:$CI$1,0),FALSE)</f>
        <v>2.4484382999999923</v>
      </c>
      <c r="W54" s="52">
        <f>VLOOKUP($B54,Shock_dev!$A$1:$CI$300,MATCH(DATE(W$1,1,1),Shock_dev!$A$1:$CI$1,0),FALSE)</f>
        <v>2.4754473999999931</v>
      </c>
      <c r="X54" s="52">
        <f>VLOOKUP($B54,Shock_dev!$A$1:$CI$300,MATCH(DATE(X$1,1,1),Shock_dev!$A$1:$CI$1,0),FALSE)</f>
        <v>2.5116368999999992</v>
      </c>
      <c r="Y54" s="52">
        <f>VLOOKUP($B54,Shock_dev!$A$1:$CI$300,MATCH(DATE(Y$1,1,1),Shock_dev!$A$1:$CI$1,0),FALSE)</f>
        <v>2.5197985000000074</v>
      </c>
      <c r="Z54" s="52">
        <f>VLOOKUP($B54,Shock_dev!$A$1:$CI$300,MATCH(DATE(Z$1,1,1),Shock_dev!$A$1:$CI$1,0),FALSE)</f>
        <v>2.5079941000000048</v>
      </c>
      <c r="AA54" s="52">
        <f>VLOOKUP($B54,Shock_dev!$A$1:$CI$300,MATCH(DATE(AA$1,1,1),Shock_dev!$A$1:$CI$1,0),FALSE)</f>
        <v>2.4855678000000125</v>
      </c>
      <c r="AB54" s="52">
        <f>VLOOKUP($B54,Shock_dev!$A$1:$CI$300,MATCH(DATE(AB$1,1,1),Shock_dev!$A$1:$CI$1,0),FALSE)</f>
        <v>2.5026337000000041</v>
      </c>
      <c r="AC54" s="52">
        <f>VLOOKUP($B54,Shock_dev!$A$1:$CI$300,MATCH(DATE(AC$1,1,1),Shock_dev!$A$1:$CI$1,0),FALSE)</f>
        <v>2.5032065999999986</v>
      </c>
      <c r="AD54" s="52">
        <f>VLOOKUP($B54,Shock_dev!$A$1:$CI$300,MATCH(DATE(AD$1,1,1),Shock_dev!$A$1:$CI$1,0),FALSE)</f>
        <v>2.4891800999999987</v>
      </c>
      <c r="AE54" s="52">
        <f>VLOOKUP($B54,Shock_dev!$A$1:$CI$300,MATCH(DATE(AE$1,1,1),Shock_dev!$A$1:$CI$1,0),FALSE)</f>
        <v>2.4669233000000048</v>
      </c>
      <c r="AF54" s="52">
        <f>VLOOKUP($B54,Shock_dev!$A$1:$CI$300,MATCH(DATE(AF$1,1,1),Shock_dev!$A$1:$CI$1,0),FALSE)</f>
        <v>2.4408389000000028</v>
      </c>
      <c r="AG54" s="52"/>
      <c r="AH54" s="65">
        <f t="shared" si="1"/>
        <v>1.7962717700000042</v>
      </c>
      <c r="AI54" s="65">
        <f t="shared" si="2"/>
        <v>2.3607549599999968</v>
      </c>
      <c r="AJ54" s="65">
        <f t="shared" si="3"/>
        <v>2.4603757600000025</v>
      </c>
      <c r="AK54" s="65">
        <f t="shared" si="4"/>
        <v>2.4314346000000029</v>
      </c>
      <c r="AL54" s="65">
        <f t="shared" si="5"/>
        <v>2.5000889400000035</v>
      </c>
      <c r="AM54" s="65">
        <f t="shared" si="6"/>
        <v>2.4805565200000017</v>
      </c>
      <c r="AN54" s="66"/>
      <c r="AO54" s="65">
        <f t="shared" si="7"/>
        <v>2.0785133650000005</v>
      </c>
      <c r="AP54" s="65">
        <f t="shared" si="8"/>
        <v>2.4459051800000027</v>
      </c>
      <c r="AQ54" s="65">
        <f t="shared" si="9"/>
        <v>2.4903227300000026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4.6460869999997101E-2</v>
      </c>
      <c r="D55" s="52">
        <f>VLOOKUP($B55,Shock_dev!$A$1:$CI$300,MATCH(DATE(D$1,1,1),Shock_dev!$A$1:$CI$1,0),FALSE)</f>
        <v>9.2612350000003119E-2</v>
      </c>
      <c r="E55" s="52">
        <f>VLOOKUP($B55,Shock_dev!$A$1:$CI$300,MATCH(DATE(E$1,1,1),Shock_dev!$A$1:$CI$1,0),FALSE)</f>
        <v>0.12433137000000016</v>
      </c>
      <c r="F55" s="52">
        <f>VLOOKUP($B55,Shock_dev!$A$1:$CI$300,MATCH(DATE(F$1,1,1),Shock_dev!$A$1:$CI$1,0),FALSE)</f>
        <v>0.13918907999999419</v>
      </c>
      <c r="G55" s="52">
        <f>VLOOKUP($B55,Shock_dev!$A$1:$CI$300,MATCH(DATE(G$1,1,1),Shock_dev!$A$1:$CI$1,0),FALSE)</f>
        <v>0.14211595000000443</v>
      </c>
      <c r="H55" s="52">
        <f>VLOOKUP($B55,Shock_dev!$A$1:$CI$300,MATCH(DATE(H$1,1,1),Shock_dev!$A$1:$CI$1,0),FALSE)</f>
        <v>0.14176875999999794</v>
      </c>
      <c r="I55" s="52">
        <f>VLOOKUP($B55,Shock_dev!$A$1:$CI$300,MATCH(DATE(I$1,1,1),Shock_dev!$A$1:$CI$1,0),FALSE)</f>
        <v>0.13093428999999901</v>
      </c>
      <c r="J55" s="52">
        <f>VLOOKUP($B55,Shock_dev!$A$1:$CI$300,MATCH(DATE(J$1,1,1),Shock_dev!$A$1:$CI$1,0),FALSE)</f>
        <v>0.11217551999999387</v>
      </c>
      <c r="K55" s="52">
        <f>VLOOKUP($B55,Shock_dev!$A$1:$CI$300,MATCH(DATE(K$1,1,1),Shock_dev!$A$1:$CI$1,0),FALSE)</f>
        <v>8.7040219999998669E-2</v>
      </c>
      <c r="L55" s="52">
        <f>VLOOKUP($B55,Shock_dev!$A$1:$CI$300,MATCH(DATE(L$1,1,1),Shock_dev!$A$1:$CI$1,0),FALSE)</f>
        <v>6.0982430000002807E-2</v>
      </c>
      <c r="M55" s="52">
        <f>VLOOKUP($B55,Shock_dev!$A$1:$CI$300,MATCH(DATE(M$1,1,1),Shock_dev!$A$1:$CI$1,0),FALSE)</f>
        <v>4.5959279999998159E-2</v>
      </c>
      <c r="N55" s="52">
        <f>VLOOKUP($B55,Shock_dev!$A$1:$CI$300,MATCH(DATE(N$1,1,1),Shock_dev!$A$1:$CI$1,0),FALSE)</f>
        <v>3.1442549999994185E-2</v>
      </c>
      <c r="O55" s="52">
        <f>VLOOKUP($B55,Shock_dev!$A$1:$CI$300,MATCH(DATE(O$1,1,1),Shock_dev!$A$1:$CI$1,0),FALSE)</f>
        <v>1.6907979999999156E-2</v>
      </c>
      <c r="P55" s="52">
        <f>VLOOKUP($B55,Shock_dev!$A$1:$CI$300,MATCH(DATE(P$1,1,1),Shock_dev!$A$1:$CI$1,0),FALSE)</f>
        <v>2.494339999998374E-3</v>
      </c>
      <c r="Q55" s="52">
        <f>VLOOKUP($B55,Shock_dev!$A$1:$CI$300,MATCH(DATE(Q$1,1,1),Shock_dev!$A$1:$CI$1,0),FALSE)</f>
        <v>-7.7688100000017357E-3</v>
      </c>
      <c r="R55" s="52">
        <f>VLOOKUP($B55,Shock_dev!$A$1:$CI$300,MATCH(DATE(R$1,1,1),Shock_dev!$A$1:$CI$1,0),FALSE)</f>
        <v>-1.9401049999999032E-2</v>
      </c>
      <c r="S55" s="52">
        <f>VLOOKUP($B55,Shock_dev!$A$1:$CI$300,MATCH(DATE(S$1,1,1),Shock_dev!$A$1:$CI$1,0),FALSE)</f>
        <v>-2.8941209999999273E-2</v>
      </c>
      <c r="T55" s="52">
        <f>VLOOKUP($B55,Shock_dev!$A$1:$CI$300,MATCH(DATE(T$1,1,1),Shock_dev!$A$1:$CI$1,0),FALSE)</f>
        <v>-3.7424659999999221E-2</v>
      </c>
      <c r="U55" s="52">
        <f>VLOOKUP($B55,Shock_dev!$A$1:$CI$300,MATCH(DATE(U$1,1,1),Shock_dev!$A$1:$CI$1,0),FALSE)</f>
        <v>-4.4869450000000199E-2</v>
      </c>
      <c r="V55" s="52">
        <f>VLOOKUP($B55,Shock_dev!$A$1:$CI$300,MATCH(DATE(V$1,1,1),Shock_dev!$A$1:$CI$1,0),FALSE)</f>
        <v>-4.7163900000001036E-2</v>
      </c>
      <c r="W55" s="52">
        <f>VLOOKUP($B55,Shock_dev!$A$1:$CI$300,MATCH(DATE(W$1,1,1),Shock_dev!$A$1:$CI$1,0),FALSE)</f>
        <v>-4.8253019999997093E-2</v>
      </c>
      <c r="X55" s="52">
        <f>VLOOKUP($B55,Shock_dev!$A$1:$CI$300,MATCH(DATE(X$1,1,1),Shock_dev!$A$1:$CI$1,0),FALSE)</f>
        <v>-4.7482119999997963E-2</v>
      </c>
      <c r="Y55" s="52">
        <f>VLOOKUP($B55,Shock_dev!$A$1:$CI$300,MATCH(DATE(Y$1,1,1),Shock_dev!$A$1:$CI$1,0),FALSE)</f>
        <v>-4.6844969999995101E-2</v>
      </c>
      <c r="Z55" s="52">
        <f>VLOOKUP($B55,Shock_dev!$A$1:$CI$300,MATCH(DATE(Z$1,1,1),Shock_dev!$A$1:$CI$1,0),FALSE)</f>
        <v>-4.6721119999993732E-2</v>
      </c>
      <c r="AA55" s="52">
        <f>VLOOKUP($B55,Shock_dev!$A$1:$CI$300,MATCH(DATE(AA$1,1,1),Shock_dev!$A$1:$CI$1,0),FALSE)</f>
        <v>-4.7017490000001771E-2</v>
      </c>
      <c r="AB55" s="52">
        <f>VLOOKUP($B55,Shock_dev!$A$1:$CI$300,MATCH(DATE(AB$1,1,1),Shock_dev!$A$1:$CI$1,0),FALSE)</f>
        <v>-4.5410220000000834E-2</v>
      </c>
      <c r="AC55" s="52">
        <f>VLOOKUP($B55,Shock_dev!$A$1:$CI$300,MATCH(DATE(AC$1,1,1),Shock_dev!$A$1:$CI$1,0),FALSE)</f>
        <v>-4.3896010000004537E-2</v>
      </c>
      <c r="AD55" s="52">
        <f>VLOOKUP($B55,Shock_dev!$A$1:$CI$300,MATCH(DATE(AD$1,1,1),Shock_dev!$A$1:$CI$1,0),FALSE)</f>
        <v>-4.2852000000003443E-2</v>
      </c>
      <c r="AE55" s="52">
        <f>VLOOKUP($B55,Shock_dev!$A$1:$CI$300,MATCH(DATE(AE$1,1,1),Shock_dev!$A$1:$CI$1,0),FALSE)</f>
        <v>-4.2233469999999329E-2</v>
      </c>
      <c r="AF55" s="52">
        <f>VLOOKUP($B55,Shock_dev!$A$1:$CI$300,MATCH(DATE(AF$1,1,1),Shock_dev!$A$1:$CI$1,0),FALSE)</f>
        <v>-4.1888440000008131E-2</v>
      </c>
      <c r="AG55" s="52"/>
      <c r="AH55" s="65">
        <f t="shared" si="1"/>
        <v>0.1089419239999998</v>
      </c>
      <c r="AI55" s="65">
        <f t="shared" si="2"/>
        <v>0.10658024399999846</v>
      </c>
      <c r="AJ55" s="65">
        <f t="shared" si="3"/>
        <v>1.7807067999997629E-2</v>
      </c>
      <c r="AK55" s="65">
        <f t="shared" si="4"/>
        <v>-3.5560053999999751E-2</v>
      </c>
      <c r="AL55" s="65">
        <f t="shared" si="5"/>
        <v>-4.7263743999997131E-2</v>
      </c>
      <c r="AM55" s="65">
        <f t="shared" si="6"/>
        <v>-4.3256028000003256E-2</v>
      </c>
      <c r="AN55" s="66"/>
      <c r="AO55" s="65">
        <f t="shared" si="7"/>
        <v>0.10776108399999913</v>
      </c>
      <c r="AP55" s="65">
        <f t="shared" si="8"/>
        <v>-8.8764930000010608E-3</v>
      </c>
      <c r="AQ55" s="65">
        <f t="shared" si="9"/>
        <v>-4.5259886000000193E-2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0.36118830000000912</v>
      </c>
      <c r="D56" s="52">
        <f>VLOOKUP($B56,Shock_dev!$A$1:$CI$300,MATCH(DATE(D$1,1,1),Shock_dev!$A$1:$CI$1,0),FALSE)</f>
        <v>0.62996420000001763</v>
      </c>
      <c r="E56" s="52">
        <f>VLOOKUP($B56,Shock_dev!$A$1:$CI$300,MATCH(DATE(E$1,1,1),Shock_dev!$A$1:$CI$1,0),FALSE)</f>
        <v>0.77177050000000236</v>
      </c>
      <c r="F56" s="52">
        <f>VLOOKUP($B56,Shock_dev!$A$1:$CI$300,MATCH(DATE(F$1,1,1),Shock_dev!$A$1:$CI$1,0),FALSE)</f>
        <v>0.8206643999999983</v>
      </c>
      <c r="G56" s="52">
        <f>VLOOKUP($B56,Shock_dev!$A$1:$CI$300,MATCH(DATE(G$1,1,1),Shock_dev!$A$1:$CI$1,0),FALSE)</f>
        <v>0.83399219999998309</v>
      </c>
      <c r="H56" s="52">
        <f>VLOOKUP($B56,Shock_dev!$A$1:$CI$300,MATCH(DATE(H$1,1,1),Shock_dev!$A$1:$CI$1,0),FALSE)</f>
        <v>0.87023959999999079</v>
      </c>
      <c r="I56" s="52">
        <f>VLOOKUP($B56,Shock_dev!$A$1:$CI$300,MATCH(DATE(I$1,1,1),Shock_dev!$A$1:$CI$1,0),FALSE)</f>
        <v>0.84950309999999263</v>
      </c>
      <c r="J56" s="52">
        <f>VLOOKUP($B56,Shock_dev!$A$1:$CI$300,MATCH(DATE(J$1,1,1),Shock_dev!$A$1:$CI$1,0),FALSE)</f>
        <v>0.79592259999998305</v>
      </c>
      <c r="K56" s="52">
        <f>VLOOKUP($B56,Shock_dev!$A$1:$CI$300,MATCH(DATE(K$1,1,1),Shock_dev!$A$1:$CI$1,0),FALSE)</f>
        <v>0.71456900000001156</v>
      </c>
      <c r="L56" s="52">
        <f>VLOOKUP($B56,Shock_dev!$A$1:$CI$300,MATCH(DATE(L$1,1,1),Shock_dev!$A$1:$CI$1,0),FALSE)</f>
        <v>0.64024280000000999</v>
      </c>
      <c r="M56" s="52">
        <f>VLOOKUP($B56,Shock_dev!$A$1:$CI$300,MATCH(DATE(M$1,1,1),Shock_dev!$A$1:$CI$1,0),FALSE)</f>
        <v>0.65147009999998318</v>
      </c>
      <c r="N56" s="52">
        <f>VLOOKUP($B56,Shock_dev!$A$1:$CI$300,MATCH(DATE(N$1,1,1),Shock_dev!$A$1:$CI$1,0),FALSE)</f>
        <v>0.6360181999999952</v>
      </c>
      <c r="O56" s="52">
        <f>VLOOKUP($B56,Shock_dev!$A$1:$CI$300,MATCH(DATE(O$1,1,1),Shock_dev!$A$1:$CI$1,0),FALSE)</f>
        <v>0.60466990000000465</v>
      </c>
      <c r="P56" s="52">
        <f>VLOOKUP($B56,Shock_dev!$A$1:$CI$300,MATCH(DATE(P$1,1,1),Shock_dev!$A$1:$CI$1,0),FALSE)</f>
        <v>0.56628440000000069</v>
      </c>
      <c r="Q56" s="52">
        <f>VLOOKUP($B56,Shock_dev!$A$1:$CI$300,MATCH(DATE(Q$1,1,1),Shock_dev!$A$1:$CI$1,0),FALSE)</f>
        <v>0.55491010000000074</v>
      </c>
      <c r="R56" s="52">
        <f>VLOOKUP($B56,Shock_dev!$A$1:$CI$300,MATCH(DATE(R$1,1,1),Shock_dev!$A$1:$CI$1,0),FALSE)</f>
        <v>0.52076470000000086</v>
      </c>
      <c r="S56" s="52">
        <f>VLOOKUP($B56,Shock_dev!$A$1:$CI$300,MATCH(DATE(S$1,1,1),Shock_dev!$A$1:$CI$1,0),FALSE)</f>
        <v>0.49952989999999886</v>
      </c>
      <c r="T56" s="52">
        <f>VLOOKUP($B56,Shock_dev!$A$1:$CI$300,MATCH(DATE(T$1,1,1),Shock_dev!$A$1:$CI$1,0),FALSE)</f>
        <v>0.47836140000001137</v>
      </c>
      <c r="U56" s="52">
        <f>VLOOKUP($B56,Shock_dev!$A$1:$CI$300,MATCH(DATE(U$1,1,1),Shock_dev!$A$1:$CI$1,0),FALSE)</f>
        <v>0.45779129999999668</v>
      </c>
      <c r="V56" s="52">
        <f>VLOOKUP($B56,Shock_dev!$A$1:$CI$300,MATCH(DATE(V$1,1,1),Shock_dev!$A$1:$CI$1,0),FALSE)</f>
        <v>0.47011370000001307</v>
      </c>
      <c r="W56" s="52">
        <f>VLOOKUP($B56,Shock_dev!$A$1:$CI$300,MATCH(DATE(W$1,1,1),Shock_dev!$A$1:$CI$1,0),FALSE)</f>
        <v>0.47698819999999387</v>
      </c>
      <c r="X56" s="52">
        <f>VLOOKUP($B56,Shock_dev!$A$1:$CI$300,MATCH(DATE(X$1,1,1),Shock_dev!$A$1:$CI$1,0),FALSE)</f>
        <v>0.49000449999999773</v>
      </c>
      <c r="Y56" s="52">
        <f>VLOOKUP($B56,Shock_dev!$A$1:$CI$300,MATCH(DATE(Y$1,1,1),Shock_dev!$A$1:$CI$1,0),FALSE)</f>
        <v>0.49478750000000105</v>
      </c>
      <c r="Z56" s="52">
        <f>VLOOKUP($B56,Shock_dev!$A$1:$CI$300,MATCH(DATE(Z$1,1,1),Shock_dev!$A$1:$CI$1,0),FALSE)</f>
        <v>0.49312869999999975</v>
      </c>
      <c r="AA56" s="52">
        <f>VLOOKUP($B56,Shock_dev!$A$1:$CI$300,MATCH(DATE(AA$1,1,1),Shock_dev!$A$1:$CI$1,0),FALSE)</f>
        <v>0.48792990000001168</v>
      </c>
      <c r="AB56" s="52">
        <f>VLOOKUP($B56,Shock_dev!$A$1:$CI$300,MATCH(DATE(AB$1,1,1),Shock_dev!$A$1:$CI$1,0),FALSE)</f>
        <v>0.49762480000001119</v>
      </c>
      <c r="AC56" s="52">
        <f>VLOOKUP($B56,Shock_dev!$A$1:$CI$300,MATCH(DATE(AC$1,1,1),Shock_dev!$A$1:$CI$1,0),FALSE)</f>
        <v>0.50227129999998965</v>
      </c>
      <c r="AD56" s="52">
        <f>VLOOKUP($B56,Shock_dev!$A$1:$CI$300,MATCH(DATE(AD$1,1,1),Shock_dev!$A$1:$CI$1,0),FALSE)</f>
        <v>0.50188059999999268</v>
      </c>
      <c r="AE56" s="52">
        <f>VLOOKUP($B56,Shock_dev!$A$1:$CI$300,MATCH(DATE(AE$1,1,1),Shock_dev!$A$1:$CI$1,0),FALSE)</f>
        <v>0.49842720000000895</v>
      </c>
      <c r="AF56" s="52">
        <f>VLOOKUP($B56,Shock_dev!$A$1:$CI$300,MATCH(DATE(AF$1,1,1),Shock_dev!$A$1:$CI$1,0),FALSE)</f>
        <v>0.49346089999997389</v>
      </c>
      <c r="AG56" s="52"/>
      <c r="AH56" s="65">
        <f t="shared" si="1"/>
        <v>0.68351592000000205</v>
      </c>
      <c r="AI56" s="65">
        <f t="shared" si="2"/>
        <v>0.77409541999999765</v>
      </c>
      <c r="AJ56" s="65">
        <f t="shared" si="3"/>
        <v>0.60267053999999687</v>
      </c>
      <c r="AK56" s="65">
        <f t="shared" si="4"/>
        <v>0.48531220000000419</v>
      </c>
      <c r="AL56" s="65">
        <f t="shared" si="5"/>
        <v>0.48856776000000079</v>
      </c>
      <c r="AM56" s="65">
        <f t="shared" si="6"/>
        <v>0.49873295999999528</v>
      </c>
      <c r="AN56" s="66"/>
      <c r="AO56" s="65">
        <f t="shared" si="7"/>
        <v>0.72880566999999985</v>
      </c>
      <c r="AP56" s="65">
        <f t="shared" si="8"/>
        <v>0.54399137000000053</v>
      </c>
      <c r="AQ56" s="65">
        <f t="shared" si="9"/>
        <v>0.49365035999999807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1.4172907999999893</v>
      </c>
      <c r="D57" s="52">
        <f>VLOOKUP($B57,Shock_dev!$A$1:$CI$300,MATCH(DATE(D$1,1,1),Shock_dev!$A$1:$CI$1,0),FALSE)</f>
        <v>2.4394100000000094</v>
      </c>
      <c r="E57" s="52">
        <f>VLOOKUP($B57,Shock_dev!$A$1:$CI$300,MATCH(DATE(E$1,1,1),Shock_dev!$A$1:$CI$1,0),FALSE)</f>
        <v>2.9550194000000261</v>
      </c>
      <c r="F57" s="52">
        <f>VLOOKUP($B57,Shock_dev!$A$1:$CI$300,MATCH(DATE(F$1,1,1),Shock_dev!$A$1:$CI$1,0),FALSE)</f>
        <v>3.1237527000000114</v>
      </c>
      <c r="G57" s="52">
        <f>VLOOKUP($B57,Shock_dev!$A$1:$CI$300,MATCH(DATE(G$1,1,1),Shock_dev!$A$1:$CI$1,0),FALSE)</f>
        <v>3.1819340999999781</v>
      </c>
      <c r="H57" s="52">
        <f>VLOOKUP($B57,Shock_dev!$A$1:$CI$300,MATCH(DATE(H$1,1,1),Shock_dev!$A$1:$CI$1,0),FALSE)</f>
        <v>3.3559634000000074</v>
      </c>
      <c r="I57" s="52">
        <f>VLOOKUP($B57,Shock_dev!$A$1:$CI$300,MATCH(DATE(I$1,1,1),Shock_dev!$A$1:$CI$1,0),FALSE)</f>
        <v>3.3209291000000007</v>
      </c>
      <c r="J57" s="52">
        <f>VLOOKUP($B57,Shock_dev!$A$1:$CI$300,MATCH(DATE(J$1,1,1),Shock_dev!$A$1:$CI$1,0),FALSE)</f>
        <v>3.1702101000000198</v>
      </c>
      <c r="K57" s="52">
        <f>VLOOKUP($B57,Shock_dev!$A$1:$CI$300,MATCH(DATE(K$1,1,1),Shock_dev!$A$1:$CI$1,0),FALSE)</f>
        <v>2.9199818000000164</v>
      </c>
      <c r="L57" s="52">
        <f>VLOOKUP($B57,Shock_dev!$A$1:$CI$300,MATCH(DATE(L$1,1,1),Shock_dev!$A$1:$CI$1,0),FALSE)</f>
        <v>2.7026275000000055</v>
      </c>
      <c r="M57" s="52">
        <f>VLOOKUP($B57,Shock_dev!$A$1:$CI$300,MATCH(DATE(M$1,1,1),Shock_dev!$A$1:$CI$1,0),FALSE)</f>
        <v>2.8201124999999934</v>
      </c>
      <c r="N57" s="52">
        <f>VLOOKUP($B57,Shock_dev!$A$1:$CI$300,MATCH(DATE(N$1,1,1),Shock_dev!$A$1:$CI$1,0),FALSE)</f>
        <v>2.8182914999999866</v>
      </c>
      <c r="O57" s="52">
        <f>VLOOKUP($B57,Shock_dev!$A$1:$CI$300,MATCH(DATE(O$1,1,1),Shock_dev!$A$1:$CI$1,0),FALSE)</f>
        <v>2.7433513999999946</v>
      </c>
      <c r="P57" s="52">
        <f>VLOOKUP($B57,Shock_dev!$A$1:$CI$300,MATCH(DATE(P$1,1,1),Shock_dev!$A$1:$CI$1,0),FALSE)</f>
        <v>2.6345767999999907</v>
      </c>
      <c r="Q57" s="52">
        <f>VLOOKUP($B57,Shock_dev!$A$1:$CI$300,MATCH(DATE(Q$1,1,1),Shock_dev!$A$1:$CI$1,0),FALSE)</f>
        <v>2.6276741000000357</v>
      </c>
      <c r="R57" s="52">
        <f>VLOOKUP($B57,Shock_dev!$A$1:$CI$300,MATCH(DATE(R$1,1,1),Shock_dev!$A$1:$CI$1,0),FALSE)</f>
        <v>2.5251176000000441</v>
      </c>
      <c r="S57" s="52">
        <f>VLOOKUP($B57,Shock_dev!$A$1:$CI$300,MATCH(DATE(S$1,1,1),Shock_dev!$A$1:$CI$1,0),FALSE)</f>
        <v>2.4699717999999962</v>
      </c>
      <c r="T57" s="52">
        <f>VLOOKUP($B57,Shock_dev!$A$1:$CI$300,MATCH(DATE(T$1,1,1),Shock_dev!$A$1:$CI$1,0),FALSE)</f>
        <v>2.4104259999999726</v>
      </c>
      <c r="U57" s="52">
        <f>VLOOKUP($B57,Shock_dev!$A$1:$CI$300,MATCH(DATE(U$1,1,1),Shock_dev!$A$1:$CI$1,0),FALSE)</f>
        <v>2.3485608000000298</v>
      </c>
      <c r="V57" s="52">
        <f>VLOOKUP($B57,Shock_dev!$A$1:$CI$300,MATCH(DATE(V$1,1,1),Shock_dev!$A$1:$CI$1,0),FALSE)</f>
        <v>2.4112925000000018</v>
      </c>
      <c r="W57" s="52">
        <f>VLOOKUP($B57,Shock_dev!$A$1:$CI$300,MATCH(DATE(W$1,1,1),Shock_dev!$A$1:$CI$1,0),FALSE)</f>
        <v>2.4454798999999525</v>
      </c>
      <c r="X57" s="52">
        <f>VLOOKUP($B57,Shock_dev!$A$1:$CI$300,MATCH(DATE(X$1,1,1),Shock_dev!$A$1:$CI$1,0),FALSE)</f>
        <v>2.4989765000000261</v>
      </c>
      <c r="Y57" s="52">
        <f>VLOOKUP($B57,Shock_dev!$A$1:$CI$300,MATCH(DATE(Y$1,1,1),Shock_dev!$A$1:$CI$1,0),FALSE)</f>
        <v>2.5163956000000098</v>
      </c>
      <c r="Z57" s="52">
        <f>VLOOKUP($B57,Shock_dev!$A$1:$CI$300,MATCH(DATE(Z$1,1,1),Shock_dev!$A$1:$CI$1,0),FALSE)</f>
        <v>2.5068873999999823</v>
      </c>
      <c r="AA57" s="52">
        <f>VLOOKUP($B57,Shock_dev!$A$1:$CI$300,MATCH(DATE(AA$1,1,1),Shock_dev!$A$1:$CI$1,0),FALSE)</f>
        <v>2.4830696000000216</v>
      </c>
      <c r="AB57" s="52">
        <f>VLOOKUP($B57,Shock_dev!$A$1:$CI$300,MATCH(DATE(AB$1,1,1),Shock_dev!$A$1:$CI$1,0),FALSE)</f>
        <v>2.5175818999999819</v>
      </c>
      <c r="AC57" s="52">
        <f>VLOOKUP($B57,Shock_dev!$A$1:$CI$300,MATCH(DATE(AC$1,1,1),Shock_dev!$A$1:$CI$1,0),FALSE)</f>
        <v>2.5305353999999625</v>
      </c>
      <c r="AD57" s="52">
        <f>VLOOKUP($B57,Shock_dev!$A$1:$CI$300,MATCH(DATE(AD$1,1,1),Shock_dev!$A$1:$CI$1,0),FALSE)</f>
        <v>2.5228711999999973</v>
      </c>
      <c r="AE57" s="52">
        <f>VLOOKUP($B57,Shock_dev!$A$1:$CI$300,MATCH(DATE(AE$1,1,1),Shock_dev!$A$1:$CI$1,0),FALSE)</f>
        <v>2.5031655999999884</v>
      </c>
      <c r="AF57" s="52">
        <f>VLOOKUP($B57,Shock_dev!$A$1:$CI$300,MATCH(DATE(AF$1,1,1),Shock_dev!$A$1:$CI$1,0),FALSE)</f>
        <v>2.4777689000000009</v>
      </c>
      <c r="AG57" s="52"/>
      <c r="AH57" s="65">
        <f t="shared" si="1"/>
        <v>2.6234814000000028</v>
      </c>
      <c r="AI57" s="65">
        <f t="shared" si="2"/>
        <v>3.0939423800000099</v>
      </c>
      <c r="AJ57" s="65">
        <f t="shared" si="3"/>
        <v>2.72880126</v>
      </c>
      <c r="AK57" s="65">
        <f t="shared" si="4"/>
        <v>2.4330737400000091</v>
      </c>
      <c r="AL57" s="65">
        <f t="shared" si="5"/>
        <v>2.4901617999999983</v>
      </c>
      <c r="AM57" s="65">
        <f t="shared" si="6"/>
        <v>2.5103845999999863</v>
      </c>
      <c r="AN57" s="66"/>
      <c r="AO57" s="65">
        <f t="shared" si="7"/>
        <v>2.8587118900000066</v>
      </c>
      <c r="AP57" s="65">
        <f t="shared" si="8"/>
        <v>2.5809375000000045</v>
      </c>
      <c r="AQ57" s="65">
        <f t="shared" si="9"/>
        <v>2.5002731999999925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0.779884999999922</v>
      </c>
      <c r="D58" s="52">
        <f>VLOOKUP($B58,Shock_dev!$A$1:$CI$300,MATCH(DATE(D$1,1,1),Shock_dev!$A$1:$CI$1,0),FALSE)</f>
        <v>1.6828160000000025</v>
      </c>
      <c r="E58" s="52">
        <f>VLOOKUP($B58,Shock_dev!$A$1:$CI$300,MATCH(DATE(E$1,1,1),Shock_dev!$A$1:$CI$1,0),FALSE)</f>
        <v>2.400572000000011</v>
      </c>
      <c r="F58" s="52">
        <f>VLOOKUP($B58,Shock_dev!$A$1:$CI$300,MATCH(DATE(F$1,1,1),Shock_dev!$A$1:$CI$1,0),FALSE)</f>
        <v>2.810416000000032</v>
      </c>
      <c r="G58" s="52">
        <f>VLOOKUP($B58,Shock_dev!$A$1:$CI$300,MATCH(DATE(G$1,1,1),Shock_dev!$A$1:$CI$1,0),FALSE)</f>
        <v>2.9551880000001347</v>
      </c>
      <c r="H58" s="52">
        <f>VLOOKUP($B58,Shock_dev!$A$1:$CI$300,MATCH(DATE(H$1,1,1),Shock_dev!$A$1:$CI$1,0),FALSE)</f>
        <v>2.9836510000000089</v>
      </c>
      <c r="I58" s="52">
        <f>VLOOKUP($B58,Shock_dev!$A$1:$CI$300,MATCH(DATE(I$1,1,1),Shock_dev!$A$1:$CI$1,0),FALSE)</f>
        <v>2.8049560000001748</v>
      </c>
      <c r="J58" s="52">
        <f>VLOOKUP($B58,Shock_dev!$A$1:$CI$300,MATCH(DATE(J$1,1,1),Shock_dev!$A$1:$CI$1,0),FALSE)</f>
        <v>2.4589770000000044</v>
      </c>
      <c r="K58" s="52">
        <f>VLOOKUP($B58,Shock_dev!$A$1:$CI$300,MATCH(DATE(K$1,1,1),Shock_dev!$A$1:$CI$1,0),FALSE)</f>
        <v>1.9750930000000153</v>
      </c>
      <c r="L58" s="52">
        <f>VLOOKUP($B58,Shock_dev!$A$1:$CI$300,MATCH(DATE(L$1,1,1),Shock_dev!$A$1:$CI$1,0),FALSE)</f>
        <v>1.4514690000000883</v>
      </c>
      <c r="M58" s="52">
        <f>VLOOKUP($B58,Shock_dev!$A$1:$CI$300,MATCH(DATE(M$1,1,1),Shock_dev!$A$1:$CI$1,0),FALSE)</f>
        <v>1.1083940000000894</v>
      </c>
      <c r="N58" s="52">
        <f>VLOOKUP($B58,Shock_dev!$A$1:$CI$300,MATCH(DATE(N$1,1,1),Shock_dev!$A$1:$CI$1,0),FALSE)</f>
        <v>0.80797500000016953</v>
      </c>
      <c r="O58" s="52">
        <f>VLOOKUP($B58,Shock_dev!$A$1:$CI$300,MATCH(DATE(O$1,1,1),Shock_dev!$A$1:$CI$1,0),FALSE)</f>
        <v>0.52566099999990001</v>
      </c>
      <c r="P58" s="52">
        <f>VLOOKUP($B58,Shock_dev!$A$1:$CI$300,MATCH(DATE(P$1,1,1),Shock_dev!$A$1:$CI$1,0),FALSE)</f>
        <v>0.24859599999990678</v>
      </c>
      <c r="Q58" s="52">
        <f>VLOOKUP($B58,Shock_dev!$A$1:$CI$300,MATCH(DATE(Q$1,1,1),Shock_dev!$A$1:$CI$1,0),FALSE)</f>
        <v>3.8154000000076849E-2</v>
      </c>
      <c r="R58" s="52">
        <f>VLOOKUP($B58,Shock_dev!$A$1:$CI$300,MATCH(DATE(R$1,1,1),Shock_dev!$A$1:$CI$1,0),FALSE)</f>
        <v>-0.18952400000011949</v>
      </c>
      <c r="S58" s="52">
        <f>VLOOKUP($B58,Shock_dev!$A$1:$CI$300,MATCH(DATE(S$1,1,1),Shock_dev!$A$1:$CI$1,0),FALSE)</f>
        <v>-0.38495599999987462</v>
      </c>
      <c r="T58" s="52">
        <f>VLOOKUP($B58,Shock_dev!$A$1:$CI$300,MATCH(DATE(T$1,1,1),Shock_dev!$A$1:$CI$1,0),FALSE)</f>
        <v>-0.56091600000013386</v>
      </c>
      <c r="U58" s="52">
        <f>VLOOKUP($B58,Shock_dev!$A$1:$CI$300,MATCH(DATE(U$1,1,1),Shock_dev!$A$1:$CI$1,0),FALSE)</f>
        <v>-0.71711599999980535</v>
      </c>
      <c r="V58" s="52">
        <f>VLOOKUP($B58,Shock_dev!$A$1:$CI$300,MATCH(DATE(V$1,1,1),Shock_dev!$A$1:$CI$1,0),FALSE)</f>
        <v>-0.78448400000002039</v>
      </c>
      <c r="W58" s="52">
        <f>VLOOKUP($B58,Shock_dev!$A$1:$CI$300,MATCH(DATE(W$1,1,1),Shock_dev!$A$1:$CI$1,0),FALSE)</f>
        <v>-0.81777099999999336</v>
      </c>
      <c r="X58" s="52">
        <f>VLOOKUP($B58,Shock_dev!$A$1:$CI$300,MATCH(DATE(X$1,1,1),Shock_dev!$A$1:$CI$1,0),FALSE)</f>
        <v>-0.81084699999996701</v>
      </c>
      <c r="Y58" s="52">
        <f>VLOOKUP($B58,Shock_dev!$A$1:$CI$300,MATCH(DATE(Y$1,1,1),Shock_dev!$A$1:$CI$1,0),FALSE)</f>
        <v>-0.799350000000004</v>
      </c>
      <c r="Z58" s="52">
        <f>VLOOKUP($B58,Shock_dev!$A$1:$CI$300,MATCH(DATE(Z$1,1,1),Shock_dev!$A$1:$CI$1,0),FALSE)</f>
        <v>-0.79542700000001787</v>
      </c>
      <c r="AA58" s="52">
        <f>VLOOKUP($B58,Shock_dev!$A$1:$CI$300,MATCH(DATE(AA$1,1,1),Shock_dev!$A$1:$CI$1,0),FALSE)</f>
        <v>-0.80081000000018321</v>
      </c>
      <c r="AB58" s="52">
        <f>VLOOKUP($B58,Shock_dev!$A$1:$CI$300,MATCH(DATE(AB$1,1,1),Shock_dev!$A$1:$CI$1,0),FALSE)</f>
        <v>-0.77712199999996301</v>
      </c>
      <c r="AC58" s="52">
        <f>VLOOKUP($B58,Shock_dev!$A$1:$CI$300,MATCH(DATE(AC$1,1,1),Shock_dev!$A$1:$CI$1,0),FALSE)</f>
        <v>-0.75157200000012381</v>
      </c>
      <c r="AD58" s="52">
        <f>VLOOKUP($B58,Shock_dev!$A$1:$CI$300,MATCH(DATE(AD$1,1,1),Shock_dev!$A$1:$CI$1,0),FALSE)</f>
        <v>-0.73276599999985592</v>
      </c>
      <c r="AE58" s="52">
        <f>VLOOKUP($B58,Shock_dev!$A$1:$CI$300,MATCH(DATE(AE$1,1,1),Shock_dev!$A$1:$CI$1,0),FALSE)</f>
        <v>-0.72227599999996528</v>
      </c>
      <c r="AF58" s="52">
        <f>VLOOKUP($B58,Shock_dev!$A$1:$CI$300,MATCH(DATE(AF$1,1,1),Shock_dev!$A$1:$CI$1,0),FALSE)</f>
        <v>-0.71830199999999422</v>
      </c>
      <c r="AG58" s="52"/>
      <c r="AH58" s="65">
        <f t="shared" si="1"/>
        <v>2.1257754000000206</v>
      </c>
      <c r="AI58" s="65">
        <f t="shared" si="2"/>
        <v>2.3348292000000583</v>
      </c>
      <c r="AJ58" s="65">
        <f t="shared" si="3"/>
        <v>0.54575600000002855</v>
      </c>
      <c r="AK58" s="65">
        <f t="shared" si="4"/>
        <v>-0.52739919999999074</v>
      </c>
      <c r="AL58" s="65">
        <f t="shared" si="5"/>
        <v>-0.80484100000003311</v>
      </c>
      <c r="AM58" s="65">
        <f t="shared" si="6"/>
        <v>-0.7404075999999804</v>
      </c>
      <c r="AN58" s="66"/>
      <c r="AO58" s="65">
        <f t="shared" si="7"/>
        <v>2.2303023000000395</v>
      </c>
      <c r="AP58" s="65">
        <f t="shared" si="8"/>
        <v>9.1784000000189048E-3</v>
      </c>
      <c r="AQ58" s="65">
        <f t="shared" si="9"/>
        <v>-0.77262430000000681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0.9354040000000623</v>
      </c>
      <c r="D59" s="52">
        <f>VLOOKUP($B59,Shock_dev!$A$1:$CI$300,MATCH(DATE(D$1,1,1),Shock_dev!$A$1:$CI$1,0),FALSE)</f>
        <v>2.1006679999998141</v>
      </c>
      <c r="E59" s="52">
        <f>VLOOKUP($B59,Shock_dev!$A$1:$CI$300,MATCH(DATE(E$1,1,1),Shock_dev!$A$1:$CI$1,0),FALSE)</f>
        <v>3.0276920000001155</v>
      </c>
      <c r="F59" s="52">
        <f>VLOOKUP($B59,Shock_dev!$A$1:$CI$300,MATCH(DATE(F$1,1,1),Shock_dev!$A$1:$CI$1,0),FALSE)</f>
        <v>3.5816419999998743</v>
      </c>
      <c r="G59" s="52">
        <f>VLOOKUP($B59,Shock_dev!$A$1:$CI$300,MATCH(DATE(G$1,1,1),Shock_dev!$A$1:$CI$1,0),FALSE)</f>
        <v>3.8692040000000816</v>
      </c>
      <c r="H59" s="52">
        <f>VLOOKUP($B59,Shock_dev!$A$1:$CI$300,MATCH(DATE(H$1,1,1),Shock_dev!$A$1:$CI$1,0),FALSE)</f>
        <v>4.1163480000000163</v>
      </c>
      <c r="I59" s="52">
        <f>VLOOKUP($B59,Shock_dev!$A$1:$CI$300,MATCH(DATE(I$1,1,1),Shock_dev!$A$1:$CI$1,0),FALSE)</f>
        <v>4.2358189999999922</v>
      </c>
      <c r="J59" s="52">
        <f>VLOOKUP($B59,Shock_dev!$A$1:$CI$300,MATCH(DATE(J$1,1,1),Shock_dev!$A$1:$CI$1,0),FALSE)</f>
        <v>4.2407990000001519</v>
      </c>
      <c r="K59" s="52">
        <f>VLOOKUP($B59,Shock_dev!$A$1:$CI$300,MATCH(DATE(K$1,1,1),Shock_dev!$A$1:$CI$1,0),FALSE)</f>
        <v>4.1458399999999074</v>
      </c>
      <c r="L59" s="52">
        <f>VLOOKUP($B59,Shock_dev!$A$1:$CI$300,MATCH(DATE(L$1,1,1),Shock_dev!$A$1:$CI$1,0),FALSE)</f>
        <v>4.0414209999999002</v>
      </c>
      <c r="M59" s="52">
        <f>VLOOKUP($B59,Shock_dev!$A$1:$CI$300,MATCH(DATE(M$1,1,1),Shock_dev!$A$1:$CI$1,0),FALSE)</f>
        <v>4.173097000000098</v>
      </c>
      <c r="N59" s="52">
        <f>VLOOKUP($B59,Shock_dev!$A$1:$CI$300,MATCH(DATE(N$1,1,1),Shock_dev!$A$1:$CI$1,0),FALSE)</f>
        <v>4.3658789999999499</v>
      </c>
      <c r="O59" s="52">
        <f>VLOOKUP($B59,Shock_dev!$A$1:$CI$300,MATCH(DATE(O$1,1,1),Shock_dev!$A$1:$CI$1,0),FALSE)</f>
        <v>4.5380119999999806</v>
      </c>
      <c r="P59" s="52">
        <f>VLOOKUP($B59,Shock_dev!$A$1:$CI$300,MATCH(DATE(P$1,1,1),Shock_dev!$A$1:$CI$1,0),FALSE)</f>
        <v>4.6595350000000053</v>
      </c>
      <c r="Q59" s="52">
        <f>VLOOKUP($B59,Shock_dev!$A$1:$CI$300,MATCH(DATE(Q$1,1,1),Shock_dev!$A$1:$CI$1,0),FALSE)</f>
        <v>4.8013809999999921</v>
      </c>
      <c r="R59" s="52">
        <f>VLOOKUP($B59,Shock_dev!$A$1:$CI$300,MATCH(DATE(R$1,1,1),Shock_dev!$A$1:$CI$1,0),FALSE)</f>
        <v>4.8709349999999176</v>
      </c>
      <c r="S59" s="52">
        <f>VLOOKUP($B59,Shock_dev!$A$1:$CI$300,MATCH(DATE(S$1,1,1),Shock_dev!$A$1:$CI$1,0),FALSE)</f>
        <v>4.9162690000000566</v>
      </c>
      <c r="T59" s="52">
        <f>VLOOKUP($B59,Shock_dev!$A$1:$CI$300,MATCH(DATE(T$1,1,1),Shock_dev!$A$1:$CI$1,0),FALSE)</f>
        <v>4.9324809999998251</v>
      </c>
      <c r="U59" s="52">
        <f>VLOOKUP($B59,Shock_dev!$A$1:$CI$300,MATCH(DATE(U$1,1,1),Shock_dev!$A$1:$CI$1,0),FALSE)</f>
        <v>4.9200019999998403</v>
      </c>
      <c r="V59" s="52">
        <f>VLOOKUP($B59,Shock_dev!$A$1:$CI$300,MATCH(DATE(V$1,1,1),Shock_dev!$A$1:$CI$1,0),FALSE)</f>
        <v>4.9635040000000572</v>
      </c>
      <c r="W59" s="52">
        <f>VLOOKUP($B59,Shock_dev!$A$1:$CI$300,MATCH(DATE(W$1,1,1),Shock_dev!$A$1:$CI$1,0),FALSE)</f>
        <v>5.0069519999999557</v>
      </c>
      <c r="X59" s="52">
        <f>VLOOKUP($B59,Shock_dev!$A$1:$CI$300,MATCH(DATE(X$1,1,1),Shock_dev!$A$1:$CI$1,0),FALSE)</f>
        <v>5.051815999999917</v>
      </c>
      <c r="Y59" s="52">
        <f>VLOOKUP($B59,Shock_dev!$A$1:$CI$300,MATCH(DATE(Y$1,1,1),Shock_dev!$A$1:$CI$1,0),FALSE)</f>
        <v>5.0635640000000421</v>
      </c>
      <c r="Z59" s="52">
        <f>VLOOKUP($B59,Shock_dev!$A$1:$CI$300,MATCH(DATE(Z$1,1,1),Shock_dev!$A$1:$CI$1,0),FALSE)</f>
        <v>5.0316700000000765</v>
      </c>
      <c r="AA59" s="52">
        <f>VLOOKUP($B59,Shock_dev!$A$1:$CI$300,MATCH(DATE(AA$1,1,1),Shock_dev!$A$1:$CI$1,0),FALSE)</f>
        <v>4.9613910000000487</v>
      </c>
      <c r="AB59" s="52">
        <f>VLOOKUP($B59,Shock_dev!$A$1:$CI$300,MATCH(DATE(AB$1,1,1),Shock_dev!$A$1:$CI$1,0),FALSE)</f>
        <v>4.9053989999999885</v>
      </c>
      <c r="AC59" s="52">
        <f>VLOOKUP($B59,Shock_dev!$A$1:$CI$300,MATCH(DATE(AC$1,1,1),Shock_dev!$A$1:$CI$1,0),FALSE)</f>
        <v>4.8394379999999728</v>
      </c>
      <c r="AD59" s="52">
        <f>VLOOKUP($B59,Shock_dev!$A$1:$CI$300,MATCH(DATE(AD$1,1,1),Shock_dev!$A$1:$CI$1,0),FALSE)</f>
        <v>4.7510010000000875</v>
      </c>
      <c r="AE59" s="52">
        <f>VLOOKUP($B59,Shock_dev!$A$1:$CI$300,MATCH(DATE(AE$1,1,1),Shock_dev!$A$1:$CI$1,0),FALSE)</f>
        <v>4.6399699999999484</v>
      </c>
      <c r="AF59" s="52">
        <f>VLOOKUP($B59,Shock_dev!$A$1:$CI$300,MATCH(DATE(AF$1,1,1),Shock_dev!$A$1:$CI$1,0),FALSE)</f>
        <v>4.5115359999999782</v>
      </c>
      <c r="AG59" s="52"/>
      <c r="AH59" s="65">
        <f t="shared" si="1"/>
        <v>2.7029219999999894</v>
      </c>
      <c r="AI59" s="65">
        <f t="shared" si="2"/>
        <v>4.1560453999999938</v>
      </c>
      <c r="AJ59" s="65">
        <f t="shared" si="3"/>
        <v>4.5075808000000048</v>
      </c>
      <c r="AK59" s="65">
        <f t="shared" si="4"/>
        <v>4.9206381999999396</v>
      </c>
      <c r="AL59" s="65">
        <f t="shared" si="5"/>
        <v>5.0230786000000078</v>
      </c>
      <c r="AM59" s="65">
        <f t="shared" si="6"/>
        <v>4.7294687999999949</v>
      </c>
      <c r="AN59" s="66"/>
      <c r="AO59" s="65">
        <f t="shared" si="7"/>
        <v>3.4294836999999916</v>
      </c>
      <c r="AP59" s="65">
        <f t="shared" si="8"/>
        <v>4.7141094999999726</v>
      </c>
      <c r="AQ59" s="65">
        <f t="shared" si="9"/>
        <v>4.8762737000000014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18.680544000000012</v>
      </c>
      <c r="D60" s="52">
        <f>VLOOKUP($B60,Shock_dev!$A$1:$CI$300,MATCH(DATE(D$1,1,1),Shock_dev!$A$1:$CI$1,0),FALSE)</f>
        <v>29.513137599999993</v>
      </c>
      <c r="E60" s="52">
        <f>VLOOKUP($B60,Shock_dev!$A$1:$CI$300,MATCH(DATE(E$1,1,1),Shock_dev!$A$1:$CI$1,0),FALSE)</f>
        <v>34.633457799999988</v>
      </c>
      <c r="F60" s="52">
        <f>VLOOKUP($B60,Shock_dev!$A$1:$CI$300,MATCH(DATE(F$1,1,1),Shock_dev!$A$1:$CI$1,0),FALSE)</f>
        <v>36.390427700000004</v>
      </c>
      <c r="G60" s="52">
        <f>VLOOKUP($B60,Shock_dev!$A$1:$CI$300,MATCH(DATE(G$1,1,1),Shock_dev!$A$1:$CI$1,0),FALSE)</f>
        <v>39.202412899999985</v>
      </c>
      <c r="H60" s="52">
        <f>VLOOKUP($B60,Shock_dev!$A$1:$CI$300,MATCH(DATE(H$1,1,1),Shock_dev!$A$1:$CI$1,0),FALSE)</f>
        <v>47.364268699999997</v>
      </c>
      <c r="I60" s="52">
        <f>VLOOKUP($B60,Shock_dev!$A$1:$CI$300,MATCH(DATE(I$1,1,1),Shock_dev!$A$1:$CI$1,0),FALSE)</f>
        <v>51.026001199999996</v>
      </c>
      <c r="J60" s="52">
        <f>VLOOKUP($B60,Shock_dev!$A$1:$CI$300,MATCH(DATE(J$1,1,1),Shock_dev!$A$1:$CI$1,0),FALSE)</f>
        <v>52.051073900000006</v>
      </c>
      <c r="K60" s="52">
        <f>VLOOKUP($B60,Shock_dev!$A$1:$CI$300,MATCH(DATE(K$1,1,1),Shock_dev!$A$1:$CI$1,0),FALSE)</f>
        <v>51.759753000000018</v>
      </c>
      <c r="L60" s="52">
        <f>VLOOKUP($B60,Shock_dev!$A$1:$CI$300,MATCH(DATE(L$1,1,1),Shock_dev!$A$1:$CI$1,0),FALSE)</f>
        <v>50.470842399999995</v>
      </c>
      <c r="M60" s="52">
        <f>VLOOKUP($B60,Shock_dev!$A$1:$CI$300,MATCH(DATE(M$1,1,1),Shock_dev!$A$1:$CI$1,0),FALSE)</f>
        <v>43.851029199999999</v>
      </c>
      <c r="N60" s="52">
        <f>VLOOKUP($B60,Shock_dev!$A$1:$CI$300,MATCH(DATE(N$1,1,1),Shock_dev!$A$1:$CI$1,0),FALSE)</f>
        <v>40.118072699999999</v>
      </c>
      <c r="O60" s="52">
        <f>VLOOKUP($B60,Shock_dev!$A$1:$CI$300,MATCH(DATE(O$1,1,1),Shock_dev!$A$1:$CI$1,0),FALSE)</f>
        <v>38.080739899999998</v>
      </c>
      <c r="P60" s="52">
        <f>VLOOKUP($B60,Shock_dev!$A$1:$CI$300,MATCH(DATE(P$1,1,1),Shock_dev!$A$1:$CI$1,0),FALSE)</f>
        <v>36.973790199999996</v>
      </c>
      <c r="Q60" s="52">
        <f>VLOOKUP($B60,Shock_dev!$A$1:$CI$300,MATCH(DATE(Q$1,1,1),Shock_dev!$A$1:$CI$1,0),FALSE)</f>
        <v>37.407536900000011</v>
      </c>
      <c r="R60" s="52">
        <f>VLOOKUP($B60,Shock_dev!$A$1:$CI$300,MATCH(DATE(R$1,1,1),Shock_dev!$A$1:$CI$1,0),FALSE)</f>
        <v>35.731221599999998</v>
      </c>
      <c r="S60" s="52">
        <f>VLOOKUP($B60,Shock_dev!$A$1:$CI$300,MATCH(DATE(S$1,1,1),Shock_dev!$A$1:$CI$1,0),FALSE)</f>
        <v>34.7504955</v>
      </c>
      <c r="T60" s="52">
        <f>VLOOKUP($B60,Shock_dev!$A$1:$CI$300,MATCH(DATE(T$1,1,1),Shock_dev!$A$1:$CI$1,0),FALSE)</f>
        <v>34.168164800000014</v>
      </c>
      <c r="U60" s="52">
        <f>VLOOKUP($B60,Shock_dev!$A$1:$CI$300,MATCH(DATE(U$1,1,1),Shock_dev!$A$1:$CI$1,0),FALSE)</f>
        <v>33.787757800000009</v>
      </c>
      <c r="V60" s="52">
        <f>VLOOKUP($B60,Shock_dev!$A$1:$CI$300,MATCH(DATE(V$1,1,1),Shock_dev!$A$1:$CI$1,0),FALSE)</f>
        <v>37.566461099999998</v>
      </c>
      <c r="W60" s="52">
        <f>VLOOKUP($B60,Shock_dev!$A$1:$CI$300,MATCH(DATE(W$1,1,1),Shock_dev!$A$1:$CI$1,0),FALSE)</f>
        <v>39.525643500000001</v>
      </c>
      <c r="X60" s="52">
        <f>VLOOKUP($B60,Shock_dev!$A$1:$CI$300,MATCH(DATE(X$1,1,1),Shock_dev!$A$1:$CI$1,0),FALSE)</f>
        <v>40.276241400000004</v>
      </c>
      <c r="Y60" s="52">
        <f>VLOOKUP($B60,Shock_dev!$A$1:$CI$300,MATCH(DATE(Y$1,1,1),Shock_dev!$A$1:$CI$1,0),FALSE)</f>
        <v>40.356371500000009</v>
      </c>
      <c r="Z60" s="52">
        <f>VLOOKUP($B60,Shock_dev!$A$1:$CI$300,MATCH(DATE(Z$1,1,1),Shock_dev!$A$1:$CI$1,0),FALSE)</f>
        <v>40.096691199999995</v>
      </c>
      <c r="AA60" s="52">
        <f>VLOOKUP($B60,Shock_dev!$A$1:$CI$300,MATCH(DATE(AA$1,1,1),Shock_dev!$A$1:$CI$1,0),FALSE)</f>
        <v>39.68419089999999</v>
      </c>
      <c r="AB60" s="52">
        <f>VLOOKUP($B60,Shock_dev!$A$1:$CI$300,MATCH(DATE(AB$1,1,1),Shock_dev!$A$1:$CI$1,0),FALSE)</f>
        <v>41.03993770000001</v>
      </c>
      <c r="AC60" s="52">
        <f>VLOOKUP($B60,Shock_dev!$A$1:$CI$300,MATCH(DATE(AC$1,1,1),Shock_dev!$A$1:$CI$1,0),FALSE)</f>
        <v>41.51472969999999</v>
      </c>
      <c r="AD60" s="52">
        <f>VLOOKUP($B60,Shock_dev!$A$1:$CI$300,MATCH(DATE(AD$1,1,1),Shock_dev!$A$1:$CI$1,0),FALSE)</f>
        <v>41.4777098</v>
      </c>
      <c r="AE60" s="52">
        <f>VLOOKUP($B60,Shock_dev!$A$1:$CI$300,MATCH(DATE(AE$1,1,1),Shock_dev!$A$1:$CI$1,0),FALSE)</f>
        <v>41.178724099999997</v>
      </c>
      <c r="AF60" s="52">
        <f>VLOOKUP($B60,Shock_dev!$A$1:$CI$300,MATCH(DATE(AF$1,1,1),Shock_dev!$A$1:$CI$1,0),FALSE)</f>
        <v>40.762016700000004</v>
      </c>
      <c r="AG60" s="52"/>
      <c r="AH60" s="65">
        <f t="shared" si="1"/>
        <v>31.683995999999997</v>
      </c>
      <c r="AI60" s="65">
        <f t="shared" si="2"/>
        <v>50.534387840000001</v>
      </c>
      <c r="AJ60" s="65">
        <f t="shared" si="3"/>
        <v>39.286233779999996</v>
      </c>
      <c r="AK60" s="65">
        <f t="shared" si="4"/>
        <v>35.200820160000006</v>
      </c>
      <c r="AL60" s="65">
        <f t="shared" si="5"/>
        <v>39.987827700000004</v>
      </c>
      <c r="AM60" s="65">
        <f t="shared" si="6"/>
        <v>41.1946236</v>
      </c>
      <c r="AN60" s="66"/>
      <c r="AO60" s="65">
        <f t="shared" si="7"/>
        <v>41.109191920000001</v>
      </c>
      <c r="AP60" s="65">
        <f t="shared" si="8"/>
        <v>37.243526970000005</v>
      </c>
      <c r="AQ60" s="65">
        <f t="shared" si="9"/>
        <v>40.591225649999998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4.0812809780000006</v>
      </c>
      <c r="D61" s="52">
        <f>VLOOKUP($B61,Shock_dev!$A$1:$CI$300,MATCH(DATE(D$1,1,1),Shock_dev!$A$1:$CI$1,0),FALSE)</f>
        <v>7.5864139569999995</v>
      </c>
      <c r="E61" s="52">
        <f>VLOOKUP($B61,Shock_dev!$A$1:$CI$300,MATCH(DATE(E$1,1,1),Shock_dev!$A$1:$CI$1,0),FALSE)</f>
        <v>9.6295854009999999</v>
      </c>
      <c r="F61" s="52">
        <f>VLOOKUP($B61,Shock_dev!$A$1:$CI$300,MATCH(DATE(F$1,1,1),Shock_dev!$A$1:$CI$1,0),FALSE)</f>
        <v>10.428427047</v>
      </c>
      <c r="G61" s="52">
        <f>VLOOKUP($B61,Shock_dev!$A$1:$CI$300,MATCH(DATE(G$1,1,1),Shock_dev!$A$1:$CI$1,0),FALSE)</f>
        <v>10.502578988</v>
      </c>
      <c r="H61" s="52">
        <f>VLOOKUP($B61,Shock_dev!$A$1:$CI$300,MATCH(DATE(H$1,1,1),Shock_dev!$A$1:$CI$1,0),FALSE)</f>
        <v>10.253574917999998</v>
      </c>
      <c r="I61" s="52">
        <f>VLOOKUP($B61,Shock_dev!$A$1:$CI$300,MATCH(DATE(I$1,1,1),Shock_dev!$A$1:$CI$1,0),FALSE)</f>
        <v>9.0320894020000004</v>
      </c>
      <c r="J61" s="52">
        <f>VLOOKUP($B61,Shock_dev!$A$1:$CI$300,MATCH(DATE(J$1,1,1),Shock_dev!$A$1:$CI$1,0),FALSE)</f>
        <v>8.2840904119999994</v>
      </c>
      <c r="K61" s="52">
        <f>VLOOKUP($B61,Shock_dev!$A$1:$CI$300,MATCH(DATE(K$1,1,1),Shock_dev!$A$1:$CI$1,0),FALSE)</f>
        <v>6.8212675819999999</v>
      </c>
      <c r="L61" s="52">
        <f>VLOOKUP($B61,Shock_dev!$A$1:$CI$300,MATCH(DATE(L$1,1,1),Shock_dev!$A$1:$CI$1,0),FALSE)</f>
        <v>6.0754516549999993</v>
      </c>
      <c r="M61" s="52">
        <f>VLOOKUP($B61,Shock_dev!$A$1:$CI$300,MATCH(DATE(M$1,1,1),Shock_dev!$A$1:$CI$1,0),FALSE)</f>
        <v>15.788684033999999</v>
      </c>
      <c r="N61" s="52">
        <f>VLOOKUP($B61,Shock_dev!$A$1:$CI$300,MATCH(DATE(N$1,1,1),Shock_dev!$A$1:$CI$1,0),FALSE)</f>
        <v>22.377567612</v>
      </c>
      <c r="O61" s="52">
        <f>VLOOKUP($B61,Shock_dev!$A$1:$CI$300,MATCH(DATE(O$1,1,1),Shock_dev!$A$1:$CI$1,0),FALSE)</f>
        <v>25.944236881999998</v>
      </c>
      <c r="P61" s="52">
        <f>VLOOKUP($B61,Shock_dev!$A$1:$CI$300,MATCH(DATE(P$1,1,1),Shock_dev!$A$1:$CI$1,0),FALSE)</f>
        <v>27.221059285999999</v>
      </c>
      <c r="Q61" s="52">
        <f>VLOOKUP($B61,Shock_dev!$A$1:$CI$300,MATCH(DATE(Q$1,1,1),Shock_dev!$A$1:$CI$1,0),FALSE)</f>
        <v>27.224369656</v>
      </c>
      <c r="R61" s="52">
        <f>VLOOKUP($B61,Shock_dev!$A$1:$CI$300,MATCH(DATE(R$1,1,1),Shock_dev!$A$1:$CI$1,0),FALSE)</f>
        <v>26.672142836000003</v>
      </c>
      <c r="S61" s="52">
        <f>VLOOKUP($B61,Shock_dev!$A$1:$CI$300,MATCH(DATE(S$1,1,1),Shock_dev!$A$1:$CI$1,0),FALSE)</f>
        <v>27.085869996</v>
      </c>
      <c r="T61" s="52">
        <f>VLOOKUP($B61,Shock_dev!$A$1:$CI$300,MATCH(DATE(T$1,1,1),Shock_dev!$A$1:$CI$1,0),FALSE)</f>
        <v>26.961425939000002</v>
      </c>
      <c r="U61" s="52">
        <f>VLOOKUP($B61,Shock_dev!$A$1:$CI$300,MATCH(DATE(U$1,1,1),Shock_dev!$A$1:$CI$1,0),FALSE)</f>
        <v>26.585098806000001</v>
      </c>
      <c r="V61" s="52">
        <f>VLOOKUP($B61,Shock_dev!$A$1:$CI$300,MATCH(DATE(V$1,1,1),Shock_dev!$A$1:$CI$1,0),FALSE)</f>
        <v>26.127970728999998</v>
      </c>
      <c r="W61" s="52">
        <f>VLOOKUP($B61,Shock_dev!$A$1:$CI$300,MATCH(DATE(W$1,1,1),Shock_dev!$A$1:$CI$1,0),FALSE)</f>
        <v>25.672472898999999</v>
      </c>
      <c r="X61" s="52">
        <f>VLOOKUP($B61,Shock_dev!$A$1:$CI$300,MATCH(DATE(X$1,1,1),Shock_dev!$A$1:$CI$1,0),FALSE)</f>
        <v>26.332370248</v>
      </c>
      <c r="Y61" s="52">
        <f>VLOOKUP($B61,Shock_dev!$A$1:$CI$300,MATCH(DATE(Y$1,1,1),Shock_dev!$A$1:$CI$1,0),FALSE)</f>
        <v>26.519760536</v>
      </c>
      <c r="Z61" s="52">
        <f>VLOOKUP($B61,Shock_dev!$A$1:$CI$300,MATCH(DATE(Z$1,1,1),Shock_dev!$A$1:$CI$1,0),FALSE)</f>
        <v>26.428931634000001</v>
      </c>
      <c r="AA61" s="52">
        <f>VLOOKUP($B61,Shock_dev!$A$1:$CI$300,MATCH(DATE(AA$1,1,1),Shock_dev!$A$1:$CI$1,0),FALSE)</f>
        <v>26.198487202999999</v>
      </c>
      <c r="AB61" s="52">
        <f>VLOOKUP($B61,Shock_dev!$A$1:$CI$300,MATCH(DATE(AB$1,1,1),Shock_dev!$A$1:$CI$1,0),FALSE)</f>
        <v>25.908919163</v>
      </c>
      <c r="AC61" s="52">
        <f>VLOOKUP($B61,Shock_dev!$A$1:$CI$300,MATCH(DATE(AC$1,1,1),Shock_dev!$A$1:$CI$1,0),FALSE)</f>
        <v>25.601983865000001</v>
      </c>
      <c r="AD61" s="52">
        <f>VLOOKUP($B61,Shock_dev!$A$1:$CI$300,MATCH(DATE(AD$1,1,1),Shock_dev!$A$1:$CI$1,0),FALSE)</f>
        <v>25.297183478999997</v>
      </c>
      <c r="AE61" s="52">
        <f>VLOOKUP($B61,Shock_dev!$A$1:$CI$300,MATCH(DATE(AE$1,1,1),Shock_dev!$A$1:$CI$1,0),FALSE)</f>
        <v>25.002181923999999</v>
      </c>
      <c r="AF61" s="52">
        <f>VLOOKUP($B61,Shock_dev!$A$1:$CI$300,MATCH(DATE(AF$1,1,1),Shock_dev!$A$1:$CI$1,0),FALSE)</f>
        <v>24.71882832</v>
      </c>
      <c r="AG61" s="52"/>
      <c r="AH61" s="65">
        <f t="shared" si="1"/>
        <v>8.4456572741999985</v>
      </c>
      <c r="AI61" s="65">
        <f t="shared" si="2"/>
        <v>8.0932947938000002</v>
      </c>
      <c r="AJ61" s="65">
        <f t="shared" si="3"/>
        <v>23.711183494</v>
      </c>
      <c r="AK61" s="65">
        <f t="shared" si="4"/>
        <v>26.686501661199998</v>
      </c>
      <c r="AL61" s="65">
        <f t="shared" si="5"/>
        <v>26.230404503999999</v>
      </c>
      <c r="AM61" s="65">
        <f t="shared" si="6"/>
        <v>25.3058193502</v>
      </c>
      <c r="AN61" s="66"/>
      <c r="AO61" s="65">
        <f t="shared" si="7"/>
        <v>8.2694760340000002</v>
      </c>
      <c r="AP61" s="65">
        <f t="shared" si="8"/>
        <v>25.198842577599997</v>
      </c>
      <c r="AQ61" s="65">
        <f t="shared" si="9"/>
        <v>25.768111927100001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1.3752003390000009</v>
      </c>
      <c r="D62" s="52">
        <f>VLOOKUP($B62,Shock_dev!$A$1:$CI$300,MATCH(DATE(D$1,1,1),Shock_dev!$A$1:$CI$1,0),FALSE)</f>
        <v>2.2836100950000002</v>
      </c>
      <c r="E62" s="52">
        <f>VLOOKUP($B62,Shock_dev!$A$1:$CI$300,MATCH(DATE(E$1,1,1),Shock_dev!$A$1:$CI$1,0),FALSE)</f>
        <v>2.7241265659999989</v>
      </c>
      <c r="F62" s="52">
        <f>VLOOKUP($B62,Shock_dev!$A$1:$CI$300,MATCH(DATE(F$1,1,1),Shock_dev!$A$1:$CI$1,0),FALSE)</f>
        <v>2.8801211789999996</v>
      </c>
      <c r="G62" s="52">
        <f>VLOOKUP($B62,Shock_dev!$A$1:$CI$300,MATCH(DATE(G$1,1,1),Shock_dev!$A$1:$CI$1,0),FALSE)</f>
        <v>2.889216395</v>
      </c>
      <c r="H62" s="52">
        <f>VLOOKUP($B62,Shock_dev!$A$1:$CI$300,MATCH(DATE(H$1,1,1),Shock_dev!$A$1:$CI$1,0),FALSE)</f>
        <v>2.8347294120000006</v>
      </c>
      <c r="I62" s="52">
        <f>VLOOKUP($B62,Shock_dev!$A$1:$CI$300,MATCH(DATE(I$1,1,1),Shock_dev!$A$1:$CI$1,0),FALSE)</f>
        <v>2.7596841210000003</v>
      </c>
      <c r="J62" s="52">
        <f>VLOOKUP($B62,Shock_dev!$A$1:$CI$300,MATCH(DATE(J$1,1,1),Shock_dev!$A$1:$CI$1,0),FALSE)</f>
        <v>2.6845131320000002</v>
      </c>
      <c r="K62" s="52">
        <f>VLOOKUP($B62,Shock_dev!$A$1:$CI$300,MATCH(DATE(K$1,1,1),Shock_dev!$A$1:$CI$1,0),FALSE)</f>
        <v>2.6172706819999991</v>
      </c>
      <c r="L62" s="52">
        <f>VLOOKUP($B62,Shock_dev!$A$1:$CI$300,MATCH(DATE(L$1,1,1),Shock_dev!$A$1:$CI$1,0),FALSE)</f>
        <v>2.5602510509999998</v>
      </c>
      <c r="M62" s="52">
        <f>VLOOKUP($B62,Shock_dev!$A$1:$CI$300,MATCH(DATE(M$1,1,1),Shock_dev!$A$1:$CI$1,0),FALSE)</f>
        <v>1.2236118560000007</v>
      </c>
      <c r="N62" s="52">
        <f>VLOOKUP($B62,Shock_dev!$A$1:$CI$300,MATCH(DATE(N$1,1,1),Shock_dev!$A$1:$CI$1,0),FALSE)</f>
        <v>0.5888975090000006</v>
      </c>
      <c r="O62" s="52">
        <f>VLOOKUP($B62,Shock_dev!$A$1:$CI$300,MATCH(DATE(O$1,1,1),Shock_dev!$A$1:$CI$1,0),FALSE)</f>
        <v>0.30943822700000023</v>
      </c>
      <c r="P62" s="52">
        <f>VLOOKUP($B62,Shock_dev!$A$1:$CI$300,MATCH(DATE(P$1,1,1),Shock_dev!$A$1:$CI$1,0),FALSE)</f>
        <v>0.20542641599999989</v>
      </c>
      <c r="Q62" s="52">
        <f>VLOOKUP($B62,Shock_dev!$A$1:$CI$300,MATCH(DATE(Q$1,1,1),Shock_dev!$A$1:$CI$1,0),FALSE)</f>
        <v>0.18505779400000044</v>
      </c>
      <c r="R62" s="52">
        <f>VLOOKUP($B62,Shock_dev!$A$1:$CI$300,MATCH(DATE(R$1,1,1),Shock_dev!$A$1:$CI$1,0),FALSE)</f>
        <v>0.20023898599999956</v>
      </c>
      <c r="S62" s="52">
        <f>VLOOKUP($B62,Shock_dev!$A$1:$CI$300,MATCH(DATE(S$1,1,1),Shock_dev!$A$1:$CI$1,0),FALSE)</f>
        <v>0.22703344400000081</v>
      </c>
      <c r="T62" s="52">
        <f>VLOOKUP($B62,Shock_dev!$A$1:$CI$300,MATCH(DATE(T$1,1,1),Shock_dev!$A$1:$CI$1,0),FALSE)</f>
        <v>0.25398504300000013</v>
      </c>
      <c r="U62" s="52">
        <f>VLOOKUP($B62,Shock_dev!$A$1:$CI$300,MATCH(DATE(U$1,1,1),Shock_dev!$A$1:$CI$1,0),FALSE)</f>
        <v>0.2764276299999997</v>
      </c>
      <c r="V62" s="52">
        <f>VLOOKUP($B62,Shock_dev!$A$1:$CI$300,MATCH(DATE(V$1,1,1),Shock_dev!$A$1:$CI$1,0),FALSE)</f>
        <v>0.38045287099999925</v>
      </c>
      <c r="W62" s="52">
        <f>VLOOKUP($B62,Shock_dev!$A$1:$CI$300,MATCH(DATE(W$1,1,1),Shock_dev!$A$1:$CI$1,0),FALSE)</f>
        <v>0.43770413699999899</v>
      </c>
      <c r="X62" s="52">
        <f>VLOOKUP($B62,Shock_dev!$A$1:$CI$300,MATCH(DATE(X$1,1,1),Shock_dev!$A$1:$CI$1,0),FALSE)</f>
        <v>0.46538722300000046</v>
      </c>
      <c r="Y62" s="52">
        <f>VLOOKUP($B62,Shock_dev!$A$1:$CI$300,MATCH(DATE(Y$1,1,1),Shock_dev!$A$1:$CI$1,0),FALSE)</f>
        <v>0.47598118900000053</v>
      </c>
      <c r="Z62" s="52">
        <f>VLOOKUP($B62,Shock_dev!$A$1:$CI$300,MATCH(DATE(Z$1,1,1),Shock_dev!$A$1:$CI$1,0),FALSE)</f>
        <v>0.47728757299999991</v>
      </c>
      <c r="AA62" s="52">
        <f>VLOOKUP($B62,Shock_dev!$A$1:$CI$300,MATCH(DATE(AA$1,1,1),Shock_dev!$A$1:$CI$1,0),FALSE)</f>
        <v>0.47389999800000027</v>
      </c>
      <c r="AB62" s="52">
        <f>VLOOKUP($B62,Shock_dev!$A$1:$CI$300,MATCH(DATE(AB$1,1,1),Shock_dev!$A$1:$CI$1,0),FALSE)</f>
        <v>0.46859086999999988</v>
      </c>
      <c r="AC62" s="52">
        <f>VLOOKUP($B62,Shock_dev!$A$1:$CI$300,MATCH(DATE(AC$1,1,1),Shock_dev!$A$1:$CI$1,0),FALSE)</f>
        <v>0.46257251299999957</v>
      </c>
      <c r="AD62" s="52">
        <f>VLOOKUP($B62,Shock_dev!$A$1:$CI$300,MATCH(DATE(AD$1,1,1),Shock_dev!$A$1:$CI$1,0),FALSE)</f>
        <v>0.4564243139999995</v>
      </c>
      <c r="AE62" s="52">
        <f>VLOOKUP($B62,Shock_dev!$A$1:$CI$300,MATCH(DATE(AE$1,1,1),Shock_dev!$A$1:$CI$1,0),FALSE)</f>
        <v>0.45041598399999927</v>
      </c>
      <c r="AF62" s="52">
        <f>VLOOKUP($B62,Shock_dev!$A$1:$CI$300,MATCH(DATE(AF$1,1,1),Shock_dev!$A$1:$CI$1,0),FALSE)</f>
        <v>0.44465422900000107</v>
      </c>
      <c r="AG62" s="52"/>
      <c r="AH62" s="65">
        <f t="shared" si="1"/>
        <v>2.4304549147999999</v>
      </c>
      <c r="AI62" s="65">
        <f t="shared" si="2"/>
        <v>2.6912896795999997</v>
      </c>
      <c r="AJ62" s="65">
        <f t="shared" si="3"/>
        <v>0.50248636040000039</v>
      </c>
      <c r="AK62" s="65">
        <f t="shared" si="4"/>
        <v>0.26762759479999987</v>
      </c>
      <c r="AL62" s="65">
        <f t="shared" si="5"/>
        <v>0.46605202400000001</v>
      </c>
      <c r="AM62" s="65">
        <f t="shared" si="6"/>
        <v>0.45653158199999988</v>
      </c>
      <c r="AN62" s="66"/>
      <c r="AO62" s="65">
        <f t="shared" si="7"/>
        <v>2.5608722971999995</v>
      </c>
      <c r="AP62" s="65">
        <f t="shared" si="8"/>
        <v>0.38505697760000013</v>
      </c>
      <c r="AQ62" s="65">
        <f t="shared" si="9"/>
        <v>0.46129180299999994</v>
      </c>
    </row>
    <row r="63" spans="1:43" x14ac:dyDescent="0.25">
      <c r="A63" s="5" t="str">
        <f>VLOOKUP(LEFT(RIGHT(B63,6),4),List_Sectors!$A$2:$C$30,3,FALSE)</f>
        <v>Ponts &amp; tunels</v>
      </c>
      <c r="B63" s="37" t="s">
        <v>304</v>
      </c>
      <c r="C63" s="51">
        <f>VLOOKUP($B63,Shock_dev!$A$1:$CI$300,MATCH(DATE(C$1,1,1),Shock_dev!$A$1:$CI$1,0),FALSE)</f>
        <v>3.8682500000000175E-3</v>
      </c>
      <c r="D63" s="52">
        <f>VLOOKUP($B63,Shock_dev!$A$1:$CI$300,MATCH(DATE(D$1,1,1),Shock_dev!$A$1:$CI$1,0),FALSE)</f>
        <v>8.6938020000006944E-3</v>
      </c>
      <c r="E63" s="52">
        <f>VLOOKUP($B63,Shock_dev!$A$1:$CI$300,MATCH(DATE(E$1,1,1),Shock_dev!$A$1:$CI$1,0),FALSE)</f>
        <v>1.2455829999999501E-2</v>
      </c>
      <c r="F63" s="52">
        <f>VLOOKUP($B63,Shock_dev!$A$1:$CI$300,MATCH(DATE(F$1,1,1),Shock_dev!$A$1:$CI$1,0),FALSE)</f>
        <v>1.4582734000000208E-2</v>
      </c>
      <c r="G63" s="52">
        <f>VLOOKUP($B63,Shock_dev!$A$1:$CI$300,MATCH(DATE(G$1,1,1),Shock_dev!$A$1:$CI$1,0),FALSE)</f>
        <v>1.5554358000000157E-2</v>
      </c>
      <c r="H63" s="52">
        <f>VLOOKUP($B63,Shock_dev!$A$1:$CI$300,MATCH(DATE(H$1,1,1),Shock_dev!$A$1:$CI$1,0),FALSE)</f>
        <v>1.6357811999999861E-2</v>
      </c>
      <c r="I63" s="52">
        <f>VLOOKUP($B63,Shock_dev!$A$1:$CI$300,MATCH(DATE(I$1,1,1),Shock_dev!$A$1:$CI$1,0),FALSE)</f>
        <v>1.6671426999999461E-2</v>
      </c>
      <c r="J63" s="52">
        <f>VLOOKUP($B63,Shock_dev!$A$1:$CI$300,MATCH(DATE(J$1,1,1),Shock_dev!$A$1:$CI$1,0),FALSE)</f>
        <v>1.6556947999999849E-2</v>
      </c>
      <c r="K63" s="52">
        <f>VLOOKUP($B63,Shock_dev!$A$1:$CI$300,MATCH(DATE(K$1,1,1),Shock_dev!$A$1:$CI$1,0),FALSE)</f>
        <v>1.6082778000000353E-2</v>
      </c>
      <c r="L63" s="52">
        <f>VLOOKUP($B63,Shock_dev!$A$1:$CI$300,MATCH(DATE(L$1,1,1),Shock_dev!$A$1:$CI$1,0),FALSE)</f>
        <v>1.5626087999999427E-2</v>
      </c>
      <c r="M63" s="52">
        <f>VLOOKUP($B63,Shock_dev!$A$1:$CI$300,MATCH(DATE(M$1,1,1),Shock_dev!$A$1:$CI$1,0),FALSE)</f>
        <v>1.6214225000000582E-2</v>
      </c>
      <c r="N63" s="52">
        <f>VLOOKUP($B63,Shock_dev!$A$1:$CI$300,MATCH(DATE(N$1,1,1),Shock_dev!$A$1:$CI$1,0),FALSE)</f>
        <v>1.7112361000000575E-2</v>
      </c>
      <c r="O63" s="52">
        <f>VLOOKUP($B63,Shock_dev!$A$1:$CI$300,MATCH(DATE(O$1,1,1),Shock_dev!$A$1:$CI$1,0),FALSE)</f>
        <v>1.7947908000000012E-2</v>
      </c>
      <c r="P63" s="52">
        <f>VLOOKUP($B63,Shock_dev!$A$1:$CI$300,MATCH(DATE(P$1,1,1),Shock_dev!$A$1:$CI$1,0),FALSE)</f>
        <v>1.8581356000000326E-2</v>
      </c>
      <c r="Q63" s="52">
        <f>VLOOKUP($B63,Shock_dev!$A$1:$CI$300,MATCH(DATE(Q$1,1,1),Shock_dev!$A$1:$CI$1,0),FALSE)</f>
        <v>1.9298480999999867E-2</v>
      </c>
      <c r="R63" s="52">
        <f>VLOOKUP($B63,Shock_dev!$A$1:$CI$300,MATCH(DATE(R$1,1,1),Shock_dev!$A$1:$CI$1,0),FALSE)</f>
        <v>1.9715098999999903E-2</v>
      </c>
      <c r="S63" s="52">
        <f>VLOOKUP($B63,Shock_dev!$A$1:$CI$300,MATCH(DATE(S$1,1,1),Shock_dev!$A$1:$CI$1,0),FALSE)</f>
        <v>2.0021997999999819E-2</v>
      </c>
      <c r="T63" s="52">
        <f>VLOOKUP($B63,Shock_dev!$A$1:$CI$300,MATCH(DATE(T$1,1,1),Shock_dev!$A$1:$CI$1,0),FALSE)</f>
        <v>2.0201166000000548E-2</v>
      </c>
      <c r="U63" s="52">
        <f>VLOOKUP($B63,Shock_dev!$A$1:$CI$300,MATCH(DATE(U$1,1,1),Shock_dev!$A$1:$CI$1,0),FALSE)</f>
        <v>2.0252879999999251E-2</v>
      </c>
      <c r="V63" s="52">
        <f>VLOOKUP($B63,Shock_dev!$A$1:$CI$300,MATCH(DATE(V$1,1,1),Shock_dev!$A$1:$CI$1,0),FALSE)</f>
        <v>2.0526377999999568E-2</v>
      </c>
      <c r="W63" s="52">
        <f>VLOOKUP($B63,Shock_dev!$A$1:$CI$300,MATCH(DATE(W$1,1,1),Shock_dev!$A$1:$CI$1,0),FALSE)</f>
        <v>2.0790193999999929E-2</v>
      </c>
      <c r="X63" s="52">
        <f>VLOOKUP($B63,Shock_dev!$A$1:$CI$300,MATCH(DATE(X$1,1,1),Shock_dev!$A$1:$CI$1,0),FALSE)</f>
        <v>2.1043133000000047E-2</v>
      </c>
      <c r="Y63" s="52">
        <f>VLOOKUP($B63,Shock_dev!$A$1:$CI$300,MATCH(DATE(Y$1,1,1),Shock_dev!$A$1:$CI$1,0),FALSE)</f>
        <v>2.1140610999999865E-2</v>
      </c>
      <c r="Z63" s="52">
        <f>VLOOKUP($B63,Shock_dev!$A$1:$CI$300,MATCH(DATE(Z$1,1,1),Shock_dev!$A$1:$CI$1,0),FALSE)</f>
        <v>2.1037699999999937E-2</v>
      </c>
      <c r="AA63" s="52">
        <f>VLOOKUP($B63,Shock_dev!$A$1:$CI$300,MATCH(DATE(AA$1,1,1),Shock_dev!$A$1:$CI$1,0),FALSE)</f>
        <v>2.0758541000000186E-2</v>
      </c>
      <c r="AB63" s="52">
        <f>VLOOKUP($B63,Shock_dev!$A$1:$CI$300,MATCH(DATE(AB$1,1,1),Shock_dev!$A$1:$CI$1,0),FALSE)</f>
        <v>2.052454100000034E-2</v>
      </c>
      <c r="AC63" s="52">
        <f>VLOOKUP($B63,Shock_dev!$A$1:$CI$300,MATCH(DATE(AC$1,1,1),Shock_dev!$A$1:$CI$1,0),FALSE)</f>
        <v>2.0239197000000431E-2</v>
      </c>
      <c r="AD63" s="52">
        <f>VLOOKUP($B63,Shock_dev!$A$1:$CI$300,MATCH(DATE(AD$1,1,1),Shock_dev!$A$1:$CI$1,0),FALSE)</f>
        <v>1.9848858000000469E-2</v>
      </c>
      <c r="AE63" s="52">
        <f>VLOOKUP($B63,Shock_dev!$A$1:$CI$300,MATCH(DATE(AE$1,1,1),Shock_dev!$A$1:$CI$1,0),FALSE)</f>
        <v>1.9353171999999752E-2</v>
      </c>
      <c r="AF63" s="52">
        <f>VLOOKUP($B63,Shock_dev!$A$1:$CI$300,MATCH(DATE(AF$1,1,1),Shock_dev!$A$1:$CI$1,0),FALSE)</f>
        <v>1.8775362999999601E-2</v>
      </c>
      <c r="AG63" s="52"/>
      <c r="AH63" s="65">
        <f t="shared" si="1"/>
        <v>1.1030994800000115E-2</v>
      </c>
      <c r="AI63" s="65">
        <f t="shared" si="2"/>
        <v>1.625901059999979E-2</v>
      </c>
      <c r="AJ63" s="65">
        <f t="shared" si="3"/>
        <v>1.7830866200000274E-2</v>
      </c>
      <c r="AK63" s="65">
        <f t="shared" si="4"/>
        <v>2.0143504199999818E-2</v>
      </c>
      <c r="AL63" s="65">
        <f t="shared" si="5"/>
        <v>2.0954035799999993E-2</v>
      </c>
      <c r="AM63" s="65">
        <f t="shared" si="6"/>
        <v>1.9748226200000118E-2</v>
      </c>
      <c r="AN63" s="66"/>
      <c r="AO63" s="65">
        <f t="shared" si="7"/>
        <v>1.3645002699999954E-2</v>
      </c>
      <c r="AP63" s="65">
        <f t="shared" si="8"/>
        <v>1.8987185200000048E-2</v>
      </c>
      <c r="AQ63" s="65">
        <f t="shared" si="9"/>
        <v>2.0351131000000057E-2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0.39117538999999724</v>
      </c>
      <c r="D64" s="52">
        <f>VLOOKUP($B64,Shock_dev!$A$1:$CI$300,MATCH(DATE(D$1,1,1),Shock_dev!$A$1:$CI$1,0),FALSE)</f>
        <v>0.74384483000000046</v>
      </c>
      <c r="E64" s="52">
        <f>VLOOKUP($B64,Shock_dev!$A$1:$CI$300,MATCH(DATE(E$1,1,1),Shock_dev!$A$1:$CI$1,0),FALSE)</f>
        <v>1.0545320000000018</v>
      </c>
      <c r="F64" s="52">
        <f>VLOOKUP($B64,Shock_dev!$A$1:$CI$300,MATCH(DATE(F$1,1,1),Shock_dev!$A$1:$CI$1,0),FALSE)</f>
        <v>1.3307581100000014</v>
      </c>
      <c r="G64" s="52">
        <f>VLOOKUP($B64,Shock_dev!$A$1:$CI$300,MATCH(DATE(G$1,1,1),Shock_dev!$A$1:$CI$1,0),FALSE)</f>
        <v>1.6073608000000021</v>
      </c>
      <c r="H64" s="52">
        <f>VLOOKUP($B64,Shock_dev!$A$1:$CI$300,MATCH(DATE(H$1,1,1),Shock_dev!$A$1:$CI$1,0),FALSE)</f>
        <v>1.8585520900000034</v>
      </c>
      <c r="I64" s="52">
        <f>VLOOKUP($B64,Shock_dev!$A$1:$CI$300,MATCH(DATE(I$1,1,1),Shock_dev!$A$1:$CI$1,0),FALSE)</f>
        <v>2.0914441299999957</v>
      </c>
      <c r="J64" s="52">
        <f>VLOOKUP($B64,Shock_dev!$A$1:$CI$300,MATCH(DATE(J$1,1,1),Shock_dev!$A$1:$CI$1,0),FALSE)</f>
        <v>2.3121220600000001</v>
      </c>
      <c r="K64" s="52">
        <f>VLOOKUP($B64,Shock_dev!$A$1:$CI$300,MATCH(DATE(K$1,1,1),Shock_dev!$A$1:$CI$1,0),FALSE)</f>
        <v>2.5244766399999996</v>
      </c>
      <c r="L64" s="52">
        <f>VLOOKUP($B64,Shock_dev!$A$1:$CI$300,MATCH(DATE(L$1,1,1),Shock_dev!$A$1:$CI$1,0),FALSE)</f>
        <v>4.1224995400000033</v>
      </c>
      <c r="M64" s="52">
        <f>VLOOKUP($B64,Shock_dev!$A$1:$CI$300,MATCH(DATE(M$1,1,1),Shock_dev!$A$1:$CI$1,0),FALSE)</f>
        <v>3.0104724799999971</v>
      </c>
      <c r="N64" s="52">
        <f>VLOOKUP($B64,Shock_dev!$A$1:$CI$300,MATCH(DATE(N$1,1,1),Shock_dev!$A$1:$CI$1,0),FALSE)</f>
        <v>2.4153355900000015</v>
      </c>
      <c r="O64" s="52">
        <f>VLOOKUP($B64,Shock_dev!$A$1:$CI$300,MATCH(DATE(O$1,1,1),Shock_dev!$A$1:$CI$1,0),FALSE)</f>
        <v>2.1488544399999974</v>
      </c>
      <c r="P64" s="52">
        <f>VLOOKUP($B64,Shock_dev!$A$1:$CI$300,MATCH(DATE(P$1,1,1),Shock_dev!$A$1:$CI$1,0),FALSE)</f>
        <v>2.0681758699999975</v>
      </c>
      <c r="Q64" s="52">
        <f>VLOOKUP($B64,Shock_dev!$A$1:$CI$300,MATCH(DATE(Q$1,1,1),Shock_dev!$A$1:$CI$1,0),FALSE)</f>
        <v>2.5045510700000015</v>
      </c>
      <c r="R64" s="52">
        <f>VLOOKUP($B64,Shock_dev!$A$1:$CI$300,MATCH(DATE(R$1,1,1),Shock_dev!$A$1:$CI$1,0),FALSE)</f>
        <v>2.7927533799999971</v>
      </c>
      <c r="S64" s="52">
        <f>VLOOKUP($B64,Shock_dev!$A$1:$CI$300,MATCH(DATE(S$1,1,1),Shock_dev!$A$1:$CI$1,0),FALSE)</f>
        <v>2.9816184200000038</v>
      </c>
      <c r="T64" s="52">
        <f>VLOOKUP($B64,Shock_dev!$A$1:$CI$300,MATCH(DATE(T$1,1,1),Shock_dev!$A$1:$CI$1,0),FALSE)</f>
        <v>3.1109713999999968</v>
      </c>
      <c r="U64" s="52">
        <f>VLOOKUP($B64,Shock_dev!$A$1:$CI$300,MATCH(DATE(U$1,1,1),Shock_dev!$A$1:$CI$1,0),FALSE)</f>
        <v>3.2067135499999964</v>
      </c>
      <c r="V64" s="52">
        <f>VLOOKUP($B64,Shock_dev!$A$1:$CI$300,MATCH(DATE(V$1,1,1),Shock_dev!$A$1:$CI$1,0),FALSE)</f>
        <v>2.4448213299999999</v>
      </c>
      <c r="W64" s="52">
        <f>VLOOKUP($B64,Shock_dev!$A$1:$CI$300,MATCH(DATE(W$1,1,1),Shock_dev!$A$1:$CI$1,0),FALSE)</f>
        <v>2.0812018599999966</v>
      </c>
      <c r="X64" s="52">
        <f>VLOOKUP($B64,Shock_dev!$A$1:$CI$300,MATCH(DATE(X$1,1,1),Shock_dev!$A$1:$CI$1,0),FALSE)</f>
        <v>1.95297287</v>
      </c>
      <c r="Y64" s="52">
        <f>VLOOKUP($B64,Shock_dev!$A$1:$CI$300,MATCH(DATE(Y$1,1,1),Shock_dev!$A$1:$CI$1,0),FALSE)</f>
        <v>1.9504309100000015</v>
      </c>
      <c r="Z64" s="52">
        <f>VLOOKUP($B64,Shock_dev!$A$1:$CI$300,MATCH(DATE(Z$1,1,1),Shock_dev!$A$1:$CI$1,0),FALSE)</f>
        <v>2.0094752899999975</v>
      </c>
      <c r="AA64" s="52">
        <f>VLOOKUP($B64,Shock_dev!$A$1:$CI$300,MATCH(DATE(AA$1,1,1),Shock_dev!$A$1:$CI$1,0),FALSE)</f>
        <v>2.0948836800000024</v>
      </c>
      <c r="AB64" s="52">
        <f>VLOOKUP($B64,Shock_dev!$A$1:$CI$300,MATCH(DATE(AB$1,1,1),Shock_dev!$A$1:$CI$1,0),FALSE)</f>
        <v>2.1891841999999997</v>
      </c>
      <c r="AC64" s="52">
        <f>VLOOKUP($B64,Shock_dev!$A$1:$CI$300,MATCH(DATE(AC$1,1,1),Shock_dev!$A$1:$CI$1,0),FALSE)</f>
        <v>2.2830849300000011</v>
      </c>
      <c r="AD64" s="52">
        <f>VLOOKUP($B64,Shock_dev!$A$1:$CI$300,MATCH(DATE(AD$1,1,1),Shock_dev!$A$1:$CI$1,0),FALSE)</f>
        <v>2.3726583500000018</v>
      </c>
      <c r="AE64" s="52">
        <f>VLOOKUP($B64,Shock_dev!$A$1:$CI$300,MATCH(DATE(AE$1,1,1),Shock_dev!$A$1:$CI$1,0),FALSE)</f>
        <v>2.4568517500000056</v>
      </c>
      <c r="AF64" s="52">
        <f>VLOOKUP($B64,Shock_dev!$A$1:$CI$300,MATCH(DATE(AF$1,1,1),Shock_dev!$A$1:$CI$1,0),FALSE)</f>
        <v>2.5359409399999961</v>
      </c>
      <c r="AG64" s="52"/>
      <c r="AH64" s="65">
        <f t="shared" si="1"/>
        <v>1.0255342260000007</v>
      </c>
      <c r="AI64" s="65">
        <f t="shared" si="2"/>
        <v>2.5818188920000003</v>
      </c>
      <c r="AJ64" s="65">
        <f t="shared" si="3"/>
        <v>2.4294778899999989</v>
      </c>
      <c r="AK64" s="65">
        <f t="shared" si="4"/>
        <v>2.9073756159999986</v>
      </c>
      <c r="AL64" s="65">
        <f t="shared" si="5"/>
        <v>2.0177929219999995</v>
      </c>
      <c r="AM64" s="65">
        <f t="shared" si="6"/>
        <v>2.3675440340000007</v>
      </c>
      <c r="AN64" s="66"/>
      <c r="AO64" s="65">
        <f t="shared" si="7"/>
        <v>1.8036765590000003</v>
      </c>
      <c r="AP64" s="65">
        <f t="shared" si="8"/>
        <v>2.6684267529999985</v>
      </c>
      <c r="AQ64" s="65">
        <f t="shared" si="9"/>
        <v>2.1926684779999999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10.474764700000001</v>
      </c>
      <c r="D65" s="52">
        <f>VLOOKUP($B65,Shock_dev!$A$1:$CI$300,MATCH(DATE(D$1,1,1),Shock_dev!$A$1:$CI$1,0),FALSE)</f>
        <v>17.23041392</v>
      </c>
      <c r="E65" s="52">
        <f>VLOOKUP($B65,Shock_dev!$A$1:$CI$300,MATCH(DATE(E$1,1,1),Shock_dev!$A$1:$CI$1,0),FALSE)</f>
        <v>20.6102594</v>
      </c>
      <c r="F65" s="52">
        <f>VLOOKUP($B65,Shock_dev!$A$1:$CI$300,MATCH(DATE(F$1,1,1),Shock_dev!$A$1:$CI$1,0),FALSE)</f>
        <v>21.818575520000003</v>
      </c>
      <c r="G65" s="52">
        <f>VLOOKUP($B65,Shock_dev!$A$1:$CI$300,MATCH(DATE(G$1,1,1),Shock_dev!$A$1:$CI$1,0),FALSE)</f>
        <v>21.885620619999997</v>
      </c>
      <c r="H65" s="52">
        <f>VLOOKUP($B65,Shock_dev!$A$1:$CI$300,MATCH(DATE(H$1,1,1),Shock_dev!$A$1:$CI$1,0),FALSE)</f>
        <v>21.444175909999998</v>
      </c>
      <c r="I65" s="52">
        <f>VLOOKUP($B65,Shock_dev!$A$1:$CI$300,MATCH(DATE(I$1,1,1),Shock_dev!$A$1:$CI$1,0),FALSE)</f>
        <v>20.858492720000001</v>
      </c>
      <c r="J65" s="52">
        <f>VLOOKUP($B65,Shock_dev!$A$1:$CI$300,MATCH(DATE(J$1,1,1),Shock_dev!$A$1:$CI$1,0),FALSE)</f>
        <v>20.28449728</v>
      </c>
      <c r="K65" s="52">
        <f>VLOOKUP($B65,Shock_dev!$A$1:$CI$300,MATCH(DATE(K$1,1,1),Shock_dev!$A$1:$CI$1,0),FALSE)</f>
        <v>19.780760709999999</v>
      </c>
      <c r="L65" s="52">
        <f>VLOOKUP($B65,Shock_dev!$A$1:$CI$300,MATCH(DATE(L$1,1,1),Shock_dev!$A$1:$CI$1,0),FALSE)</f>
        <v>19.277769929999998</v>
      </c>
      <c r="M65" s="52">
        <f>VLOOKUP($B65,Shock_dev!$A$1:$CI$300,MATCH(DATE(M$1,1,1),Shock_dev!$A$1:$CI$1,0),FALSE)</f>
        <v>20.416398180000002</v>
      </c>
      <c r="N65" s="52">
        <f>VLOOKUP($B65,Shock_dev!$A$1:$CI$300,MATCH(DATE(N$1,1,1),Shock_dev!$A$1:$CI$1,0),FALSE)</f>
        <v>20.860632899999999</v>
      </c>
      <c r="O65" s="52">
        <f>VLOOKUP($B65,Shock_dev!$A$1:$CI$300,MATCH(DATE(O$1,1,1),Shock_dev!$A$1:$CI$1,0),FALSE)</f>
        <v>20.894443800000001</v>
      </c>
      <c r="P65" s="52">
        <f>VLOOKUP($B65,Shock_dev!$A$1:$CI$300,MATCH(DATE(P$1,1,1),Shock_dev!$A$1:$CI$1,0),FALSE)</f>
        <v>20.717346320000001</v>
      </c>
      <c r="Q65" s="52">
        <f>VLOOKUP($B65,Shock_dev!$A$1:$CI$300,MATCH(DATE(Q$1,1,1),Shock_dev!$A$1:$CI$1,0),FALSE)</f>
        <v>22.218185490000003</v>
      </c>
      <c r="R65" s="52">
        <f>VLOOKUP($B65,Shock_dev!$A$1:$CI$300,MATCH(DATE(R$1,1,1),Shock_dev!$A$1:$CI$1,0),FALSE)</f>
        <v>22.843196470000002</v>
      </c>
      <c r="S65" s="52">
        <f>VLOOKUP($B65,Shock_dev!$A$1:$CI$300,MATCH(DATE(S$1,1,1),Shock_dev!$A$1:$CI$1,0),FALSE)</f>
        <v>22.948477949999997</v>
      </c>
      <c r="T65" s="52">
        <f>VLOOKUP($B65,Shock_dev!$A$1:$CI$300,MATCH(DATE(T$1,1,1),Shock_dev!$A$1:$CI$1,0),FALSE)</f>
        <v>22.784090769999999</v>
      </c>
      <c r="U65" s="52">
        <f>VLOOKUP($B65,Shock_dev!$A$1:$CI$300,MATCH(DATE(U$1,1,1),Shock_dev!$A$1:$CI$1,0),FALSE)</f>
        <v>22.496819179999996</v>
      </c>
      <c r="V65" s="52">
        <f>VLOOKUP($B65,Shock_dev!$A$1:$CI$300,MATCH(DATE(V$1,1,1),Shock_dev!$A$1:$CI$1,0),FALSE)</f>
        <v>22.166649050000004</v>
      </c>
      <c r="W65" s="52">
        <f>VLOOKUP($B65,Shock_dev!$A$1:$CI$300,MATCH(DATE(W$1,1,1),Shock_dev!$A$1:$CI$1,0),FALSE)</f>
        <v>21.830790360000002</v>
      </c>
      <c r="X65" s="52">
        <f>VLOOKUP($B65,Shock_dev!$A$1:$CI$300,MATCH(DATE(X$1,1,1),Shock_dev!$A$1:$CI$1,0),FALSE)</f>
        <v>21.505595540000002</v>
      </c>
      <c r="Y65" s="52">
        <f>VLOOKUP($B65,Shock_dev!$A$1:$CI$300,MATCH(DATE(Y$1,1,1),Shock_dev!$A$1:$CI$1,0),FALSE)</f>
        <v>21.195590459999998</v>
      </c>
      <c r="Z65" s="52">
        <f>VLOOKUP($B65,Shock_dev!$A$1:$CI$300,MATCH(DATE(Z$1,1,1),Shock_dev!$A$1:$CI$1,0),FALSE)</f>
        <v>20.900562720000003</v>
      </c>
      <c r="AA65" s="52">
        <f>VLOOKUP($B65,Shock_dev!$A$1:$CI$300,MATCH(DATE(AA$1,1,1),Shock_dev!$A$1:$CI$1,0),FALSE)</f>
        <v>20.61857165</v>
      </c>
      <c r="AB65" s="52">
        <f>VLOOKUP($B65,Shock_dev!$A$1:$CI$300,MATCH(DATE(AB$1,1,1),Shock_dev!$A$1:$CI$1,0),FALSE)</f>
        <v>20.348077600000003</v>
      </c>
      <c r="AC65" s="52">
        <f>VLOOKUP($B65,Shock_dev!$A$1:$CI$300,MATCH(DATE(AC$1,1,1),Shock_dev!$A$1:$CI$1,0),FALSE)</f>
        <v>20.086302349999997</v>
      </c>
      <c r="AD65" s="52">
        <f>VLOOKUP($B65,Shock_dev!$A$1:$CI$300,MATCH(DATE(AD$1,1,1),Shock_dev!$A$1:$CI$1,0),FALSE)</f>
        <v>19.831110539999997</v>
      </c>
      <c r="AE65" s="52">
        <f>VLOOKUP($B65,Shock_dev!$A$1:$CI$300,MATCH(DATE(AE$1,1,1),Shock_dev!$A$1:$CI$1,0),FALSE)</f>
        <v>19.58107648</v>
      </c>
      <c r="AF65" s="52">
        <f>VLOOKUP($B65,Shock_dev!$A$1:$CI$300,MATCH(DATE(AF$1,1,1),Shock_dev!$A$1:$CI$1,0),FALSE)</f>
        <v>19.335285859999999</v>
      </c>
      <c r="AG65" s="52"/>
      <c r="AH65" s="65">
        <f t="shared" si="1"/>
        <v>18.403926832000003</v>
      </c>
      <c r="AI65" s="65">
        <f t="shared" si="2"/>
        <v>20.329139309999999</v>
      </c>
      <c r="AJ65" s="65">
        <f t="shared" si="3"/>
        <v>21.021401338000004</v>
      </c>
      <c r="AK65" s="65">
        <f t="shared" si="4"/>
        <v>22.647846683999997</v>
      </c>
      <c r="AL65" s="65">
        <f t="shared" si="5"/>
        <v>21.210222146</v>
      </c>
      <c r="AM65" s="65">
        <f t="shared" si="6"/>
        <v>19.836370565999999</v>
      </c>
      <c r="AN65" s="66"/>
      <c r="AO65" s="65">
        <f t="shared" si="7"/>
        <v>19.366533070999999</v>
      </c>
      <c r="AP65" s="65">
        <f t="shared" si="8"/>
        <v>21.834624011000002</v>
      </c>
      <c r="AQ65" s="65">
        <f t="shared" si="9"/>
        <v>20.523296355999999</v>
      </c>
    </row>
    <row r="66" spans="1:43" x14ac:dyDescent="0.25">
      <c r="A66" s="5" t="str">
        <f>VLOOKUP(LEFT(RIGHT(B66,6),4),List_Sectors!$A$2:$C$30,3,FALSE)</f>
        <v>Autres infra</v>
      </c>
      <c r="B66" s="37" t="s">
        <v>308</v>
      </c>
      <c r="C66" s="51">
        <f>VLOOKUP($B66,Shock_dev!$A$1:$CI$300,MATCH(DATE(C$1,1,1),Shock_dev!$A$1:$CI$1,0),FALSE)</f>
        <v>6.1855900000011843E-3</v>
      </c>
      <c r="D66" s="52">
        <f>VLOOKUP($B66,Shock_dev!$A$1:$CI$300,MATCH(DATE(D$1,1,1),Shock_dev!$A$1:$CI$1,0),FALSE)</f>
        <v>1.4110210000000123E-2</v>
      </c>
      <c r="E66" s="52">
        <f>VLOOKUP($B66,Shock_dev!$A$1:$CI$300,MATCH(DATE(E$1,1,1),Shock_dev!$A$1:$CI$1,0),FALSE)</f>
        <v>2.0523939999998575E-2</v>
      </c>
      <c r="F66" s="52">
        <f>VLOOKUP($B66,Shock_dev!$A$1:$CI$300,MATCH(DATE(F$1,1,1),Shock_dev!$A$1:$CI$1,0),FALSE)</f>
        <v>2.4371009999999416E-2</v>
      </c>
      <c r="G66" s="52">
        <f>VLOOKUP($B66,Shock_dev!$A$1:$CI$300,MATCH(DATE(G$1,1,1),Shock_dev!$A$1:$CI$1,0),FALSE)</f>
        <v>2.6273520000000161E-2</v>
      </c>
      <c r="H66" s="52">
        <f>VLOOKUP($B66,Shock_dev!$A$1:$CI$300,MATCH(DATE(H$1,1,1),Shock_dev!$A$1:$CI$1,0),FALSE)</f>
        <v>2.7733789999999203E-2</v>
      </c>
      <c r="I66" s="52">
        <f>VLOOKUP($B66,Shock_dev!$A$1:$CI$300,MATCH(DATE(I$1,1,1),Shock_dev!$A$1:$CI$1,0),FALSE)</f>
        <v>2.82458400000003E-2</v>
      </c>
      <c r="J66" s="52">
        <f>VLOOKUP($B66,Shock_dev!$A$1:$CI$300,MATCH(DATE(J$1,1,1),Shock_dev!$A$1:$CI$1,0),FALSE)</f>
        <v>2.7910529999999767E-2</v>
      </c>
      <c r="K66" s="52">
        <f>VLOOKUP($B66,Shock_dev!$A$1:$CI$300,MATCH(DATE(K$1,1,1),Shock_dev!$A$1:$CI$1,0),FALSE)</f>
        <v>2.6855109999999627E-2</v>
      </c>
      <c r="L66" s="52">
        <f>VLOOKUP($B66,Shock_dev!$A$1:$CI$300,MATCH(DATE(L$1,1,1),Shock_dev!$A$1:$CI$1,0),FALSE)</f>
        <v>2.571100000000115E-2</v>
      </c>
      <c r="M66" s="52">
        <f>VLOOKUP($B66,Shock_dev!$A$1:$CI$300,MATCH(DATE(M$1,1,1),Shock_dev!$A$1:$CI$1,0),FALSE)</f>
        <v>2.6160029999999779E-2</v>
      </c>
      <c r="N66" s="52">
        <f>VLOOKUP($B66,Shock_dev!$A$1:$CI$300,MATCH(DATE(N$1,1,1),Shock_dev!$A$1:$CI$1,0),FALSE)</f>
        <v>2.7124929999999381E-2</v>
      </c>
      <c r="O66" s="52">
        <f>VLOOKUP($B66,Shock_dev!$A$1:$CI$300,MATCH(DATE(O$1,1,1),Shock_dev!$A$1:$CI$1,0),FALSE)</f>
        <v>2.8048569999999273E-2</v>
      </c>
      <c r="P66" s="52">
        <f>VLOOKUP($B66,Shock_dev!$A$1:$CI$300,MATCH(DATE(P$1,1,1),Shock_dev!$A$1:$CI$1,0),FALSE)</f>
        <v>2.8715359999999635E-2</v>
      </c>
      <c r="Q66" s="52">
        <f>VLOOKUP($B66,Shock_dev!$A$1:$CI$300,MATCH(DATE(Q$1,1,1),Shock_dev!$A$1:$CI$1,0),FALSE)</f>
        <v>2.9577619999999527E-2</v>
      </c>
      <c r="R66" s="52">
        <f>VLOOKUP($B66,Shock_dev!$A$1:$CI$300,MATCH(DATE(R$1,1,1),Shock_dev!$A$1:$CI$1,0),FALSE)</f>
        <v>3.0029100000000142E-2</v>
      </c>
      <c r="S66" s="52">
        <f>VLOOKUP($B66,Shock_dev!$A$1:$CI$300,MATCH(DATE(S$1,1,1),Shock_dev!$A$1:$CI$1,0),FALSE)</f>
        <v>3.0356839999999607E-2</v>
      </c>
      <c r="T66" s="52">
        <f>VLOOKUP($B66,Shock_dev!$A$1:$CI$300,MATCH(DATE(T$1,1,1),Shock_dev!$A$1:$CI$1,0),FALSE)</f>
        <v>3.0527390000001375E-2</v>
      </c>
      <c r="U66" s="52">
        <f>VLOOKUP($B66,Shock_dev!$A$1:$CI$300,MATCH(DATE(U$1,1,1),Shock_dev!$A$1:$CI$1,0),FALSE)</f>
        <v>3.0535659999999964E-2</v>
      </c>
      <c r="V66" s="52">
        <f>VLOOKUP($B66,Shock_dev!$A$1:$CI$300,MATCH(DATE(V$1,1,1),Shock_dev!$A$1:$CI$1,0),FALSE)</f>
        <v>3.0935709999999617E-2</v>
      </c>
      <c r="W66" s="52">
        <f>VLOOKUP($B66,Shock_dev!$A$1:$CI$300,MATCH(DATE(W$1,1,1),Shock_dev!$A$1:$CI$1,0),FALSE)</f>
        <v>3.1371410000000211E-2</v>
      </c>
      <c r="X66" s="52">
        <f>VLOOKUP($B66,Shock_dev!$A$1:$CI$300,MATCH(DATE(X$1,1,1),Shock_dev!$A$1:$CI$1,0),FALSE)</f>
        <v>3.1835300000000899E-2</v>
      </c>
      <c r="Y66" s="52">
        <f>VLOOKUP($B66,Shock_dev!$A$1:$CI$300,MATCH(DATE(Y$1,1,1),Shock_dev!$A$1:$CI$1,0),FALSE)</f>
        <v>3.2089069999999609E-2</v>
      </c>
      <c r="Z66" s="52">
        <f>VLOOKUP($B66,Shock_dev!$A$1:$CI$300,MATCH(DATE(Z$1,1,1),Shock_dev!$A$1:$CI$1,0),FALSE)</f>
        <v>3.2045379999999568E-2</v>
      </c>
      <c r="AA66" s="52">
        <f>VLOOKUP($B66,Shock_dev!$A$1:$CI$300,MATCH(DATE(AA$1,1,1),Shock_dev!$A$1:$CI$1,0),FALSE)</f>
        <v>3.172756000000021E-2</v>
      </c>
      <c r="AB66" s="52">
        <f>VLOOKUP($B66,Shock_dev!$A$1:$CI$300,MATCH(DATE(AB$1,1,1),Shock_dev!$A$1:$CI$1,0),FALSE)</f>
        <v>3.1479580000000951E-2</v>
      </c>
      <c r="AC66" s="52">
        <f>VLOOKUP($B66,Shock_dev!$A$1:$CI$300,MATCH(DATE(AC$1,1,1),Shock_dev!$A$1:$CI$1,0),FALSE)</f>
        <v>3.1151470000001069E-2</v>
      </c>
      <c r="AD66" s="52">
        <f>VLOOKUP($B66,Shock_dev!$A$1:$CI$300,MATCH(DATE(AD$1,1,1),Shock_dev!$A$1:$CI$1,0),FALSE)</f>
        <v>3.0654939999999797E-2</v>
      </c>
      <c r="AE66" s="52">
        <f>VLOOKUP($B66,Shock_dev!$A$1:$CI$300,MATCH(DATE(AE$1,1,1),Shock_dev!$A$1:$CI$1,0),FALSE)</f>
        <v>2.9984139999999826E-2</v>
      </c>
      <c r="AF66" s="52">
        <f>VLOOKUP($B66,Shock_dev!$A$1:$CI$300,MATCH(DATE(AF$1,1,1),Shock_dev!$A$1:$CI$1,0),FALSE)</f>
        <v>2.9171959999999331E-2</v>
      </c>
      <c r="AG66" s="52"/>
      <c r="AH66" s="65">
        <f t="shared" si="1"/>
        <v>1.8292853999999893E-2</v>
      </c>
      <c r="AI66" s="65">
        <f t="shared" si="2"/>
        <v>2.7291254000000008E-2</v>
      </c>
      <c r="AJ66" s="65">
        <f t="shared" si="3"/>
        <v>2.792530199999952E-2</v>
      </c>
      <c r="AK66" s="65">
        <f t="shared" si="4"/>
        <v>3.047694000000014E-2</v>
      </c>
      <c r="AL66" s="65">
        <f t="shared" si="5"/>
        <v>3.1813744000000102E-2</v>
      </c>
      <c r="AM66" s="65">
        <f t="shared" si="6"/>
        <v>3.0488418000000194E-2</v>
      </c>
      <c r="AN66" s="66"/>
      <c r="AO66" s="65">
        <f t="shared" si="7"/>
        <v>2.2792053999999951E-2</v>
      </c>
      <c r="AP66" s="65">
        <f t="shared" si="8"/>
        <v>2.920112099999983E-2</v>
      </c>
      <c r="AQ66" s="65">
        <f t="shared" si="9"/>
        <v>3.115108100000015E-2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2.9744759999994486E-3</v>
      </c>
      <c r="D67" s="52">
        <f>VLOOKUP($B67,Shock_dev!$A$1:$CI$300,MATCH(DATE(D$1,1,1),Shock_dev!$A$1:$CI$1,0),FALSE)</f>
        <v>6.6785029999998358E-3</v>
      </c>
      <c r="E67" s="52">
        <f>VLOOKUP($B67,Shock_dev!$A$1:$CI$300,MATCH(DATE(E$1,1,1),Shock_dev!$A$1:$CI$1,0),FALSE)</f>
        <v>9.5586829999998457E-3</v>
      </c>
      <c r="F67" s="52">
        <f>VLOOKUP($B67,Shock_dev!$A$1:$CI$300,MATCH(DATE(F$1,1,1),Shock_dev!$A$1:$CI$1,0),FALSE)</f>
        <v>1.117827100000035E-2</v>
      </c>
      <c r="G67" s="52">
        <f>VLOOKUP($B67,Shock_dev!$A$1:$CI$300,MATCH(DATE(G$1,1,1),Shock_dev!$A$1:$CI$1,0),FALSE)</f>
        <v>1.1908814999999962E-2</v>
      </c>
      <c r="H67" s="52">
        <f>VLOOKUP($B67,Shock_dev!$A$1:$CI$300,MATCH(DATE(H$1,1,1),Shock_dev!$A$1:$CI$1,0),FALSE)</f>
        <v>1.251059200000082E-2</v>
      </c>
      <c r="I67" s="52">
        <f>VLOOKUP($B67,Shock_dev!$A$1:$CI$300,MATCH(DATE(I$1,1,1),Shock_dev!$A$1:$CI$1,0),FALSE)</f>
        <v>1.273601899999921E-2</v>
      </c>
      <c r="J67" s="52">
        <f>VLOOKUP($B67,Shock_dev!$A$1:$CI$300,MATCH(DATE(J$1,1,1),Shock_dev!$A$1:$CI$1,0),FALSE)</f>
        <v>1.2633398000000184E-2</v>
      </c>
      <c r="K67" s="52">
        <f>VLOOKUP($B67,Shock_dev!$A$1:$CI$300,MATCH(DATE(K$1,1,1),Shock_dev!$A$1:$CI$1,0),FALSE)</f>
        <v>1.2255885000000077E-2</v>
      </c>
      <c r="L67" s="52">
        <f>VLOOKUP($B67,Shock_dev!$A$1:$CI$300,MATCH(DATE(L$1,1,1),Shock_dev!$A$1:$CI$1,0),FALSE)</f>
        <v>1.1893917999999282E-2</v>
      </c>
      <c r="M67" s="52">
        <f>VLOOKUP($B67,Shock_dev!$A$1:$CI$300,MATCH(DATE(M$1,1,1),Shock_dev!$A$1:$CI$1,0),FALSE)</f>
        <v>1.2337590999999648E-2</v>
      </c>
      <c r="N67" s="52">
        <f>VLOOKUP($B67,Shock_dev!$A$1:$CI$300,MATCH(DATE(N$1,1,1),Shock_dev!$A$1:$CI$1,0),FALSE)</f>
        <v>1.3020101999999589E-2</v>
      </c>
      <c r="O67" s="52">
        <f>VLOOKUP($B67,Shock_dev!$A$1:$CI$300,MATCH(DATE(O$1,1,1),Shock_dev!$A$1:$CI$1,0),FALSE)</f>
        <v>1.365484100000014E-2</v>
      </c>
      <c r="P67" s="52">
        <f>VLOOKUP($B67,Shock_dev!$A$1:$CI$300,MATCH(DATE(P$1,1,1),Shock_dev!$A$1:$CI$1,0),FALSE)</f>
        <v>1.4134737000000008E-2</v>
      </c>
      <c r="Q67" s="52">
        <f>VLOOKUP($B67,Shock_dev!$A$1:$CI$300,MATCH(DATE(Q$1,1,1),Shock_dev!$A$1:$CI$1,0),FALSE)</f>
        <v>1.4679725999999782E-2</v>
      </c>
      <c r="R67" s="52">
        <f>VLOOKUP($B67,Shock_dev!$A$1:$CI$300,MATCH(DATE(R$1,1,1),Shock_dev!$A$1:$CI$1,0),FALSE)</f>
        <v>1.4994057000000005E-2</v>
      </c>
      <c r="S67" s="52">
        <f>VLOOKUP($B67,Shock_dev!$A$1:$CI$300,MATCH(DATE(S$1,1,1),Shock_dev!$A$1:$CI$1,0),FALSE)</f>
        <v>1.5224873999999389E-2</v>
      </c>
      <c r="T67" s="52">
        <f>VLOOKUP($B67,Shock_dev!$A$1:$CI$300,MATCH(DATE(T$1,1,1),Shock_dev!$A$1:$CI$1,0),FALSE)</f>
        <v>1.5358240999999495E-2</v>
      </c>
      <c r="U67" s="52">
        <f>VLOOKUP($B67,Shock_dev!$A$1:$CI$300,MATCH(DATE(U$1,1,1),Shock_dev!$A$1:$CI$1,0),FALSE)</f>
        <v>1.5394381999999318E-2</v>
      </c>
      <c r="V67" s="52">
        <f>VLOOKUP($B67,Shock_dev!$A$1:$CI$300,MATCH(DATE(V$1,1,1),Shock_dev!$A$1:$CI$1,0),FALSE)</f>
        <v>1.560180099999986E-2</v>
      </c>
      <c r="W67" s="52">
        <f>VLOOKUP($B67,Shock_dev!$A$1:$CI$300,MATCH(DATE(W$1,1,1),Shock_dev!$A$1:$CI$1,0),FALSE)</f>
        <v>1.5801931999999574E-2</v>
      </c>
      <c r="X67" s="52">
        <f>VLOOKUP($B67,Shock_dev!$A$1:$CI$300,MATCH(DATE(X$1,1,1),Shock_dev!$A$1:$CI$1,0),FALSE)</f>
        <v>1.5993868999999883E-2</v>
      </c>
      <c r="Y67" s="52">
        <f>VLOOKUP($B67,Shock_dev!$A$1:$CI$300,MATCH(DATE(Y$1,1,1),Shock_dev!$A$1:$CI$1,0),FALSE)</f>
        <v>1.606636799999972E-2</v>
      </c>
      <c r="Z67" s="52">
        <f>VLOOKUP($B67,Shock_dev!$A$1:$CI$300,MATCH(DATE(Z$1,1,1),Shock_dev!$A$1:$CI$1,0),FALSE)</f>
        <v>1.5985038000000173E-2</v>
      </c>
      <c r="AA67" s="52">
        <f>VLOOKUP($B67,Shock_dev!$A$1:$CI$300,MATCH(DATE(AA$1,1,1),Shock_dev!$A$1:$CI$1,0),FALSE)</f>
        <v>1.576859099999961E-2</v>
      </c>
      <c r="AB67" s="52">
        <f>VLOOKUP($B67,Shock_dev!$A$1:$CI$300,MATCH(DATE(AB$1,1,1),Shock_dev!$A$1:$CI$1,0),FALSE)</f>
        <v>1.5587333000000037E-2</v>
      </c>
      <c r="AC67" s="52">
        <f>VLOOKUP($B67,Shock_dev!$A$1:$CI$300,MATCH(DATE(AC$1,1,1),Shock_dev!$A$1:$CI$1,0),FALSE)</f>
        <v>1.53667749999995E-2</v>
      </c>
      <c r="AD67" s="52">
        <f>VLOOKUP($B67,Shock_dev!$A$1:$CI$300,MATCH(DATE(AD$1,1,1),Shock_dev!$A$1:$CI$1,0),FALSE)</f>
        <v>1.5065673000000501E-2</v>
      </c>
      <c r="AE67" s="52">
        <f>VLOOKUP($B67,Shock_dev!$A$1:$CI$300,MATCH(DATE(AE$1,1,1),Shock_dev!$A$1:$CI$1,0),FALSE)</f>
        <v>1.4683827000000704E-2</v>
      </c>
      <c r="AF67" s="52">
        <f>VLOOKUP($B67,Shock_dev!$A$1:$CI$300,MATCH(DATE(AF$1,1,1),Shock_dev!$A$1:$CI$1,0),FALSE)</f>
        <v>1.4239138999999845E-2</v>
      </c>
      <c r="AG67" s="52"/>
      <c r="AH67" s="65">
        <f t="shared" si="1"/>
        <v>8.4597495999998891E-3</v>
      </c>
      <c r="AI67" s="65">
        <f t="shared" si="2"/>
        <v>1.2405962399999915E-2</v>
      </c>
      <c r="AJ67" s="65">
        <f t="shared" si="3"/>
        <v>1.3565399399999834E-2</v>
      </c>
      <c r="AK67" s="65">
        <f t="shared" si="4"/>
        <v>1.5314670999999613E-2</v>
      </c>
      <c r="AL67" s="65">
        <f t="shared" si="5"/>
        <v>1.5923159599999792E-2</v>
      </c>
      <c r="AM67" s="65">
        <f t="shared" si="6"/>
        <v>1.4988549400000117E-2</v>
      </c>
      <c r="AN67" s="66"/>
      <c r="AO67" s="65">
        <f t="shared" si="7"/>
        <v>1.0432855999999902E-2</v>
      </c>
      <c r="AP67" s="65">
        <f t="shared" si="8"/>
        <v>1.4440035199999724E-2</v>
      </c>
      <c r="AQ67" s="65">
        <f t="shared" si="9"/>
        <v>1.5455854499999954E-2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4.5652070000002709E-2</v>
      </c>
      <c r="D68" s="52">
        <f>VLOOKUP($B68,Shock_dev!$A$1:$CI$300,MATCH(DATE(D$1,1,1),Shock_dev!$A$1:$CI$1,0),FALSE)</f>
        <v>0.10274219999999445</v>
      </c>
      <c r="E68" s="52">
        <f>VLOOKUP($B68,Shock_dev!$A$1:$CI$300,MATCH(DATE(E$1,1,1),Shock_dev!$A$1:$CI$1,0),FALSE)</f>
        <v>0.14735375000000772</v>
      </c>
      <c r="F68" s="52">
        <f>VLOOKUP($B68,Shock_dev!$A$1:$CI$300,MATCH(DATE(F$1,1,1),Shock_dev!$A$1:$CI$1,0),FALSE)</f>
        <v>0.17257431000000167</v>
      </c>
      <c r="G68" s="52">
        <f>VLOOKUP($B68,Shock_dev!$A$1:$CI$300,MATCH(DATE(G$1,1,1),Shock_dev!$A$1:$CI$1,0),FALSE)</f>
        <v>0.18392538999999886</v>
      </c>
      <c r="H68" s="52">
        <f>VLOOKUP($B68,Shock_dev!$A$1:$CI$300,MATCH(DATE(H$1,1,1),Shock_dev!$A$1:$CI$1,0),FALSE)</f>
        <v>0.19300232999999878</v>
      </c>
      <c r="I68" s="52">
        <f>VLOOKUP($B68,Shock_dev!$A$1:$CI$300,MATCH(DATE(I$1,1,1),Shock_dev!$A$1:$CI$1,0),FALSE)</f>
        <v>0.19604406999999924</v>
      </c>
      <c r="J68" s="52">
        <f>VLOOKUP($B68,Shock_dev!$A$1:$CI$300,MATCH(DATE(J$1,1,1),Shock_dev!$A$1:$CI$1,0),FALSE)</f>
        <v>0.19381977999999833</v>
      </c>
      <c r="K68" s="52">
        <f>VLOOKUP($B68,Shock_dev!$A$1:$CI$300,MATCH(DATE(K$1,1,1),Shock_dev!$A$1:$CI$1,0),FALSE)</f>
        <v>0.18719425000000456</v>
      </c>
      <c r="L68" s="52">
        <f>VLOOKUP($B68,Shock_dev!$A$1:$CI$300,MATCH(DATE(L$1,1,1),Shock_dev!$A$1:$CI$1,0),FALSE)</f>
        <v>0.18068592000000194</v>
      </c>
      <c r="M68" s="52">
        <f>VLOOKUP($B68,Shock_dev!$A$1:$CI$300,MATCH(DATE(M$1,1,1),Shock_dev!$A$1:$CI$1,0),FALSE)</f>
        <v>0.18649793000000159</v>
      </c>
      <c r="N68" s="52">
        <f>VLOOKUP($B68,Shock_dev!$A$1:$CI$300,MATCH(DATE(N$1,1,1),Shock_dev!$A$1:$CI$1,0),FALSE)</f>
        <v>0.19606317000000217</v>
      </c>
      <c r="O68" s="52">
        <f>VLOOKUP($B68,Shock_dev!$A$1:$CI$300,MATCH(DATE(O$1,1,1),Shock_dev!$A$1:$CI$1,0),FALSE)</f>
        <v>0.20502438000001177</v>
      </c>
      <c r="P68" s="52">
        <f>VLOOKUP($B68,Shock_dev!$A$1:$CI$300,MATCH(DATE(P$1,1,1),Shock_dev!$A$1:$CI$1,0),FALSE)</f>
        <v>0.21174039000000278</v>
      </c>
      <c r="Q68" s="52">
        <f>VLOOKUP($B68,Shock_dev!$A$1:$CI$300,MATCH(DATE(Q$1,1,1),Shock_dev!$A$1:$CI$1,0),FALSE)</f>
        <v>0.21957579000000749</v>
      </c>
      <c r="R68" s="52">
        <f>VLOOKUP($B68,Shock_dev!$A$1:$CI$300,MATCH(DATE(R$1,1,1),Shock_dev!$A$1:$CI$1,0),FALSE)</f>
        <v>0.22399805999999955</v>
      </c>
      <c r="S68" s="52">
        <f>VLOOKUP($B68,Shock_dev!$A$1:$CI$300,MATCH(DATE(S$1,1,1),Shock_dev!$A$1:$CI$1,0),FALSE)</f>
        <v>0.22723817000000679</v>
      </c>
      <c r="T68" s="52">
        <f>VLOOKUP($B68,Shock_dev!$A$1:$CI$300,MATCH(DATE(T$1,1,1),Shock_dev!$A$1:$CI$1,0),FALSE)</f>
        <v>0.22907369000000699</v>
      </c>
      <c r="U68" s="52">
        <f>VLOOKUP($B68,Shock_dev!$A$1:$CI$300,MATCH(DATE(U$1,1,1),Shock_dev!$A$1:$CI$1,0),FALSE)</f>
        <v>0.22949780999999803</v>
      </c>
      <c r="V68" s="52">
        <f>VLOOKUP($B68,Shock_dev!$A$1:$CI$300,MATCH(DATE(V$1,1,1),Shock_dev!$A$1:$CI$1,0),FALSE)</f>
        <v>0.23262212000000204</v>
      </c>
      <c r="W68" s="52">
        <f>VLOOKUP($B68,Shock_dev!$A$1:$CI$300,MATCH(DATE(W$1,1,1),Shock_dev!$A$1:$CI$1,0),FALSE)</f>
        <v>0.23571910000001139</v>
      </c>
      <c r="X68" s="52">
        <f>VLOOKUP($B68,Shock_dev!$A$1:$CI$300,MATCH(DATE(X$1,1,1),Shock_dev!$A$1:$CI$1,0),FALSE)</f>
        <v>0.23876103999999998</v>
      </c>
      <c r="Y68" s="52">
        <f>VLOOKUP($B68,Shock_dev!$A$1:$CI$300,MATCH(DATE(Y$1,1,1),Shock_dev!$A$1:$CI$1,0),FALSE)</f>
        <v>0.24002555999999231</v>
      </c>
      <c r="Z68" s="52">
        <f>VLOOKUP($B68,Shock_dev!$A$1:$CI$300,MATCH(DATE(Z$1,1,1),Shock_dev!$A$1:$CI$1,0),FALSE)</f>
        <v>0.2389602899999943</v>
      </c>
      <c r="AA68" s="52">
        <f>VLOOKUP($B68,Shock_dev!$A$1:$CI$300,MATCH(DATE(AA$1,1,1),Shock_dev!$A$1:$CI$1,0),FALSE)</f>
        <v>0.23583053999999493</v>
      </c>
      <c r="AB68" s="52">
        <f>VLOOKUP($B68,Shock_dev!$A$1:$CI$300,MATCH(DATE(AB$1,1,1),Shock_dev!$A$1:$CI$1,0),FALSE)</f>
        <v>0.23323638999998764</v>
      </c>
      <c r="AC68" s="52">
        <f>VLOOKUP($B68,Shock_dev!$A$1:$CI$300,MATCH(DATE(AC$1,1,1),Shock_dev!$A$1:$CI$1,0),FALSE)</f>
        <v>0.23003957999999614</v>
      </c>
      <c r="AD68" s="52">
        <f>VLOOKUP($B68,Shock_dev!$A$1:$CI$300,MATCH(DATE(AD$1,1,1),Shock_dev!$A$1:$CI$1,0),FALSE)</f>
        <v>0.22560244000000296</v>
      </c>
      <c r="AE68" s="52">
        <f>VLOOKUP($B68,Shock_dev!$A$1:$CI$300,MATCH(DATE(AE$1,1,1),Shock_dev!$A$1:$CI$1,0),FALSE)</f>
        <v>0.21991444000001081</v>
      </c>
      <c r="AF68" s="52">
        <f>VLOOKUP($B68,Shock_dev!$A$1:$CI$300,MATCH(DATE(AF$1,1,1),Shock_dev!$A$1:$CI$1,0),FALSE)</f>
        <v>0.21324521000001084</v>
      </c>
      <c r="AG68" s="52"/>
      <c r="AH68" s="65">
        <f t="shared" si="1"/>
        <v>0.13044954400000108</v>
      </c>
      <c r="AI68" s="65">
        <f t="shared" si="2"/>
        <v>0.19014927000000056</v>
      </c>
      <c r="AJ68" s="65">
        <f t="shared" si="3"/>
        <v>0.20378033200000517</v>
      </c>
      <c r="AK68" s="65">
        <f t="shared" si="4"/>
        <v>0.22848597000000267</v>
      </c>
      <c r="AL68" s="65">
        <f t="shared" si="5"/>
        <v>0.23785930599999858</v>
      </c>
      <c r="AM68" s="65">
        <f t="shared" si="6"/>
        <v>0.22440761200000167</v>
      </c>
      <c r="AN68" s="66"/>
      <c r="AO68" s="65">
        <f t="shared" si="7"/>
        <v>0.16029940700000084</v>
      </c>
      <c r="AP68" s="65">
        <f t="shared" si="8"/>
        <v>0.21613315100000391</v>
      </c>
      <c r="AQ68" s="65">
        <f t="shared" si="9"/>
        <v>0.23113345900000012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1.3998060000002255E-3</v>
      </c>
      <c r="D69" s="52">
        <f>VLOOKUP($B69,Shock_dev!$A$1:$CI$300,MATCH(DATE(D$1,1,1),Shock_dev!$A$1:$CI$1,0),FALSE)</f>
        <v>3.1496760000000457E-3</v>
      </c>
      <c r="E69" s="52">
        <f>VLOOKUP($B69,Shock_dev!$A$1:$CI$300,MATCH(DATE(E$1,1,1),Shock_dev!$A$1:$CI$1,0),FALSE)</f>
        <v>4.5166930000002381E-3</v>
      </c>
      <c r="F69" s="52">
        <f>VLOOKUP($B69,Shock_dev!$A$1:$CI$300,MATCH(DATE(F$1,1,1),Shock_dev!$A$1:$CI$1,0),FALSE)</f>
        <v>5.290485000000178E-3</v>
      </c>
      <c r="G69" s="52">
        <f>VLOOKUP($B69,Shock_dev!$A$1:$CI$300,MATCH(DATE(G$1,1,1),Shock_dev!$A$1:$CI$1,0),FALSE)</f>
        <v>5.641949000000146E-3</v>
      </c>
      <c r="H69" s="52">
        <f>VLOOKUP($B69,Shock_dev!$A$1:$CI$300,MATCH(DATE(H$1,1,1),Shock_dev!$A$1:$CI$1,0),FALSE)</f>
        <v>5.9274139999998532E-3</v>
      </c>
      <c r="I69" s="52">
        <f>VLOOKUP($B69,Shock_dev!$A$1:$CI$300,MATCH(DATE(I$1,1,1),Shock_dev!$A$1:$CI$1,0),FALSE)</f>
        <v>6.0313620000003176E-3</v>
      </c>
      <c r="J69" s="52">
        <f>VLOOKUP($B69,Shock_dev!$A$1:$CI$300,MATCH(DATE(J$1,1,1),Shock_dev!$A$1:$CI$1,0),FALSE)</f>
        <v>5.9767540000001951E-3</v>
      </c>
      <c r="K69" s="52">
        <f>VLOOKUP($B69,Shock_dev!$A$1:$CI$300,MATCH(DATE(K$1,1,1),Shock_dev!$A$1:$CI$1,0),FALSE)</f>
        <v>5.7892670000003754E-3</v>
      </c>
      <c r="L69" s="52">
        <f>VLOOKUP($B69,Shock_dev!$A$1:$CI$300,MATCH(DATE(L$1,1,1),Shock_dev!$A$1:$CI$1,0),FALSE)</f>
        <v>5.6064789999998865E-3</v>
      </c>
      <c r="M69" s="52">
        <f>VLOOKUP($B69,Shock_dev!$A$1:$CI$300,MATCH(DATE(M$1,1,1),Shock_dev!$A$1:$CI$1,0),FALSE)</f>
        <v>5.8015310000003595E-3</v>
      </c>
      <c r="N69" s="52">
        <f>VLOOKUP($B69,Shock_dev!$A$1:$CI$300,MATCH(DATE(N$1,1,1),Shock_dev!$A$1:$CI$1,0),FALSE)</f>
        <v>6.1106020000001315E-3</v>
      </c>
      <c r="O69" s="52">
        <f>VLOOKUP($B69,Shock_dev!$A$1:$CI$300,MATCH(DATE(O$1,1,1),Shock_dev!$A$1:$CI$1,0),FALSE)</f>
        <v>6.3993810000000373E-3</v>
      </c>
      <c r="P69" s="52">
        <f>VLOOKUP($B69,Shock_dev!$A$1:$CI$300,MATCH(DATE(P$1,1,1),Shock_dev!$A$1:$CI$1,0),FALSE)</f>
        <v>6.6173109999998481E-3</v>
      </c>
      <c r="Q69" s="52">
        <f>VLOOKUP($B69,Shock_dev!$A$1:$CI$300,MATCH(DATE(Q$1,1,1),Shock_dev!$A$1:$CI$1,0),FALSE)</f>
        <v>6.8675730000000712E-3</v>
      </c>
      <c r="R69" s="52">
        <f>VLOOKUP($B69,Shock_dev!$A$1:$CI$300,MATCH(DATE(R$1,1,1),Shock_dev!$A$1:$CI$1,0),FALSE)</f>
        <v>7.011230000000257E-3</v>
      </c>
      <c r="S69" s="52">
        <f>VLOOKUP($B69,Shock_dev!$A$1:$CI$300,MATCH(DATE(S$1,1,1),Shock_dev!$A$1:$CI$1,0),FALSE)</f>
        <v>7.1168649999999722E-3</v>
      </c>
      <c r="T69" s="52">
        <f>VLOOKUP($B69,Shock_dev!$A$1:$CI$300,MATCH(DATE(T$1,1,1),Shock_dev!$A$1:$CI$1,0),FALSE)</f>
        <v>7.1778250000003041E-3</v>
      </c>
      <c r="U69" s="52">
        <f>VLOOKUP($B69,Shock_dev!$A$1:$CI$300,MATCH(DATE(U$1,1,1),Shock_dev!$A$1:$CI$1,0),FALSE)</f>
        <v>7.1940430000001498E-3</v>
      </c>
      <c r="V69" s="52">
        <f>VLOOKUP($B69,Shock_dev!$A$1:$CI$300,MATCH(DATE(V$1,1,1),Shock_dev!$A$1:$CI$1,0),FALSE)</f>
        <v>7.2917300000003848E-3</v>
      </c>
      <c r="W69" s="52">
        <f>VLOOKUP($B69,Shock_dev!$A$1:$CI$300,MATCH(DATE(W$1,1,1),Shock_dev!$A$1:$CI$1,0),FALSE)</f>
        <v>7.3873149999998944E-3</v>
      </c>
      <c r="X69" s="52">
        <f>VLOOKUP($B69,Shock_dev!$A$1:$CI$300,MATCH(DATE(X$1,1,1),Shock_dev!$A$1:$CI$1,0),FALSE)</f>
        <v>7.4801009999996282E-3</v>
      </c>
      <c r="Y69" s="52">
        <f>VLOOKUP($B69,Shock_dev!$A$1:$CI$300,MATCH(DATE(Y$1,1,1),Shock_dev!$A$1:$CI$1,0),FALSE)</f>
        <v>7.5174970000002617E-3</v>
      </c>
      <c r="Z69" s="52">
        <f>VLOOKUP($B69,Shock_dev!$A$1:$CI$300,MATCH(DATE(Z$1,1,1),Shock_dev!$A$1:$CI$1,0),FALSE)</f>
        <v>7.4828360000003258E-3</v>
      </c>
      <c r="AA69" s="52">
        <f>VLOOKUP($B69,Shock_dev!$A$1:$CI$300,MATCH(DATE(AA$1,1,1),Shock_dev!$A$1:$CI$1,0),FALSE)</f>
        <v>7.3845070000002622E-3</v>
      </c>
      <c r="AB69" s="52">
        <f>VLOOKUP($B69,Shock_dev!$A$1:$CI$300,MATCH(DATE(AB$1,1,1),Shock_dev!$A$1:$CI$1,0),FALSE)</f>
        <v>7.3024199999998096E-3</v>
      </c>
      <c r="AC69" s="52">
        <f>VLOOKUP($B69,Shock_dev!$A$1:$CI$300,MATCH(DATE(AC$1,1,1),Shock_dev!$A$1:$CI$1,0),FALSE)</f>
        <v>7.2017440000000654E-3</v>
      </c>
      <c r="AD69" s="52">
        <f>VLOOKUP($B69,Shock_dev!$A$1:$CI$300,MATCH(DATE(AD$1,1,1),Shock_dev!$A$1:$CI$1,0),FALSE)</f>
        <v>7.0629810000002458E-3</v>
      </c>
      <c r="AE69" s="52">
        <f>VLOOKUP($B69,Shock_dev!$A$1:$CI$300,MATCH(DATE(AE$1,1,1),Shock_dev!$A$1:$CI$1,0),FALSE)</f>
        <v>6.885882999999815E-3</v>
      </c>
      <c r="AF69" s="52">
        <f>VLOOKUP($B69,Shock_dev!$A$1:$CI$300,MATCH(DATE(AF$1,1,1),Shock_dev!$A$1:$CI$1,0),FALSE)</f>
        <v>6.678781000000189E-3</v>
      </c>
      <c r="AG69" s="52"/>
      <c r="AH69" s="65">
        <f t="shared" si="1"/>
        <v>3.9997218000001663E-3</v>
      </c>
      <c r="AI69" s="65">
        <f t="shared" si="2"/>
        <v>5.8662552000001257E-3</v>
      </c>
      <c r="AJ69" s="65">
        <f t="shared" si="3"/>
        <v>6.3592796000000893E-3</v>
      </c>
      <c r="AK69" s="65">
        <f t="shared" si="4"/>
        <v>7.1583386000002138E-3</v>
      </c>
      <c r="AL69" s="65">
        <f t="shared" si="5"/>
        <v>7.4504512000000741E-3</v>
      </c>
      <c r="AM69" s="65">
        <f t="shared" si="6"/>
        <v>7.0263618000000246E-3</v>
      </c>
      <c r="AN69" s="66"/>
      <c r="AO69" s="65">
        <f t="shared" si="7"/>
        <v>4.9329885000001465E-3</v>
      </c>
      <c r="AP69" s="65">
        <f t="shared" si="8"/>
        <v>6.7588091000001516E-3</v>
      </c>
      <c r="AQ69" s="65">
        <f t="shared" si="9"/>
        <v>7.2384065000000494E-3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0.59810410000000047</v>
      </c>
      <c r="D70" s="52">
        <f>VLOOKUP($B70,Shock_dev!$A$1:$CI$300,MATCH(DATE(D$1,1,1),Shock_dev!$A$1:$CI$1,0),FALSE)</f>
        <v>1.2467957000000069</v>
      </c>
      <c r="E70" s="52">
        <f>VLOOKUP($B70,Shock_dev!$A$1:$CI$300,MATCH(DATE(E$1,1,1),Shock_dev!$A$1:$CI$1,0),FALSE)</f>
        <v>1.736015699999939</v>
      </c>
      <c r="F70" s="52">
        <f>VLOOKUP($B70,Shock_dev!$A$1:$CI$300,MATCH(DATE(F$1,1,1),Shock_dev!$A$1:$CI$1,0),FALSE)</f>
        <v>2.0026154000000815</v>
      </c>
      <c r="G70" s="52">
        <f>VLOOKUP($B70,Shock_dev!$A$1:$CI$300,MATCH(DATE(G$1,1,1),Shock_dev!$A$1:$CI$1,0),FALSE)</f>
        <v>2.0944031999999879</v>
      </c>
      <c r="H70" s="52">
        <f>VLOOKUP($B70,Shock_dev!$A$1:$CI$300,MATCH(DATE(H$1,1,1),Shock_dev!$A$1:$CI$1,0),FALSE)</f>
        <v>2.123750399999949</v>
      </c>
      <c r="I70" s="52">
        <f>VLOOKUP($B70,Shock_dev!$A$1:$CI$300,MATCH(DATE(I$1,1,1),Shock_dev!$A$1:$CI$1,0),FALSE)</f>
        <v>2.0091887999999472</v>
      </c>
      <c r="J70" s="52">
        <f>VLOOKUP($B70,Shock_dev!$A$1:$CI$300,MATCH(DATE(J$1,1,1),Shock_dev!$A$1:$CI$1,0),FALSE)</f>
        <v>1.7806020000000444</v>
      </c>
      <c r="K70" s="52">
        <f>VLOOKUP($B70,Shock_dev!$A$1:$CI$300,MATCH(DATE(K$1,1,1),Shock_dev!$A$1:$CI$1,0),FALSE)</f>
        <v>1.4580740999999762</v>
      </c>
      <c r="L70" s="52">
        <f>VLOOKUP($B70,Shock_dev!$A$1:$CI$300,MATCH(DATE(L$1,1,1),Shock_dev!$A$1:$CI$1,0),FALSE)</f>
        <v>1.1128711999999723</v>
      </c>
      <c r="M70" s="52">
        <f>VLOOKUP($B70,Shock_dev!$A$1:$CI$300,MATCH(DATE(M$1,1,1),Shock_dev!$A$1:$CI$1,0),FALSE)</f>
        <v>0.90284280000003037</v>
      </c>
      <c r="N70" s="52">
        <f>VLOOKUP($B70,Shock_dev!$A$1:$CI$300,MATCH(DATE(N$1,1,1),Shock_dev!$A$1:$CI$1,0),FALSE)</f>
        <v>0.70942660000002888</v>
      </c>
      <c r="O70" s="52">
        <f>VLOOKUP($B70,Shock_dev!$A$1:$CI$300,MATCH(DATE(O$1,1,1),Shock_dev!$A$1:$CI$1,0),FALSE)</f>
        <v>0.51995940000006158</v>
      </c>
      <c r="P70" s="52">
        <f>VLOOKUP($B70,Shock_dev!$A$1:$CI$300,MATCH(DATE(P$1,1,1),Shock_dev!$A$1:$CI$1,0),FALSE)</f>
        <v>0.33088759999998274</v>
      </c>
      <c r="Q70" s="52">
        <f>VLOOKUP($B70,Shock_dev!$A$1:$CI$300,MATCH(DATE(Q$1,1,1),Shock_dev!$A$1:$CI$1,0),FALSE)</f>
        <v>0.1921757999999727</v>
      </c>
      <c r="R70" s="52">
        <f>VLOOKUP($B70,Shock_dev!$A$1:$CI$300,MATCH(DATE(R$1,1,1),Shock_dev!$A$1:$CI$1,0),FALSE)</f>
        <v>3.6745300000006864E-2</v>
      </c>
      <c r="S70" s="52">
        <f>VLOOKUP($B70,Shock_dev!$A$1:$CI$300,MATCH(DATE(S$1,1,1),Shock_dev!$A$1:$CI$1,0),FALSE)</f>
        <v>-9.4677700000033838E-2</v>
      </c>
      <c r="T70" s="52">
        <f>VLOOKUP($B70,Shock_dev!$A$1:$CI$300,MATCH(DATE(T$1,1,1),Shock_dev!$A$1:$CI$1,0),FALSE)</f>
        <v>-0.21322599999996328</v>
      </c>
      <c r="U70" s="52">
        <f>VLOOKUP($B70,Shock_dev!$A$1:$CI$300,MATCH(DATE(U$1,1,1),Shock_dev!$A$1:$CI$1,0),FALSE)</f>
        <v>-0.31893419999994421</v>
      </c>
      <c r="V70" s="52">
        <f>VLOOKUP($B70,Shock_dev!$A$1:$CI$300,MATCH(DATE(V$1,1,1),Shock_dev!$A$1:$CI$1,0),FALSE)</f>
        <v>-0.35886469999991277</v>
      </c>
      <c r="W70" s="52">
        <f>VLOOKUP($B70,Shock_dev!$A$1:$CI$300,MATCH(DATE(W$1,1,1),Shock_dev!$A$1:$CI$1,0),FALSE)</f>
        <v>-0.37904520000006414</v>
      </c>
      <c r="X70" s="52">
        <f>VLOOKUP($B70,Shock_dev!$A$1:$CI$300,MATCH(DATE(X$1,1,1),Shock_dev!$A$1:$CI$1,0),FALSE)</f>
        <v>-0.37330719999999928</v>
      </c>
      <c r="Y70" s="52">
        <f>VLOOKUP($B70,Shock_dev!$A$1:$CI$300,MATCH(DATE(Y$1,1,1),Shock_dev!$A$1:$CI$1,0),FALSE)</f>
        <v>-0.36765879999995832</v>
      </c>
      <c r="Z70" s="52">
        <f>VLOOKUP($B70,Shock_dev!$A$1:$CI$300,MATCH(DATE(Z$1,1,1),Shock_dev!$A$1:$CI$1,0),FALSE)</f>
        <v>-0.36902919999999995</v>
      </c>
      <c r="AA70" s="52">
        <f>VLOOKUP($B70,Shock_dev!$A$1:$CI$300,MATCH(DATE(AA$1,1,1),Shock_dev!$A$1:$CI$1,0),FALSE)</f>
        <v>-0.37731790000009369</v>
      </c>
      <c r="AB70" s="52">
        <f>VLOOKUP($B70,Shock_dev!$A$1:$CI$300,MATCH(DATE(AB$1,1,1),Shock_dev!$A$1:$CI$1,0),FALSE)</f>
        <v>-0.36269310000000132</v>
      </c>
      <c r="AC70" s="52">
        <f>VLOOKUP($B70,Shock_dev!$A$1:$CI$300,MATCH(DATE(AC$1,1,1),Shock_dev!$A$1:$CI$1,0),FALSE)</f>
        <v>-0.34814140000003135</v>
      </c>
      <c r="AD70" s="52">
        <f>VLOOKUP($B70,Shock_dev!$A$1:$CI$300,MATCH(DATE(AD$1,1,1),Shock_dev!$A$1:$CI$1,0),FALSE)</f>
        <v>-0.33938200000000052</v>
      </c>
      <c r="AE70" s="52">
        <f>VLOOKUP($B70,Shock_dev!$A$1:$CI$300,MATCH(DATE(AE$1,1,1),Shock_dev!$A$1:$CI$1,0),FALSE)</f>
        <v>-0.33668460000001232</v>
      </c>
      <c r="AF70" s="52">
        <f>VLOOKUP($B70,Shock_dev!$A$1:$CI$300,MATCH(DATE(AF$1,1,1),Shock_dev!$A$1:$CI$1,0),FALSE)</f>
        <v>-0.33833519999996042</v>
      </c>
      <c r="AG70" s="52"/>
      <c r="AH70" s="65">
        <f t="shared" si="1"/>
        <v>1.5355868200000031</v>
      </c>
      <c r="AI70" s="65">
        <f t="shared" si="2"/>
        <v>1.6968972999999778</v>
      </c>
      <c r="AJ70" s="65">
        <f t="shared" si="3"/>
        <v>0.53105844000001523</v>
      </c>
      <c r="AK70" s="65">
        <f t="shared" si="4"/>
        <v>-0.18979145999996944</v>
      </c>
      <c r="AL70" s="65">
        <f t="shared" si="5"/>
        <v>-0.3732716600000231</v>
      </c>
      <c r="AM70" s="65">
        <f t="shared" si="6"/>
        <v>-0.34504726000000119</v>
      </c>
      <c r="AN70" s="66"/>
      <c r="AO70" s="65">
        <f t="shared" si="7"/>
        <v>1.6162420599999905</v>
      </c>
      <c r="AP70" s="65">
        <f t="shared" si="8"/>
        <v>0.1706334900000229</v>
      </c>
      <c r="AQ70" s="65">
        <f t="shared" si="9"/>
        <v>-0.35915946000001214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21.545200000000477</v>
      </c>
      <c r="D71" s="52">
        <f>VLOOKUP($B71,Shock_dev!$A$1:$CI$300,MATCH(DATE(D$1,1,1),Shock_dev!$A$1:$CI$1,0),FALSE)</f>
        <v>43.973299999997835</v>
      </c>
      <c r="E71" s="52">
        <f>VLOOKUP($B71,Shock_dev!$A$1:$CI$300,MATCH(DATE(E$1,1,1),Shock_dev!$A$1:$CI$1,0),FALSE)</f>
        <v>61.563819999999396</v>
      </c>
      <c r="F71" s="52">
        <f>VLOOKUP($B71,Shock_dev!$A$1:$CI$300,MATCH(DATE(F$1,1,1),Shock_dev!$A$1:$CI$1,0),FALSE)</f>
        <v>73.161959999997634</v>
      </c>
      <c r="G71" s="52">
        <f>VLOOKUP($B71,Shock_dev!$A$1:$CI$300,MATCH(DATE(G$1,1,1),Shock_dev!$A$1:$CI$1,0),FALSE)</f>
        <v>80.653940000000148</v>
      </c>
      <c r="H71" s="52">
        <f>VLOOKUP($B71,Shock_dev!$A$1:$CI$300,MATCH(DATE(H$1,1,1),Shock_dev!$A$1:$CI$1,0),FALSE)</f>
        <v>87.590299999999843</v>
      </c>
      <c r="I71" s="52">
        <f>VLOOKUP($B71,Shock_dev!$A$1:$CI$300,MATCH(DATE(I$1,1,1),Shock_dev!$A$1:$CI$1,0),FALSE)</f>
        <v>90.306649999998626</v>
      </c>
      <c r="J71" s="52">
        <f>VLOOKUP($B71,Shock_dev!$A$1:$CI$300,MATCH(DATE(J$1,1,1),Shock_dev!$A$1:$CI$1,0),FALSE)</f>
        <v>89.612499999999272</v>
      </c>
      <c r="K71" s="52">
        <f>VLOOKUP($B71,Shock_dev!$A$1:$CI$300,MATCH(DATE(K$1,1,1),Shock_dev!$A$1:$CI$1,0),FALSE)</f>
        <v>85.782459999998537</v>
      </c>
      <c r="L71" s="52">
        <f>VLOOKUP($B71,Shock_dev!$A$1:$CI$300,MATCH(DATE(L$1,1,1),Shock_dev!$A$1:$CI$1,0),FALSE)</f>
        <v>80.957330000001093</v>
      </c>
      <c r="M71" s="52">
        <f>VLOOKUP($B71,Shock_dev!$A$1:$CI$300,MATCH(DATE(M$1,1,1),Shock_dev!$A$1:$CI$1,0),FALSE)</f>
        <v>80.387159999998403</v>
      </c>
      <c r="N71" s="52">
        <f>VLOOKUP($B71,Shock_dev!$A$1:$CI$300,MATCH(DATE(N$1,1,1),Shock_dev!$A$1:$CI$1,0),FALSE)</f>
        <v>79.244979999999487</v>
      </c>
      <c r="O71" s="52">
        <f>VLOOKUP($B71,Shock_dev!$A$1:$CI$300,MATCH(DATE(O$1,1,1),Shock_dev!$A$1:$CI$1,0),FALSE)</f>
        <v>77.384030000001076</v>
      </c>
      <c r="P71" s="52">
        <f>VLOOKUP($B71,Shock_dev!$A$1:$CI$300,MATCH(DATE(P$1,1,1),Shock_dev!$A$1:$CI$1,0),FALSE)</f>
        <v>74.864890000000742</v>
      </c>
      <c r="Q71" s="52">
        <f>VLOOKUP($B71,Shock_dev!$A$1:$CI$300,MATCH(DATE(Q$1,1,1),Shock_dev!$A$1:$CI$1,0),FALSE)</f>
        <v>73.562290000001667</v>
      </c>
      <c r="R71" s="52">
        <f>VLOOKUP($B71,Shock_dev!$A$1:$CI$300,MATCH(DATE(R$1,1,1),Shock_dev!$A$1:$CI$1,0),FALSE)</f>
        <v>70.992460000001302</v>
      </c>
      <c r="S71" s="52">
        <f>VLOOKUP($B71,Shock_dev!$A$1:$CI$300,MATCH(DATE(S$1,1,1),Shock_dev!$A$1:$CI$1,0),FALSE)</f>
        <v>68.794569999998203</v>
      </c>
      <c r="T71" s="52">
        <f>VLOOKUP($B71,Shock_dev!$A$1:$CI$300,MATCH(DATE(T$1,1,1),Shock_dev!$A$1:$CI$1,0),FALSE)</f>
        <v>66.508969999998953</v>
      </c>
      <c r="U71" s="52">
        <f>VLOOKUP($B71,Shock_dev!$A$1:$CI$300,MATCH(DATE(U$1,1,1),Shock_dev!$A$1:$CI$1,0),FALSE)</f>
        <v>64.170910000000731</v>
      </c>
      <c r="V71" s="52">
        <f>VLOOKUP($B71,Shock_dev!$A$1:$CI$300,MATCH(DATE(V$1,1,1),Shock_dev!$A$1:$CI$1,0),FALSE)</f>
        <v>63.72530999999799</v>
      </c>
      <c r="W71" s="52">
        <f>VLOOKUP($B71,Shock_dev!$A$1:$CI$300,MATCH(DATE(W$1,1,1),Shock_dev!$A$1:$CI$1,0),FALSE)</f>
        <v>63.465979999997217</v>
      </c>
      <c r="X71" s="52">
        <f>VLOOKUP($B71,Shock_dev!$A$1:$CI$300,MATCH(DATE(X$1,1,1),Shock_dev!$A$1:$CI$1,0),FALSE)</f>
        <v>63.810849999998027</v>
      </c>
      <c r="Y71" s="52">
        <f>VLOOKUP($B71,Shock_dev!$A$1:$CI$300,MATCH(DATE(Y$1,1,1),Shock_dev!$A$1:$CI$1,0),FALSE)</f>
        <v>63.912609999999404</v>
      </c>
      <c r="Z71" s="52">
        <f>VLOOKUP($B71,Shock_dev!$A$1:$CI$300,MATCH(DATE(Z$1,1,1),Shock_dev!$A$1:$CI$1,0),FALSE)</f>
        <v>63.643860000000132</v>
      </c>
      <c r="AA71" s="52">
        <f>VLOOKUP($B71,Shock_dev!$A$1:$CI$300,MATCH(DATE(AA$1,1,1),Shock_dev!$A$1:$CI$1,0),FALSE)</f>
        <v>63.058420000001206</v>
      </c>
      <c r="AB71" s="52">
        <f>VLOOKUP($B71,Shock_dev!$A$1:$CI$300,MATCH(DATE(AB$1,1,1),Shock_dev!$A$1:$CI$1,0),FALSE)</f>
        <v>63.235590000000229</v>
      </c>
      <c r="AC71" s="52">
        <f>VLOOKUP($B71,Shock_dev!$A$1:$CI$300,MATCH(DATE(AC$1,1,1),Shock_dev!$A$1:$CI$1,0),FALSE)</f>
        <v>63.289130000001023</v>
      </c>
      <c r="AD71" s="52">
        <f>VLOOKUP($B71,Shock_dev!$A$1:$CI$300,MATCH(DATE(AD$1,1,1),Shock_dev!$A$1:$CI$1,0),FALSE)</f>
        <v>63.078300000001036</v>
      </c>
      <c r="AE71" s="52">
        <f>VLOOKUP($B71,Shock_dev!$A$1:$CI$300,MATCH(DATE(AE$1,1,1),Shock_dev!$A$1:$CI$1,0),FALSE)</f>
        <v>62.62608999999793</v>
      </c>
      <c r="AF71" s="52">
        <f>VLOOKUP($B71,Shock_dev!$A$1:$CI$300,MATCH(DATE(AF$1,1,1),Shock_dev!$A$1:$CI$1,0),FALSE)</f>
        <v>61.996230000000651</v>
      </c>
      <c r="AG71" s="52"/>
      <c r="AH71" s="65">
        <f t="shared" si="1"/>
        <v>56.179643999999101</v>
      </c>
      <c r="AI71" s="65">
        <f t="shared" si="2"/>
        <v>86.849847999999469</v>
      </c>
      <c r="AJ71" s="65">
        <f t="shared" si="3"/>
        <v>77.088670000000278</v>
      </c>
      <c r="AK71" s="65">
        <f t="shared" si="4"/>
        <v>66.838443999999441</v>
      </c>
      <c r="AL71" s="65">
        <f t="shared" si="5"/>
        <v>63.578343999999198</v>
      </c>
      <c r="AM71" s="65">
        <f t="shared" si="6"/>
        <v>62.845068000000175</v>
      </c>
      <c r="AN71" s="66"/>
      <c r="AO71" s="65">
        <f t="shared" si="7"/>
        <v>71.514745999999292</v>
      </c>
      <c r="AP71" s="65">
        <f t="shared" si="8"/>
        <v>71.963556999999867</v>
      </c>
      <c r="AQ71" s="65">
        <f t="shared" si="9"/>
        <v>63.211705999999687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0.15167969999998832</v>
      </c>
      <c r="D72" s="52">
        <f>VLOOKUP($B72,Shock_dev!$A$1:$CI$300,MATCH(DATE(D$1,1,1),Shock_dev!$A$1:$CI$1,0),FALSE)</f>
        <v>0.32382330000001502</v>
      </c>
      <c r="E72" s="52">
        <f>VLOOKUP($B72,Shock_dev!$A$1:$CI$300,MATCH(DATE(E$1,1,1),Shock_dev!$A$1:$CI$1,0),FALSE)</f>
        <v>0.46171610000001806</v>
      </c>
      <c r="F72" s="52">
        <f>VLOOKUP($B72,Shock_dev!$A$1:$CI$300,MATCH(DATE(F$1,1,1),Shock_dev!$A$1:$CI$1,0),FALSE)</f>
        <v>0.55037269999999694</v>
      </c>
      <c r="G72" s="52">
        <f>VLOOKUP($B72,Shock_dev!$A$1:$CI$300,MATCH(DATE(G$1,1,1),Shock_dev!$A$1:$CI$1,0),FALSE)</f>
        <v>0.602776399999982</v>
      </c>
      <c r="H72" s="52">
        <f>VLOOKUP($B72,Shock_dev!$A$1:$CI$300,MATCH(DATE(H$1,1,1),Shock_dev!$A$1:$CI$1,0),FALSE)</f>
        <v>0.64728109999998651</v>
      </c>
      <c r="I72" s="52">
        <f>VLOOKUP($B72,Shock_dev!$A$1:$CI$300,MATCH(DATE(I$1,1,1),Shock_dev!$A$1:$CI$1,0),FALSE)</f>
        <v>0.66259259999998221</v>
      </c>
      <c r="J72" s="52">
        <f>VLOOKUP($B72,Shock_dev!$A$1:$CI$300,MATCH(DATE(J$1,1,1),Shock_dev!$A$1:$CI$1,0),FALSE)</f>
        <v>0.65284779999998932</v>
      </c>
      <c r="K72" s="52">
        <f>VLOOKUP($B72,Shock_dev!$A$1:$CI$300,MATCH(DATE(K$1,1,1),Shock_dev!$A$1:$CI$1,0),FALSE)</f>
        <v>0.62057799999999474</v>
      </c>
      <c r="L72" s="52">
        <f>VLOOKUP($B72,Shock_dev!$A$1:$CI$300,MATCH(DATE(L$1,1,1),Shock_dev!$A$1:$CI$1,0),FALSE)</f>
        <v>0.58126029999999673</v>
      </c>
      <c r="M72" s="52">
        <f>VLOOKUP($B72,Shock_dev!$A$1:$CI$300,MATCH(DATE(M$1,1,1),Shock_dev!$A$1:$CI$1,0),FALSE)</f>
        <v>0.57116080000000125</v>
      </c>
      <c r="N72" s="52">
        <f>VLOOKUP($B72,Shock_dev!$A$1:$CI$300,MATCH(DATE(N$1,1,1),Shock_dev!$A$1:$CI$1,0),FALSE)</f>
        <v>0.56258259999998472</v>
      </c>
      <c r="O72" s="52">
        <f>VLOOKUP($B72,Shock_dev!$A$1:$CI$300,MATCH(DATE(O$1,1,1),Shock_dev!$A$1:$CI$1,0),FALSE)</f>
        <v>0.55023760000000266</v>
      </c>
      <c r="P72" s="52">
        <f>VLOOKUP($B72,Shock_dev!$A$1:$CI$300,MATCH(DATE(P$1,1,1),Shock_dev!$A$1:$CI$1,0),FALSE)</f>
        <v>0.53248049999999125</v>
      </c>
      <c r="Q72" s="52">
        <f>VLOOKUP($B72,Shock_dev!$A$1:$CI$300,MATCH(DATE(Q$1,1,1),Shock_dev!$A$1:$CI$1,0),FALSE)</f>
        <v>0.52196229999998422</v>
      </c>
      <c r="R72" s="52">
        <f>VLOOKUP($B72,Shock_dev!$A$1:$CI$300,MATCH(DATE(R$1,1,1),Shock_dev!$A$1:$CI$1,0),FALSE)</f>
        <v>0.50224000000000046</v>
      </c>
      <c r="S72" s="52">
        <f>VLOOKUP($B72,Shock_dev!$A$1:$CI$300,MATCH(DATE(S$1,1,1),Shock_dev!$A$1:$CI$1,0),FALSE)</f>
        <v>0.48329409999999484</v>
      </c>
      <c r="T72" s="52">
        <f>VLOOKUP($B72,Shock_dev!$A$1:$CI$300,MATCH(DATE(T$1,1,1),Shock_dev!$A$1:$CI$1,0),FALSE)</f>
        <v>0.46328049999999621</v>
      </c>
      <c r="U72" s="52">
        <f>VLOOKUP($B72,Shock_dev!$A$1:$CI$300,MATCH(DATE(U$1,1,1),Shock_dev!$A$1:$CI$1,0),FALSE)</f>
        <v>0.44252860000000283</v>
      </c>
      <c r="V72" s="52">
        <f>VLOOKUP($B72,Shock_dev!$A$1:$CI$300,MATCH(DATE(V$1,1,1),Shock_dev!$A$1:$CI$1,0),FALSE)</f>
        <v>0.43466140000001019</v>
      </c>
      <c r="W72" s="52">
        <f>VLOOKUP($B72,Shock_dev!$A$1:$CI$300,MATCH(DATE(W$1,1,1),Shock_dev!$A$1:$CI$1,0),FALSE)</f>
        <v>0.42929470000001402</v>
      </c>
      <c r="X72" s="52">
        <f>VLOOKUP($B72,Shock_dev!$A$1:$CI$300,MATCH(DATE(X$1,1,1),Shock_dev!$A$1:$CI$1,0),FALSE)</f>
        <v>0.42814579999998159</v>
      </c>
      <c r="Y72" s="52">
        <f>VLOOKUP($B72,Shock_dev!$A$1:$CI$300,MATCH(DATE(Y$1,1,1),Shock_dev!$A$1:$CI$1,0),FALSE)</f>
        <v>0.42553309999999556</v>
      </c>
      <c r="Z72" s="52">
        <f>VLOOKUP($B72,Shock_dev!$A$1:$CI$300,MATCH(DATE(Z$1,1,1),Shock_dev!$A$1:$CI$1,0),FALSE)</f>
        <v>0.42006280000001084</v>
      </c>
      <c r="AA72" s="52">
        <f>VLOOKUP($B72,Shock_dev!$A$1:$CI$300,MATCH(DATE(AA$1,1,1),Shock_dev!$A$1:$CI$1,0),FALSE)</f>
        <v>0.4120836999999824</v>
      </c>
      <c r="AB72" s="52">
        <f>VLOOKUP($B72,Shock_dev!$A$1:$CI$300,MATCH(DATE(AB$1,1,1),Shock_dev!$A$1:$CI$1,0),FALSE)</f>
        <v>0.40936609999999973</v>
      </c>
      <c r="AC72" s="52">
        <f>VLOOKUP($B72,Shock_dev!$A$1:$CI$300,MATCH(DATE(AC$1,1,1),Shock_dev!$A$1:$CI$1,0),FALSE)</f>
        <v>0.4065392999999915</v>
      </c>
      <c r="AD72" s="52">
        <f>VLOOKUP($B72,Shock_dev!$A$1:$CI$300,MATCH(DATE(AD$1,1,1),Shock_dev!$A$1:$CI$1,0),FALSE)</f>
        <v>0.40210310000000504</v>
      </c>
      <c r="AE72" s="52">
        <f>VLOOKUP($B72,Shock_dev!$A$1:$CI$300,MATCH(DATE(AE$1,1,1),Shock_dev!$A$1:$CI$1,0),FALSE)</f>
        <v>0.39604660000000536</v>
      </c>
      <c r="AF72" s="52">
        <f>VLOOKUP($B72,Shock_dev!$A$1:$CI$300,MATCH(DATE(AF$1,1,1),Shock_dev!$A$1:$CI$1,0),FALSE)</f>
        <v>0.3888603000000046</v>
      </c>
      <c r="AG72" s="52"/>
      <c r="AH72" s="65">
        <f t="shared" si="1"/>
        <v>0.41807364000000008</v>
      </c>
      <c r="AI72" s="65">
        <f t="shared" si="2"/>
        <v>0.63291195999998995</v>
      </c>
      <c r="AJ72" s="65">
        <f t="shared" si="3"/>
        <v>0.54768475999999278</v>
      </c>
      <c r="AK72" s="65">
        <f t="shared" si="4"/>
        <v>0.46520092000000091</v>
      </c>
      <c r="AL72" s="65">
        <f t="shared" si="5"/>
        <v>0.42302401999999689</v>
      </c>
      <c r="AM72" s="65">
        <f t="shared" si="6"/>
        <v>0.40058308000000126</v>
      </c>
      <c r="AN72" s="66"/>
      <c r="AO72" s="65">
        <f t="shared" si="7"/>
        <v>0.52549279999999499</v>
      </c>
      <c r="AP72" s="65">
        <f t="shared" si="8"/>
        <v>0.50644283999999684</v>
      </c>
      <c r="AQ72" s="65">
        <f t="shared" si="9"/>
        <v>0.41180354999999907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" si="11">IF(ROUND(D50-SUM(D51:D72),4)=0,"","ERROR")</f>
        <v/>
      </c>
      <c r="E73" s="60" t="str">
        <f t="shared" ref="E73" si="12">IF(ROUND(E50-SUM(E51:E72),4)=0,"","ERROR")</f>
        <v/>
      </c>
      <c r="F73" s="60" t="str">
        <f t="shared" ref="F73" si="13">IF(ROUND(F50-SUM(F51:F72),4)=0,"","ERROR")</f>
        <v/>
      </c>
      <c r="G73" s="60" t="str">
        <f t="shared" ref="G73" si="14">IF(ROUND(G50-SUM(G51:G72),4)=0,"","ERROR")</f>
        <v/>
      </c>
      <c r="H73" s="60" t="str">
        <f t="shared" ref="H73" si="15">IF(ROUND(H50-SUM(H51:H72),4)=0,"","ERROR")</f>
        <v/>
      </c>
      <c r="I73" s="60" t="str">
        <f t="shared" ref="I73" si="16">IF(ROUND(I50-SUM(I51:I72),4)=0,"","ERROR")</f>
        <v/>
      </c>
      <c r="J73" s="60" t="str">
        <f t="shared" ref="J73" si="17">IF(ROUND(J50-SUM(J51:J72),4)=0,"","ERROR")</f>
        <v/>
      </c>
      <c r="K73" s="60" t="str">
        <f t="shared" ref="K73" si="18">IF(ROUND(K50-SUM(K51:K72),4)=0,"","ERROR")</f>
        <v/>
      </c>
      <c r="L73" s="60" t="str">
        <f t="shared" ref="L73" si="19">IF(ROUND(L50-SUM(L51:L72),4)=0,"","ERROR")</f>
        <v/>
      </c>
      <c r="M73" s="60" t="str">
        <f t="shared" ref="M73" si="20">IF(ROUND(M50-SUM(M51:M72),4)=0,"","ERROR")</f>
        <v/>
      </c>
      <c r="N73" s="60" t="str">
        <f t="shared" ref="N73" si="21">IF(ROUND(N50-SUM(N51:N72),4)=0,"","ERROR")</f>
        <v/>
      </c>
      <c r="O73" s="60" t="str">
        <f t="shared" ref="O73" si="22">IF(ROUND(O50-SUM(O51:O72),4)=0,"","ERROR")</f>
        <v/>
      </c>
      <c r="P73" s="60" t="str">
        <f t="shared" ref="P73" si="23">IF(ROUND(P50-SUM(P51:P72),4)=0,"","ERROR")</f>
        <v/>
      </c>
      <c r="Q73" s="60" t="str">
        <f t="shared" ref="Q73" si="24">IF(ROUND(Q50-SUM(Q51:Q72),4)=0,"","ERROR")</f>
        <v/>
      </c>
      <c r="R73" s="60" t="str">
        <f t="shared" ref="R73" si="25">IF(ROUND(R50-SUM(R51:R72),4)=0,"","ERROR")</f>
        <v/>
      </c>
      <c r="S73" s="60" t="str">
        <f t="shared" ref="S73" si="26">IF(ROUND(S50-SUM(S51:S72),4)=0,"","ERROR")</f>
        <v/>
      </c>
      <c r="T73" s="60" t="str">
        <f t="shared" ref="T73" si="27">IF(ROUND(T50-SUM(T51:T72),4)=0,"","ERROR")</f>
        <v/>
      </c>
      <c r="U73" s="60" t="str">
        <f t="shared" ref="U73" si="28">IF(ROUND(U50-SUM(U51:U72),4)=0,"","ERROR")</f>
        <v/>
      </c>
      <c r="V73" s="60" t="str">
        <f t="shared" ref="V73" si="29">IF(ROUND(V50-SUM(V51:V72),4)=0,"","ERROR")</f>
        <v/>
      </c>
      <c r="W73" s="60" t="str">
        <f t="shared" ref="W73" si="30">IF(ROUND(W50-SUM(W51:W72),4)=0,"","ERROR")</f>
        <v/>
      </c>
      <c r="X73" s="60" t="str">
        <f t="shared" ref="X73" si="31">IF(ROUND(X50-SUM(X51:X72),4)=0,"","ERROR")</f>
        <v/>
      </c>
      <c r="Y73" s="60" t="str">
        <f t="shared" ref="Y73" si="32">IF(ROUND(Y50-SUM(Y51:Y72),4)=0,"","ERROR")</f>
        <v/>
      </c>
      <c r="Z73" s="60" t="str">
        <f t="shared" ref="Z73" si="33">IF(ROUND(Z50-SUM(Z51:Z72),4)=0,"","ERROR")</f>
        <v/>
      </c>
      <c r="AA73" s="60" t="str">
        <f t="shared" ref="AA73" si="34">IF(ROUND(AA50-SUM(AA51:AA72),4)=0,"","ERROR")</f>
        <v/>
      </c>
      <c r="AB73" s="60" t="str">
        <f t="shared" ref="AB73" si="35">IF(ROUND(AB50-SUM(AB51:AB72),4)=0,"","ERROR")</f>
        <v/>
      </c>
      <c r="AC73" s="60" t="str">
        <f t="shared" ref="AC73" si="36">IF(ROUND(AC50-SUM(AC51:AC72),4)=0,"","ERROR")</f>
        <v/>
      </c>
      <c r="AD73" s="60" t="str">
        <f t="shared" ref="AD73" si="37">IF(ROUND(AD50-SUM(AD51:AD72),4)=0,"","ERROR")</f>
        <v/>
      </c>
      <c r="AE73" s="60" t="str">
        <f t="shared" ref="AE73" si="38">IF(ROUND(AE50-SUM(AE51:AE72),4)=0,"","ERROR")</f>
        <v/>
      </c>
      <c r="AF73" s="60" t="str">
        <f t="shared" ref="AF73" si="39">IF(ROUND(AF50-SUM(AF51:AF72),4)=0,"","ERROR")</f>
        <v/>
      </c>
      <c r="AG73" s="60" t="str">
        <f t="shared" ref="AG73" si="40">IF(ROUND(AG50-SUM(AG51:AG72),4)=0,"","ERROR")</f>
        <v/>
      </c>
      <c r="AH73" s="60" t="str">
        <f t="shared" ref="AH73" si="41">IF(ROUND(AH50-SUM(AH51:AH72),4)=0,"","ERROR")</f>
        <v/>
      </c>
      <c r="AI73" s="60" t="str">
        <f t="shared" ref="AI73" si="42">IF(ROUND(AI50-SUM(AI51:AI72),4)=0,"","ERROR")</f>
        <v/>
      </c>
      <c r="AJ73" s="60" t="str">
        <f t="shared" ref="AJ73" si="43">IF(ROUND(AJ50-SUM(AJ51:AJ72),4)=0,"","ERROR")</f>
        <v/>
      </c>
      <c r="AK73" s="60" t="str">
        <f t="shared" ref="AK73" si="44">IF(ROUND(AK50-SUM(AK51:AK72),4)=0,"","ERROR")</f>
        <v/>
      </c>
      <c r="AL73" s="60" t="str">
        <f t="shared" ref="AL73" si="45">IF(ROUND(AL50-SUM(AL51:AL72),4)=0,"","ERROR")</f>
        <v/>
      </c>
      <c r="AM73" s="60" t="str">
        <f t="shared" ref="AM73" si="46">IF(ROUND(AM50-SUM(AM51:AM72),4)=0,"","ERROR")</f>
        <v/>
      </c>
      <c r="AN73" s="60" t="str">
        <f t="shared" ref="AN73" si="47">IF(ROUND(AN50-SUM(AN51:AN72),4)=0,"","ERROR")</f>
        <v/>
      </c>
      <c r="AO73" s="60" t="str">
        <f t="shared" ref="AO73" si="48">IF(ROUND(AO50-SUM(AO51:AO72),4)=0,"","ERROR")</f>
        <v/>
      </c>
      <c r="AP73" s="60" t="str">
        <f t="shared" ref="AP73" si="49">IF(ROUND(AP50-SUM(AP51:AP72),4)=0,"","ERROR")</f>
        <v/>
      </c>
      <c r="AQ73" s="60" t="str">
        <f t="shared" ref="AQ73" si="50">IF(ROUND(AQ50-SUM(AQ51:AQ72),4)=0,"","ERROR")</f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35.06304559900002</v>
      </c>
      <c r="D77" s="52">
        <f t="shared" ref="D77:AF77" si="51">SUM(D60:D69)</f>
        <v>57.492794792999995</v>
      </c>
      <c r="E77" s="52">
        <f t="shared" si="51"/>
        <v>68.846370062999995</v>
      </c>
      <c r="F77" s="52">
        <f t="shared" si="51"/>
        <v>73.076306366000026</v>
      </c>
      <c r="G77" s="52">
        <f t="shared" si="51"/>
        <v>76.330493734999976</v>
      </c>
      <c r="H77" s="52">
        <f t="shared" si="51"/>
        <v>84.010832967999988</v>
      </c>
      <c r="I77" s="52">
        <f t="shared" si="51"/>
        <v>86.027440290999991</v>
      </c>
      <c r="J77" s="52">
        <f t="shared" si="51"/>
        <v>85.873194194000007</v>
      </c>
      <c r="K77" s="52">
        <f t="shared" si="51"/>
        <v>83.751705904000005</v>
      </c>
      <c r="L77" s="52">
        <f t="shared" si="51"/>
        <v>82.746337980999982</v>
      </c>
      <c r="M77" s="52">
        <f t="shared" si="51"/>
        <v>84.537207057000003</v>
      </c>
      <c r="N77" s="52">
        <f t="shared" si="51"/>
        <v>86.619937476000004</v>
      </c>
      <c r="O77" s="52">
        <f t="shared" si="51"/>
        <v>87.648788328999998</v>
      </c>
      <c r="P77" s="52">
        <f t="shared" si="51"/>
        <v>87.465587245999984</v>
      </c>
      <c r="Q77" s="52">
        <f t="shared" si="51"/>
        <v>89.829700100000039</v>
      </c>
      <c r="R77" s="52">
        <f t="shared" si="51"/>
        <v>88.535300818000024</v>
      </c>
      <c r="S77" s="52">
        <f t="shared" si="51"/>
        <v>88.293454057000005</v>
      </c>
      <c r="T77" s="52">
        <f t="shared" si="51"/>
        <v>87.580976264000029</v>
      </c>
      <c r="U77" s="52">
        <f t="shared" si="51"/>
        <v>86.655691740999998</v>
      </c>
      <c r="V77" s="52">
        <f t="shared" si="51"/>
        <v>88.993332819000003</v>
      </c>
      <c r="W77" s="52">
        <f t="shared" si="51"/>
        <v>89.858882707000006</v>
      </c>
      <c r="X77" s="52">
        <f t="shared" si="51"/>
        <v>90.847680724000014</v>
      </c>
      <c r="Y77" s="52">
        <f t="shared" si="51"/>
        <v>90.814973700999985</v>
      </c>
      <c r="Z77" s="52">
        <f t="shared" si="51"/>
        <v>90.228459660999974</v>
      </c>
      <c r="AA77" s="52">
        <f t="shared" si="51"/>
        <v>89.381503170000002</v>
      </c>
      <c r="AB77" s="52">
        <f t="shared" si="51"/>
        <v>90.262839796999998</v>
      </c>
      <c r="AC77" s="52">
        <f t="shared" si="51"/>
        <v>90.252672123999986</v>
      </c>
      <c r="AD77" s="52">
        <f t="shared" si="51"/>
        <v>89.733321375000017</v>
      </c>
      <c r="AE77" s="52">
        <f t="shared" si="51"/>
        <v>88.960071700000015</v>
      </c>
      <c r="AF77" s="52">
        <f t="shared" si="51"/>
        <v>88.078836502000016</v>
      </c>
      <c r="AG77" s="67"/>
      <c r="AH77" s="65">
        <f>AVERAGE(C77:G77)</f>
        <v>62.161802111199997</v>
      </c>
      <c r="AI77" s="65">
        <f>AVERAGE(H77:L77)</f>
        <v>84.481902267600006</v>
      </c>
      <c r="AJ77" s="65">
        <f>AVERAGE(M77:Q77)</f>
        <v>87.220244041600012</v>
      </c>
      <c r="AK77" s="65">
        <f>AVERAGE(R77:V77)</f>
        <v>88.011751139799998</v>
      </c>
      <c r="AL77" s="65">
        <f>AVERAGE(W77:AA77)</f>
        <v>90.226299992600005</v>
      </c>
      <c r="AM77" s="65">
        <f>AVERAGE(AB77:AF77)</f>
        <v>89.457548299600006</v>
      </c>
      <c r="AN77" s="66"/>
      <c r="AO77" s="65">
        <f>AVERAGE(AH77:AI77)</f>
        <v>73.321852189400005</v>
      </c>
      <c r="AP77" s="65">
        <f>AVERAGE(AJ77:AK77)</f>
        <v>87.615997590700005</v>
      </c>
      <c r="AQ77" s="65">
        <f>AVERAGE(AL77:AM77)</f>
        <v>89.841924146100013</v>
      </c>
    </row>
    <row r="78" spans="1:43" s="9" customFormat="1" x14ac:dyDescent="0.25">
      <c r="A78" s="13" t="s">
        <v>399</v>
      </c>
      <c r="B78" s="13"/>
      <c r="C78" s="52">
        <f>SUM(C70:C71)</f>
        <v>22.143304100000478</v>
      </c>
      <c r="D78" s="52">
        <f t="shared" ref="D78:AF78" si="52">SUM(D70:D71)</f>
        <v>45.220095699997842</v>
      </c>
      <c r="E78" s="52">
        <f t="shared" si="52"/>
        <v>63.299835699999335</v>
      </c>
      <c r="F78" s="52">
        <f t="shared" si="52"/>
        <v>75.164575399997716</v>
      </c>
      <c r="G78" s="52">
        <f t="shared" si="52"/>
        <v>82.748343200000136</v>
      </c>
      <c r="H78" s="52">
        <f t="shared" si="52"/>
        <v>89.714050399999792</v>
      </c>
      <c r="I78" s="52">
        <f t="shared" si="52"/>
        <v>92.315838799998573</v>
      </c>
      <c r="J78" s="52">
        <f t="shared" si="52"/>
        <v>91.393101999999317</v>
      </c>
      <c r="K78" s="52">
        <f t="shared" si="52"/>
        <v>87.240534099998513</v>
      </c>
      <c r="L78" s="52">
        <f t="shared" si="52"/>
        <v>82.070201200001065</v>
      </c>
      <c r="M78" s="52">
        <f t="shared" si="52"/>
        <v>81.290002799998433</v>
      </c>
      <c r="N78" s="52">
        <f t="shared" si="52"/>
        <v>79.954406599999515</v>
      </c>
      <c r="O78" s="52">
        <f t="shared" si="52"/>
        <v>77.903989400001137</v>
      </c>
      <c r="P78" s="52">
        <f t="shared" si="52"/>
        <v>75.195777600000724</v>
      </c>
      <c r="Q78" s="52">
        <f t="shared" si="52"/>
        <v>73.75446580000164</v>
      </c>
      <c r="R78" s="52">
        <f t="shared" si="52"/>
        <v>71.029205300001308</v>
      </c>
      <c r="S78" s="52">
        <f t="shared" si="52"/>
        <v>68.699892299998169</v>
      </c>
      <c r="T78" s="52">
        <f t="shared" si="52"/>
        <v>66.29574399999899</v>
      </c>
      <c r="U78" s="52">
        <f t="shared" si="52"/>
        <v>63.851975800000787</v>
      </c>
      <c r="V78" s="52">
        <f t="shared" si="52"/>
        <v>63.366445299998077</v>
      </c>
      <c r="W78" s="52">
        <f t="shared" si="52"/>
        <v>63.086934799997152</v>
      </c>
      <c r="X78" s="52">
        <f t="shared" si="52"/>
        <v>63.437542799998027</v>
      </c>
      <c r="Y78" s="52">
        <f t="shared" si="52"/>
        <v>63.544951199999446</v>
      </c>
      <c r="Z78" s="52">
        <f t="shared" si="52"/>
        <v>63.274830800000132</v>
      </c>
      <c r="AA78" s="52">
        <f t="shared" si="52"/>
        <v>62.681102100001112</v>
      </c>
      <c r="AB78" s="52">
        <f t="shared" si="52"/>
        <v>62.872896900000228</v>
      </c>
      <c r="AC78" s="52">
        <f t="shared" si="52"/>
        <v>62.940988600000992</v>
      </c>
      <c r="AD78" s="52">
        <f t="shared" si="52"/>
        <v>62.738918000001036</v>
      </c>
      <c r="AE78" s="52">
        <f t="shared" si="52"/>
        <v>62.289405399997918</v>
      </c>
      <c r="AF78" s="52">
        <f t="shared" si="52"/>
        <v>61.65789480000069</v>
      </c>
      <c r="AG78" s="67"/>
      <c r="AH78" s="65">
        <f>AVERAGE(C78:G78)</f>
        <v>57.7152308199991</v>
      </c>
      <c r="AI78" s="65">
        <f>AVERAGE(H78:L78)</f>
        <v>88.546745299999458</v>
      </c>
      <c r="AJ78" s="65">
        <f>AVERAGE(M78:Q78)</f>
        <v>77.619728440000287</v>
      </c>
      <c r="AK78" s="65">
        <f>AVERAGE(R78:V78)</f>
        <v>66.64865253999946</v>
      </c>
      <c r="AL78" s="65">
        <f>AVERAGE(W78:AA78)</f>
        <v>63.205072339999177</v>
      </c>
      <c r="AM78" s="65">
        <f>AVERAGE(AB78:AF78)</f>
        <v>62.500020740000174</v>
      </c>
      <c r="AN78" s="66"/>
      <c r="AO78" s="65">
        <f>AVERAGE(AH78:AI78)</f>
        <v>73.130988059999282</v>
      </c>
      <c r="AP78" s="65">
        <f>AVERAGE(AJ78:AK78)</f>
        <v>72.134190489999867</v>
      </c>
      <c r="AQ78" s="65">
        <f>AVERAGE(AL78:AM78)</f>
        <v>62.852546539999679</v>
      </c>
    </row>
    <row r="79" spans="1:43" s="9" customFormat="1" x14ac:dyDescent="0.25">
      <c r="A79" s="13" t="s">
        <v>421</v>
      </c>
      <c r="B79" s="13"/>
      <c r="C79" s="52">
        <f>SUM(C53:C58)</f>
        <v>3.615666019999928</v>
      </c>
      <c r="D79" s="52">
        <f t="shared" ref="D79:AF79" si="53">SUM(D53:D58)</f>
        <v>6.5877694500000317</v>
      </c>
      <c r="E79" s="52">
        <f t="shared" si="53"/>
        <v>8.3753182700000295</v>
      </c>
      <c r="F79" s="52">
        <f t="shared" si="53"/>
        <v>9.1570171800000395</v>
      </c>
      <c r="G79" s="52">
        <f t="shared" si="53"/>
        <v>9.4384493500000985</v>
      </c>
      <c r="H79" s="52">
        <f t="shared" si="53"/>
        <v>9.820701660000033</v>
      </c>
      <c r="I79" s="52">
        <f t="shared" si="53"/>
        <v>9.567860790000168</v>
      </c>
      <c r="J79" s="52">
        <f t="shared" si="53"/>
        <v>8.9079459200000031</v>
      </c>
      <c r="K79" s="52">
        <f t="shared" si="53"/>
        <v>7.903629420000037</v>
      </c>
      <c r="L79" s="52">
        <f t="shared" si="53"/>
        <v>6.9201445300001083</v>
      </c>
      <c r="M79" s="52">
        <f t="shared" si="53"/>
        <v>6.7870434800000581</v>
      </c>
      <c r="N79" s="52">
        <f t="shared" si="53"/>
        <v>6.4638321500001581</v>
      </c>
      <c r="O79" s="52">
        <f t="shared" si="53"/>
        <v>6.0172379799998907</v>
      </c>
      <c r="P79" s="52">
        <f t="shared" si="53"/>
        <v>5.5101631399998894</v>
      </c>
      <c r="Q79" s="52">
        <f t="shared" si="53"/>
        <v>5.2742897900000969</v>
      </c>
      <c r="R79" s="52">
        <f t="shared" si="53"/>
        <v>4.8314606499999257</v>
      </c>
      <c r="S79" s="52">
        <f t="shared" si="53"/>
        <v>4.5166006900001321</v>
      </c>
      <c r="T79" s="52">
        <f t="shared" si="53"/>
        <v>4.2133639399998657</v>
      </c>
      <c r="U79" s="52">
        <f t="shared" si="53"/>
        <v>3.9263857500002146</v>
      </c>
      <c r="V79" s="52">
        <f t="shared" si="53"/>
        <v>3.9788163999999853</v>
      </c>
      <c r="W79" s="52">
        <f t="shared" si="53"/>
        <v>4.0112007799999603</v>
      </c>
      <c r="X79" s="52">
        <f t="shared" si="53"/>
        <v>4.1251441800000634</v>
      </c>
      <c r="Y79" s="52">
        <f t="shared" si="53"/>
        <v>4.1732379300000275</v>
      </c>
      <c r="Z79" s="52">
        <f t="shared" si="53"/>
        <v>4.1604517799999812</v>
      </c>
      <c r="AA79" s="52">
        <f t="shared" si="53"/>
        <v>4.1094386099998701</v>
      </c>
      <c r="AB79" s="52">
        <f t="shared" si="53"/>
        <v>4.2037432800000474</v>
      </c>
      <c r="AC79" s="52">
        <f t="shared" si="53"/>
        <v>4.2572032899998291</v>
      </c>
      <c r="AD79" s="52">
        <f t="shared" si="53"/>
        <v>4.2629454000001274</v>
      </c>
      <c r="AE79" s="52">
        <f t="shared" si="53"/>
        <v>4.2360722300000475</v>
      </c>
      <c r="AF79" s="52">
        <f t="shared" si="53"/>
        <v>4.1908545599999769</v>
      </c>
      <c r="AG79" s="67"/>
      <c r="AH79" s="65">
        <f t="shared" si="1"/>
        <v>7.4348440540000258</v>
      </c>
      <c r="AI79" s="65">
        <f t="shared" si="2"/>
        <v>8.6240564640000699</v>
      </c>
      <c r="AJ79" s="65">
        <f t="shared" si="3"/>
        <v>6.0105133080000188</v>
      </c>
      <c r="AK79" s="65">
        <f t="shared" si="4"/>
        <v>4.2933254860000245</v>
      </c>
      <c r="AL79" s="65">
        <f t="shared" si="5"/>
        <v>4.1158946559999805</v>
      </c>
      <c r="AM79" s="65">
        <f t="shared" si="6"/>
        <v>4.2301637520000055</v>
      </c>
      <c r="AN79" s="66"/>
      <c r="AO79" s="65">
        <f t="shared" si="7"/>
        <v>8.0294502590000469</v>
      </c>
      <c r="AP79" s="65">
        <f t="shared" si="8"/>
        <v>5.1519193970000217</v>
      </c>
      <c r="AQ79" s="65">
        <f t="shared" si="9"/>
        <v>4.1730292039999934</v>
      </c>
    </row>
    <row r="80" spans="1:43" s="9" customFormat="1" x14ac:dyDescent="0.25">
      <c r="A80" s="13" t="s">
        <v>423</v>
      </c>
      <c r="B80" s="13"/>
      <c r="C80" s="52">
        <f>C59</f>
        <v>0.9354040000000623</v>
      </c>
      <c r="D80" s="52">
        <f t="shared" ref="D80:AF80" si="54">D59</f>
        <v>2.1006679999998141</v>
      </c>
      <c r="E80" s="52">
        <f t="shared" si="54"/>
        <v>3.0276920000001155</v>
      </c>
      <c r="F80" s="52">
        <f t="shared" si="54"/>
        <v>3.5816419999998743</v>
      </c>
      <c r="G80" s="52">
        <f t="shared" si="54"/>
        <v>3.8692040000000816</v>
      </c>
      <c r="H80" s="52">
        <f t="shared" si="54"/>
        <v>4.1163480000000163</v>
      </c>
      <c r="I80" s="52">
        <f t="shared" si="54"/>
        <v>4.2358189999999922</v>
      </c>
      <c r="J80" s="52">
        <f t="shared" si="54"/>
        <v>4.2407990000001519</v>
      </c>
      <c r="K80" s="52">
        <f t="shared" si="54"/>
        <v>4.1458399999999074</v>
      </c>
      <c r="L80" s="52">
        <f t="shared" si="54"/>
        <v>4.0414209999999002</v>
      </c>
      <c r="M80" s="52">
        <f t="shared" si="54"/>
        <v>4.173097000000098</v>
      </c>
      <c r="N80" s="52">
        <f t="shared" si="54"/>
        <v>4.3658789999999499</v>
      </c>
      <c r="O80" s="52">
        <f t="shared" si="54"/>
        <v>4.5380119999999806</v>
      </c>
      <c r="P80" s="52">
        <f t="shared" si="54"/>
        <v>4.6595350000000053</v>
      </c>
      <c r="Q80" s="52">
        <f t="shared" si="54"/>
        <v>4.8013809999999921</v>
      </c>
      <c r="R80" s="52">
        <f t="shared" si="54"/>
        <v>4.8709349999999176</v>
      </c>
      <c r="S80" s="52">
        <f t="shared" si="54"/>
        <v>4.9162690000000566</v>
      </c>
      <c r="T80" s="52">
        <f t="shared" si="54"/>
        <v>4.9324809999998251</v>
      </c>
      <c r="U80" s="52">
        <f t="shared" si="54"/>
        <v>4.9200019999998403</v>
      </c>
      <c r="V80" s="52">
        <f t="shared" si="54"/>
        <v>4.9635040000000572</v>
      </c>
      <c r="W80" s="52">
        <f t="shared" si="54"/>
        <v>5.0069519999999557</v>
      </c>
      <c r="X80" s="52">
        <f t="shared" si="54"/>
        <v>5.051815999999917</v>
      </c>
      <c r="Y80" s="52">
        <f t="shared" si="54"/>
        <v>5.0635640000000421</v>
      </c>
      <c r="Z80" s="52">
        <f t="shared" si="54"/>
        <v>5.0316700000000765</v>
      </c>
      <c r="AA80" s="52">
        <f t="shared" si="54"/>
        <v>4.9613910000000487</v>
      </c>
      <c r="AB80" s="52">
        <f t="shared" si="54"/>
        <v>4.9053989999999885</v>
      </c>
      <c r="AC80" s="52">
        <f t="shared" si="54"/>
        <v>4.8394379999999728</v>
      </c>
      <c r="AD80" s="52">
        <f t="shared" si="54"/>
        <v>4.7510010000000875</v>
      </c>
      <c r="AE80" s="52">
        <f t="shared" si="54"/>
        <v>4.6399699999999484</v>
      </c>
      <c r="AF80" s="52">
        <f t="shared" si="54"/>
        <v>4.5115359999999782</v>
      </c>
      <c r="AG80" s="67"/>
      <c r="AH80" s="65">
        <f t="shared" si="1"/>
        <v>2.7029219999999894</v>
      </c>
      <c r="AI80" s="65">
        <f t="shared" si="2"/>
        <v>4.1560453999999938</v>
      </c>
      <c r="AJ80" s="65">
        <f t="shared" si="3"/>
        <v>4.5075808000000048</v>
      </c>
      <c r="AK80" s="65">
        <f t="shared" si="4"/>
        <v>4.9206381999999396</v>
      </c>
      <c r="AL80" s="65">
        <f t="shared" si="5"/>
        <v>5.0230786000000078</v>
      </c>
      <c r="AM80" s="65">
        <f t="shared" si="6"/>
        <v>4.7294687999999949</v>
      </c>
      <c r="AN80" s="66"/>
      <c r="AO80" s="65">
        <f t="shared" si="7"/>
        <v>3.4294836999999916</v>
      </c>
      <c r="AP80" s="65">
        <f t="shared" si="8"/>
        <v>4.7141094999999726</v>
      </c>
      <c r="AQ80" s="65">
        <f t="shared" si="9"/>
        <v>4.8762737000000014</v>
      </c>
    </row>
    <row r="81" spans="1:43" s="9" customFormat="1" x14ac:dyDescent="0.25">
      <c r="A81" s="13" t="s">
        <v>426</v>
      </c>
      <c r="B81" s="13"/>
      <c r="C81" s="52">
        <f>C72</f>
        <v>0.15167969999998832</v>
      </c>
      <c r="D81" s="52">
        <f t="shared" ref="D81:AF81" si="55">D72</f>
        <v>0.32382330000001502</v>
      </c>
      <c r="E81" s="52">
        <f t="shared" si="55"/>
        <v>0.46171610000001806</v>
      </c>
      <c r="F81" s="52">
        <f t="shared" si="55"/>
        <v>0.55037269999999694</v>
      </c>
      <c r="G81" s="52">
        <f t="shared" si="55"/>
        <v>0.602776399999982</v>
      </c>
      <c r="H81" s="52">
        <f t="shared" si="55"/>
        <v>0.64728109999998651</v>
      </c>
      <c r="I81" s="52">
        <f t="shared" si="55"/>
        <v>0.66259259999998221</v>
      </c>
      <c r="J81" s="52">
        <f t="shared" si="55"/>
        <v>0.65284779999998932</v>
      </c>
      <c r="K81" s="52">
        <f t="shared" si="55"/>
        <v>0.62057799999999474</v>
      </c>
      <c r="L81" s="52">
        <f t="shared" si="55"/>
        <v>0.58126029999999673</v>
      </c>
      <c r="M81" s="52">
        <f t="shared" si="55"/>
        <v>0.57116080000000125</v>
      </c>
      <c r="N81" s="52">
        <f t="shared" si="55"/>
        <v>0.56258259999998472</v>
      </c>
      <c r="O81" s="52">
        <f t="shared" si="55"/>
        <v>0.55023760000000266</v>
      </c>
      <c r="P81" s="52">
        <f t="shared" si="55"/>
        <v>0.53248049999999125</v>
      </c>
      <c r="Q81" s="52">
        <f t="shared" si="55"/>
        <v>0.52196229999998422</v>
      </c>
      <c r="R81" s="52">
        <f t="shared" si="55"/>
        <v>0.50224000000000046</v>
      </c>
      <c r="S81" s="52">
        <f t="shared" si="55"/>
        <v>0.48329409999999484</v>
      </c>
      <c r="T81" s="52">
        <f t="shared" si="55"/>
        <v>0.46328049999999621</v>
      </c>
      <c r="U81" s="52">
        <f t="shared" si="55"/>
        <v>0.44252860000000283</v>
      </c>
      <c r="V81" s="52">
        <f t="shared" si="55"/>
        <v>0.43466140000001019</v>
      </c>
      <c r="W81" s="52">
        <f t="shared" si="55"/>
        <v>0.42929470000001402</v>
      </c>
      <c r="X81" s="52">
        <f t="shared" si="55"/>
        <v>0.42814579999998159</v>
      </c>
      <c r="Y81" s="52">
        <f t="shared" si="55"/>
        <v>0.42553309999999556</v>
      </c>
      <c r="Z81" s="52">
        <f t="shared" si="55"/>
        <v>0.42006280000001084</v>
      </c>
      <c r="AA81" s="52">
        <f t="shared" si="55"/>
        <v>0.4120836999999824</v>
      </c>
      <c r="AB81" s="52">
        <f t="shared" si="55"/>
        <v>0.40936609999999973</v>
      </c>
      <c r="AC81" s="52">
        <f t="shared" si="55"/>
        <v>0.4065392999999915</v>
      </c>
      <c r="AD81" s="52">
        <f t="shared" si="55"/>
        <v>0.40210310000000504</v>
      </c>
      <c r="AE81" s="52">
        <f t="shared" si="55"/>
        <v>0.39604660000000536</v>
      </c>
      <c r="AF81" s="52">
        <f t="shared" si="55"/>
        <v>0.3888603000000046</v>
      </c>
      <c r="AG81" s="67"/>
      <c r="AH81" s="65">
        <f>AVERAGE(C81:G81)</f>
        <v>0.41807364000000008</v>
      </c>
      <c r="AI81" s="65">
        <f>AVERAGE(H81:L81)</f>
        <v>0.63291195999998995</v>
      </c>
      <c r="AJ81" s="65">
        <f>AVERAGE(M81:Q81)</f>
        <v>0.54768475999999278</v>
      </c>
      <c r="AK81" s="65">
        <f>AVERAGE(R81:V81)</f>
        <v>0.46520092000000091</v>
      </c>
      <c r="AL81" s="65">
        <f>AVERAGE(W81:AA81)</f>
        <v>0.42302401999999689</v>
      </c>
      <c r="AM81" s="65">
        <f>AVERAGE(AB81:AF81)</f>
        <v>0.40058308000000126</v>
      </c>
      <c r="AN81" s="66"/>
      <c r="AO81" s="65">
        <f>AVERAGE(AH81:AI81)</f>
        <v>0.52549279999999499</v>
      </c>
      <c r="AP81" s="65">
        <f>AVERAGE(AJ81:AK81)</f>
        <v>0.50644283999999684</v>
      </c>
      <c r="AQ81" s="65">
        <f>AVERAGE(AL81:AM81)</f>
        <v>0.41180354999999907</v>
      </c>
    </row>
    <row r="82" spans="1:43" s="9" customFormat="1" x14ac:dyDescent="0.25">
      <c r="A82" s="13" t="s">
        <v>425</v>
      </c>
      <c r="B82" s="13"/>
      <c r="C82" s="52">
        <f>SUM(C51:C52)</f>
        <v>0.85383324999995125</v>
      </c>
      <c r="D82" s="52">
        <f t="shared" ref="D82:AF82" si="56">SUM(D51:D52)</f>
        <v>1.734747020000043</v>
      </c>
      <c r="E82" s="52">
        <f t="shared" si="56"/>
        <v>2.4092321899999689</v>
      </c>
      <c r="F82" s="52">
        <f t="shared" si="56"/>
        <v>2.8205749299999638</v>
      </c>
      <c r="G82" s="52">
        <f t="shared" si="56"/>
        <v>3.0355357000000396</v>
      </c>
      <c r="H82" s="52">
        <f t="shared" si="56"/>
        <v>3.1939047000000329</v>
      </c>
      <c r="I82" s="52">
        <f t="shared" si="56"/>
        <v>3.155276189999995</v>
      </c>
      <c r="J82" s="52">
        <f t="shared" si="56"/>
        <v>2.9613253000000554</v>
      </c>
      <c r="K82" s="52">
        <f t="shared" si="56"/>
        <v>2.6328459899999359</v>
      </c>
      <c r="L82" s="52">
        <f t="shared" si="56"/>
        <v>2.2644430600000192</v>
      </c>
      <c r="M82" s="52">
        <f t="shared" si="56"/>
        <v>2.0726344299999369</v>
      </c>
      <c r="N82" s="52">
        <f t="shared" si="56"/>
        <v>1.8718497899999988</v>
      </c>
      <c r="O82" s="52">
        <f t="shared" si="56"/>
        <v>1.66113694000002</v>
      </c>
      <c r="P82" s="52">
        <f t="shared" si="56"/>
        <v>1.4441116800000202</v>
      </c>
      <c r="Q82" s="52">
        <f t="shared" si="56"/>
        <v>1.2942488400000514</v>
      </c>
      <c r="R82" s="52">
        <f t="shared" si="56"/>
        <v>1.1115388299999438</v>
      </c>
      <c r="S82" s="52">
        <f t="shared" si="56"/>
        <v>0.95993273999997086</v>
      </c>
      <c r="T82" s="52">
        <f t="shared" si="56"/>
        <v>0.81976007000002937</v>
      </c>
      <c r="U82" s="52">
        <f t="shared" si="56"/>
        <v>0.69152466000005575</v>
      </c>
      <c r="V82" s="52">
        <f t="shared" si="56"/>
        <v>0.65157404999997937</v>
      </c>
      <c r="W82" s="52">
        <f t="shared" si="56"/>
        <v>0.63060768000006817</v>
      </c>
      <c r="X82" s="52">
        <f t="shared" si="56"/>
        <v>0.6436152199999583</v>
      </c>
      <c r="Y82" s="52">
        <f t="shared" si="56"/>
        <v>0.65480097999997611</v>
      </c>
      <c r="Z82" s="52">
        <f t="shared" si="56"/>
        <v>0.6570898200000812</v>
      </c>
      <c r="AA82" s="52">
        <f t="shared" si="56"/>
        <v>0.65093752000007044</v>
      </c>
      <c r="AB82" s="52">
        <f t="shared" si="56"/>
        <v>0.67804772999998875</v>
      </c>
      <c r="AC82" s="52">
        <f t="shared" si="56"/>
        <v>0.70246665000006203</v>
      </c>
      <c r="AD82" s="52">
        <f t="shared" si="56"/>
        <v>0.71822180000000913</v>
      </c>
      <c r="AE82" s="52">
        <f t="shared" si="56"/>
        <v>0.72571694000002651</v>
      </c>
      <c r="AF82" s="52">
        <f t="shared" si="56"/>
        <v>0.72706057000002033</v>
      </c>
      <c r="AG82" s="67"/>
      <c r="AH82" s="65">
        <f>AVERAGE(C82:G82)</f>
        <v>2.1707846179999932</v>
      </c>
      <c r="AI82" s="65">
        <f>AVERAGE(H82:L82)</f>
        <v>2.8415590480000077</v>
      </c>
      <c r="AJ82" s="65">
        <f>AVERAGE(M82:Q82)</f>
        <v>1.6687963360000055</v>
      </c>
      <c r="AK82" s="65">
        <f>AVERAGE(R82:V82)</f>
        <v>0.84686606999999581</v>
      </c>
      <c r="AL82" s="65">
        <f>AVERAGE(W82:AA82)</f>
        <v>0.64741024400003089</v>
      </c>
      <c r="AM82" s="65">
        <f>AVERAGE(AB82:AF82)</f>
        <v>0.71030273800002131</v>
      </c>
      <c r="AN82" s="66"/>
      <c r="AO82" s="65">
        <f>AVERAGE(AH82:AI82)</f>
        <v>2.5061718330000007</v>
      </c>
      <c r="AP82" s="65">
        <f>AVERAGE(AJ82:AK82)</f>
        <v>1.2578312030000007</v>
      </c>
      <c r="AQ82" s="65">
        <f>AVERAGE(AL82:AM82)</f>
        <v>0.6788564910000261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57">IF(ROUND(D50-SUM(D77:D82),4)=0,"","ERROR")</f>
        <v/>
      </c>
      <c r="E83" s="60" t="str">
        <f t="shared" si="57"/>
        <v/>
      </c>
      <c r="F83" s="60" t="str">
        <f t="shared" si="57"/>
        <v/>
      </c>
      <c r="G83" s="60" t="str">
        <f t="shared" si="57"/>
        <v/>
      </c>
      <c r="H83" s="60" t="str">
        <f t="shared" si="57"/>
        <v/>
      </c>
      <c r="I83" s="60" t="str">
        <f t="shared" si="57"/>
        <v/>
      </c>
      <c r="J83" s="60" t="str">
        <f t="shared" si="57"/>
        <v/>
      </c>
      <c r="K83" s="60" t="str">
        <f t="shared" si="57"/>
        <v/>
      </c>
      <c r="L83" s="60" t="str">
        <f t="shared" si="57"/>
        <v/>
      </c>
      <c r="M83" s="60" t="str">
        <f t="shared" si="57"/>
        <v/>
      </c>
      <c r="N83" s="60" t="str">
        <f t="shared" si="57"/>
        <v/>
      </c>
      <c r="O83" s="60" t="str">
        <f t="shared" si="57"/>
        <v/>
      </c>
      <c r="P83" s="60" t="str">
        <f t="shared" si="57"/>
        <v/>
      </c>
      <c r="Q83" s="60" t="str">
        <f t="shared" si="57"/>
        <v/>
      </c>
      <c r="R83" s="60" t="str">
        <f t="shared" si="57"/>
        <v/>
      </c>
      <c r="S83" s="60" t="str">
        <f t="shared" si="57"/>
        <v/>
      </c>
      <c r="T83" s="60" t="str">
        <f t="shared" si="57"/>
        <v/>
      </c>
      <c r="U83" s="60" t="str">
        <f t="shared" si="57"/>
        <v/>
      </c>
      <c r="V83" s="60" t="str">
        <f t="shared" si="57"/>
        <v/>
      </c>
      <c r="W83" s="60" t="str">
        <f t="shared" si="57"/>
        <v/>
      </c>
      <c r="X83" s="60" t="str">
        <f t="shared" si="57"/>
        <v/>
      </c>
      <c r="Y83" s="60" t="str">
        <f t="shared" si="57"/>
        <v/>
      </c>
      <c r="Z83" s="60" t="str">
        <f t="shared" si="57"/>
        <v/>
      </c>
      <c r="AA83" s="60" t="str">
        <f t="shared" si="57"/>
        <v/>
      </c>
      <c r="AB83" s="60" t="str">
        <f t="shared" si="57"/>
        <v/>
      </c>
      <c r="AC83" s="60" t="str">
        <f t="shared" si="57"/>
        <v/>
      </c>
      <c r="AD83" s="60" t="str">
        <f t="shared" si="57"/>
        <v/>
      </c>
      <c r="AE83" s="60" t="str">
        <f t="shared" si="57"/>
        <v/>
      </c>
      <c r="AF83" s="60" t="str">
        <f t="shared" si="57"/>
        <v/>
      </c>
      <c r="AG83" s="60" t="str">
        <f t="shared" ref="AG83" si="58">IF(ROUND(AG50-SUM(AG77:AG82),4)=0,"","ERROR")</f>
        <v/>
      </c>
      <c r="AH83" s="60" t="str">
        <f t="shared" ref="AH83" si="59">IF(ROUND(AH50-SUM(AH77:AH82),4)=0,"","ERROR")</f>
        <v/>
      </c>
      <c r="AI83" s="60" t="str">
        <f t="shared" ref="AI83" si="60">IF(ROUND(AI50-SUM(AI77:AI82),4)=0,"","ERROR")</f>
        <v/>
      </c>
      <c r="AJ83" s="60" t="str">
        <f t="shared" ref="AJ83" si="61">IF(ROUND(AJ50-SUM(AJ77:AJ82),4)=0,"","ERROR")</f>
        <v/>
      </c>
      <c r="AK83" s="60" t="str">
        <f t="shared" ref="AK83" si="62">IF(ROUND(AK50-SUM(AK77:AK82),4)=0,"","ERROR")</f>
        <v/>
      </c>
      <c r="AL83" s="60" t="str">
        <f t="shared" ref="AL83" si="63">IF(ROUND(AL50-SUM(AL77:AL82),4)=0,"","ERROR")</f>
        <v/>
      </c>
      <c r="AM83" s="60" t="str">
        <f t="shared" ref="AM83" si="64">IF(ROUND(AM50-SUM(AM77:AM82),4)=0,"","ERROR")</f>
        <v/>
      </c>
      <c r="AN83" s="60" t="str">
        <f t="shared" ref="AN83" si="65">IF(ROUND(AN50-SUM(AN77:AN82),4)=0,"","ERROR")</f>
        <v/>
      </c>
      <c r="AO83" s="60" t="str">
        <f t="shared" ref="AO83" si="66">IF(ROUND(AO50-SUM(AO77:AO82),4)=0,"","ERROR")</f>
        <v/>
      </c>
      <c r="AP83" s="60" t="str">
        <f t="shared" ref="AP83" si="67">IF(ROUND(AP50-SUM(AP77:AP82),4)=0,"","ERROR")</f>
        <v/>
      </c>
      <c r="AQ83" s="60" t="str">
        <f t="shared" ref="AQ83" si="68">IF(ROUND(AQ50-SUM(AQ77:AQ82),4)=0,"","ERROR")</f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18.680544000000012</v>
      </c>
      <c r="D87" s="52">
        <f t="shared" ref="D87:AF92" si="69">D60</f>
        <v>29.513137599999993</v>
      </c>
      <c r="E87" s="52">
        <f t="shared" si="69"/>
        <v>34.633457799999988</v>
      </c>
      <c r="F87" s="52">
        <f t="shared" si="69"/>
        <v>36.390427700000004</v>
      </c>
      <c r="G87" s="52">
        <f t="shared" si="69"/>
        <v>39.202412899999985</v>
      </c>
      <c r="H87" s="52">
        <f t="shared" si="69"/>
        <v>47.364268699999997</v>
      </c>
      <c r="I87" s="52">
        <f t="shared" si="69"/>
        <v>51.026001199999996</v>
      </c>
      <c r="J87" s="52">
        <f t="shared" si="69"/>
        <v>52.051073900000006</v>
      </c>
      <c r="K87" s="52">
        <f t="shared" si="69"/>
        <v>51.759753000000018</v>
      </c>
      <c r="L87" s="52">
        <f t="shared" si="69"/>
        <v>50.470842399999995</v>
      </c>
      <c r="M87" s="52">
        <f t="shared" si="69"/>
        <v>43.851029199999999</v>
      </c>
      <c r="N87" s="52">
        <f t="shared" si="69"/>
        <v>40.118072699999999</v>
      </c>
      <c r="O87" s="52">
        <f t="shared" si="69"/>
        <v>38.080739899999998</v>
      </c>
      <c r="P87" s="52">
        <f t="shared" si="69"/>
        <v>36.973790199999996</v>
      </c>
      <c r="Q87" s="52">
        <f t="shared" si="69"/>
        <v>37.407536900000011</v>
      </c>
      <c r="R87" s="52">
        <f t="shared" si="69"/>
        <v>35.731221599999998</v>
      </c>
      <c r="S87" s="52">
        <f t="shared" si="69"/>
        <v>34.7504955</v>
      </c>
      <c r="T87" s="52">
        <f t="shared" si="69"/>
        <v>34.168164800000014</v>
      </c>
      <c r="U87" s="52">
        <f t="shared" si="69"/>
        <v>33.787757800000009</v>
      </c>
      <c r="V87" s="52">
        <f t="shared" si="69"/>
        <v>37.566461099999998</v>
      </c>
      <c r="W87" s="52">
        <f t="shared" si="69"/>
        <v>39.525643500000001</v>
      </c>
      <c r="X87" s="52">
        <f t="shared" si="69"/>
        <v>40.276241400000004</v>
      </c>
      <c r="Y87" s="52">
        <f t="shared" si="69"/>
        <v>40.356371500000009</v>
      </c>
      <c r="Z87" s="52">
        <f t="shared" si="69"/>
        <v>40.096691199999995</v>
      </c>
      <c r="AA87" s="52">
        <f t="shared" si="69"/>
        <v>39.68419089999999</v>
      </c>
      <c r="AB87" s="52">
        <f t="shared" si="69"/>
        <v>41.03993770000001</v>
      </c>
      <c r="AC87" s="52">
        <f t="shared" si="69"/>
        <v>41.51472969999999</v>
      </c>
      <c r="AD87" s="52">
        <f t="shared" si="69"/>
        <v>41.4777098</v>
      </c>
      <c r="AE87" s="52">
        <f t="shared" si="69"/>
        <v>41.178724099999997</v>
      </c>
      <c r="AF87" s="52">
        <f t="shared" si="69"/>
        <v>40.762016700000004</v>
      </c>
      <c r="AH87" s="65">
        <f t="shared" ref="AH87:AH93" si="70">AVERAGE(C87:G87)</f>
        <v>31.683995999999997</v>
      </c>
      <c r="AI87" s="65">
        <f t="shared" ref="AI87:AI93" si="71">AVERAGE(H87:L87)</f>
        <v>50.534387840000001</v>
      </c>
      <c r="AJ87" s="65">
        <f t="shared" ref="AJ87:AJ93" si="72">AVERAGE(M87:Q87)</f>
        <v>39.286233779999996</v>
      </c>
      <c r="AK87" s="65">
        <f t="shared" ref="AK87:AK93" si="73">AVERAGE(R87:V87)</f>
        <v>35.200820160000006</v>
      </c>
      <c r="AL87" s="65">
        <f t="shared" ref="AL87:AL93" si="74">AVERAGE(W87:AA87)</f>
        <v>39.987827700000004</v>
      </c>
      <c r="AM87" s="65">
        <f t="shared" ref="AM87:AM93" si="75">AVERAGE(AB87:AF87)</f>
        <v>41.1946236</v>
      </c>
      <c r="AN87" s="66"/>
      <c r="AO87" s="65">
        <f t="shared" ref="AO87:AO93" si="76">AVERAGE(AH87:AI87)</f>
        <v>41.109191920000001</v>
      </c>
      <c r="AP87" s="65">
        <f t="shared" ref="AP87:AP93" si="77">AVERAGE(AJ87:AK87)</f>
        <v>37.243526970000005</v>
      </c>
      <c r="AQ87" s="65">
        <f t="shared" ref="AQ87:AQ93" si="78">AVERAGE(AL87:AM87)</f>
        <v>40.591225649999998</v>
      </c>
    </row>
    <row r="88" spans="1:43" s="9" customFormat="1" x14ac:dyDescent="0.25">
      <c r="A88" s="13" t="str">
        <f t="shared" ref="A88:A92" si="79">A61</f>
        <v>Rail</v>
      </c>
      <c r="B88" s="13"/>
      <c r="C88" s="52">
        <f t="shared" ref="C88:R92" si="80">C61</f>
        <v>4.0812809780000006</v>
      </c>
      <c r="D88" s="52">
        <f t="shared" si="80"/>
        <v>7.5864139569999995</v>
      </c>
      <c r="E88" s="52">
        <f t="shared" si="80"/>
        <v>9.6295854009999999</v>
      </c>
      <c r="F88" s="52">
        <f t="shared" si="80"/>
        <v>10.428427047</v>
      </c>
      <c r="G88" s="52">
        <f t="shared" si="80"/>
        <v>10.502578988</v>
      </c>
      <c r="H88" s="52">
        <f t="shared" si="80"/>
        <v>10.253574917999998</v>
      </c>
      <c r="I88" s="52">
        <f t="shared" si="80"/>
        <v>9.0320894020000004</v>
      </c>
      <c r="J88" s="52">
        <f t="shared" si="80"/>
        <v>8.2840904119999994</v>
      </c>
      <c r="K88" s="52">
        <f t="shared" si="80"/>
        <v>6.8212675819999999</v>
      </c>
      <c r="L88" s="52">
        <f t="shared" si="80"/>
        <v>6.0754516549999993</v>
      </c>
      <c r="M88" s="52">
        <f t="shared" si="80"/>
        <v>15.788684033999999</v>
      </c>
      <c r="N88" s="52">
        <f t="shared" si="80"/>
        <v>22.377567612</v>
      </c>
      <c r="O88" s="52">
        <f t="shared" si="80"/>
        <v>25.944236881999998</v>
      </c>
      <c r="P88" s="52">
        <f t="shared" si="80"/>
        <v>27.221059285999999</v>
      </c>
      <c r="Q88" s="52">
        <f t="shared" si="80"/>
        <v>27.224369656</v>
      </c>
      <c r="R88" s="52">
        <f t="shared" si="80"/>
        <v>26.672142836000003</v>
      </c>
      <c r="S88" s="52">
        <f t="shared" si="69"/>
        <v>27.085869996</v>
      </c>
      <c r="T88" s="52">
        <f t="shared" si="69"/>
        <v>26.961425939000002</v>
      </c>
      <c r="U88" s="52">
        <f t="shared" si="69"/>
        <v>26.585098806000001</v>
      </c>
      <c r="V88" s="52">
        <f t="shared" si="69"/>
        <v>26.127970728999998</v>
      </c>
      <c r="W88" s="52">
        <f t="shared" si="69"/>
        <v>25.672472898999999</v>
      </c>
      <c r="X88" s="52">
        <f t="shared" si="69"/>
        <v>26.332370248</v>
      </c>
      <c r="Y88" s="52">
        <f t="shared" si="69"/>
        <v>26.519760536</v>
      </c>
      <c r="Z88" s="52">
        <f t="shared" si="69"/>
        <v>26.428931634000001</v>
      </c>
      <c r="AA88" s="52">
        <f t="shared" si="69"/>
        <v>26.198487202999999</v>
      </c>
      <c r="AB88" s="52">
        <f t="shared" si="69"/>
        <v>25.908919163</v>
      </c>
      <c r="AC88" s="52">
        <f t="shared" si="69"/>
        <v>25.601983865000001</v>
      </c>
      <c r="AD88" s="52">
        <f t="shared" si="69"/>
        <v>25.297183478999997</v>
      </c>
      <c r="AE88" s="52">
        <f t="shared" si="69"/>
        <v>25.002181923999999</v>
      </c>
      <c r="AF88" s="52">
        <f t="shared" si="69"/>
        <v>24.71882832</v>
      </c>
      <c r="AH88" s="65">
        <f t="shared" si="70"/>
        <v>8.4456572741999985</v>
      </c>
      <c r="AI88" s="65">
        <f t="shared" si="71"/>
        <v>8.0932947938000002</v>
      </c>
      <c r="AJ88" s="65">
        <f t="shared" si="72"/>
        <v>23.711183494</v>
      </c>
      <c r="AK88" s="65">
        <f t="shared" si="73"/>
        <v>26.686501661199998</v>
      </c>
      <c r="AL88" s="65">
        <f t="shared" si="74"/>
        <v>26.230404503999999</v>
      </c>
      <c r="AM88" s="65">
        <f t="shared" si="75"/>
        <v>25.3058193502</v>
      </c>
      <c r="AN88" s="66"/>
      <c r="AO88" s="65">
        <f t="shared" si="76"/>
        <v>8.2694760340000002</v>
      </c>
      <c r="AP88" s="65">
        <f t="shared" si="77"/>
        <v>25.198842577599997</v>
      </c>
      <c r="AQ88" s="65">
        <f t="shared" si="78"/>
        <v>25.768111927100001</v>
      </c>
    </row>
    <row r="89" spans="1:43" s="9" customFormat="1" x14ac:dyDescent="0.25">
      <c r="A89" s="13" t="str">
        <f t="shared" si="79"/>
        <v>Eau</v>
      </c>
      <c r="B89" s="13"/>
      <c r="C89" s="52">
        <f t="shared" si="80"/>
        <v>1.3752003390000009</v>
      </c>
      <c r="D89" s="52">
        <f t="shared" si="69"/>
        <v>2.2836100950000002</v>
      </c>
      <c r="E89" s="52">
        <f t="shared" si="69"/>
        <v>2.7241265659999989</v>
      </c>
      <c r="F89" s="52">
        <f t="shared" si="69"/>
        <v>2.8801211789999996</v>
      </c>
      <c r="G89" s="52">
        <f t="shared" si="69"/>
        <v>2.889216395</v>
      </c>
      <c r="H89" s="52">
        <f t="shared" si="69"/>
        <v>2.8347294120000006</v>
      </c>
      <c r="I89" s="52">
        <f t="shared" si="69"/>
        <v>2.7596841210000003</v>
      </c>
      <c r="J89" s="52">
        <f t="shared" si="69"/>
        <v>2.6845131320000002</v>
      </c>
      <c r="K89" s="52">
        <f t="shared" si="69"/>
        <v>2.6172706819999991</v>
      </c>
      <c r="L89" s="52">
        <f t="shared" si="69"/>
        <v>2.5602510509999998</v>
      </c>
      <c r="M89" s="52">
        <f t="shared" si="69"/>
        <v>1.2236118560000007</v>
      </c>
      <c r="N89" s="52">
        <f t="shared" si="69"/>
        <v>0.5888975090000006</v>
      </c>
      <c r="O89" s="52">
        <f t="shared" si="69"/>
        <v>0.30943822700000023</v>
      </c>
      <c r="P89" s="52">
        <f t="shared" si="69"/>
        <v>0.20542641599999989</v>
      </c>
      <c r="Q89" s="52">
        <f t="shared" si="69"/>
        <v>0.18505779400000044</v>
      </c>
      <c r="R89" s="52">
        <f t="shared" si="69"/>
        <v>0.20023898599999956</v>
      </c>
      <c r="S89" s="52">
        <f t="shared" si="69"/>
        <v>0.22703344400000081</v>
      </c>
      <c r="T89" s="52">
        <f t="shared" si="69"/>
        <v>0.25398504300000013</v>
      </c>
      <c r="U89" s="52">
        <f t="shared" si="69"/>
        <v>0.2764276299999997</v>
      </c>
      <c r="V89" s="52">
        <f t="shared" si="69"/>
        <v>0.38045287099999925</v>
      </c>
      <c r="W89" s="52">
        <f t="shared" si="69"/>
        <v>0.43770413699999899</v>
      </c>
      <c r="X89" s="52">
        <f t="shared" si="69"/>
        <v>0.46538722300000046</v>
      </c>
      <c r="Y89" s="52">
        <f t="shared" si="69"/>
        <v>0.47598118900000053</v>
      </c>
      <c r="Z89" s="52">
        <f t="shared" si="69"/>
        <v>0.47728757299999991</v>
      </c>
      <c r="AA89" s="52">
        <f t="shared" si="69"/>
        <v>0.47389999800000027</v>
      </c>
      <c r="AB89" s="52">
        <f t="shared" si="69"/>
        <v>0.46859086999999988</v>
      </c>
      <c r="AC89" s="52">
        <f t="shared" si="69"/>
        <v>0.46257251299999957</v>
      </c>
      <c r="AD89" s="52">
        <f t="shared" si="69"/>
        <v>0.4564243139999995</v>
      </c>
      <c r="AE89" s="52">
        <f t="shared" si="69"/>
        <v>0.45041598399999927</v>
      </c>
      <c r="AF89" s="52">
        <f t="shared" si="69"/>
        <v>0.44465422900000107</v>
      </c>
      <c r="AH89" s="65">
        <f t="shared" si="70"/>
        <v>2.4304549147999999</v>
      </c>
      <c r="AI89" s="65">
        <f t="shared" si="71"/>
        <v>2.6912896795999997</v>
      </c>
      <c r="AJ89" s="65">
        <f t="shared" si="72"/>
        <v>0.50248636040000039</v>
      </c>
      <c r="AK89" s="65">
        <f t="shared" si="73"/>
        <v>0.26762759479999987</v>
      </c>
      <c r="AL89" s="65">
        <f t="shared" si="74"/>
        <v>0.46605202400000001</v>
      </c>
      <c r="AM89" s="65">
        <f t="shared" si="75"/>
        <v>0.45653158199999988</v>
      </c>
      <c r="AN89" s="66"/>
      <c r="AO89" s="65">
        <f t="shared" si="76"/>
        <v>2.5608722971999995</v>
      </c>
      <c r="AP89" s="65">
        <f t="shared" si="77"/>
        <v>0.38505697760000013</v>
      </c>
      <c r="AQ89" s="65">
        <f t="shared" si="78"/>
        <v>0.46129180299999994</v>
      </c>
    </row>
    <row r="90" spans="1:43" s="9" customFormat="1" x14ac:dyDescent="0.25">
      <c r="A90" s="13" t="str">
        <f t="shared" si="79"/>
        <v>Ponts &amp; tunels</v>
      </c>
      <c r="B90" s="13"/>
      <c r="C90" s="52">
        <f t="shared" si="80"/>
        <v>3.8682500000000175E-3</v>
      </c>
      <c r="D90" s="52">
        <f t="shared" si="69"/>
        <v>8.6938020000006944E-3</v>
      </c>
      <c r="E90" s="52">
        <f t="shared" si="69"/>
        <v>1.2455829999999501E-2</v>
      </c>
      <c r="F90" s="52">
        <f t="shared" si="69"/>
        <v>1.4582734000000208E-2</v>
      </c>
      <c r="G90" s="52">
        <f t="shared" si="69"/>
        <v>1.5554358000000157E-2</v>
      </c>
      <c r="H90" s="52">
        <f t="shared" si="69"/>
        <v>1.6357811999999861E-2</v>
      </c>
      <c r="I90" s="52">
        <f t="shared" si="69"/>
        <v>1.6671426999999461E-2</v>
      </c>
      <c r="J90" s="52">
        <f t="shared" si="69"/>
        <v>1.6556947999999849E-2</v>
      </c>
      <c r="K90" s="52">
        <f t="shared" si="69"/>
        <v>1.6082778000000353E-2</v>
      </c>
      <c r="L90" s="52">
        <f t="shared" si="69"/>
        <v>1.5626087999999427E-2</v>
      </c>
      <c r="M90" s="52">
        <f t="shared" si="69"/>
        <v>1.6214225000000582E-2</v>
      </c>
      <c r="N90" s="52">
        <f t="shared" si="69"/>
        <v>1.7112361000000575E-2</v>
      </c>
      <c r="O90" s="52">
        <f t="shared" si="69"/>
        <v>1.7947908000000012E-2</v>
      </c>
      <c r="P90" s="52">
        <f t="shared" si="69"/>
        <v>1.8581356000000326E-2</v>
      </c>
      <c r="Q90" s="52">
        <f t="shared" si="69"/>
        <v>1.9298480999999867E-2</v>
      </c>
      <c r="R90" s="52">
        <f t="shared" si="69"/>
        <v>1.9715098999999903E-2</v>
      </c>
      <c r="S90" s="52">
        <f t="shared" si="69"/>
        <v>2.0021997999999819E-2</v>
      </c>
      <c r="T90" s="52">
        <f t="shared" si="69"/>
        <v>2.0201166000000548E-2</v>
      </c>
      <c r="U90" s="52">
        <f t="shared" si="69"/>
        <v>2.0252879999999251E-2</v>
      </c>
      <c r="V90" s="52">
        <f t="shared" si="69"/>
        <v>2.0526377999999568E-2</v>
      </c>
      <c r="W90" s="52">
        <f t="shared" si="69"/>
        <v>2.0790193999999929E-2</v>
      </c>
      <c r="X90" s="52">
        <f t="shared" si="69"/>
        <v>2.1043133000000047E-2</v>
      </c>
      <c r="Y90" s="52">
        <f t="shared" si="69"/>
        <v>2.1140610999999865E-2</v>
      </c>
      <c r="Z90" s="52">
        <f t="shared" si="69"/>
        <v>2.1037699999999937E-2</v>
      </c>
      <c r="AA90" s="52">
        <f t="shared" si="69"/>
        <v>2.0758541000000186E-2</v>
      </c>
      <c r="AB90" s="52">
        <f t="shared" si="69"/>
        <v>2.052454100000034E-2</v>
      </c>
      <c r="AC90" s="52">
        <f t="shared" si="69"/>
        <v>2.0239197000000431E-2</v>
      </c>
      <c r="AD90" s="52">
        <f t="shared" si="69"/>
        <v>1.9848858000000469E-2</v>
      </c>
      <c r="AE90" s="52">
        <f t="shared" si="69"/>
        <v>1.9353171999999752E-2</v>
      </c>
      <c r="AF90" s="52">
        <f t="shared" si="69"/>
        <v>1.8775362999999601E-2</v>
      </c>
      <c r="AH90" s="65">
        <f t="shared" si="70"/>
        <v>1.1030994800000115E-2</v>
      </c>
      <c r="AI90" s="65">
        <f t="shared" si="71"/>
        <v>1.625901059999979E-2</v>
      </c>
      <c r="AJ90" s="65">
        <f t="shared" si="72"/>
        <v>1.7830866200000274E-2</v>
      </c>
      <c r="AK90" s="65">
        <f t="shared" si="73"/>
        <v>2.0143504199999818E-2</v>
      </c>
      <c r="AL90" s="65">
        <f t="shared" si="74"/>
        <v>2.0954035799999993E-2</v>
      </c>
      <c r="AM90" s="65">
        <f t="shared" si="75"/>
        <v>1.9748226200000118E-2</v>
      </c>
      <c r="AN90" s="66"/>
      <c r="AO90" s="65">
        <f t="shared" si="76"/>
        <v>1.3645002699999954E-2</v>
      </c>
      <c r="AP90" s="65">
        <f t="shared" si="77"/>
        <v>1.8987185200000048E-2</v>
      </c>
      <c r="AQ90" s="65">
        <f t="shared" si="78"/>
        <v>2.0351131000000057E-2</v>
      </c>
    </row>
    <row r="91" spans="1:43" s="9" customFormat="1" x14ac:dyDescent="0.25">
      <c r="A91" s="13" t="str">
        <f t="shared" si="79"/>
        <v>Conduites</v>
      </c>
      <c r="B91" s="13"/>
      <c r="C91" s="52">
        <f t="shared" si="80"/>
        <v>0.39117538999999724</v>
      </c>
      <c r="D91" s="52">
        <f t="shared" si="69"/>
        <v>0.74384483000000046</v>
      </c>
      <c r="E91" s="52">
        <f t="shared" si="69"/>
        <v>1.0545320000000018</v>
      </c>
      <c r="F91" s="52">
        <f t="shared" si="69"/>
        <v>1.3307581100000014</v>
      </c>
      <c r="G91" s="52">
        <f t="shared" si="69"/>
        <v>1.6073608000000021</v>
      </c>
      <c r="H91" s="52">
        <f t="shared" si="69"/>
        <v>1.8585520900000034</v>
      </c>
      <c r="I91" s="52">
        <f t="shared" si="69"/>
        <v>2.0914441299999957</v>
      </c>
      <c r="J91" s="52">
        <f t="shared" si="69"/>
        <v>2.3121220600000001</v>
      </c>
      <c r="K91" s="52">
        <f t="shared" si="69"/>
        <v>2.5244766399999996</v>
      </c>
      <c r="L91" s="52">
        <f t="shared" si="69"/>
        <v>4.1224995400000033</v>
      </c>
      <c r="M91" s="52">
        <f t="shared" si="69"/>
        <v>3.0104724799999971</v>
      </c>
      <c r="N91" s="52">
        <f t="shared" si="69"/>
        <v>2.4153355900000015</v>
      </c>
      <c r="O91" s="52">
        <f t="shared" si="69"/>
        <v>2.1488544399999974</v>
      </c>
      <c r="P91" s="52">
        <f t="shared" si="69"/>
        <v>2.0681758699999975</v>
      </c>
      <c r="Q91" s="52">
        <f t="shared" si="69"/>
        <v>2.5045510700000015</v>
      </c>
      <c r="R91" s="52">
        <f t="shared" si="69"/>
        <v>2.7927533799999971</v>
      </c>
      <c r="S91" s="52">
        <f t="shared" si="69"/>
        <v>2.9816184200000038</v>
      </c>
      <c r="T91" s="52">
        <f t="shared" si="69"/>
        <v>3.1109713999999968</v>
      </c>
      <c r="U91" s="52">
        <f t="shared" si="69"/>
        <v>3.2067135499999964</v>
      </c>
      <c r="V91" s="52">
        <f t="shared" si="69"/>
        <v>2.4448213299999999</v>
      </c>
      <c r="W91" s="52">
        <f t="shared" si="69"/>
        <v>2.0812018599999966</v>
      </c>
      <c r="X91" s="52">
        <f t="shared" si="69"/>
        <v>1.95297287</v>
      </c>
      <c r="Y91" s="52">
        <f t="shared" si="69"/>
        <v>1.9504309100000015</v>
      </c>
      <c r="Z91" s="52">
        <f t="shared" si="69"/>
        <v>2.0094752899999975</v>
      </c>
      <c r="AA91" s="52">
        <f t="shared" si="69"/>
        <v>2.0948836800000024</v>
      </c>
      <c r="AB91" s="52">
        <f t="shared" si="69"/>
        <v>2.1891841999999997</v>
      </c>
      <c r="AC91" s="52">
        <f t="shared" si="69"/>
        <v>2.2830849300000011</v>
      </c>
      <c r="AD91" s="52">
        <f t="shared" si="69"/>
        <v>2.3726583500000018</v>
      </c>
      <c r="AE91" s="52">
        <f t="shared" si="69"/>
        <v>2.4568517500000056</v>
      </c>
      <c r="AF91" s="52">
        <f t="shared" si="69"/>
        <v>2.5359409399999961</v>
      </c>
      <c r="AH91" s="65">
        <f t="shared" si="70"/>
        <v>1.0255342260000007</v>
      </c>
      <c r="AI91" s="65">
        <f t="shared" si="71"/>
        <v>2.5818188920000003</v>
      </c>
      <c r="AJ91" s="65">
        <f t="shared" si="72"/>
        <v>2.4294778899999989</v>
      </c>
      <c r="AK91" s="65">
        <f t="shared" si="73"/>
        <v>2.9073756159999986</v>
      </c>
      <c r="AL91" s="65">
        <f t="shared" si="74"/>
        <v>2.0177929219999995</v>
      </c>
      <c r="AM91" s="65">
        <f t="shared" si="75"/>
        <v>2.3675440340000007</v>
      </c>
      <c r="AN91" s="66"/>
      <c r="AO91" s="65">
        <f t="shared" si="76"/>
        <v>1.8036765590000003</v>
      </c>
      <c r="AP91" s="65">
        <f t="shared" si="77"/>
        <v>2.6684267529999985</v>
      </c>
      <c r="AQ91" s="65">
        <f t="shared" si="78"/>
        <v>2.1926684779999999</v>
      </c>
    </row>
    <row r="92" spans="1:43" s="9" customFormat="1" x14ac:dyDescent="0.25">
      <c r="A92" s="13" t="str">
        <f t="shared" si="79"/>
        <v>Electricité &amp; télécom</v>
      </c>
      <c r="B92" s="13"/>
      <c r="C92" s="52">
        <f t="shared" si="80"/>
        <v>10.474764700000001</v>
      </c>
      <c r="D92" s="52">
        <f t="shared" si="69"/>
        <v>17.23041392</v>
      </c>
      <c r="E92" s="52">
        <f t="shared" si="69"/>
        <v>20.6102594</v>
      </c>
      <c r="F92" s="52">
        <f t="shared" si="69"/>
        <v>21.818575520000003</v>
      </c>
      <c r="G92" s="52">
        <f t="shared" si="69"/>
        <v>21.885620619999997</v>
      </c>
      <c r="H92" s="52">
        <f t="shared" si="69"/>
        <v>21.444175909999998</v>
      </c>
      <c r="I92" s="52">
        <f t="shared" si="69"/>
        <v>20.858492720000001</v>
      </c>
      <c r="J92" s="52">
        <f t="shared" si="69"/>
        <v>20.28449728</v>
      </c>
      <c r="K92" s="52">
        <f t="shared" si="69"/>
        <v>19.780760709999999</v>
      </c>
      <c r="L92" s="52">
        <f t="shared" si="69"/>
        <v>19.277769929999998</v>
      </c>
      <c r="M92" s="52">
        <f t="shared" si="69"/>
        <v>20.416398180000002</v>
      </c>
      <c r="N92" s="52">
        <f t="shared" si="69"/>
        <v>20.860632899999999</v>
      </c>
      <c r="O92" s="52">
        <f t="shared" si="69"/>
        <v>20.894443800000001</v>
      </c>
      <c r="P92" s="52">
        <f t="shared" si="69"/>
        <v>20.717346320000001</v>
      </c>
      <c r="Q92" s="52">
        <f t="shared" si="69"/>
        <v>22.218185490000003</v>
      </c>
      <c r="R92" s="52">
        <f t="shared" si="69"/>
        <v>22.843196470000002</v>
      </c>
      <c r="S92" s="52">
        <f t="shared" si="69"/>
        <v>22.948477949999997</v>
      </c>
      <c r="T92" s="52">
        <f t="shared" si="69"/>
        <v>22.784090769999999</v>
      </c>
      <c r="U92" s="52">
        <f t="shared" si="69"/>
        <v>22.496819179999996</v>
      </c>
      <c r="V92" s="52">
        <f t="shared" si="69"/>
        <v>22.166649050000004</v>
      </c>
      <c r="W92" s="52">
        <f t="shared" si="69"/>
        <v>21.830790360000002</v>
      </c>
      <c r="X92" s="52">
        <f t="shared" si="69"/>
        <v>21.505595540000002</v>
      </c>
      <c r="Y92" s="52">
        <f t="shared" si="69"/>
        <v>21.195590459999998</v>
      </c>
      <c r="Z92" s="52">
        <f t="shared" si="69"/>
        <v>20.900562720000003</v>
      </c>
      <c r="AA92" s="52">
        <f t="shared" si="69"/>
        <v>20.61857165</v>
      </c>
      <c r="AB92" s="52">
        <f t="shared" si="69"/>
        <v>20.348077600000003</v>
      </c>
      <c r="AC92" s="52">
        <f t="shared" si="69"/>
        <v>20.086302349999997</v>
      </c>
      <c r="AD92" s="52">
        <f t="shared" si="69"/>
        <v>19.831110539999997</v>
      </c>
      <c r="AE92" s="52">
        <f t="shared" si="69"/>
        <v>19.58107648</v>
      </c>
      <c r="AF92" s="52">
        <f t="shared" si="69"/>
        <v>19.335285859999999</v>
      </c>
      <c r="AH92" s="65">
        <f t="shared" si="70"/>
        <v>18.403926832000003</v>
      </c>
      <c r="AI92" s="65">
        <f t="shared" si="71"/>
        <v>20.329139309999999</v>
      </c>
      <c r="AJ92" s="65">
        <f t="shared" si="72"/>
        <v>21.021401338000004</v>
      </c>
      <c r="AK92" s="65">
        <f t="shared" si="73"/>
        <v>22.647846683999997</v>
      </c>
      <c r="AL92" s="65">
        <f t="shared" si="74"/>
        <v>21.210222146</v>
      </c>
      <c r="AM92" s="65">
        <f t="shared" si="75"/>
        <v>19.836370565999999</v>
      </c>
      <c r="AN92" s="66"/>
      <c r="AO92" s="65">
        <f t="shared" si="76"/>
        <v>19.366533070999999</v>
      </c>
      <c r="AP92" s="65">
        <f t="shared" si="77"/>
        <v>21.834624011000002</v>
      </c>
      <c r="AQ92" s="65">
        <f t="shared" si="78"/>
        <v>20.523296355999999</v>
      </c>
    </row>
    <row r="93" spans="1:43" s="9" customFormat="1" x14ac:dyDescent="0.25">
      <c r="A93" s="71" t="s">
        <v>444</v>
      </c>
      <c r="B93" s="13"/>
      <c r="C93" s="52">
        <f>SUM(C66:C69)</f>
        <v>5.6211942000003567E-2</v>
      </c>
      <c r="D93" s="52">
        <f t="shared" ref="D93:AF93" si="81">SUM(D66:D69)</f>
        <v>0.12668058899999446</v>
      </c>
      <c r="E93" s="52">
        <f t="shared" si="81"/>
        <v>0.18195306600000638</v>
      </c>
      <c r="F93" s="52">
        <f t="shared" si="81"/>
        <v>0.21341407600000162</v>
      </c>
      <c r="G93" s="52">
        <f t="shared" si="81"/>
        <v>0.22774967399999912</v>
      </c>
      <c r="H93" s="52">
        <f t="shared" si="81"/>
        <v>0.23917412599999865</v>
      </c>
      <c r="I93" s="52">
        <f t="shared" si="81"/>
        <v>0.24305729099999906</v>
      </c>
      <c r="J93" s="52">
        <f t="shared" si="81"/>
        <v>0.24034046199999848</v>
      </c>
      <c r="K93" s="52">
        <f t="shared" si="81"/>
        <v>0.23209451200000464</v>
      </c>
      <c r="L93" s="52">
        <f t="shared" si="81"/>
        <v>0.22389731700000226</v>
      </c>
      <c r="M93" s="52">
        <f t="shared" si="81"/>
        <v>0.23079708200000137</v>
      </c>
      <c r="N93" s="52">
        <f t="shared" si="81"/>
        <v>0.24231880400000128</v>
      </c>
      <c r="O93" s="52">
        <f t="shared" si="81"/>
        <v>0.25312717200001122</v>
      </c>
      <c r="P93" s="52">
        <f t="shared" si="81"/>
        <v>0.26120779800000227</v>
      </c>
      <c r="Q93" s="52">
        <f t="shared" si="81"/>
        <v>0.27070070900000687</v>
      </c>
      <c r="R93" s="52">
        <f t="shared" si="81"/>
        <v>0.27603244699999996</v>
      </c>
      <c r="S93" s="52">
        <f t="shared" si="81"/>
        <v>0.27993674900000576</v>
      </c>
      <c r="T93" s="52">
        <f t="shared" si="81"/>
        <v>0.28213714600000817</v>
      </c>
      <c r="U93" s="52">
        <f t="shared" si="81"/>
        <v>0.28262189499999746</v>
      </c>
      <c r="V93" s="52">
        <f t="shared" si="81"/>
        <v>0.2864513610000019</v>
      </c>
      <c r="W93" s="52">
        <f t="shared" si="81"/>
        <v>0.29027975700001107</v>
      </c>
      <c r="X93" s="52">
        <f t="shared" si="81"/>
        <v>0.29407031000000039</v>
      </c>
      <c r="Y93" s="52">
        <f t="shared" si="81"/>
        <v>0.2956984949999919</v>
      </c>
      <c r="Z93" s="52">
        <f t="shared" si="81"/>
        <v>0.29447354399999437</v>
      </c>
      <c r="AA93" s="52">
        <f t="shared" si="81"/>
        <v>0.29071119799999501</v>
      </c>
      <c r="AB93" s="52">
        <f t="shared" si="81"/>
        <v>0.28760572299998843</v>
      </c>
      <c r="AC93" s="52">
        <f t="shared" si="81"/>
        <v>0.28375956899999677</v>
      </c>
      <c r="AD93" s="52">
        <f t="shared" si="81"/>
        <v>0.2783860340000035</v>
      </c>
      <c r="AE93" s="52">
        <f t="shared" si="81"/>
        <v>0.27146829000001116</v>
      </c>
      <c r="AF93" s="52">
        <f t="shared" si="81"/>
        <v>0.26333509000001021</v>
      </c>
      <c r="AH93" s="65">
        <f t="shared" si="70"/>
        <v>0.16120186940000103</v>
      </c>
      <c r="AI93" s="65">
        <f t="shared" si="71"/>
        <v>0.23571274160000061</v>
      </c>
      <c r="AJ93" s="65">
        <f t="shared" si="72"/>
        <v>0.2516303130000046</v>
      </c>
      <c r="AK93" s="65">
        <f t="shared" si="73"/>
        <v>0.28143591960000264</v>
      </c>
      <c r="AL93" s="65">
        <f t="shared" si="74"/>
        <v>0.29304666079999853</v>
      </c>
      <c r="AM93" s="65">
        <f t="shared" si="75"/>
        <v>0.27691094120000204</v>
      </c>
      <c r="AN93" s="66"/>
      <c r="AO93" s="65">
        <f t="shared" si="76"/>
        <v>0.19845730550000082</v>
      </c>
      <c r="AP93" s="65">
        <f t="shared" si="77"/>
        <v>0.26653311630000365</v>
      </c>
      <c r="AQ93" s="65">
        <f t="shared" si="78"/>
        <v>0.28497880100000028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82">IF(ROUND(D77-SUM(D87:D93),4)=0,"","ERROR")</f>
        <v/>
      </c>
      <c r="E94" s="73" t="str">
        <f t="shared" si="82"/>
        <v/>
      </c>
      <c r="F94" s="73" t="str">
        <f t="shared" si="82"/>
        <v/>
      </c>
      <c r="G94" s="73" t="str">
        <f t="shared" si="82"/>
        <v/>
      </c>
      <c r="H94" s="73" t="str">
        <f t="shared" si="82"/>
        <v/>
      </c>
      <c r="I94" s="73" t="str">
        <f t="shared" si="82"/>
        <v/>
      </c>
      <c r="J94" s="73" t="str">
        <f t="shared" si="82"/>
        <v/>
      </c>
      <c r="K94" s="73" t="str">
        <f t="shared" si="82"/>
        <v/>
      </c>
      <c r="L94" s="73" t="str">
        <f t="shared" si="82"/>
        <v/>
      </c>
      <c r="M94" s="73" t="str">
        <f t="shared" si="82"/>
        <v/>
      </c>
      <c r="N94" s="73" t="str">
        <f t="shared" si="82"/>
        <v/>
      </c>
      <c r="O94" s="73" t="str">
        <f t="shared" si="82"/>
        <v/>
      </c>
      <c r="P94" s="73" t="str">
        <f t="shared" si="82"/>
        <v/>
      </c>
      <c r="Q94" s="73" t="str">
        <f t="shared" si="82"/>
        <v/>
      </c>
      <c r="R94" s="73" t="str">
        <f t="shared" si="82"/>
        <v/>
      </c>
      <c r="S94" s="73" t="str">
        <f t="shared" si="82"/>
        <v/>
      </c>
      <c r="T94" s="73" t="str">
        <f t="shared" si="82"/>
        <v/>
      </c>
      <c r="U94" s="73" t="str">
        <f t="shared" si="82"/>
        <v/>
      </c>
      <c r="V94" s="73" t="str">
        <f t="shared" si="82"/>
        <v/>
      </c>
      <c r="W94" s="73" t="str">
        <f t="shared" si="82"/>
        <v/>
      </c>
      <c r="X94" s="73" t="str">
        <f t="shared" si="82"/>
        <v/>
      </c>
      <c r="Y94" s="73" t="str">
        <f t="shared" si="82"/>
        <v/>
      </c>
      <c r="Z94" s="73" t="str">
        <f t="shared" si="82"/>
        <v/>
      </c>
      <c r="AA94" s="73" t="str">
        <f t="shared" si="82"/>
        <v/>
      </c>
      <c r="AB94" s="73" t="str">
        <f t="shared" si="82"/>
        <v/>
      </c>
      <c r="AC94" s="73" t="str">
        <f t="shared" si="82"/>
        <v/>
      </c>
      <c r="AD94" s="73" t="str">
        <f t="shared" si="82"/>
        <v/>
      </c>
      <c r="AE94" s="73" t="str">
        <f t="shared" si="82"/>
        <v/>
      </c>
      <c r="AF94" s="73" t="str">
        <f t="shared" si="82"/>
        <v/>
      </c>
      <c r="AG94" s="73" t="str">
        <f t="shared" ref="AG94" si="83">IF(ROUND(AG77-SUM(AG87:AG93),4)=0,"","ERROR")</f>
        <v/>
      </c>
      <c r="AH94" s="73" t="str">
        <f t="shared" ref="AH94" si="84">IF(ROUND(AH77-SUM(AH87:AH93),4)=0,"","ERROR")</f>
        <v/>
      </c>
      <c r="AI94" s="73" t="str">
        <f t="shared" ref="AI94" si="85">IF(ROUND(AI77-SUM(AI87:AI93),4)=0,"","ERROR")</f>
        <v/>
      </c>
      <c r="AJ94" s="73" t="str">
        <f t="shared" ref="AJ94" si="86">IF(ROUND(AJ77-SUM(AJ87:AJ93),4)=0,"","ERROR")</f>
        <v/>
      </c>
      <c r="AK94" s="73" t="str">
        <f t="shared" ref="AK94" si="87">IF(ROUND(AK77-SUM(AK87:AK93),4)=0,"","ERROR")</f>
        <v/>
      </c>
      <c r="AL94" s="73" t="str">
        <f t="shared" ref="AL94" si="88">IF(ROUND(AL77-SUM(AL87:AL93),4)=0,"","ERROR")</f>
        <v/>
      </c>
      <c r="AM94" s="73" t="str">
        <f t="shared" ref="AM94" si="89">IF(ROUND(AM77-SUM(AM87:AM93),4)=0,"","ERROR")</f>
        <v/>
      </c>
      <c r="AN94" s="73" t="str">
        <f t="shared" ref="AN94" si="90">IF(ROUND(AN77-SUM(AN87:AN93),4)=0,"","ERROR")</f>
        <v/>
      </c>
      <c r="AO94" s="73" t="str">
        <f t="shared" ref="AO94" si="91">IF(ROUND(AO77-SUM(AO87:AO93),4)=0,"","ERROR")</f>
        <v/>
      </c>
      <c r="AP94" s="73" t="str">
        <f t="shared" ref="AP94" si="92">IF(ROUND(AP77-SUM(AP87:AP93),4)=0,"","ERROR")</f>
        <v/>
      </c>
      <c r="AQ94" s="73" t="str">
        <f t="shared" ref="AQ94" si="93">IF(ROUND(AQ77-SUM(AQ87:AQ93),4)=0,"","ERROR")</f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2570-C7C9-4FAD-B912-D76938F22D85}">
  <dimension ref="A1:AQ100"/>
  <sheetViews>
    <sheetView zoomScale="85" zoomScaleNormal="85" workbookViewId="0">
      <pane xSplit="2" ySplit="1" topLeftCell="L44" activePane="bottomRight" state="frozen"/>
      <selection pane="topRight" activeCell="C1" sqref="C1"/>
      <selection pane="bottomLeft" activeCell="A2" sqref="A2"/>
      <selection pane="bottomRight" activeCell="B50" sqref="B50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4"/>
      <c r="D48" s="84"/>
      <c r="E48" s="84"/>
      <c r="F48" s="84"/>
      <c r="G48" s="84"/>
      <c r="H48" s="84"/>
      <c r="I48" s="84"/>
      <c r="J48" s="84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0.40206547024959072</v>
      </c>
      <c r="D50" s="52">
        <f>VLOOKUP($B50,Shock_dev!$A$1:$CI$300,MATCH(DATE(D$1,1,1),Shock_dev!$A$1:$CI$1,0),FALSE)</f>
        <v>0.43847739551521325</v>
      </c>
      <c r="E50" s="52">
        <f>VLOOKUP($B50,Shock_dev!$A$1:$CI$300,MATCH(DATE(E$1,1,1),Shock_dev!$A$1:$CI$1,0),FALSE)</f>
        <v>0.46497666076255051</v>
      </c>
      <c r="F50" s="52">
        <f>VLOOKUP($B50,Shock_dev!$A$1:$CI$300,MATCH(DATE(F$1,1,1),Shock_dev!$A$1:$CI$1,0),FALSE)</f>
        <v>0.47501507069480642</v>
      </c>
      <c r="G50" s="52">
        <f>VLOOKUP($B50,Shock_dev!$A$1:$CI$300,MATCH(DATE(G$1,1,1),Shock_dev!$A$1:$CI$1,0),FALSE)</f>
        <v>0.49895147883876056</v>
      </c>
      <c r="H50" s="52">
        <f>VLOOKUP($B50,Shock_dev!$A$1:$CI$300,MATCH(DATE(H$1,1,1),Shock_dev!$A$1:$CI$1,0),FALSE)</f>
        <v>0.56214714157130086</v>
      </c>
      <c r="I50" s="52">
        <f>VLOOKUP($B50,Shock_dev!$A$1:$CI$300,MATCH(DATE(I$1,1,1),Shock_dev!$A$1:$CI$1,0),FALSE)</f>
        <v>0.54564970101880217</v>
      </c>
      <c r="J50" s="52">
        <f>VLOOKUP($B50,Shock_dev!$A$1:$CI$300,MATCH(DATE(J$1,1,1),Shock_dev!$A$1:$CI$1,0),FALSE)</f>
        <v>0.53486731636762652</v>
      </c>
      <c r="K50" s="52">
        <f>VLOOKUP($B50,Shock_dev!$A$1:$CI$300,MATCH(DATE(K$1,1,1),Shock_dev!$A$1:$CI$1,0),FALSE)</f>
        <v>0.50843203520514191</v>
      </c>
      <c r="L50" s="52">
        <f>VLOOKUP($B50,Shock_dev!$A$1:$CI$300,MATCH(DATE(L$1,1,1),Shock_dev!$A$1:$CI$1,0),FALSE)</f>
        <v>0.50096527900813648</v>
      </c>
      <c r="M50" s="52">
        <f>VLOOKUP($B50,Shock_dev!$A$1:$CI$300,MATCH(DATE(M$1,1,1),Shock_dev!$A$1:$CI$1,0),FALSE)</f>
        <v>0.59071641833954303</v>
      </c>
      <c r="N50" s="52">
        <f>VLOOKUP($B50,Shock_dev!$A$1:$CI$300,MATCH(DATE(N$1,1,1),Shock_dev!$A$1:$CI$1,0),FALSE)</f>
        <v>0.5600591381774489</v>
      </c>
      <c r="O50" s="52">
        <f>VLOOKUP($B50,Shock_dev!$A$1:$CI$300,MATCH(DATE(O$1,1,1),Shock_dev!$A$1:$CI$1,0),FALSE)</f>
        <v>0.55338586783459931</v>
      </c>
      <c r="P50" s="52">
        <f>VLOOKUP($B50,Shock_dev!$A$1:$CI$300,MATCH(DATE(P$1,1,1),Shock_dev!$A$1:$CI$1,0),FALSE)</f>
        <v>0.54388090665040689</v>
      </c>
      <c r="Q50" s="52">
        <f>VLOOKUP($B50,Shock_dev!$A$1:$CI$300,MATCH(DATE(Q$1,1,1),Shock_dev!$A$1:$CI$1,0),FALSE)</f>
        <v>0.56299701507966926</v>
      </c>
      <c r="R50" s="52">
        <f>VLOOKUP($B50,Shock_dev!$A$1:$CI$300,MATCH(DATE(R$1,1,1),Shock_dev!$A$1:$CI$1,0),FALSE)</f>
        <v>0.53614489093365414</v>
      </c>
      <c r="S50" s="52">
        <f>VLOOKUP($B50,Shock_dev!$A$1:$CI$300,MATCH(DATE(S$1,1,1),Shock_dev!$A$1:$CI$1,0),FALSE)</f>
        <v>0.53828079943556428</v>
      </c>
      <c r="T50" s="52">
        <f>VLOOKUP($B50,Shock_dev!$A$1:$CI$300,MATCH(DATE(T$1,1,1),Shock_dev!$A$1:$CI$1,0),FALSE)</f>
        <v>0.527299498430156</v>
      </c>
      <c r="U50" s="52">
        <f>VLOOKUP($B50,Shock_dev!$A$1:$CI$300,MATCH(DATE(U$1,1,1),Shock_dev!$A$1:$CI$1,0),FALSE)</f>
        <v>0.51642899767196937</v>
      </c>
      <c r="V50" s="52">
        <f>VLOOKUP($B50,Shock_dev!$A$1:$CI$300,MATCH(DATE(V$1,1,1),Shock_dev!$A$1:$CI$1,0),FALSE)</f>
        <v>0.53720462732540497</v>
      </c>
      <c r="W50" s="52">
        <f>VLOOKUP($B50,Shock_dev!$A$1:$CI$300,MATCH(DATE(W$1,1,1),Shock_dev!$A$1:$CI$1,0),FALSE)</f>
        <v>0.53013525358676095</v>
      </c>
      <c r="X50" s="52">
        <f>VLOOKUP($B50,Shock_dev!$A$1:$CI$300,MATCH(DATE(X$1,1,1),Shock_dev!$A$1:$CI$1,0),FALSE)</f>
        <v>0.53623792408066251</v>
      </c>
      <c r="Y50" s="52">
        <f>VLOOKUP($B50,Shock_dev!$A$1:$CI$300,MATCH(DATE(Y$1,1,1),Shock_dev!$A$1:$CI$1,0),FALSE)</f>
        <v>0.52891619169188608</v>
      </c>
      <c r="Z50" s="52">
        <f>VLOOKUP($B50,Shock_dev!$A$1:$CI$300,MATCH(DATE(Z$1,1,1),Shock_dev!$A$1:$CI$1,0),FALSE)</f>
        <v>0.52085050731798255</v>
      </c>
      <c r="AA50" s="52">
        <f>VLOOKUP($B50,Shock_dev!$A$1:$CI$300,MATCH(DATE(AA$1,1,1),Shock_dev!$A$1:$CI$1,0),FALSE)</f>
        <v>0.51223357504139866</v>
      </c>
      <c r="AB50" s="52">
        <f>VLOOKUP($B50,Shock_dev!$A$1:$CI$300,MATCH(DATE(AB$1,1,1),Shock_dev!$A$1:$CI$1,0),FALSE)</f>
        <v>0.52001688212210961</v>
      </c>
      <c r="AC50" s="52">
        <f>VLOOKUP($B50,Shock_dev!$A$1:$CI$300,MATCH(DATE(AC$1,1,1),Shock_dev!$A$1:$CI$1,0),FALSE)</f>
        <v>0.5126607372982539</v>
      </c>
      <c r="AD50" s="52">
        <f>VLOOKUP($B50,Shock_dev!$A$1:$CI$300,MATCH(DATE(AD$1,1,1),Shock_dev!$A$1:$CI$1,0),FALSE)</f>
        <v>0.50507755336866023</v>
      </c>
      <c r="AE50" s="52">
        <f>VLOOKUP($B50,Shock_dev!$A$1:$CI$300,MATCH(DATE(AE$1,1,1),Shock_dev!$A$1:$CI$1,0),FALSE)</f>
        <v>0.49713788455261199</v>
      </c>
      <c r="AF50" s="52">
        <f>VLOOKUP($B50,Shock_dev!$A$1:$CI$300,MATCH(DATE(AF$1,1,1),Shock_dev!$A$1:$CI$1,0),FALSE)</f>
        <v>0.48905631178450815</v>
      </c>
      <c r="AG50" s="52"/>
      <c r="AH50" s="65">
        <f>AVERAGE(C50:G50)</f>
        <v>0.45589721521218429</v>
      </c>
      <c r="AI50" s="65">
        <f>AVERAGE(H50:L50)</f>
        <v>0.53041229463420159</v>
      </c>
      <c r="AJ50" s="65">
        <f>AVERAGE(M50:Q50)</f>
        <v>0.56220786921633348</v>
      </c>
      <c r="AK50" s="65">
        <f>AVERAGE(R50:V50)</f>
        <v>0.53107176275934975</v>
      </c>
      <c r="AL50" s="65">
        <f>AVERAGE(W50:AA50)</f>
        <v>0.52567469034373815</v>
      </c>
      <c r="AM50" s="65">
        <f>AVERAGE(AB50:AF50)</f>
        <v>0.50478987382522877</v>
      </c>
      <c r="AN50" s="66"/>
      <c r="AO50" s="65">
        <f>AVERAGE(AH50:AI50)</f>
        <v>0.49315475492319294</v>
      </c>
      <c r="AP50" s="65">
        <f>AVERAGE(AJ50:AK50)</f>
        <v>0.54663981598784162</v>
      </c>
      <c r="AQ50" s="65">
        <f>AVERAGE(AL50:AM50)</f>
        <v>0.51523228208448346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445</v>
      </c>
      <c r="C51" s="51">
        <f>VLOOKUP($B51,Shock_dev!$A$1:$CI$300,MATCH(DATE(C$1,1,1),Shock_dev!$A$1:$CI$1,0),FALSE)</f>
        <v>1.3535131992002301E-3</v>
      </c>
      <c r="D51" s="52">
        <f>VLOOKUP($B51,Shock_dev!$A$1:$CI$300,MATCH(DATE(D$1,1,1),Shock_dev!$A$1:$CI$1,0),FALSE)</f>
        <v>2.1740794643845675E-3</v>
      </c>
      <c r="E51" s="52">
        <f>VLOOKUP($B51,Shock_dev!$A$1:$CI$300,MATCH(DATE(E$1,1,1),Shock_dev!$A$1:$CI$1,0),FALSE)</f>
        <v>2.5576549421464255E-3</v>
      </c>
      <c r="F51" s="52">
        <f>VLOOKUP($B51,Shock_dev!$A$1:$CI$300,MATCH(DATE(F$1,1,1),Shock_dev!$A$1:$CI$1,0),FALSE)</f>
        <v>2.6054530945429639E-3</v>
      </c>
      <c r="G51" s="52">
        <f>VLOOKUP($B51,Shock_dev!$A$1:$CI$300,MATCH(DATE(G$1,1,1),Shock_dev!$A$1:$CI$1,0),FALSE)</f>
        <v>2.5173580116223545E-3</v>
      </c>
      <c r="H51" s="52">
        <f>VLOOKUP($B51,Shock_dev!$A$1:$CI$300,MATCH(DATE(H$1,1,1),Shock_dev!$A$1:$CI$1,0),FALSE)</f>
        <v>2.5039283195795589E-3</v>
      </c>
      <c r="I51" s="52">
        <f>VLOOKUP($B51,Shock_dev!$A$1:$CI$300,MATCH(DATE(I$1,1,1),Shock_dev!$A$1:$CI$1,0),FALSE)</f>
        <v>2.2574501565873028E-3</v>
      </c>
      <c r="J51" s="52">
        <f>VLOOKUP($B51,Shock_dev!$A$1:$CI$300,MATCH(DATE(J$1,1,1),Shock_dev!$A$1:$CI$1,0),FALSE)</f>
        <v>1.9211405239106592E-3</v>
      </c>
      <c r="K51" s="52">
        <f>VLOOKUP($B51,Shock_dev!$A$1:$CI$300,MATCH(DATE(K$1,1,1),Shock_dev!$A$1:$CI$1,0),FALSE)</f>
        <v>1.5014233739586102E-3</v>
      </c>
      <c r="L51" s="52">
        <f>VLOOKUP($B51,Shock_dev!$A$1:$CI$300,MATCH(DATE(L$1,1,1),Shock_dev!$A$1:$CI$1,0),FALSE)</f>
        <v>1.1306512610560985E-3</v>
      </c>
      <c r="M51" s="52">
        <f>VLOOKUP($B51,Shock_dev!$A$1:$CI$300,MATCH(DATE(M$1,1,1),Shock_dev!$A$1:$CI$1,0),FALSE)</f>
        <v>1.0846356291645874E-3</v>
      </c>
      <c r="N51" s="52">
        <f>VLOOKUP($B51,Shock_dev!$A$1:$CI$300,MATCH(DATE(N$1,1,1),Shock_dev!$A$1:$CI$1,0),FALSE)</f>
        <v>9.2954403013819622E-4</v>
      </c>
      <c r="O51" s="52">
        <f>VLOOKUP($B51,Shock_dev!$A$1:$CI$300,MATCH(DATE(O$1,1,1),Shock_dev!$A$1:$CI$1,0),FALSE)</f>
        <v>7.4545130620709251E-4</v>
      </c>
      <c r="P51" s="52">
        <f>VLOOKUP($B51,Shock_dev!$A$1:$CI$300,MATCH(DATE(P$1,1,1),Shock_dev!$A$1:$CI$1,0),FALSE)</f>
        <v>5.3529943485787707E-4</v>
      </c>
      <c r="Q51" s="52">
        <f>VLOOKUP($B51,Shock_dev!$A$1:$CI$300,MATCH(DATE(Q$1,1,1),Shock_dev!$A$1:$CI$1,0),FALSE)</f>
        <v>4.1853133490131375E-4</v>
      </c>
      <c r="R51" s="52">
        <f>VLOOKUP($B51,Shock_dev!$A$1:$CI$300,MATCH(DATE(R$1,1,1),Shock_dev!$A$1:$CI$1,0),FALSE)</f>
        <v>2.0061282034865389E-4</v>
      </c>
      <c r="S51" s="52">
        <f>VLOOKUP($B51,Shock_dev!$A$1:$CI$300,MATCH(DATE(S$1,1,1),Shock_dev!$A$1:$CI$1,0),FALSE)</f>
        <v>4.4340628819202721E-5</v>
      </c>
      <c r="T51" s="52">
        <f>VLOOKUP($B51,Shock_dev!$A$1:$CI$300,MATCH(DATE(T$1,1,1),Shock_dev!$A$1:$CI$1,0),FALSE)</f>
        <v>-1.1382843841532948E-4</v>
      </c>
      <c r="U51" s="52">
        <f>VLOOKUP($B51,Shock_dev!$A$1:$CI$300,MATCH(DATE(U$1,1,1),Shock_dev!$A$1:$CI$1,0),FALSE)</f>
        <v>-2.609209742900082E-4</v>
      </c>
      <c r="V51" s="52">
        <f>VLOOKUP($B51,Shock_dev!$A$1:$CI$300,MATCH(DATE(V$1,1,1),Shock_dev!$A$1:$CI$1,0),FALSE)</f>
        <v>-2.8190823021865229E-4</v>
      </c>
      <c r="W51" s="52">
        <f>VLOOKUP($B51,Shock_dev!$A$1:$CI$300,MATCH(DATE(W$1,1,1),Shock_dev!$A$1:$CI$1,0),FALSE)</f>
        <v>-3.2994867096490196E-4</v>
      </c>
      <c r="X51" s="52">
        <f>VLOOKUP($B51,Shock_dev!$A$1:$CI$300,MATCH(DATE(X$1,1,1),Shock_dev!$A$1:$CI$1,0),FALSE)</f>
        <v>-3.4402659060912214E-4</v>
      </c>
      <c r="Y51" s="52">
        <f>VLOOKUP($B51,Shock_dev!$A$1:$CI$300,MATCH(DATE(Y$1,1,1),Shock_dev!$A$1:$CI$1,0),FALSE)</f>
        <v>-3.8497491026357291E-4</v>
      </c>
      <c r="Z51" s="52">
        <f>VLOOKUP($B51,Shock_dev!$A$1:$CI$300,MATCH(DATE(Z$1,1,1),Shock_dev!$A$1:$CI$1,0),FALSE)</f>
        <v>-4.3897757535523005E-4</v>
      </c>
      <c r="AA51" s="52">
        <f>VLOOKUP($B51,Shock_dev!$A$1:$CI$300,MATCH(DATE(AA$1,1,1),Shock_dev!$A$1:$CI$1,0),FALSE)</f>
        <v>-4.9696051509453578E-4</v>
      </c>
      <c r="AB51" s="52">
        <f>VLOOKUP($B51,Shock_dev!$A$1:$CI$300,MATCH(DATE(AB$1,1,1),Shock_dev!$A$1:$CI$1,0),FALSE)</f>
        <v>-4.9489986374728478E-4</v>
      </c>
      <c r="AC51" s="52">
        <f>VLOOKUP($B51,Shock_dev!$A$1:$CI$300,MATCH(DATE(AC$1,1,1),Shock_dev!$A$1:$CI$1,0),FALSE)</f>
        <v>-5.1253082017002031E-4</v>
      </c>
      <c r="AD51" s="52">
        <f>VLOOKUP($B51,Shock_dev!$A$1:$CI$300,MATCH(DATE(AD$1,1,1),Shock_dev!$A$1:$CI$1,0),FALSE)</f>
        <v>-5.3974623203261103E-4</v>
      </c>
      <c r="AE51" s="52">
        <f>VLOOKUP($B51,Shock_dev!$A$1:$CI$300,MATCH(DATE(AE$1,1,1),Shock_dev!$A$1:$CI$1,0),FALSE)</f>
        <v>-5.7099084309445412E-4</v>
      </c>
      <c r="AF51" s="52">
        <f>VLOOKUP($B51,Shock_dev!$A$1:$CI$300,MATCH(DATE(AF$1,1,1),Shock_dev!$A$1:$CI$1,0),FALSE)</f>
        <v>-6.0196039448397523E-4</v>
      </c>
      <c r="AG51" s="52"/>
      <c r="AH51" s="65">
        <f t="shared" ref="AH51:AH80" si="1">AVERAGE(C51:G51)</f>
        <v>2.2416117423793083E-3</v>
      </c>
      <c r="AI51" s="65">
        <f t="shared" ref="AI51:AI80" si="2">AVERAGE(H51:L51)</f>
        <v>1.862918727018446E-3</v>
      </c>
      <c r="AJ51" s="65">
        <f t="shared" ref="AJ51:AJ80" si="3">AVERAGE(M51:Q51)</f>
        <v>7.4269234705381351E-4</v>
      </c>
      <c r="AK51" s="65">
        <f t="shared" ref="AK51:AK80" si="4">AVERAGE(R51:V51)</f>
        <v>-8.2340838751226677E-5</v>
      </c>
      <c r="AL51" s="65">
        <f t="shared" ref="AL51:AL80" si="5">AVERAGE(W51:AA51)</f>
        <v>-3.9897765245747261E-4</v>
      </c>
      <c r="AM51" s="65">
        <f t="shared" ref="AM51:AM80" si="6">AVERAGE(AB51:AF51)</f>
        <v>-5.4402563070566907E-4</v>
      </c>
      <c r="AN51" s="66"/>
      <c r="AO51" s="65">
        <f t="shared" ref="AO51:AO80" si="7">AVERAGE(AH51:AI51)</f>
        <v>2.0522652346988773E-3</v>
      </c>
      <c r="AP51" s="65">
        <f t="shared" ref="AP51:AP80" si="8">AVERAGE(AJ51:AK51)</f>
        <v>3.3017575415129343E-4</v>
      </c>
      <c r="AQ51" s="65">
        <f t="shared" ref="AQ51:AQ80" si="9">AVERAGE(AL51:AM51)</f>
        <v>-4.7150164158157084E-4</v>
      </c>
    </row>
    <row r="52" spans="1:43" x14ac:dyDescent="0.25">
      <c r="A52" s="5" t="str">
        <f>VLOOKUP(LEFT(RIGHT(B52,11),4),List_Sectors!$A$2:$C$30,3,FALSE)</f>
        <v>Forestrie</v>
      </c>
      <c r="B52" s="37" t="s">
        <v>446</v>
      </c>
      <c r="C52" s="51">
        <f>VLOOKUP($B52,Shock_dev!$A$1:$CI$300,MATCH(DATE(C$1,1,1),Shock_dev!$A$1:$CI$1,0),FALSE)</f>
        <v>3.0997362187104539E-3</v>
      </c>
      <c r="D52" s="52">
        <f>VLOOKUP($B52,Shock_dev!$A$1:$CI$300,MATCH(DATE(D$1,1,1),Shock_dev!$A$1:$CI$1,0),FALSE)</f>
        <v>3.4047781264055868E-3</v>
      </c>
      <c r="E52" s="52">
        <f>VLOOKUP($B52,Shock_dev!$A$1:$CI$300,MATCH(DATE(E$1,1,1),Shock_dev!$A$1:$CI$1,0),FALSE)</f>
        <v>3.4079901959959244E-3</v>
      </c>
      <c r="F52" s="52">
        <f>VLOOKUP($B52,Shock_dev!$A$1:$CI$300,MATCH(DATE(F$1,1,1),Shock_dev!$A$1:$CI$1,0),FALSE)</f>
        <v>3.3741016032601276E-3</v>
      </c>
      <c r="G52" s="52">
        <f>VLOOKUP($B52,Shock_dev!$A$1:$CI$300,MATCH(DATE(G$1,1,1),Shock_dev!$A$1:$CI$1,0),FALSE)</f>
        <v>3.523684298077456E-3</v>
      </c>
      <c r="H52" s="52">
        <f>VLOOKUP($B52,Shock_dev!$A$1:$CI$300,MATCH(DATE(H$1,1,1),Shock_dev!$A$1:$CI$1,0),FALSE)</f>
        <v>4.0194023756432978E-3</v>
      </c>
      <c r="I52" s="52">
        <f>VLOOKUP($B52,Shock_dev!$A$1:$CI$300,MATCH(DATE(I$1,1,1),Shock_dev!$A$1:$CI$1,0),FALSE)</f>
        <v>3.8828367994141449E-3</v>
      </c>
      <c r="J52" s="52">
        <f>VLOOKUP($B52,Shock_dev!$A$1:$CI$300,MATCH(DATE(J$1,1,1),Shock_dev!$A$1:$CI$1,0),FALSE)</f>
        <v>3.7877894714427028E-3</v>
      </c>
      <c r="K52" s="52">
        <f>VLOOKUP($B52,Shock_dev!$A$1:$CI$300,MATCH(DATE(K$1,1,1),Shock_dev!$A$1:$CI$1,0),FALSE)</f>
        <v>3.595751842292899E-3</v>
      </c>
      <c r="L52" s="52">
        <f>VLOOKUP($B52,Shock_dev!$A$1:$CI$300,MATCH(DATE(L$1,1,1),Shock_dev!$A$1:$CI$1,0),FALSE)</f>
        <v>3.5671851233679782E-3</v>
      </c>
      <c r="M52" s="52">
        <f>VLOOKUP($B52,Shock_dev!$A$1:$CI$300,MATCH(DATE(M$1,1,1),Shock_dev!$A$1:$CI$1,0),FALSE)</f>
        <v>4.1651894349555617E-3</v>
      </c>
      <c r="N52" s="52">
        <f>VLOOKUP($B52,Shock_dev!$A$1:$CI$300,MATCH(DATE(N$1,1,1),Shock_dev!$A$1:$CI$1,0),FALSE)</f>
        <v>4.0462797443894007E-3</v>
      </c>
      <c r="O52" s="52">
        <f>VLOOKUP($B52,Shock_dev!$A$1:$CI$300,MATCH(DATE(O$1,1,1),Shock_dev!$A$1:$CI$1,0),FALSE)</f>
        <v>3.9677590900877233E-3</v>
      </c>
      <c r="P52" s="52">
        <f>VLOOKUP($B52,Shock_dev!$A$1:$CI$300,MATCH(DATE(P$1,1,1),Shock_dev!$A$1:$CI$1,0),FALSE)</f>
        <v>3.894323299293726E-3</v>
      </c>
      <c r="Q52" s="52">
        <f>VLOOKUP($B52,Shock_dev!$A$1:$CI$300,MATCH(DATE(Q$1,1,1),Shock_dev!$A$1:$CI$1,0),FALSE)</f>
        <v>4.0561926186962853E-3</v>
      </c>
      <c r="R52" s="52">
        <f>VLOOKUP($B52,Shock_dev!$A$1:$CI$300,MATCH(DATE(R$1,1,1),Shock_dev!$A$1:$CI$1,0),FALSE)</f>
        <v>3.8633374222123464E-3</v>
      </c>
      <c r="S52" s="52">
        <f>VLOOKUP($B52,Shock_dev!$A$1:$CI$300,MATCH(DATE(S$1,1,1),Shock_dev!$A$1:$CI$1,0),FALSE)</f>
        <v>3.8987670933028598E-3</v>
      </c>
      <c r="T52" s="52">
        <f>VLOOKUP($B52,Shock_dev!$A$1:$CI$300,MATCH(DATE(T$1,1,1),Shock_dev!$A$1:$CI$1,0),FALSE)</f>
        <v>3.8412849574572428E-3</v>
      </c>
      <c r="U52" s="52">
        <f>VLOOKUP($B52,Shock_dev!$A$1:$CI$300,MATCH(DATE(U$1,1,1),Shock_dev!$A$1:$CI$1,0),FALSE)</f>
        <v>3.7806067656358635E-3</v>
      </c>
      <c r="V52" s="52">
        <f>VLOOKUP($B52,Shock_dev!$A$1:$CI$300,MATCH(DATE(V$1,1,1),Shock_dev!$A$1:$CI$1,0),FALSE)</f>
        <v>3.9747633724801657E-3</v>
      </c>
      <c r="W52" s="52">
        <f>VLOOKUP($B52,Shock_dev!$A$1:$CI$300,MATCH(DATE(W$1,1,1),Shock_dev!$A$1:$CI$1,0),FALSE)</f>
        <v>3.9405067380377055E-3</v>
      </c>
      <c r="X52" s="52">
        <f>VLOOKUP($B52,Shock_dev!$A$1:$CI$300,MATCH(DATE(X$1,1,1),Shock_dev!$A$1:$CI$1,0),FALSE)</f>
        <v>3.9979171146877482E-3</v>
      </c>
      <c r="Y52" s="52">
        <f>VLOOKUP($B52,Shock_dev!$A$1:$CI$300,MATCH(DATE(Y$1,1,1),Shock_dev!$A$1:$CI$1,0),FALSE)</f>
        <v>3.9537019537941856E-3</v>
      </c>
      <c r="Z52" s="52">
        <f>VLOOKUP($B52,Shock_dev!$A$1:$CI$300,MATCH(DATE(Z$1,1,1),Shock_dev!$A$1:$CI$1,0),FALSE)</f>
        <v>3.9029877736812802E-3</v>
      </c>
      <c r="AA52" s="52">
        <f>VLOOKUP($B52,Shock_dev!$A$1:$CI$300,MATCH(DATE(AA$1,1,1),Shock_dev!$A$1:$CI$1,0),FALSE)</f>
        <v>3.8521862171369712E-3</v>
      </c>
      <c r="AB52" s="52">
        <f>VLOOKUP($B52,Shock_dev!$A$1:$CI$300,MATCH(DATE(AB$1,1,1),Shock_dev!$A$1:$CI$1,0),FALSE)</f>
        <v>3.9334277073749813E-3</v>
      </c>
      <c r="AC52" s="52">
        <f>VLOOKUP($B52,Shock_dev!$A$1:$CI$300,MATCH(DATE(AC$1,1,1),Shock_dev!$A$1:$CI$1,0),FALSE)</f>
        <v>3.8913403126040495E-3</v>
      </c>
      <c r="AD52" s="52">
        <f>VLOOKUP($B52,Shock_dev!$A$1:$CI$300,MATCH(DATE(AD$1,1,1),Shock_dev!$A$1:$CI$1,0),FALSE)</f>
        <v>3.8421920414898878E-3</v>
      </c>
      <c r="AE52" s="52">
        <f>VLOOKUP($B52,Shock_dev!$A$1:$CI$300,MATCH(DATE(AE$1,1,1),Shock_dev!$A$1:$CI$1,0),FALSE)</f>
        <v>3.7931169468181612E-3</v>
      </c>
      <c r="AF52" s="52">
        <f>VLOOKUP($B52,Shock_dev!$A$1:$CI$300,MATCH(DATE(AF$1,1,1),Shock_dev!$A$1:$CI$1,0),FALSE)</f>
        <v>3.7443008560295301E-3</v>
      </c>
      <c r="AG52" s="52"/>
      <c r="AH52" s="65">
        <f t="shared" si="1"/>
        <v>3.3620580884899096E-3</v>
      </c>
      <c r="AI52" s="65">
        <f t="shared" si="2"/>
        <v>3.7705931224322046E-3</v>
      </c>
      <c r="AJ52" s="65">
        <f t="shared" si="3"/>
        <v>4.0259488374845397E-3</v>
      </c>
      <c r="AK52" s="65">
        <f t="shared" si="4"/>
        <v>3.8717519222176951E-3</v>
      </c>
      <c r="AL52" s="65">
        <f t="shared" si="5"/>
        <v>3.929459959467578E-3</v>
      </c>
      <c r="AM52" s="65">
        <f t="shared" si="6"/>
        <v>3.840875572863322E-3</v>
      </c>
      <c r="AN52" s="66"/>
      <c r="AO52" s="65">
        <f t="shared" si="7"/>
        <v>3.5663256054610571E-3</v>
      </c>
      <c r="AP52" s="65">
        <f t="shared" si="8"/>
        <v>3.9488503798511179E-3</v>
      </c>
      <c r="AQ52" s="65">
        <f t="shared" si="9"/>
        <v>3.8851677661654498E-3</v>
      </c>
    </row>
    <row r="53" spans="1:43" x14ac:dyDescent="0.25">
      <c r="A53" s="5" t="str">
        <f>VLOOKUP(LEFT(RIGHT(B53,11),4),List_Sectors!$A$2:$C$30,3,FALSE)</f>
        <v>Automobile</v>
      </c>
      <c r="B53" s="37" t="s">
        <v>447</v>
      </c>
      <c r="C53" s="51">
        <f>VLOOKUP($B53,Shock_dev!$A$1:$CI$300,MATCH(DATE(C$1,1,1),Shock_dev!$A$1:$CI$1,0),FALSE)</f>
        <v>5.2635809848391101E-4</v>
      </c>
      <c r="D53" s="52">
        <f>VLOOKUP($B53,Shock_dev!$A$1:$CI$300,MATCH(DATE(D$1,1,1),Shock_dev!$A$1:$CI$1,0),FALSE)</f>
        <v>6.8529121330409279E-4</v>
      </c>
      <c r="E53" s="52">
        <f>VLOOKUP($B53,Shock_dev!$A$1:$CI$300,MATCH(DATE(E$1,1,1),Shock_dev!$A$1:$CI$1,0),FALSE)</f>
        <v>5.8712825355683126E-4</v>
      </c>
      <c r="F53" s="52">
        <f>VLOOKUP($B53,Shock_dev!$A$1:$CI$300,MATCH(DATE(F$1,1,1),Shock_dev!$A$1:$CI$1,0),FALSE)</f>
        <v>3.2093656323297238E-4</v>
      </c>
      <c r="G53" s="52">
        <f>VLOOKUP($B53,Shock_dev!$A$1:$CI$300,MATCH(DATE(G$1,1,1),Shock_dev!$A$1:$CI$1,0),FALSE)</f>
        <v>-9.198703073659583E-6</v>
      </c>
      <c r="H53" s="52">
        <f>VLOOKUP($B53,Shock_dev!$A$1:$CI$300,MATCH(DATE(H$1,1,1),Shock_dev!$A$1:$CI$1,0),FALSE)</f>
        <v>-3.1669016321017433E-4</v>
      </c>
      <c r="I53" s="52">
        <f>VLOOKUP($B53,Shock_dev!$A$1:$CI$300,MATCH(DATE(I$1,1,1),Shock_dev!$A$1:$CI$1,0),FALSE)</f>
        <v>-7.343925758725114E-4</v>
      </c>
      <c r="J53" s="52">
        <f>VLOOKUP($B53,Shock_dev!$A$1:$CI$300,MATCH(DATE(J$1,1,1),Shock_dev!$A$1:$CI$1,0),FALSE)</f>
        <v>-1.169669058963147E-3</v>
      </c>
      <c r="K53" s="52">
        <f>VLOOKUP($B53,Shock_dev!$A$1:$CI$300,MATCH(DATE(K$1,1,1),Shock_dev!$A$1:$CI$1,0),FALSE)</f>
        <v>-1.6156782503501908E-3</v>
      </c>
      <c r="L53" s="52">
        <f>VLOOKUP($B53,Shock_dev!$A$1:$CI$300,MATCH(DATE(L$1,1,1),Shock_dev!$A$1:$CI$1,0),FALSE)</f>
        <v>-1.9986673154340872E-3</v>
      </c>
      <c r="M53" s="52">
        <f>VLOOKUP($B53,Shock_dev!$A$1:$CI$300,MATCH(DATE(M$1,1,1),Shock_dev!$A$1:$CI$1,0),FALSE)</f>
        <v>-2.1784229339955104E-3</v>
      </c>
      <c r="N53" s="52">
        <f>VLOOKUP($B53,Shock_dev!$A$1:$CI$300,MATCH(DATE(N$1,1,1),Shock_dev!$A$1:$CI$1,0),FALSE)</f>
        <v>-2.4266747846307941E-3</v>
      </c>
      <c r="O53" s="52">
        <f>VLOOKUP($B53,Shock_dev!$A$1:$CI$300,MATCH(DATE(O$1,1,1),Shock_dev!$A$1:$CI$1,0),FALSE)</f>
        <v>-2.6720708057190075E-3</v>
      </c>
      <c r="P53" s="52">
        <f>VLOOKUP($B53,Shock_dev!$A$1:$CI$300,MATCH(DATE(P$1,1,1),Shock_dev!$A$1:$CI$1,0),FALSE)</f>
        <v>-2.9014684853901724E-3</v>
      </c>
      <c r="Q53" s="52">
        <f>VLOOKUP($B53,Shock_dev!$A$1:$CI$300,MATCH(DATE(Q$1,1,1),Shock_dev!$A$1:$CI$1,0),FALSE)</f>
        <v>-3.0657900253301335E-3</v>
      </c>
      <c r="R53" s="52">
        <f>VLOOKUP($B53,Shock_dev!$A$1:$CI$300,MATCH(DATE(R$1,1,1),Shock_dev!$A$1:$CI$1,0),FALSE)</f>
        <v>-3.253890669528396E-3</v>
      </c>
      <c r="S53" s="52">
        <f>VLOOKUP($B53,Shock_dev!$A$1:$CI$300,MATCH(DATE(S$1,1,1),Shock_dev!$A$1:$CI$1,0),FALSE)</f>
        <v>-3.3837648277241466E-3</v>
      </c>
      <c r="T53" s="52">
        <f>VLOOKUP($B53,Shock_dev!$A$1:$CI$300,MATCH(DATE(T$1,1,1),Shock_dev!$A$1:$CI$1,0),FALSE)</f>
        <v>-3.4994827654206777E-3</v>
      </c>
      <c r="U53" s="52">
        <f>VLOOKUP($B53,Shock_dev!$A$1:$CI$300,MATCH(DATE(U$1,1,1),Shock_dev!$A$1:$CI$1,0),FALSE)</f>
        <v>-3.5912019371858602E-3</v>
      </c>
      <c r="V53" s="52">
        <f>VLOOKUP($B53,Shock_dev!$A$1:$CI$300,MATCH(DATE(V$1,1,1),Shock_dev!$A$1:$CI$1,0),FALSE)</f>
        <v>-3.6172273691617825E-3</v>
      </c>
      <c r="W53" s="52">
        <f>VLOOKUP($B53,Shock_dev!$A$1:$CI$300,MATCH(DATE(W$1,1,1),Shock_dev!$A$1:$CI$1,0),FALSE)</f>
        <v>-3.6483180523356122E-3</v>
      </c>
      <c r="X53" s="52">
        <f>VLOOKUP($B53,Shock_dev!$A$1:$CI$300,MATCH(DATE(X$1,1,1),Shock_dev!$A$1:$CI$1,0),FALSE)</f>
        <v>-3.6514539881648787E-3</v>
      </c>
      <c r="Y53" s="52">
        <f>VLOOKUP($B53,Shock_dev!$A$1:$CI$300,MATCH(DATE(Y$1,1,1),Shock_dev!$A$1:$CI$1,0),FALSE)</f>
        <v>-3.6660174305078621E-3</v>
      </c>
      <c r="Z53" s="52">
        <f>VLOOKUP($B53,Shock_dev!$A$1:$CI$300,MATCH(DATE(Z$1,1,1),Shock_dev!$A$1:$CI$1,0),FALSE)</f>
        <v>-3.6792940125182829E-3</v>
      </c>
      <c r="AA53" s="52">
        <f>VLOOKUP($B53,Shock_dev!$A$1:$CI$300,MATCH(DATE(AA$1,1,1),Shock_dev!$A$1:$CI$1,0),FALSE)</f>
        <v>-3.6866205380271843E-3</v>
      </c>
      <c r="AB53" s="52">
        <f>VLOOKUP($B53,Shock_dev!$A$1:$CI$300,MATCH(DATE(AB$1,1,1),Shock_dev!$A$1:$CI$1,0),FALSE)</f>
        <v>-3.6638820698663599E-3</v>
      </c>
      <c r="AC53" s="52">
        <f>VLOOKUP($B53,Shock_dev!$A$1:$CI$300,MATCH(DATE(AC$1,1,1),Shock_dev!$A$1:$CI$1,0),FALSE)</f>
        <v>-3.6494052408322032E-3</v>
      </c>
      <c r="AD53" s="52">
        <f>VLOOKUP($B53,Shock_dev!$A$1:$CI$300,MATCH(DATE(AD$1,1,1),Shock_dev!$A$1:$CI$1,0),FALSE)</f>
        <v>-3.63637851643903E-3</v>
      </c>
      <c r="AE53" s="52">
        <f>VLOOKUP($B53,Shock_dev!$A$1:$CI$300,MATCH(DATE(AE$1,1,1),Shock_dev!$A$1:$CI$1,0),FALSE)</f>
        <v>-3.6217369265744803E-3</v>
      </c>
      <c r="AF53" s="52">
        <f>VLOOKUP($B53,Shock_dev!$A$1:$CI$300,MATCH(DATE(AF$1,1,1),Shock_dev!$A$1:$CI$1,0),FALSE)</f>
        <v>-3.603760993494767E-3</v>
      </c>
      <c r="AG53" s="52"/>
      <c r="AH53" s="65">
        <f t="shared" si="1"/>
        <v>4.2210308510082955E-4</v>
      </c>
      <c r="AI53" s="65">
        <f t="shared" si="2"/>
        <v>-1.1670194727660221E-3</v>
      </c>
      <c r="AJ53" s="65">
        <f t="shared" si="3"/>
        <v>-2.6488854070131234E-3</v>
      </c>
      <c r="AK53" s="65">
        <f t="shared" si="4"/>
        <v>-3.4691135138041731E-3</v>
      </c>
      <c r="AL53" s="65">
        <f t="shared" si="5"/>
        <v>-3.6663408043107644E-3</v>
      </c>
      <c r="AM53" s="65">
        <f t="shared" si="6"/>
        <v>-3.6350327494413686E-3</v>
      </c>
      <c r="AN53" s="66"/>
      <c r="AO53" s="65">
        <f t="shared" si="7"/>
        <v>-3.7245819383259629E-4</v>
      </c>
      <c r="AP53" s="65">
        <f t="shared" si="8"/>
        <v>-3.0589994604086485E-3</v>
      </c>
      <c r="AQ53" s="65">
        <f t="shared" si="9"/>
        <v>-3.6506867768760663E-3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448</v>
      </c>
      <c r="C54" s="51">
        <f>VLOOKUP($B54,Shock_dev!$A$1:$CI$300,MATCH(DATE(C$1,1,1),Shock_dev!$A$1:$CI$1,0),FALSE)</f>
        <v>7.4308695575186611E-3</v>
      </c>
      <c r="D54" s="52">
        <f>VLOOKUP($B54,Shock_dev!$A$1:$CI$300,MATCH(DATE(D$1,1,1),Shock_dev!$A$1:$CI$1,0),FALSE)</f>
        <v>7.7203406562343126E-3</v>
      </c>
      <c r="E54" s="52">
        <f>VLOOKUP($B54,Shock_dev!$A$1:$CI$300,MATCH(DATE(E$1,1,1),Shock_dev!$A$1:$CI$1,0),FALSE)</f>
        <v>7.6103557167623665E-3</v>
      </c>
      <c r="F54" s="52">
        <f>VLOOKUP($B54,Shock_dev!$A$1:$CI$300,MATCH(DATE(F$1,1,1),Shock_dev!$A$1:$CI$1,0),FALSE)</f>
        <v>7.5356745701918694E-3</v>
      </c>
      <c r="G54" s="52">
        <f>VLOOKUP($B54,Shock_dev!$A$1:$CI$300,MATCH(DATE(G$1,1,1),Shock_dev!$A$1:$CI$1,0),FALSE)</f>
        <v>7.9462207168534311E-3</v>
      </c>
      <c r="H54" s="52">
        <f>VLOOKUP($B54,Shock_dev!$A$1:$CI$300,MATCH(DATE(H$1,1,1),Shock_dev!$A$1:$CI$1,0),FALSE)</f>
        <v>9.1765866663977916E-3</v>
      </c>
      <c r="I54" s="52">
        <f>VLOOKUP($B54,Shock_dev!$A$1:$CI$300,MATCH(DATE(I$1,1,1),Shock_dev!$A$1:$CI$1,0),FALSE)</f>
        <v>8.8431748085766627E-3</v>
      </c>
      <c r="J54" s="52">
        <f>VLOOKUP($B54,Shock_dev!$A$1:$CI$300,MATCH(DATE(J$1,1,1),Shock_dev!$A$1:$CI$1,0),FALSE)</f>
        <v>8.6880489721483847E-3</v>
      </c>
      <c r="K54" s="52">
        <f>VLOOKUP($B54,Shock_dev!$A$1:$CI$300,MATCH(DATE(K$1,1,1),Shock_dev!$A$1:$CI$1,0),FALSE)</f>
        <v>8.3078572559390287E-3</v>
      </c>
      <c r="L54" s="52">
        <f>VLOOKUP($B54,Shock_dev!$A$1:$CI$300,MATCH(DATE(L$1,1,1),Shock_dev!$A$1:$CI$1,0),FALSE)</f>
        <v>8.3299257817981733E-3</v>
      </c>
      <c r="M54" s="52">
        <f>VLOOKUP($B54,Shock_dev!$A$1:$CI$300,MATCH(DATE(M$1,1,1),Shock_dev!$A$1:$CI$1,0),FALSE)</f>
        <v>9.8261595792969812E-3</v>
      </c>
      <c r="N54" s="52">
        <f>VLOOKUP($B54,Shock_dev!$A$1:$CI$300,MATCH(DATE(N$1,1,1),Shock_dev!$A$1:$CI$1,0),FALSE)</f>
        <v>9.4989756514627134E-3</v>
      </c>
      <c r="O54" s="52">
        <f>VLOOKUP($B54,Shock_dev!$A$1:$CI$300,MATCH(DATE(O$1,1,1),Shock_dev!$A$1:$CI$1,0),FALSE)</f>
        <v>9.3442797751660429E-3</v>
      </c>
      <c r="P54" s="52">
        <f>VLOOKUP($B54,Shock_dev!$A$1:$CI$300,MATCH(DATE(P$1,1,1),Shock_dev!$A$1:$CI$1,0),FALSE)</f>
        <v>9.2102376240554597E-3</v>
      </c>
      <c r="Q54" s="52">
        <f>VLOOKUP($B54,Shock_dev!$A$1:$CI$300,MATCH(DATE(Q$1,1,1),Shock_dev!$A$1:$CI$1,0),FALSE)</f>
        <v>9.6399696808041821E-3</v>
      </c>
      <c r="R54" s="52">
        <f>VLOOKUP($B54,Shock_dev!$A$1:$CI$300,MATCH(DATE(R$1,1,1),Shock_dev!$A$1:$CI$1,0),FALSE)</f>
        <v>9.1845450914597102E-3</v>
      </c>
      <c r="S54" s="52">
        <f>VLOOKUP($B54,Shock_dev!$A$1:$CI$300,MATCH(DATE(S$1,1,1),Shock_dev!$A$1:$CI$1,0),FALSE)</f>
        <v>9.3162613608832948E-3</v>
      </c>
      <c r="T54" s="52">
        <f>VLOOKUP($B54,Shock_dev!$A$1:$CI$300,MATCH(DATE(T$1,1,1),Shock_dev!$A$1:$CI$1,0),FALSE)</f>
        <v>9.1978022433398081E-3</v>
      </c>
      <c r="U54" s="52">
        <f>VLOOKUP($B54,Shock_dev!$A$1:$CI$300,MATCH(DATE(U$1,1,1),Shock_dev!$A$1:$CI$1,0),FALSE)</f>
        <v>9.076007005992804E-3</v>
      </c>
      <c r="V54" s="52">
        <f>VLOOKUP($B54,Shock_dev!$A$1:$CI$300,MATCH(DATE(V$1,1,1),Shock_dev!$A$1:$CI$1,0),FALSE)</f>
        <v>9.5629887042998751E-3</v>
      </c>
      <c r="W54" s="52">
        <f>VLOOKUP($B54,Shock_dev!$A$1:$CI$300,MATCH(DATE(W$1,1,1),Shock_dev!$A$1:$CI$1,0),FALSE)</f>
        <v>9.4633557073685939E-3</v>
      </c>
      <c r="X54" s="52">
        <f>VLOOKUP($B54,Shock_dev!$A$1:$CI$300,MATCH(DATE(X$1,1,1),Shock_dev!$A$1:$CI$1,0),FALSE)</f>
        <v>9.6057966348790935E-3</v>
      </c>
      <c r="Y54" s="52">
        <f>VLOOKUP($B54,Shock_dev!$A$1:$CI$300,MATCH(DATE(Y$1,1,1),Shock_dev!$A$1:$CI$1,0),FALSE)</f>
        <v>9.4948364383187871E-3</v>
      </c>
      <c r="Z54" s="52">
        <f>VLOOKUP($B54,Shock_dev!$A$1:$CI$300,MATCH(DATE(Z$1,1,1),Shock_dev!$A$1:$CI$1,0),FALSE)</f>
        <v>9.3797698635566477E-3</v>
      </c>
      <c r="AA54" s="52">
        <f>VLOOKUP($B54,Shock_dev!$A$1:$CI$300,MATCH(DATE(AA$1,1,1),Shock_dev!$A$1:$CI$1,0),FALSE)</f>
        <v>9.2666243752293886E-3</v>
      </c>
      <c r="AB54" s="52">
        <f>VLOOKUP($B54,Shock_dev!$A$1:$CI$300,MATCH(DATE(AB$1,1,1),Shock_dev!$A$1:$CI$1,0),FALSE)</f>
        <v>9.469193571443003E-3</v>
      </c>
      <c r="AC54" s="52">
        <f>VLOOKUP($B54,Shock_dev!$A$1:$CI$300,MATCH(DATE(AC$1,1,1),Shock_dev!$A$1:$CI$1,0),FALSE)</f>
        <v>9.3563634861736928E-3</v>
      </c>
      <c r="AD54" s="52">
        <f>VLOOKUP($B54,Shock_dev!$A$1:$CI$300,MATCH(DATE(AD$1,1,1),Shock_dev!$A$1:$CI$1,0),FALSE)</f>
        <v>9.2392543537358415E-3</v>
      </c>
      <c r="AE54" s="52">
        <f>VLOOKUP($B54,Shock_dev!$A$1:$CI$300,MATCH(DATE(AE$1,1,1),Shock_dev!$A$1:$CI$1,0),FALSE)</f>
        <v>9.125161563675507E-3</v>
      </c>
      <c r="AF54" s="52">
        <f>VLOOKUP($B54,Shock_dev!$A$1:$CI$300,MATCH(DATE(AF$1,1,1),Shock_dev!$A$1:$CI$1,0),FALSE)</f>
        <v>9.0116751215737929E-3</v>
      </c>
      <c r="AG54" s="52"/>
      <c r="AH54" s="65">
        <f t="shared" si="1"/>
        <v>7.6486922435121283E-3</v>
      </c>
      <c r="AI54" s="65">
        <f t="shared" si="2"/>
        <v>8.6691186969720078E-3</v>
      </c>
      <c r="AJ54" s="65">
        <f t="shared" si="3"/>
        <v>9.5039244621570769E-3</v>
      </c>
      <c r="AK54" s="65">
        <f t="shared" si="4"/>
        <v>9.2675208811950991E-3</v>
      </c>
      <c r="AL54" s="65">
        <f t="shared" si="5"/>
        <v>9.4420766038705028E-3</v>
      </c>
      <c r="AM54" s="65">
        <f t="shared" si="6"/>
        <v>9.2403296193203678E-3</v>
      </c>
      <c r="AN54" s="66"/>
      <c r="AO54" s="65">
        <f t="shared" si="7"/>
        <v>8.1589054702420685E-3</v>
      </c>
      <c r="AP54" s="65">
        <f t="shared" si="8"/>
        <v>9.3857226716760889E-3</v>
      </c>
      <c r="AQ54" s="65">
        <f t="shared" si="9"/>
        <v>9.3412031115954353E-3</v>
      </c>
    </row>
    <row r="55" spans="1:43" x14ac:dyDescent="0.25">
      <c r="A55" s="5" t="str">
        <f>VLOOKUP(LEFT(RIGHT(B55,11),4),List_Sectors!$A$2:$C$30,3,FALSE)</f>
        <v>Papier et carton</v>
      </c>
      <c r="B55" s="37" t="s">
        <v>449</v>
      </c>
      <c r="C55" s="51">
        <f>VLOOKUP($B55,Shock_dev!$A$1:$CI$300,MATCH(DATE(C$1,1,1),Shock_dev!$A$1:$CI$1,0),FALSE)</f>
        <v>3.4384114392908746E-4</v>
      </c>
      <c r="D55" s="52">
        <f>VLOOKUP($B55,Shock_dev!$A$1:$CI$300,MATCH(DATE(D$1,1,1),Shock_dev!$A$1:$CI$1,0),FALSE)</f>
        <v>4.2785188880044799E-4</v>
      </c>
      <c r="E55" s="52">
        <f>VLOOKUP($B55,Shock_dev!$A$1:$CI$300,MATCH(DATE(E$1,1,1),Shock_dev!$A$1:$CI$1,0),FALSE)</f>
        <v>4.4796714625756391E-4</v>
      </c>
      <c r="F55" s="52">
        <f>VLOOKUP($B55,Shock_dev!$A$1:$CI$300,MATCH(DATE(F$1,1,1),Shock_dev!$A$1:$CI$1,0),FALSE)</f>
        <v>4.320461765661835E-4</v>
      </c>
      <c r="G55" s="52">
        <f>VLOOKUP($B55,Shock_dev!$A$1:$CI$300,MATCH(DATE(G$1,1,1),Shock_dev!$A$1:$CI$1,0),FALSE)</f>
        <v>4.1295763317769028E-4</v>
      </c>
      <c r="H55" s="52">
        <f>VLOOKUP($B55,Shock_dev!$A$1:$CI$300,MATCH(DATE(H$1,1,1),Shock_dev!$A$1:$CI$1,0),FALSE)</f>
        <v>4.2098013351861115E-4</v>
      </c>
      <c r="I55" s="52">
        <f>VLOOKUP($B55,Shock_dev!$A$1:$CI$300,MATCH(DATE(I$1,1,1),Shock_dev!$A$1:$CI$1,0),FALSE)</f>
        <v>3.5805268868100386E-4</v>
      </c>
      <c r="J55" s="52">
        <f>VLOOKUP($B55,Shock_dev!$A$1:$CI$300,MATCH(DATE(J$1,1,1),Shock_dev!$A$1:$CI$1,0),FALSE)</f>
        <v>2.8898060375765974E-4</v>
      </c>
      <c r="K55" s="52">
        <f>VLOOKUP($B55,Shock_dev!$A$1:$CI$300,MATCH(DATE(K$1,1,1),Shock_dev!$A$1:$CI$1,0),FALSE)</f>
        <v>2.0554599465065902E-4</v>
      </c>
      <c r="L55" s="52">
        <f>VLOOKUP($B55,Shock_dev!$A$1:$CI$300,MATCH(DATE(L$1,1,1),Shock_dev!$A$1:$CI$1,0),FALSE)</f>
        <v>1.3985390777039082E-4</v>
      </c>
      <c r="M55" s="52">
        <f>VLOOKUP($B55,Shock_dev!$A$1:$CI$300,MATCH(DATE(M$1,1,1),Shock_dev!$A$1:$CI$1,0),FALSE)</f>
        <v>1.5034669660040893E-4</v>
      </c>
      <c r="N55" s="52">
        <f>VLOOKUP($B55,Shock_dev!$A$1:$CI$300,MATCH(DATE(N$1,1,1),Shock_dev!$A$1:$CI$1,0),FALSE)</f>
        <v>1.0091620543424018E-4</v>
      </c>
      <c r="O55" s="52">
        <f>VLOOKUP($B55,Shock_dev!$A$1:$CI$300,MATCH(DATE(O$1,1,1),Shock_dev!$A$1:$CI$1,0),FALSE)</f>
        <v>5.5568171782771988E-5</v>
      </c>
      <c r="P55" s="52">
        <f>VLOOKUP($B55,Shock_dev!$A$1:$CI$300,MATCH(DATE(P$1,1,1),Shock_dev!$A$1:$CI$1,0),FALSE)</f>
        <v>1.1678505893910816E-5</v>
      </c>
      <c r="Q55" s="52">
        <f>VLOOKUP($B55,Shock_dev!$A$1:$CI$300,MATCH(DATE(Q$1,1,1),Shock_dev!$A$1:$CI$1,0),FALSE)</f>
        <v>-3.6601939269897062E-6</v>
      </c>
      <c r="R55" s="52">
        <f>VLOOKUP($B55,Shock_dev!$A$1:$CI$300,MATCH(DATE(R$1,1,1),Shock_dev!$A$1:$CI$1,0),FALSE)</f>
        <v>-5.122328717531631E-5</v>
      </c>
      <c r="S55" s="52">
        <f>VLOOKUP($B55,Shock_dev!$A$1:$CI$300,MATCH(DATE(S$1,1,1),Shock_dev!$A$1:$CI$1,0),FALSE)</f>
        <v>-7.3369310219633857E-5</v>
      </c>
      <c r="T55" s="52">
        <f>VLOOKUP($B55,Shock_dev!$A$1:$CI$300,MATCH(DATE(T$1,1,1),Shock_dev!$A$1:$CI$1,0),FALSE)</f>
        <v>-9.9809901380179406E-5</v>
      </c>
      <c r="U55" s="52">
        <f>VLOOKUP($B55,Shock_dev!$A$1:$CI$300,MATCH(DATE(U$1,1,1),Shock_dev!$A$1:$CI$1,0),FALSE)</f>
        <v>-1.2284165507898143E-4</v>
      </c>
      <c r="V55" s="52">
        <f>VLOOKUP($B55,Shock_dev!$A$1:$CI$300,MATCH(DATE(V$1,1,1),Shock_dev!$A$1:$CI$1,0),FALSE)</f>
        <v>-1.1384135948108551E-4</v>
      </c>
      <c r="W55" s="52">
        <f>VLOOKUP($B55,Shock_dev!$A$1:$CI$300,MATCH(DATE(W$1,1,1),Shock_dev!$A$1:$CI$1,0),FALSE)</f>
        <v>-1.2237591557659352E-4</v>
      </c>
      <c r="X55" s="52">
        <f>VLOOKUP($B55,Shock_dev!$A$1:$CI$300,MATCH(DATE(X$1,1,1),Shock_dev!$A$1:$CI$1,0),FALSE)</f>
        <v>-1.1951007962538151E-4</v>
      </c>
      <c r="Y55" s="52">
        <f>VLOOKUP($B55,Shock_dev!$A$1:$CI$300,MATCH(DATE(Y$1,1,1),Shock_dev!$A$1:$CI$1,0),FALSE)</f>
        <v>-1.2520987280318439E-4</v>
      </c>
      <c r="Z55" s="52">
        <f>VLOOKUP($B55,Shock_dev!$A$1:$CI$300,MATCH(DATE(Z$1,1,1),Shock_dev!$A$1:$CI$1,0),FALSE)</f>
        <v>-1.3141717025946662E-4</v>
      </c>
      <c r="AA55" s="52">
        <f>VLOOKUP($B55,Shock_dev!$A$1:$CI$300,MATCH(DATE(AA$1,1,1),Shock_dev!$A$1:$CI$1,0),FALSE)</f>
        <v>-1.3709941160470411E-4</v>
      </c>
      <c r="AB55" s="52">
        <f>VLOOKUP($B55,Shock_dev!$A$1:$CI$300,MATCH(DATE(AB$1,1,1),Shock_dev!$A$1:$CI$1,0),FALSE)</f>
        <v>-1.2723706828655153E-4</v>
      </c>
      <c r="AC55" s="52">
        <f>VLOOKUP($B55,Shock_dev!$A$1:$CI$300,MATCH(DATE(AC$1,1,1),Shock_dev!$A$1:$CI$1,0),FALSE)</f>
        <v>-1.2792535899704602E-4</v>
      </c>
      <c r="AD55" s="52">
        <f>VLOOKUP($B55,Shock_dev!$A$1:$CI$300,MATCH(DATE(AD$1,1,1),Shock_dev!$A$1:$CI$1,0),FALSE)</f>
        <v>-1.2957799600341356E-4</v>
      </c>
      <c r="AE55" s="52">
        <f>VLOOKUP($B55,Shock_dev!$A$1:$CI$300,MATCH(DATE(AE$1,1,1),Shock_dev!$A$1:$CI$1,0),FALSE)</f>
        <v>-1.3125732479120011E-4</v>
      </c>
      <c r="AF55" s="52">
        <f>VLOOKUP($B55,Shock_dev!$A$1:$CI$300,MATCH(DATE(AF$1,1,1),Shock_dev!$A$1:$CI$1,0),FALSE)</f>
        <v>-1.326660250537282E-4</v>
      </c>
      <c r="AG55" s="52"/>
      <c r="AH55" s="65">
        <f t="shared" si="1"/>
        <v>4.1293279774619459E-4</v>
      </c>
      <c r="AI55" s="65">
        <f t="shared" si="2"/>
        <v>2.826826656756649E-4</v>
      </c>
      <c r="AJ55" s="65">
        <f t="shared" si="3"/>
        <v>6.2969877156868434E-5</v>
      </c>
      <c r="AK55" s="65">
        <f t="shared" si="4"/>
        <v>-9.22171026670393E-5</v>
      </c>
      <c r="AL55" s="65">
        <f t="shared" si="5"/>
        <v>-1.2712248997386603E-4</v>
      </c>
      <c r="AM55" s="65">
        <f t="shared" si="6"/>
        <v>-1.297327546263879E-4</v>
      </c>
      <c r="AN55" s="66"/>
      <c r="AO55" s="65">
        <f t="shared" si="7"/>
        <v>3.4780773171092975E-4</v>
      </c>
      <c r="AP55" s="65">
        <f t="shared" si="8"/>
        <v>-1.4623612755085433E-5</v>
      </c>
      <c r="AQ55" s="65">
        <f t="shared" si="9"/>
        <v>-1.2842762230012698E-4</v>
      </c>
    </row>
    <row r="56" spans="1:43" x14ac:dyDescent="0.25">
      <c r="A56" s="5" t="str">
        <f>VLOOKUP(LEFT(RIGHT(B56,11),4),List_Sectors!$A$2:$C$30,3,FALSE)</f>
        <v>Plastique</v>
      </c>
      <c r="B56" s="37" t="s">
        <v>450</v>
      </c>
      <c r="C56" s="51">
        <f>VLOOKUP($B56,Shock_dev!$A$1:$CI$300,MATCH(DATE(C$1,1,1),Shock_dev!$A$1:$CI$1,0),FALSE)</f>
        <v>2.4514586280664965E-3</v>
      </c>
      <c r="D56" s="52">
        <f>VLOOKUP($B56,Shock_dev!$A$1:$CI$300,MATCH(DATE(D$1,1,1),Shock_dev!$A$1:$CI$1,0),FALSE)</f>
        <v>2.6726797333399164E-3</v>
      </c>
      <c r="E56" s="52">
        <f>VLOOKUP($B56,Shock_dev!$A$1:$CI$300,MATCH(DATE(E$1,1,1),Shock_dev!$A$1:$CI$1,0),FALSE)</f>
        <v>2.6475380884446995E-3</v>
      </c>
      <c r="F56" s="52">
        <f>VLOOKUP($B56,Shock_dev!$A$1:$CI$300,MATCH(DATE(F$1,1,1),Shock_dev!$A$1:$CI$1,0),FALSE)</f>
        <v>2.5556868443937582E-3</v>
      </c>
      <c r="G56" s="52">
        <f>VLOOKUP($B56,Shock_dev!$A$1:$CI$300,MATCH(DATE(G$1,1,1),Shock_dev!$A$1:$CI$1,0),FALSE)</f>
        <v>2.578388992962422E-3</v>
      </c>
      <c r="H56" s="52">
        <f>VLOOKUP($B56,Shock_dev!$A$1:$CI$300,MATCH(DATE(H$1,1,1),Shock_dev!$A$1:$CI$1,0),FALSE)</f>
        <v>2.8561383109037791E-3</v>
      </c>
      <c r="I56" s="52">
        <f>VLOOKUP($B56,Shock_dev!$A$1:$CI$300,MATCH(DATE(I$1,1,1),Shock_dev!$A$1:$CI$1,0),FALSE)</f>
        <v>2.6234098592167374E-3</v>
      </c>
      <c r="J56" s="52">
        <f>VLOOKUP($B56,Shock_dev!$A$1:$CI$300,MATCH(DATE(J$1,1,1),Shock_dev!$A$1:$CI$1,0),FALSE)</f>
        <v>2.4232318149324909E-3</v>
      </c>
      <c r="K56" s="52">
        <f>VLOOKUP($B56,Shock_dev!$A$1:$CI$300,MATCH(DATE(K$1,1,1),Shock_dev!$A$1:$CI$1,0),FALSE)</f>
        <v>2.1464534132779899E-3</v>
      </c>
      <c r="L56" s="52">
        <f>VLOOKUP($B56,Shock_dev!$A$1:$CI$300,MATCH(DATE(L$1,1,1),Shock_dev!$A$1:$CI$1,0),FALSE)</f>
        <v>2.0068843628759472E-3</v>
      </c>
      <c r="M56" s="52">
        <f>VLOOKUP($B56,Shock_dev!$A$1:$CI$300,MATCH(DATE(M$1,1,1),Shock_dev!$A$1:$CI$1,0),FALSE)</f>
        <v>2.3761609914849141E-3</v>
      </c>
      <c r="N56" s="52">
        <f>VLOOKUP($B56,Shock_dev!$A$1:$CI$300,MATCH(DATE(N$1,1,1),Shock_dev!$A$1:$CI$1,0),FALSE)</f>
        <v>2.1910313186325218E-3</v>
      </c>
      <c r="O56" s="52">
        <f>VLOOKUP($B56,Shock_dev!$A$1:$CI$300,MATCH(DATE(O$1,1,1),Shock_dev!$A$1:$CI$1,0),FALSE)</f>
        <v>2.0533513289704825E-3</v>
      </c>
      <c r="P56" s="52">
        <f>VLOOKUP($B56,Shock_dev!$A$1:$CI$300,MATCH(DATE(P$1,1,1),Shock_dev!$A$1:$CI$1,0),FALSE)</f>
        <v>1.9267741944046627E-3</v>
      </c>
      <c r="Q56" s="52">
        <f>VLOOKUP($B56,Shock_dev!$A$1:$CI$300,MATCH(DATE(Q$1,1,1),Shock_dev!$A$1:$CI$1,0),FALSE)</f>
        <v>1.9947808327293506E-3</v>
      </c>
      <c r="R56" s="52">
        <f>VLOOKUP($B56,Shock_dev!$A$1:$CI$300,MATCH(DATE(R$1,1,1),Shock_dev!$A$1:$CI$1,0),FALSE)</f>
        <v>1.7903008776859743E-3</v>
      </c>
      <c r="S56" s="52">
        <f>VLOOKUP($B56,Shock_dev!$A$1:$CI$300,MATCH(DATE(S$1,1,1),Shock_dev!$A$1:$CI$1,0),FALSE)</f>
        <v>1.7777113515028565E-3</v>
      </c>
      <c r="T56" s="52">
        <f>VLOOKUP($B56,Shock_dev!$A$1:$CI$300,MATCH(DATE(T$1,1,1),Shock_dev!$A$1:$CI$1,0),FALSE)</f>
        <v>1.6991969181086269E-3</v>
      </c>
      <c r="U56" s="52">
        <f>VLOOKUP($B56,Shock_dev!$A$1:$CI$300,MATCH(DATE(U$1,1,1),Shock_dev!$A$1:$CI$1,0),FALSE)</f>
        <v>1.6278298751233817E-3</v>
      </c>
      <c r="V56" s="52">
        <f>VLOOKUP($B56,Shock_dev!$A$1:$CI$300,MATCH(DATE(V$1,1,1),Shock_dev!$A$1:$CI$1,0),FALSE)</f>
        <v>1.7662331740183059E-3</v>
      </c>
      <c r="W56" s="52">
        <f>VLOOKUP($B56,Shock_dev!$A$1:$CI$300,MATCH(DATE(W$1,1,1),Shock_dev!$A$1:$CI$1,0),FALSE)</f>
        <v>1.7300797990113714E-3</v>
      </c>
      <c r="X56" s="52">
        <f>VLOOKUP($B56,Shock_dev!$A$1:$CI$300,MATCH(DATE(X$1,1,1),Shock_dev!$A$1:$CI$1,0),FALSE)</f>
        <v>1.7732871575831869E-3</v>
      </c>
      <c r="Y56" s="52">
        <f>VLOOKUP($B56,Shock_dev!$A$1:$CI$300,MATCH(DATE(Y$1,1,1),Shock_dev!$A$1:$CI$1,0),FALSE)</f>
        <v>1.7387889004637318E-3</v>
      </c>
      <c r="Z56" s="52">
        <f>VLOOKUP($B56,Shock_dev!$A$1:$CI$300,MATCH(DATE(Z$1,1,1),Shock_dev!$A$1:$CI$1,0),FALSE)</f>
        <v>1.7021299538402322E-3</v>
      </c>
      <c r="AA56" s="52">
        <f>VLOOKUP($B56,Shock_dev!$A$1:$CI$300,MATCH(DATE(AA$1,1,1),Shock_dev!$A$1:$CI$1,0),FALSE)</f>
        <v>1.6674563418479201E-3</v>
      </c>
      <c r="AB56" s="52">
        <f>VLOOKUP($B56,Shock_dev!$A$1:$CI$300,MATCH(DATE(AB$1,1,1),Shock_dev!$A$1:$CI$1,0),FALSE)</f>
        <v>1.7394052703332836E-3</v>
      </c>
      <c r="AC56" s="52">
        <f>VLOOKUP($B56,Shock_dev!$A$1:$CI$300,MATCH(DATE(AC$1,1,1),Shock_dev!$A$1:$CI$1,0),FALSE)</f>
        <v>1.7152284174447438E-3</v>
      </c>
      <c r="AD56" s="52">
        <f>VLOOKUP($B56,Shock_dev!$A$1:$CI$300,MATCH(DATE(AD$1,1,1),Shock_dev!$A$1:$CI$1,0),FALSE)</f>
        <v>1.6875263369415458E-3</v>
      </c>
      <c r="AE56" s="52">
        <f>VLOOKUP($B56,Shock_dev!$A$1:$CI$300,MATCH(DATE(AE$1,1,1),Shock_dev!$A$1:$CI$1,0),FALSE)</f>
        <v>1.6605457700859779E-3</v>
      </c>
      <c r="AF56" s="52">
        <f>VLOOKUP($B56,Shock_dev!$A$1:$CI$300,MATCH(DATE(AF$1,1,1),Shock_dev!$A$1:$CI$1,0),FALSE)</f>
        <v>1.6345133307374233E-3</v>
      </c>
      <c r="AG56" s="52"/>
      <c r="AH56" s="65">
        <f t="shared" si="1"/>
        <v>2.5811504574414583E-3</v>
      </c>
      <c r="AI56" s="65">
        <f t="shared" si="2"/>
        <v>2.4112235522413886E-3</v>
      </c>
      <c r="AJ56" s="65">
        <f t="shared" si="3"/>
        <v>2.1084197332443865E-3</v>
      </c>
      <c r="AK56" s="65">
        <f t="shared" si="4"/>
        <v>1.7322544392878291E-3</v>
      </c>
      <c r="AL56" s="65">
        <f t="shared" si="5"/>
        <v>1.7223484305492886E-3</v>
      </c>
      <c r="AM56" s="65">
        <f t="shared" si="6"/>
        <v>1.687443825108595E-3</v>
      </c>
      <c r="AN56" s="66"/>
      <c r="AO56" s="65">
        <f t="shared" si="7"/>
        <v>2.4961870048414237E-3</v>
      </c>
      <c r="AP56" s="65">
        <f t="shared" si="8"/>
        <v>1.9203370862661078E-3</v>
      </c>
      <c r="AQ56" s="65">
        <f t="shared" si="9"/>
        <v>1.7048961278289419E-3</v>
      </c>
    </row>
    <row r="57" spans="1:43" x14ac:dyDescent="0.25">
      <c r="A57" s="5" t="str">
        <f>VLOOKUP(LEFT(RIGHT(B57,11),4),List_Sectors!$A$2:$C$30,3,FALSE)</f>
        <v>Métallurgie</v>
      </c>
      <c r="B57" s="37" t="s">
        <v>451</v>
      </c>
      <c r="C57" s="51">
        <f>VLOOKUP($B57,Shock_dev!$A$1:$CI$300,MATCH(DATE(C$1,1,1),Shock_dev!$A$1:$CI$1,0),FALSE)</f>
        <v>9.2205923847674103E-3</v>
      </c>
      <c r="D57" s="52">
        <f>VLOOKUP($B57,Shock_dev!$A$1:$CI$300,MATCH(DATE(D$1,1,1),Shock_dev!$A$1:$CI$1,0),FALSE)</f>
        <v>9.5563980441257732E-3</v>
      </c>
      <c r="E57" s="52">
        <f>VLOOKUP($B57,Shock_dev!$A$1:$CI$300,MATCH(DATE(E$1,1,1),Shock_dev!$A$1:$CI$1,0),FALSE)</f>
        <v>9.3058736741200802E-3</v>
      </c>
      <c r="F57" s="52">
        <f>VLOOKUP($B57,Shock_dev!$A$1:$CI$300,MATCH(DATE(F$1,1,1),Shock_dev!$A$1:$CI$1,0),FALSE)</f>
        <v>9.0156086350177828E-3</v>
      </c>
      <c r="G57" s="52">
        <f>VLOOKUP($B57,Shock_dev!$A$1:$CI$300,MATCH(DATE(G$1,1,1),Shock_dev!$A$1:$CI$1,0),FALSE)</f>
        <v>9.2619799074924181E-3</v>
      </c>
      <c r="H57" s="52">
        <f>VLOOKUP($B57,Shock_dev!$A$1:$CI$300,MATCH(DATE(H$1,1,1),Shock_dev!$A$1:$CI$1,0),FALSE)</f>
        <v>1.0484320048124626E-2</v>
      </c>
      <c r="I57" s="52">
        <f>VLOOKUP($B57,Shock_dev!$A$1:$CI$300,MATCH(DATE(I$1,1,1),Shock_dev!$A$1:$CI$1,0),FALSE)</f>
        <v>9.7398145530378979E-3</v>
      </c>
      <c r="J57" s="52">
        <f>VLOOKUP($B57,Shock_dev!$A$1:$CI$300,MATCH(DATE(J$1,1,1),Shock_dev!$A$1:$CI$1,0),FALSE)</f>
        <v>9.2053680075240719E-3</v>
      </c>
      <c r="K57" s="52">
        <f>VLOOKUP($B57,Shock_dev!$A$1:$CI$300,MATCH(DATE(K$1,1,1),Shock_dev!$A$1:$CI$1,0),FALSE)</f>
        <v>8.3979221799539861E-3</v>
      </c>
      <c r="L57" s="52">
        <f>VLOOKUP($B57,Shock_dev!$A$1:$CI$300,MATCH(DATE(L$1,1,1),Shock_dev!$A$1:$CI$1,0),FALSE)</f>
        <v>8.113726994339392E-3</v>
      </c>
      <c r="M57" s="52">
        <f>VLOOKUP($B57,Shock_dev!$A$1:$CI$300,MATCH(DATE(M$1,1,1),Shock_dev!$A$1:$CI$1,0),FALSE)</f>
        <v>9.7029202577296678E-3</v>
      </c>
      <c r="N57" s="52">
        <f>VLOOKUP($B57,Shock_dev!$A$1:$CI$300,MATCH(DATE(N$1,1,1),Shock_dev!$A$1:$CI$1,0),FALSE)</f>
        <v>9.0648777510748419E-3</v>
      </c>
      <c r="O57" s="52">
        <f>VLOOKUP($B57,Shock_dev!$A$1:$CI$300,MATCH(DATE(O$1,1,1),Shock_dev!$A$1:$CI$1,0),FALSE)</f>
        <v>8.6667156552766526E-3</v>
      </c>
      <c r="P57" s="52">
        <f>VLOOKUP($B57,Shock_dev!$A$1:$CI$300,MATCH(DATE(P$1,1,1),Shock_dev!$A$1:$CI$1,0),FALSE)</f>
        <v>8.3198688776489824E-3</v>
      </c>
      <c r="Q57" s="52">
        <f>VLOOKUP($B57,Shock_dev!$A$1:$CI$300,MATCH(DATE(Q$1,1,1),Shock_dev!$A$1:$CI$1,0),FALSE)</f>
        <v>8.6989609309780676E-3</v>
      </c>
      <c r="R57" s="52">
        <f>VLOOKUP($B57,Shock_dev!$A$1:$CI$300,MATCH(DATE(R$1,1,1),Shock_dev!$A$1:$CI$1,0),FALSE)</f>
        <v>8.0046895232678654E-3</v>
      </c>
      <c r="S57" s="52">
        <f>VLOOKUP($B57,Shock_dev!$A$1:$CI$300,MATCH(DATE(S$1,1,1),Shock_dev!$A$1:$CI$1,0),FALSE)</f>
        <v>8.064670614752207E-3</v>
      </c>
      <c r="T57" s="52">
        <f>VLOOKUP($B57,Shock_dev!$A$1:$CI$300,MATCH(DATE(T$1,1,1),Shock_dev!$A$1:$CI$1,0),FALSE)</f>
        <v>7.8393763594209326E-3</v>
      </c>
      <c r="U57" s="52">
        <f>VLOOKUP($B57,Shock_dev!$A$1:$CI$300,MATCH(DATE(U$1,1,1),Shock_dev!$A$1:$CI$1,0),FALSE)</f>
        <v>7.6336055047845075E-3</v>
      </c>
      <c r="V57" s="52">
        <f>VLOOKUP($B57,Shock_dev!$A$1:$CI$300,MATCH(DATE(V$1,1,1),Shock_dev!$A$1:$CI$1,0),FALSE)</f>
        <v>8.2052451704319514E-3</v>
      </c>
      <c r="W57" s="52">
        <f>VLOOKUP($B57,Shock_dev!$A$1:$CI$300,MATCH(DATE(W$1,1,1),Shock_dev!$A$1:$CI$1,0),FALSE)</f>
        <v>8.0675662127665335E-3</v>
      </c>
      <c r="X57" s="52">
        <f>VLOOKUP($B57,Shock_dev!$A$1:$CI$300,MATCH(DATE(X$1,1,1),Shock_dev!$A$1:$CI$1,0),FALSE)</f>
        <v>8.2438123772995957E-3</v>
      </c>
      <c r="Y57" s="52">
        <f>VLOOKUP($B57,Shock_dev!$A$1:$CI$300,MATCH(DATE(Y$1,1,1),Shock_dev!$A$1:$CI$1,0),FALSE)</f>
        <v>8.114217773868844E-3</v>
      </c>
      <c r="Z57" s="52">
        <f>VLOOKUP($B57,Shock_dev!$A$1:$CI$300,MATCH(DATE(Z$1,1,1),Shock_dev!$A$1:$CI$1,0),FALSE)</f>
        <v>7.9858981723359024E-3</v>
      </c>
      <c r="AA57" s="52">
        <f>VLOOKUP($B57,Shock_dev!$A$1:$CI$300,MATCH(DATE(AA$1,1,1),Shock_dev!$A$1:$CI$1,0),FALSE)</f>
        <v>7.8661430964351124E-3</v>
      </c>
      <c r="AB57" s="52">
        <f>VLOOKUP($B57,Shock_dev!$A$1:$CI$300,MATCH(DATE(AB$1,1,1),Shock_dev!$A$1:$CI$1,0),FALSE)</f>
        <v>8.1441218443239552E-3</v>
      </c>
      <c r="AC57" s="52">
        <f>VLOOKUP($B57,Shock_dev!$A$1:$CI$300,MATCH(DATE(AC$1,1,1),Shock_dev!$A$1:$CI$1,0),FALSE)</f>
        <v>8.0352119746707543E-3</v>
      </c>
      <c r="AD57" s="52">
        <f>VLOOKUP($B57,Shock_dev!$A$1:$CI$300,MATCH(DATE(AD$1,1,1),Shock_dev!$A$1:$CI$1,0),FALSE)</f>
        <v>7.9231769264363795E-3</v>
      </c>
      <c r="AE57" s="52">
        <f>VLOOKUP($B57,Shock_dev!$A$1:$CI$300,MATCH(DATE(AE$1,1,1),Shock_dev!$A$1:$CI$1,0),FALSE)</f>
        <v>7.8169243039780366E-3</v>
      </c>
      <c r="AF57" s="52">
        <f>VLOOKUP($B57,Shock_dev!$A$1:$CI$300,MATCH(DATE(AF$1,1,1),Shock_dev!$A$1:$CI$1,0),FALSE)</f>
        <v>7.713483940065765E-3</v>
      </c>
      <c r="AG57" s="52"/>
      <c r="AH57" s="65">
        <f t="shared" si="1"/>
        <v>9.2720905291046925E-3</v>
      </c>
      <c r="AI57" s="65">
        <f t="shared" si="2"/>
        <v>9.1882303565959944E-3</v>
      </c>
      <c r="AJ57" s="65">
        <f t="shared" si="3"/>
        <v>8.8906686945416421E-3</v>
      </c>
      <c r="AK57" s="65">
        <f t="shared" si="4"/>
        <v>7.9495174345314938E-3</v>
      </c>
      <c r="AL57" s="65">
        <f t="shared" si="5"/>
        <v>8.0555275265411976E-3</v>
      </c>
      <c r="AM57" s="65">
        <f t="shared" si="6"/>
        <v>7.9265837978949785E-3</v>
      </c>
      <c r="AN57" s="66"/>
      <c r="AO57" s="65">
        <f t="shared" si="7"/>
        <v>9.2301604428503443E-3</v>
      </c>
      <c r="AP57" s="65">
        <f t="shared" si="8"/>
        <v>8.4200930645365671E-3</v>
      </c>
      <c r="AQ57" s="65">
        <f t="shared" si="9"/>
        <v>7.991055662218088E-3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452</v>
      </c>
      <c r="C58" s="51">
        <f>VLOOKUP($B58,Shock_dev!$A$1:$CI$300,MATCH(DATE(C$1,1,1),Shock_dev!$A$1:$CI$1,0),FALSE)</f>
        <v>6.4763938297391251E-3</v>
      </c>
      <c r="D58" s="52">
        <f>VLOOKUP($B58,Shock_dev!$A$1:$CI$300,MATCH(DATE(D$1,1,1),Shock_dev!$A$1:$CI$1,0),FALSE)</f>
        <v>9.3537192794321943E-3</v>
      </c>
      <c r="E58" s="52">
        <f>VLOOKUP($B58,Shock_dev!$A$1:$CI$300,MATCH(DATE(E$1,1,1),Shock_dev!$A$1:$CI$1,0),FALSE)</f>
        <v>1.0613400393795802E-2</v>
      </c>
      <c r="F58" s="52">
        <f>VLOOKUP($B58,Shock_dev!$A$1:$CI$300,MATCH(DATE(F$1,1,1),Shock_dev!$A$1:$CI$1,0),FALSE)</f>
        <v>1.069597513989466E-2</v>
      </c>
      <c r="G58" s="52">
        <f>VLOOKUP($B58,Shock_dev!$A$1:$CI$300,MATCH(DATE(G$1,1,1),Shock_dev!$A$1:$CI$1,0),FALSE)</f>
        <v>1.0387291542851399E-2</v>
      </c>
      <c r="H58" s="52">
        <f>VLOOKUP($B58,Shock_dev!$A$1:$CI$300,MATCH(DATE(H$1,1,1),Shock_dev!$A$1:$CI$1,0),FALSE)</f>
        <v>1.0484819664730693E-2</v>
      </c>
      <c r="I58" s="52">
        <f>VLOOKUP($B58,Shock_dev!$A$1:$CI$300,MATCH(DATE(I$1,1,1),Shock_dev!$A$1:$CI$1,0),FALSE)</f>
        <v>9.3439867636029156E-3</v>
      </c>
      <c r="J58" s="52">
        <f>VLOOKUP($B58,Shock_dev!$A$1:$CI$300,MATCH(DATE(J$1,1,1),Shock_dev!$A$1:$CI$1,0),FALSE)</f>
        <v>7.9038429106248857E-3</v>
      </c>
      <c r="K58" s="52">
        <f>VLOOKUP($B58,Shock_dev!$A$1:$CI$300,MATCH(DATE(K$1,1,1),Shock_dev!$A$1:$CI$1,0),FALSE)</f>
        <v>6.0963960218070453E-3</v>
      </c>
      <c r="L58" s="52">
        <f>VLOOKUP($B58,Shock_dev!$A$1:$CI$300,MATCH(DATE(L$1,1,1),Shock_dev!$A$1:$CI$1,0),FALSE)</f>
        <v>4.5531551003876753E-3</v>
      </c>
      <c r="M58" s="52">
        <f>VLOOKUP($B58,Shock_dev!$A$1:$CI$300,MATCH(DATE(M$1,1,1),Shock_dev!$A$1:$CI$1,0),FALSE)</f>
        <v>4.5168774815044907E-3</v>
      </c>
      <c r="N58" s="52">
        <f>VLOOKUP($B58,Shock_dev!$A$1:$CI$300,MATCH(DATE(N$1,1,1),Shock_dev!$A$1:$CI$1,0),FALSE)</f>
        <v>3.6633042390047553E-3</v>
      </c>
      <c r="O58" s="52">
        <f>VLOOKUP($B58,Shock_dev!$A$1:$CI$300,MATCH(DATE(O$1,1,1),Shock_dev!$A$1:$CI$1,0),FALSE)</f>
        <v>2.7731212898221757E-3</v>
      </c>
      <c r="P58" s="52">
        <f>VLOOKUP($B58,Shock_dev!$A$1:$CI$300,MATCH(DATE(P$1,1,1),Shock_dev!$A$1:$CI$1,0),FALSE)</f>
        <v>1.8237262934982872E-3</v>
      </c>
      <c r="Q58" s="52">
        <f>VLOOKUP($B58,Shock_dev!$A$1:$CI$300,MATCH(DATE(Q$1,1,1),Shock_dev!$A$1:$CI$1,0),FALSE)</f>
        <v>1.3640979370007609E-3</v>
      </c>
      <c r="R58" s="52">
        <f>VLOOKUP($B58,Shock_dev!$A$1:$CI$300,MATCH(DATE(R$1,1,1),Shock_dev!$A$1:$CI$1,0),FALSE)</f>
        <v>3.6655306304182923E-4</v>
      </c>
      <c r="S58" s="52">
        <f>VLOOKUP($B58,Shock_dev!$A$1:$CI$300,MATCH(DATE(S$1,1,1),Shock_dev!$A$1:$CI$1,0),FALSE)</f>
        <v>-2.4272273374163029E-4</v>
      </c>
      <c r="T58" s="52">
        <f>VLOOKUP($B58,Shock_dev!$A$1:$CI$300,MATCH(DATE(T$1,1,1),Shock_dev!$A$1:$CI$1,0),FALSE)</f>
        <v>-8.9817816258703522E-4</v>
      </c>
      <c r="U58" s="52">
        <f>VLOOKUP($B58,Shock_dev!$A$1:$CI$300,MATCH(DATE(U$1,1,1),Shock_dev!$A$1:$CI$1,0),FALSE)</f>
        <v>-1.4930458454653389E-3</v>
      </c>
      <c r="V58" s="52">
        <f>VLOOKUP($B58,Shock_dev!$A$1:$CI$300,MATCH(DATE(V$1,1,1),Shock_dev!$A$1:$CI$1,0),FALSE)</f>
        <v>-1.4848474696487726E-3</v>
      </c>
      <c r="W58" s="52">
        <f>VLOOKUP($B58,Shock_dev!$A$1:$CI$300,MATCH(DATE(W$1,1,1),Shock_dev!$A$1:$CI$1,0),FALSE)</f>
        <v>-1.6943011320947395E-3</v>
      </c>
      <c r="X58" s="52">
        <f>VLOOKUP($B58,Shock_dev!$A$1:$CI$300,MATCH(DATE(X$1,1,1),Shock_dev!$A$1:$CI$1,0),FALSE)</f>
        <v>-1.7064256666000396E-3</v>
      </c>
      <c r="Y58" s="52">
        <f>VLOOKUP($B58,Shock_dev!$A$1:$CI$300,MATCH(DATE(Y$1,1,1),Shock_dev!$A$1:$CI$1,0),FALSE)</f>
        <v>-1.8623832940552617E-3</v>
      </c>
      <c r="Z58" s="52">
        <f>VLOOKUP($B58,Shock_dev!$A$1:$CI$300,MATCH(DATE(Z$1,1,1),Shock_dev!$A$1:$CI$1,0),FALSE)</f>
        <v>-2.0534205154558835E-3</v>
      </c>
      <c r="AA58" s="52">
        <f>VLOOKUP($B58,Shock_dev!$A$1:$CI$300,MATCH(DATE(AA$1,1,1),Shock_dev!$A$1:$CI$1,0),FALSE)</f>
        <v>-2.2498297884983027E-3</v>
      </c>
      <c r="AB58" s="52">
        <f>VLOOKUP($B58,Shock_dev!$A$1:$CI$300,MATCH(DATE(AB$1,1,1),Shock_dev!$A$1:$CI$1,0),FALSE)</f>
        <v>-2.1572009051373147E-3</v>
      </c>
      <c r="AC58" s="52">
        <f>VLOOKUP($B58,Shock_dev!$A$1:$CI$300,MATCH(DATE(AC$1,1,1),Shock_dev!$A$1:$CI$1,0),FALSE)</f>
        <v>-2.2068897137045903E-3</v>
      </c>
      <c r="AD58" s="52">
        <f>VLOOKUP($B58,Shock_dev!$A$1:$CI$300,MATCH(DATE(AD$1,1,1),Shock_dev!$A$1:$CI$1,0),FALSE)</f>
        <v>-2.2878818377661822E-3</v>
      </c>
      <c r="AE58" s="52">
        <f>VLOOKUP($B58,Shock_dev!$A$1:$CI$300,MATCH(DATE(AE$1,1,1),Shock_dev!$A$1:$CI$1,0),FALSE)</f>
        <v>-2.380131831324862E-3</v>
      </c>
      <c r="AF58" s="52">
        <f>VLOOKUP($B58,Shock_dev!$A$1:$CI$300,MATCH(DATE(AF$1,1,1),Shock_dev!$A$1:$CI$1,0),FALSE)</f>
        <v>-2.4702487507045055E-3</v>
      </c>
      <c r="AG58" s="52"/>
      <c r="AH58" s="65">
        <f t="shared" si="1"/>
        <v>9.5053560371426375E-3</v>
      </c>
      <c r="AI58" s="65">
        <f t="shared" si="2"/>
        <v>7.676440092230642E-3</v>
      </c>
      <c r="AJ58" s="65">
        <f t="shared" si="3"/>
        <v>2.8282254481660938E-3</v>
      </c>
      <c r="AK58" s="65">
        <f t="shared" si="4"/>
        <v>-7.504482296801896E-4</v>
      </c>
      <c r="AL58" s="65">
        <f t="shared" si="5"/>
        <v>-1.9132720793408457E-3</v>
      </c>
      <c r="AM58" s="65">
        <f t="shared" si="6"/>
        <v>-2.3004706077274909E-3</v>
      </c>
      <c r="AN58" s="66"/>
      <c r="AO58" s="65">
        <f t="shared" si="7"/>
        <v>8.5908980646866393E-3</v>
      </c>
      <c r="AP58" s="65">
        <f t="shared" si="8"/>
        <v>1.0388886092429521E-3</v>
      </c>
      <c r="AQ58" s="65">
        <f t="shared" si="9"/>
        <v>-2.1068713435341683E-3</v>
      </c>
    </row>
    <row r="59" spans="1:43" x14ac:dyDescent="0.25">
      <c r="A59" s="5" t="str">
        <f>VLOOKUP(LEFT(RIGHT(B59,11),4),List_Sectors!$A$2:$C$30,3,FALSE)</f>
        <v>Immobilier</v>
      </c>
      <c r="B59" s="37" t="s">
        <v>453</v>
      </c>
      <c r="C59" s="51">
        <f>VLOOKUP($B59,Shock_dev!$A$1:$CI$300,MATCH(DATE(C$1,1,1),Shock_dev!$A$1:$CI$1,0),FALSE)</f>
        <v>5.2766511932206385E-3</v>
      </c>
      <c r="D59" s="52">
        <f>VLOOKUP($B59,Shock_dev!$A$1:$CI$300,MATCH(DATE(D$1,1,1),Shock_dev!$A$1:$CI$1,0),FALSE)</f>
        <v>8.4494293592416343E-3</v>
      </c>
      <c r="E59" s="52">
        <f>VLOOKUP($B59,Shock_dev!$A$1:$CI$300,MATCH(DATE(E$1,1,1),Shock_dev!$A$1:$CI$1,0),FALSE)</f>
        <v>9.8855971509974258E-3</v>
      </c>
      <c r="F59" s="52">
        <f>VLOOKUP($B59,Shock_dev!$A$1:$CI$300,MATCH(DATE(F$1,1,1),Shock_dev!$A$1:$CI$1,0),FALSE)</f>
        <v>1.0322177638553047E-2</v>
      </c>
      <c r="G59" s="52">
        <f>VLOOKUP($B59,Shock_dev!$A$1:$CI$300,MATCH(DATE(G$1,1,1),Shock_dev!$A$1:$CI$1,0),FALSE)</f>
        <v>1.0607634361883783E-2</v>
      </c>
      <c r="H59" s="52">
        <f>VLOOKUP($B59,Shock_dev!$A$1:$CI$300,MATCH(DATE(H$1,1,1),Shock_dev!$A$1:$CI$1,0),FALSE)</f>
        <v>1.149562247356147E-2</v>
      </c>
      <c r="I59" s="52">
        <f>VLOOKUP($B59,Shock_dev!$A$1:$CI$300,MATCH(DATE(I$1,1,1),Shock_dev!$A$1:$CI$1,0),FALSE)</f>
        <v>1.1689396830025005E-2</v>
      </c>
      <c r="J59" s="52">
        <f>VLOOKUP($B59,Shock_dev!$A$1:$CI$300,MATCH(DATE(J$1,1,1),Shock_dev!$A$1:$CI$1,0),FALSE)</f>
        <v>1.1657604778693573E-2</v>
      </c>
      <c r="K59" s="52">
        <f>VLOOKUP($B59,Shock_dev!$A$1:$CI$300,MATCH(DATE(K$1,1,1),Shock_dev!$A$1:$CI$1,0),FALSE)</f>
        <v>1.1402649652324355E-2</v>
      </c>
      <c r="L59" s="52">
        <f>VLOOKUP($B59,Shock_dev!$A$1:$CI$300,MATCH(DATE(L$1,1,1),Shock_dev!$A$1:$CI$1,0),FALSE)</f>
        <v>1.1366610309868349E-2</v>
      </c>
      <c r="M59" s="52">
        <f>VLOOKUP($B59,Shock_dev!$A$1:$CI$300,MATCH(DATE(M$1,1,1),Shock_dev!$A$1:$CI$1,0),FALSE)</f>
        <v>1.2582140753236078E-2</v>
      </c>
      <c r="N59" s="52">
        <f>VLOOKUP($B59,Shock_dev!$A$1:$CI$300,MATCH(DATE(N$1,1,1),Shock_dev!$A$1:$CI$1,0),FALSE)</f>
        <v>1.325192416852054E-2</v>
      </c>
      <c r="O59" s="52">
        <f>VLOOKUP($B59,Shock_dev!$A$1:$CI$300,MATCH(DATE(O$1,1,1),Shock_dev!$A$1:$CI$1,0),FALSE)</f>
        <v>1.3664428535427316E-2</v>
      </c>
      <c r="P59" s="52">
        <f>VLOOKUP($B59,Shock_dev!$A$1:$CI$300,MATCH(DATE(P$1,1,1),Shock_dev!$A$1:$CI$1,0),FALSE)</f>
        <v>1.3899281027362601E-2</v>
      </c>
      <c r="Q59" s="52">
        <f>VLOOKUP($B59,Shock_dev!$A$1:$CI$300,MATCH(DATE(Q$1,1,1),Shock_dev!$A$1:$CI$1,0),FALSE)</f>
        <v>1.4409985075319615E-2</v>
      </c>
      <c r="R59" s="52">
        <f>VLOOKUP($B59,Shock_dev!$A$1:$CI$300,MATCH(DATE(R$1,1,1),Shock_dev!$A$1:$CI$1,0),FALSE)</f>
        <v>1.4423939350947526E-2</v>
      </c>
      <c r="S59" s="52">
        <f>VLOOKUP($B59,Shock_dev!$A$1:$CI$300,MATCH(DATE(S$1,1,1),Shock_dev!$A$1:$CI$1,0),FALSE)</f>
        <v>1.4552378217503877E-2</v>
      </c>
      <c r="T59" s="52">
        <f>VLOOKUP($B59,Shock_dev!$A$1:$CI$300,MATCH(DATE(T$1,1,1),Shock_dev!$A$1:$CI$1,0),FALSE)</f>
        <v>1.4564917132538888E-2</v>
      </c>
      <c r="U59" s="52">
        <f>VLOOKUP($B59,Shock_dev!$A$1:$CI$300,MATCH(DATE(U$1,1,1),Shock_dev!$A$1:$CI$1,0),FALSE)</f>
        <v>1.4494015591901105E-2</v>
      </c>
      <c r="V59" s="52">
        <f>VLOOKUP($B59,Shock_dev!$A$1:$CI$300,MATCH(DATE(V$1,1,1),Shock_dev!$A$1:$CI$1,0),FALSE)</f>
        <v>1.479309230002699E-2</v>
      </c>
      <c r="W59" s="52">
        <f>VLOOKUP($B59,Shock_dev!$A$1:$CI$300,MATCH(DATE(W$1,1,1),Shock_dev!$A$1:$CI$1,0),FALSE)</f>
        <v>1.4867856941159736E-2</v>
      </c>
      <c r="X59" s="52">
        <f>VLOOKUP($B59,Shock_dev!$A$1:$CI$300,MATCH(DATE(X$1,1,1),Shock_dev!$A$1:$CI$1,0),FALSE)</f>
        <v>1.4958269847884072E-2</v>
      </c>
      <c r="Y59" s="52">
        <f>VLOOKUP($B59,Shock_dev!$A$1:$CI$300,MATCH(DATE(Y$1,1,1),Shock_dev!$A$1:$CI$1,0),FALSE)</f>
        <v>1.4861195433536664E-2</v>
      </c>
      <c r="Z59" s="52">
        <f>VLOOKUP($B59,Shock_dev!$A$1:$CI$300,MATCH(DATE(Z$1,1,1),Shock_dev!$A$1:$CI$1,0),FALSE)</f>
        <v>1.4640213022122645E-2</v>
      </c>
      <c r="AA59" s="52">
        <f>VLOOKUP($B59,Shock_dev!$A$1:$CI$300,MATCH(DATE(AA$1,1,1),Shock_dev!$A$1:$CI$1,0),FALSE)</f>
        <v>1.434595702210844E-2</v>
      </c>
      <c r="AB59" s="52">
        <f>VLOOKUP($B59,Shock_dev!$A$1:$CI$300,MATCH(DATE(AB$1,1,1),Shock_dev!$A$1:$CI$1,0),FALSE)</f>
        <v>1.4232267984657184E-2</v>
      </c>
      <c r="AC59" s="52">
        <f>VLOOKUP($B59,Shock_dev!$A$1:$CI$300,MATCH(DATE(AC$1,1,1),Shock_dev!$A$1:$CI$1,0),FALSE)</f>
        <v>1.3990817089618683E-2</v>
      </c>
      <c r="AD59" s="52">
        <f>VLOOKUP($B59,Shock_dev!$A$1:$CI$300,MATCH(DATE(AD$1,1,1),Shock_dev!$A$1:$CI$1,0),FALSE)</f>
        <v>1.3660652034762454E-2</v>
      </c>
      <c r="AE59" s="52">
        <f>VLOOKUP($B59,Shock_dev!$A$1:$CI$300,MATCH(DATE(AE$1,1,1),Shock_dev!$A$1:$CI$1,0),FALSE)</f>
        <v>1.3278944970404868E-2</v>
      </c>
      <c r="AF59" s="52">
        <f>VLOOKUP($B59,Shock_dev!$A$1:$CI$300,MATCH(DATE(AF$1,1,1),Shock_dev!$A$1:$CI$1,0),FALSE)</f>
        <v>1.2868317363750924E-2</v>
      </c>
      <c r="AG59" s="52"/>
      <c r="AH59" s="65">
        <f t="shared" si="1"/>
        <v>8.9082979407793059E-3</v>
      </c>
      <c r="AI59" s="65">
        <f t="shared" si="2"/>
        <v>1.1522376808894549E-2</v>
      </c>
      <c r="AJ59" s="65">
        <f t="shared" si="3"/>
        <v>1.3561551911973229E-2</v>
      </c>
      <c r="AK59" s="65">
        <f t="shared" si="4"/>
        <v>1.4565668518583676E-2</v>
      </c>
      <c r="AL59" s="65">
        <f t="shared" si="5"/>
        <v>1.473469845336231E-2</v>
      </c>
      <c r="AM59" s="65">
        <f t="shared" si="6"/>
        <v>1.3606199888638823E-2</v>
      </c>
      <c r="AN59" s="66"/>
      <c r="AO59" s="65">
        <f t="shared" si="7"/>
        <v>1.0215337374836927E-2</v>
      </c>
      <c r="AP59" s="65">
        <f t="shared" si="8"/>
        <v>1.4063610215278452E-2</v>
      </c>
      <c r="AQ59" s="65">
        <f t="shared" si="9"/>
        <v>1.4170449171000566E-2</v>
      </c>
    </row>
    <row r="60" spans="1:43" x14ac:dyDescent="0.25">
      <c r="A60" s="5" t="str">
        <f>VLOOKUP(LEFT(RIGHT(B60,11),4),List_Sectors!$A$2:$C$30,3,FALSE)</f>
        <v>Route</v>
      </c>
      <c r="B60" s="37" t="s">
        <v>454</v>
      </c>
      <c r="C60" s="51">
        <f>VLOOKUP($B60,Shock_dev!$A$1:$CI$300,MATCH(DATE(C$1,1,1),Shock_dev!$A$1:$CI$1,0),FALSE)</f>
        <v>0.10730433428176668</v>
      </c>
      <c r="D60" s="52">
        <f>VLOOKUP($B60,Shock_dev!$A$1:$CI$300,MATCH(DATE(D$1,1,1),Shock_dev!$A$1:$CI$1,0),FALSE)</f>
        <v>9.4697058403880624E-2</v>
      </c>
      <c r="E60" s="52">
        <f>VLOOKUP($B60,Shock_dev!$A$1:$CI$300,MATCH(DATE(E$1,1,1),Shock_dev!$A$1:$CI$1,0),FALSE)</f>
        <v>9.328691966256944E-2</v>
      </c>
      <c r="F60" s="52">
        <f>VLOOKUP($B60,Shock_dev!$A$1:$CI$300,MATCH(DATE(F$1,1,1),Shock_dev!$A$1:$CI$1,0),FALSE)</f>
        <v>9.2993385305758292E-2</v>
      </c>
      <c r="G60" s="52">
        <f>VLOOKUP($B60,Shock_dev!$A$1:$CI$300,MATCH(DATE(G$1,1,1),Shock_dev!$A$1:$CI$1,0),FALSE)</f>
        <v>0.10710282823193268</v>
      </c>
      <c r="H60" s="52">
        <f>VLOOKUP($B60,Shock_dev!$A$1:$CI$300,MATCH(DATE(H$1,1,1),Shock_dev!$A$1:$CI$1,0),FALSE)</f>
        <v>0.14443867014605946</v>
      </c>
      <c r="I60" s="52">
        <f>VLOOKUP($B60,Shock_dev!$A$1:$CI$300,MATCH(DATE(I$1,1,1),Shock_dev!$A$1:$CI$1,0),FALSE)</f>
        <v>0.13916502919670493</v>
      </c>
      <c r="J60" s="52">
        <f>VLOOKUP($B60,Shock_dev!$A$1:$CI$300,MATCH(DATE(J$1,1,1),Shock_dev!$A$1:$CI$1,0),FALSE)</f>
        <v>0.13782889411421967</v>
      </c>
      <c r="K60" s="52">
        <f>VLOOKUP($B60,Shock_dev!$A$1:$CI$300,MATCH(DATE(K$1,1,1),Shock_dev!$A$1:$CI$1,0),FALSE)</f>
        <v>0.13680273720636832</v>
      </c>
      <c r="L60" s="52">
        <f>VLOOKUP($B60,Shock_dev!$A$1:$CI$300,MATCH(DATE(L$1,1,1),Shock_dev!$A$1:$CI$1,0),FALSE)</f>
        <v>0.13336450756494553</v>
      </c>
      <c r="M60" s="52">
        <f>VLOOKUP($B60,Shock_dev!$A$1:$CI$300,MATCH(DATE(M$1,1,1),Shock_dev!$A$1:$CI$1,0),FALSE)</f>
        <v>0.10476922279388483</v>
      </c>
      <c r="N60" s="52">
        <f>VLOOKUP($B60,Shock_dev!$A$1:$CI$300,MATCH(DATE(N$1,1,1),Shock_dev!$A$1:$CI$1,0),FALSE)</f>
        <v>0.10650135277330545</v>
      </c>
      <c r="O60" s="52">
        <f>VLOOKUP($B60,Shock_dev!$A$1:$CI$300,MATCH(DATE(O$1,1,1),Shock_dev!$A$1:$CI$1,0),FALSE)</f>
        <v>0.10556930686691961</v>
      </c>
      <c r="P60" s="52">
        <f>VLOOKUP($B60,Shock_dev!$A$1:$CI$300,MATCH(DATE(P$1,1,1),Shock_dev!$A$1:$CI$1,0),FALSE)</f>
        <v>0.10433177230333975</v>
      </c>
      <c r="Q60" s="52">
        <f>VLOOKUP($B60,Shock_dev!$A$1:$CI$300,MATCH(DATE(Q$1,1,1),Shock_dev!$A$1:$CI$1,0),FALSE)</f>
        <v>0.10861188075554375</v>
      </c>
      <c r="R60" s="52">
        <f>VLOOKUP($B60,Shock_dev!$A$1:$CI$300,MATCH(DATE(R$1,1,1),Shock_dev!$A$1:$CI$1,0),FALSE)</f>
        <v>9.7246892363838822E-2</v>
      </c>
      <c r="S60" s="52">
        <f>VLOOKUP($B60,Shock_dev!$A$1:$CI$300,MATCH(DATE(S$1,1,1),Shock_dev!$A$1:$CI$1,0),FALSE)</f>
        <v>9.7013671171523375E-2</v>
      </c>
      <c r="T60" s="52">
        <f>VLOOKUP($B60,Shock_dev!$A$1:$CI$300,MATCH(DATE(T$1,1,1),Shock_dev!$A$1:$CI$1,0),FALSE)</f>
        <v>9.5948858877569085E-2</v>
      </c>
      <c r="U60" s="52">
        <f>VLOOKUP($B60,Shock_dev!$A$1:$CI$300,MATCH(DATE(U$1,1,1),Shock_dev!$A$1:$CI$1,0),FALSE)</f>
        <v>9.4800428047735044E-2</v>
      </c>
      <c r="V60" s="52">
        <f>VLOOKUP($B60,Shock_dev!$A$1:$CI$300,MATCH(DATE(V$1,1,1),Shock_dev!$A$1:$CI$1,0),FALSE)</f>
        <v>0.11485920655300146</v>
      </c>
      <c r="W60" s="52">
        <f>VLOOKUP($B60,Shock_dev!$A$1:$CI$300,MATCH(DATE(W$1,1,1),Shock_dev!$A$1:$CI$1,0),FALSE)</f>
        <v>0.11178846421850834</v>
      </c>
      <c r="X60" s="52">
        <f>VLOOKUP($B60,Shock_dev!$A$1:$CI$300,MATCH(DATE(X$1,1,1),Shock_dev!$A$1:$CI$1,0),FALSE)</f>
        <v>0.11037346134035628</v>
      </c>
      <c r="Y60" s="52">
        <f>VLOOKUP($B60,Shock_dev!$A$1:$CI$300,MATCH(DATE(Y$1,1,1),Shock_dev!$A$1:$CI$1,0),FALSE)</f>
        <v>0.10920857514465777</v>
      </c>
      <c r="Z60" s="52">
        <f>VLOOKUP($B60,Shock_dev!$A$1:$CI$300,MATCH(DATE(Z$1,1,1),Shock_dev!$A$1:$CI$1,0),FALSE)</f>
        <v>0.10803966459266245</v>
      </c>
      <c r="AA60" s="52">
        <f>VLOOKUP($B60,Shock_dev!$A$1:$CI$300,MATCH(DATE(AA$1,1,1),Shock_dev!$A$1:$CI$1,0),FALSE)</f>
        <v>0.10684895633079949</v>
      </c>
      <c r="AB60" s="52">
        <f>VLOOKUP($B60,Shock_dev!$A$1:$CI$300,MATCH(DATE(AB$1,1,1),Shock_dev!$A$1:$CI$1,0),FALSE)</f>
        <v>0.11489493162776034</v>
      </c>
      <c r="AC60" s="52">
        <f>VLOOKUP($B60,Shock_dev!$A$1:$CI$300,MATCH(DATE(AC$1,1,1),Shock_dev!$A$1:$CI$1,0),FALSE)</f>
        <v>0.11268268395775151</v>
      </c>
      <c r="AD60" s="52">
        <f>VLOOKUP($B60,Shock_dev!$A$1:$CI$300,MATCH(DATE(AD$1,1,1),Shock_dev!$A$1:$CI$1,0),FALSE)</f>
        <v>0.11134958080295537</v>
      </c>
      <c r="AE60" s="52">
        <f>VLOOKUP($B60,Shock_dev!$A$1:$CI$300,MATCH(DATE(AE$1,1,1),Shock_dev!$A$1:$CI$1,0),FALSE)</f>
        <v>0.11010826873744337</v>
      </c>
      <c r="AF60" s="52">
        <f>VLOOKUP($B60,Shock_dev!$A$1:$CI$300,MATCH(DATE(AF$1,1,1),Shock_dev!$A$1:$CI$1,0),FALSE)</f>
        <v>0.10886591738195431</v>
      </c>
      <c r="AG60" s="52"/>
      <c r="AH60" s="65">
        <f t="shared" si="1"/>
        <v>9.907690517718154E-2</v>
      </c>
      <c r="AI60" s="65">
        <f t="shared" si="2"/>
        <v>0.1383199676456596</v>
      </c>
      <c r="AJ60" s="65">
        <f t="shared" si="3"/>
        <v>0.10595670709859868</v>
      </c>
      <c r="AK60" s="65">
        <f t="shared" si="4"/>
        <v>9.9973811402733564E-2</v>
      </c>
      <c r="AL60" s="65">
        <f t="shared" si="5"/>
        <v>0.10925182432539686</v>
      </c>
      <c r="AM60" s="65">
        <f t="shared" si="6"/>
        <v>0.11158027650157298</v>
      </c>
      <c r="AN60" s="66"/>
      <c r="AO60" s="65">
        <f t="shared" si="7"/>
        <v>0.11869843641142057</v>
      </c>
      <c r="AP60" s="65">
        <f t="shared" si="8"/>
        <v>0.10296525925066613</v>
      </c>
      <c r="AQ60" s="65">
        <f t="shared" si="9"/>
        <v>0.11041605041348493</v>
      </c>
    </row>
    <row r="61" spans="1:43" x14ac:dyDescent="0.25">
      <c r="A61" s="5" t="str">
        <f>VLOOKUP(LEFT(RIGHT(B61,11),4),List_Sectors!$A$2:$C$30,3,FALSE)</f>
        <v>Rail</v>
      </c>
      <c r="B61" s="37" t="s">
        <v>455</v>
      </c>
      <c r="C61" s="51">
        <f>VLOOKUP($B61,Shock_dev!$A$1:$CI$300,MATCH(DATE(C$1,1,1),Shock_dev!$A$1:$CI$1,0),FALSE)</f>
        <v>4.3365051958761662E-2</v>
      </c>
      <c r="D61" s="52">
        <f>VLOOKUP($B61,Shock_dev!$A$1:$CI$300,MATCH(DATE(D$1,1,1),Shock_dev!$A$1:$CI$1,0),FALSE)</f>
        <v>3.6728771553851215E-2</v>
      </c>
      <c r="E61" s="52">
        <f>VLOOKUP($B61,Shock_dev!$A$1:$CI$300,MATCH(DATE(E$1,1,1),Shock_dev!$A$1:$CI$1,0),FALSE)</f>
        <v>3.6141113214564827E-2</v>
      </c>
      <c r="F61" s="52">
        <f>VLOOKUP($B61,Shock_dev!$A$1:$CI$300,MATCH(DATE(F$1,1,1),Shock_dev!$A$1:$CI$1,0),FALSE)</f>
        <v>3.6191489739971029E-2</v>
      </c>
      <c r="G61" s="52">
        <f>VLOOKUP($B61,Shock_dev!$A$1:$CI$300,MATCH(DATE(G$1,1,1),Shock_dev!$A$1:$CI$1,0),FALSE)</f>
        <v>3.617900098197549E-2</v>
      </c>
      <c r="H61" s="52">
        <f>VLOOKUP($B61,Shock_dev!$A$1:$CI$300,MATCH(DATE(H$1,1,1),Shock_dev!$A$1:$CI$1,0),FALSE)</f>
        <v>3.6062110656116461E-2</v>
      </c>
      <c r="I61" s="52">
        <f>VLOOKUP($B61,Shock_dev!$A$1:$CI$300,MATCH(DATE(I$1,1,1),Shock_dev!$A$1:$CI$1,0),FALSE)</f>
        <v>2.990803391701484E-2</v>
      </c>
      <c r="J61" s="52">
        <f>VLOOKUP($B61,Shock_dev!$A$1:$CI$300,MATCH(DATE(J$1,1,1),Shock_dev!$A$1:$CI$1,0),FALSE)</f>
        <v>3.0217542610943809E-2</v>
      </c>
      <c r="K61" s="52">
        <f>VLOOKUP($B61,Shock_dev!$A$1:$CI$300,MATCH(DATE(K$1,1,1),Shock_dev!$A$1:$CI$1,0),FALSE)</f>
        <v>2.2922809644063877E-2</v>
      </c>
      <c r="L61" s="52">
        <f>VLOOKUP($B61,Shock_dev!$A$1:$CI$300,MATCH(DATE(L$1,1,1),Shock_dev!$A$1:$CI$1,0),FALSE)</f>
        <v>2.3279617572260301E-2</v>
      </c>
      <c r="M61" s="52">
        <f>VLOOKUP($B61,Shock_dev!$A$1:$CI$300,MATCH(DATE(M$1,1,1),Shock_dev!$A$1:$CI$1,0),FALSE)</f>
        <v>0.12793934354334802</v>
      </c>
      <c r="N61" s="52">
        <f>VLOOKUP($B61,Shock_dev!$A$1:$CI$300,MATCH(DATE(N$1,1,1),Shock_dev!$A$1:$CI$1,0),FALSE)</f>
        <v>9.7490851056436456E-2</v>
      </c>
      <c r="O61" s="52">
        <f>VLOOKUP($B61,Shock_dev!$A$1:$CI$300,MATCH(DATE(O$1,1,1),Shock_dev!$A$1:$CI$1,0),FALSE)</f>
        <v>9.7272108977332281E-2</v>
      </c>
      <c r="P61" s="52">
        <f>VLOOKUP($B61,Shock_dev!$A$1:$CI$300,MATCH(DATE(P$1,1,1),Shock_dev!$A$1:$CI$1,0),FALSE)</f>
        <v>9.7152645270958266E-2</v>
      </c>
      <c r="Q61" s="52">
        <f>VLOOKUP($B61,Shock_dev!$A$1:$CI$300,MATCH(DATE(Q$1,1,1),Shock_dev!$A$1:$CI$1,0),FALSE)</f>
        <v>9.6776846998527469E-2</v>
      </c>
      <c r="R61" s="52">
        <f>VLOOKUP($B61,Shock_dev!$A$1:$CI$300,MATCH(DATE(R$1,1,1),Shock_dev!$A$1:$CI$1,0),FALSE)</f>
        <v>9.6185548550748554E-2</v>
      </c>
      <c r="S61" s="52">
        <f>VLOOKUP($B61,Shock_dev!$A$1:$CI$300,MATCH(DATE(S$1,1,1),Shock_dev!$A$1:$CI$1,0),FALSE)</f>
        <v>0.10335578861507184</v>
      </c>
      <c r="T61" s="52">
        <f>VLOOKUP($B61,Shock_dev!$A$1:$CI$300,MATCH(DATE(T$1,1,1),Shock_dev!$A$1:$CI$1,0),FALSE)</f>
        <v>0.10171986732538282</v>
      </c>
      <c r="U61" s="52">
        <f>VLOOKUP($B61,Shock_dev!$A$1:$CI$300,MATCH(DATE(U$1,1,1),Shock_dev!$A$1:$CI$1,0),FALSE)</f>
        <v>0.10072170481191922</v>
      </c>
      <c r="V61" s="52">
        <f>VLOOKUP($B61,Shock_dev!$A$1:$CI$300,MATCH(DATE(V$1,1,1),Shock_dev!$A$1:$CI$1,0),FALSE)</f>
        <v>9.9739599979561111E-2</v>
      </c>
      <c r="W61" s="52">
        <f>VLOOKUP($B61,Shock_dev!$A$1:$CI$300,MATCH(DATE(W$1,1,1),Shock_dev!$A$1:$CI$1,0),FALSE)</f>
        <v>9.8712604108585289E-2</v>
      </c>
      <c r="X61" s="52">
        <f>VLOOKUP($B61,Shock_dev!$A$1:$CI$300,MATCH(DATE(X$1,1,1),Shock_dev!$A$1:$CI$1,0),FALSE)</f>
        <v>0.1055353410303464</v>
      </c>
      <c r="Y61" s="52">
        <f>VLOOKUP($B61,Shock_dev!$A$1:$CI$300,MATCH(DATE(Y$1,1,1),Shock_dev!$A$1:$CI$1,0),FALSE)</f>
        <v>0.10365584260731928</v>
      </c>
      <c r="Z61" s="52">
        <f>VLOOKUP($B61,Shock_dev!$A$1:$CI$300,MATCH(DATE(Z$1,1,1),Shock_dev!$A$1:$CI$1,0),FALSE)</f>
        <v>0.10246364376132848</v>
      </c>
      <c r="AA61" s="52">
        <f>VLOOKUP($B61,Shock_dev!$A$1:$CI$300,MATCH(DATE(AA$1,1,1),Shock_dev!$A$1:$CI$1,0),FALSE)</f>
        <v>0.10132906971427103</v>
      </c>
      <c r="AB61" s="52">
        <f>VLOOKUP($B61,Shock_dev!$A$1:$CI$300,MATCH(DATE(AB$1,1,1),Shock_dev!$A$1:$CI$1,0),FALSE)</f>
        <v>0.10018360132684967</v>
      </c>
      <c r="AC61" s="52">
        <f>VLOOKUP($B61,Shock_dev!$A$1:$CI$300,MATCH(DATE(AC$1,1,1),Shock_dev!$A$1:$CI$1,0),FALSE)</f>
        <v>9.9026123953814951E-2</v>
      </c>
      <c r="AD61" s="52">
        <f>VLOOKUP($B61,Shock_dev!$A$1:$CI$300,MATCH(DATE(AD$1,1,1),Shock_dev!$A$1:$CI$1,0),FALSE)</f>
        <v>9.7862958133927119E-2</v>
      </c>
      <c r="AE61" s="52">
        <f>VLOOKUP($B61,Shock_dev!$A$1:$CI$300,MATCH(DATE(AE$1,1,1),Shock_dev!$A$1:$CI$1,0),FALSE)</f>
        <v>9.6699467588916746E-2</v>
      </c>
      <c r="AF61" s="52">
        <f>VLOOKUP($B61,Shock_dev!$A$1:$CI$300,MATCH(DATE(AF$1,1,1),Shock_dev!$A$1:$CI$1,0),FALSE)</f>
        <v>9.5539616615275436E-2</v>
      </c>
      <c r="AG61" s="52"/>
      <c r="AH61" s="65">
        <f t="shared" si="1"/>
        <v>3.7721085489824849E-2</v>
      </c>
      <c r="AI61" s="65">
        <f t="shared" si="2"/>
        <v>2.8478022880079855E-2</v>
      </c>
      <c r="AJ61" s="65">
        <f t="shared" si="3"/>
        <v>0.10332635916932051</v>
      </c>
      <c r="AK61" s="65">
        <f t="shared" si="4"/>
        <v>0.10034450185653672</v>
      </c>
      <c r="AL61" s="65">
        <f t="shared" si="5"/>
        <v>0.10233930024437007</v>
      </c>
      <c r="AM61" s="65">
        <f t="shared" si="6"/>
        <v>9.7862353523756773E-2</v>
      </c>
      <c r="AN61" s="66"/>
      <c r="AO61" s="65">
        <f t="shared" si="7"/>
        <v>3.3099554184952348E-2</v>
      </c>
      <c r="AP61" s="65">
        <f t="shared" si="8"/>
        <v>0.10183543051292862</v>
      </c>
      <c r="AQ61" s="65">
        <f t="shared" si="9"/>
        <v>0.10010082688406342</v>
      </c>
    </row>
    <row r="62" spans="1:43" x14ac:dyDescent="0.25">
      <c r="A62" s="5" t="str">
        <f>VLOOKUP(LEFT(RIGHT(B62,11),4),List_Sectors!$A$2:$C$30,3,FALSE)</f>
        <v>Ponts &amp; tunels</v>
      </c>
      <c r="B62" s="37" t="s">
        <v>456</v>
      </c>
      <c r="C62" s="51">
        <f>VLOOKUP($B62,Shock_dev!$A$1:$CI$300,MATCH(DATE(C$1,1,1),Shock_dev!$A$1:$CI$1,0),FALSE)</f>
        <v>2.6503663689023454E-5</v>
      </c>
      <c r="D62" s="52">
        <f>VLOOKUP($B62,Shock_dev!$A$1:$CI$300,MATCH(DATE(D$1,1,1),Shock_dev!$A$1:$CI$1,0),FALSE)</f>
        <v>4.2157398841618067E-5</v>
      </c>
      <c r="E62" s="52">
        <f>VLOOKUP($B62,Shock_dev!$A$1:$CI$300,MATCH(DATE(E$1,1,1),Shock_dev!$A$1:$CI$1,0),FALSE)</f>
        <v>4.8390839352142283E-5</v>
      </c>
      <c r="F62" s="52">
        <f>VLOOKUP($B62,Shock_dev!$A$1:$CI$300,MATCH(DATE(F$1,1,1),Shock_dev!$A$1:$CI$1,0),FALSE)</f>
        <v>4.9370079658760081E-5</v>
      </c>
      <c r="G62" s="52">
        <f>VLOOKUP($B62,Shock_dev!$A$1:$CI$300,MATCH(DATE(G$1,1,1),Shock_dev!$A$1:$CI$1,0),FALSE)</f>
        <v>4.9731198395044163E-5</v>
      </c>
      <c r="H62" s="52">
        <f>VLOOKUP($B62,Shock_dev!$A$1:$CI$300,MATCH(DATE(H$1,1,1),Shock_dev!$A$1:$CI$1,0),FALSE)</f>
        <v>5.3431182013355123E-5</v>
      </c>
      <c r="I62" s="52">
        <f>VLOOKUP($B62,Shock_dev!$A$1:$CI$300,MATCH(DATE(I$1,1,1),Shock_dev!$A$1:$CI$1,0),FALSE)</f>
        <v>5.3944750475053254E-5</v>
      </c>
      <c r="J62" s="52">
        <f>VLOOKUP($B62,Shock_dev!$A$1:$CI$300,MATCH(DATE(J$1,1,1),Shock_dev!$A$1:$CI$1,0),FALSE)</f>
        <v>5.3552597249814009E-5</v>
      </c>
      <c r="K62" s="52">
        <f>VLOOKUP($B62,Shock_dev!$A$1:$CI$300,MATCH(DATE(K$1,1,1),Shock_dev!$A$1:$CI$1,0),FALSE)</f>
        <v>5.2303955795242442E-5</v>
      </c>
      <c r="L62" s="52">
        <f>VLOOKUP($B62,Shock_dev!$A$1:$CI$300,MATCH(DATE(L$1,1,1),Shock_dev!$A$1:$CI$1,0),FALSE)</f>
        <v>5.2397759161429141E-5</v>
      </c>
      <c r="M62" s="52">
        <f>VLOOKUP($B62,Shock_dev!$A$1:$CI$300,MATCH(DATE(M$1,1,1),Shock_dev!$A$1:$CI$1,0),FALSE)</f>
        <v>5.9073503650714099E-5</v>
      </c>
      <c r="N62" s="52">
        <f>VLOOKUP($B62,Shock_dev!$A$1:$CI$300,MATCH(DATE(N$1,1,1),Shock_dev!$A$1:$CI$1,0),FALSE)</f>
        <v>6.3067052189723962E-5</v>
      </c>
      <c r="O62" s="52">
        <f>VLOOKUP($B62,Shock_dev!$A$1:$CI$300,MATCH(DATE(O$1,1,1),Shock_dev!$A$1:$CI$1,0),FALSE)</f>
        <v>6.5676565852134788E-5</v>
      </c>
      <c r="P62" s="52">
        <f>VLOOKUP($B62,Shock_dev!$A$1:$CI$300,MATCH(DATE(P$1,1,1),Shock_dev!$A$1:$CI$1,0),FALSE)</f>
        <v>6.7358592625611454E-5</v>
      </c>
      <c r="Q62" s="52">
        <f>VLOOKUP($B62,Shock_dev!$A$1:$CI$300,MATCH(DATE(Q$1,1,1),Shock_dev!$A$1:$CI$1,0),FALSE)</f>
        <v>7.0397597828268915E-5</v>
      </c>
      <c r="R62" s="52">
        <f>VLOOKUP($B62,Shock_dev!$A$1:$CI$300,MATCH(DATE(R$1,1,1),Shock_dev!$A$1:$CI$1,0),FALSE)</f>
        <v>7.0906032666209203E-5</v>
      </c>
      <c r="S62" s="52">
        <f>VLOOKUP($B62,Shock_dev!$A$1:$CI$300,MATCH(DATE(S$1,1,1),Shock_dev!$A$1:$CI$1,0),FALSE)</f>
        <v>7.19295216580139E-5</v>
      </c>
      <c r="T62" s="52">
        <f>VLOOKUP($B62,Shock_dev!$A$1:$CI$300,MATCH(DATE(T$1,1,1),Shock_dev!$A$1:$CI$1,0),FALSE)</f>
        <v>7.2345552622945464E-5</v>
      </c>
      <c r="U62" s="52">
        <f>VLOOKUP($B62,Shock_dev!$A$1:$CI$300,MATCH(DATE(U$1,1,1),Shock_dev!$A$1:$CI$1,0),FALSE)</f>
        <v>7.2295039832154771E-5</v>
      </c>
      <c r="V62" s="52">
        <f>VLOOKUP($B62,Shock_dev!$A$1:$CI$300,MATCH(DATE(V$1,1,1),Shock_dev!$A$1:$CI$1,0),FALSE)</f>
        <v>7.4055432130694883E-5</v>
      </c>
      <c r="W62" s="52">
        <f>VLOOKUP($B62,Shock_dev!$A$1:$CI$300,MATCH(DATE(W$1,1,1),Shock_dev!$A$1:$CI$1,0),FALSE)</f>
        <v>7.4620343776799034E-5</v>
      </c>
      <c r="X62" s="52">
        <f>VLOOKUP($B62,Shock_dev!$A$1:$CI$300,MATCH(DATE(X$1,1,1),Shock_dev!$A$1:$CI$1,0),FALSE)</f>
        <v>7.5163615190248093E-5</v>
      </c>
      <c r="Y62" s="52">
        <f>VLOOKUP($B62,Shock_dev!$A$1:$CI$300,MATCH(DATE(Y$1,1,1),Shock_dev!$A$1:$CI$1,0),FALSE)</f>
        <v>7.4686865898369292E-5</v>
      </c>
      <c r="Z62" s="52">
        <f>VLOOKUP($B62,Shock_dev!$A$1:$CI$300,MATCH(DATE(Z$1,1,1),Shock_dev!$A$1:$CI$1,0),FALSE)</f>
        <v>7.3519167973232259E-5</v>
      </c>
      <c r="AA62" s="52">
        <f>VLOOKUP($B62,Shock_dev!$A$1:$CI$300,MATCH(DATE(AA$1,1,1),Shock_dev!$A$1:$CI$1,0),FALSE)</f>
        <v>7.1943421965491803E-5</v>
      </c>
      <c r="AB62" s="52">
        <f>VLOOKUP($B62,Shock_dev!$A$1:$CI$300,MATCH(DATE(AB$1,1,1),Shock_dev!$A$1:$CI$1,0),FALSE)</f>
        <v>7.1248775908676481E-5</v>
      </c>
      <c r="AC62" s="52">
        <f>VLOOKUP($B62,Shock_dev!$A$1:$CI$300,MATCH(DATE(AC$1,1,1),Shock_dev!$A$1:$CI$1,0),FALSE)</f>
        <v>6.9883765336639612E-5</v>
      </c>
      <c r="AD62" s="52">
        <f>VLOOKUP($B62,Shock_dev!$A$1:$CI$300,MATCH(DATE(AD$1,1,1),Shock_dev!$A$1:$CI$1,0),FALSE)</f>
        <v>6.8026033609594575E-5</v>
      </c>
      <c r="AE62" s="52">
        <f>VLOOKUP($B62,Shock_dev!$A$1:$CI$300,MATCH(DATE(AE$1,1,1),Shock_dev!$A$1:$CI$1,0),FALSE)</f>
        <v>6.5879253869455362E-5</v>
      </c>
      <c r="AF62" s="52">
        <f>VLOOKUP($B62,Shock_dev!$A$1:$CI$300,MATCH(DATE(AF$1,1,1),Shock_dev!$A$1:$CI$1,0),FALSE)</f>
        <v>6.356971364520577E-5</v>
      </c>
      <c r="AG62" s="52"/>
      <c r="AH62" s="65">
        <f t="shared" si="1"/>
        <v>4.323063598731761E-5</v>
      </c>
      <c r="AI62" s="65">
        <f t="shared" si="2"/>
        <v>5.3126048938978791E-5</v>
      </c>
      <c r="AJ62" s="65">
        <f t="shared" si="3"/>
        <v>6.5114662429290648E-5</v>
      </c>
      <c r="AK62" s="65">
        <f t="shared" si="4"/>
        <v>7.230631578200365E-5</v>
      </c>
      <c r="AL62" s="65">
        <f t="shared" si="5"/>
        <v>7.3986682960828102E-5</v>
      </c>
      <c r="AM62" s="65">
        <f t="shared" si="6"/>
        <v>6.7721508473914365E-5</v>
      </c>
      <c r="AN62" s="66"/>
      <c r="AO62" s="65">
        <f t="shared" si="7"/>
        <v>4.8178342463148197E-5</v>
      </c>
      <c r="AP62" s="65">
        <f t="shared" si="8"/>
        <v>6.8710489105647149E-5</v>
      </c>
      <c r="AQ62" s="65">
        <f t="shared" si="9"/>
        <v>7.0854095717371227E-5</v>
      </c>
    </row>
    <row r="63" spans="1:43" x14ac:dyDescent="0.25">
      <c r="A63" s="5" t="str">
        <f>VLOOKUP(LEFT(RIGHT(B63,11),4),List_Sectors!$A$2:$C$30,3,FALSE)</f>
        <v>Conduites</v>
      </c>
      <c r="B63" s="37" t="s">
        <v>457</v>
      </c>
      <c r="C63" s="51">
        <f>VLOOKUP($B63,Shock_dev!$A$1:$CI$300,MATCH(DATE(C$1,1,1),Shock_dev!$A$1:$CI$1,0),FALSE)</f>
        <v>2.1297913809164007E-3</v>
      </c>
      <c r="D63" s="52">
        <f>VLOOKUP($B63,Shock_dev!$A$1:$CI$300,MATCH(DATE(D$1,1,1),Shock_dev!$A$1:$CI$1,0),FALSE)</f>
        <v>2.6984915115287221E-3</v>
      </c>
      <c r="E63" s="52">
        <f>VLOOKUP($B63,Shock_dev!$A$1:$CI$300,MATCH(DATE(E$1,1,1),Shock_dev!$A$1:$CI$1,0),FALSE)</f>
        <v>3.3431422625015781E-3</v>
      </c>
      <c r="F63" s="52">
        <f>VLOOKUP($B63,Shock_dev!$A$1:$CI$300,MATCH(DATE(F$1,1,1),Shock_dev!$A$1:$CI$1,0),FALSE)</f>
        <v>3.9764866030715393E-3</v>
      </c>
      <c r="G63" s="52">
        <f>VLOOKUP($B63,Shock_dev!$A$1:$CI$300,MATCH(DATE(G$1,1,1),Shock_dev!$A$1:$CI$1,0),FALSE)</f>
        <v>4.7323824600803283E-3</v>
      </c>
      <c r="H63" s="52">
        <f>VLOOKUP($B63,Shock_dev!$A$1:$CI$300,MATCH(DATE(H$1,1,1),Shock_dev!$A$1:$CI$1,0),FALSE)</f>
        <v>5.3458660030503372E-3</v>
      </c>
      <c r="I63" s="52">
        <f>VLOOKUP($B63,Shock_dev!$A$1:$CI$300,MATCH(DATE(I$1,1,1),Shock_dev!$A$1:$CI$1,0),FALSE)</f>
        <v>5.9514961061563308E-3</v>
      </c>
      <c r="J63" s="52">
        <f>VLOOKUP($B63,Shock_dev!$A$1:$CI$300,MATCH(DATE(J$1,1,1),Shock_dev!$A$1:$CI$1,0),FALSE)</f>
        <v>6.5459244553580384E-3</v>
      </c>
      <c r="K63" s="52">
        <f>VLOOKUP($B63,Shock_dev!$A$1:$CI$300,MATCH(DATE(K$1,1,1),Shock_dev!$A$1:$CI$1,0),FALSE)</f>
        <v>7.1279594864486779E-3</v>
      </c>
      <c r="L63" s="52">
        <f>VLOOKUP($B63,Shock_dev!$A$1:$CI$300,MATCH(DATE(L$1,1,1),Shock_dev!$A$1:$CI$1,0),FALSE)</f>
        <v>1.5191124142754269E-2</v>
      </c>
      <c r="M63" s="52">
        <f>VLOOKUP($B63,Shock_dev!$A$1:$CI$300,MATCH(DATE(M$1,1,1),Shock_dev!$A$1:$CI$1,0),FALSE)</f>
        <v>4.2221376282268437E-3</v>
      </c>
      <c r="N63" s="52">
        <f>VLOOKUP($B63,Shock_dev!$A$1:$CI$300,MATCH(DATE(N$1,1,1),Shock_dev!$A$1:$CI$1,0),FALSE)</f>
        <v>5.3822157921945279E-3</v>
      </c>
      <c r="O63" s="52">
        <f>VLOOKUP($B63,Shock_dev!$A$1:$CI$300,MATCH(DATE(O$1,1,1),Shock_dev!$A$1:$CI$1,0),FALSE)</f>
        <v>5.6950142381945778E-3</v>
      </c>
      <c r="P63" s="52">
        <f>VLOOKUP($B63,Shock_dev!$A$1:$CI$300,MATCH(DATE(P$1,1,1),Shock_dev!$A$1:$CI$1,0),FALSE)</f>
        <v>5.9037901153853401E-3</v>
      </c>
      <c r="Q63" s="52">
        <f>VLOOKUP($B63,Shock_dev!$A$1:$CI$300,MATCH(DATE(Q$1,1,1),Shock_dev!$A$1:$CI$1,0),FALSE)</f>
        <v>8.3094323394741747E-3</v>
      </c>
      <c r="R63" s="52">
        <f>VLOOKUP($B63,Shock_dev!$A$1:$CI$300,MATCH(DATE(R$1,1,1),Shock_dev!$A$1:$CI$1,0),FALSE)</f>
        <v>8.2828362641467913E-3</v>
      </c>
      <c r="S63" s="52">
        <f>VLOOKUP($B63,Shock_dev!$A$1:$CI$300,MATCH(DATE(S$1,1,1),Shock_dev!$A$1:$CI$1,0),FALSE)</f>
        <v>8.4581731736693595E-3</v>
      </c>
      <c r="T63" s="52">
        <f>VLOOKUP($B63,Shock_dev!$A$1:$CI$300,MATCH(DATE(T$1,1,1),Shock_dev!$A$1:$CI$1,0),FALSE)</f>
        <v>8.6501619808815999E-3</v>
      </c>
      <c r="U63" s="52">
        <f>VLOOKUP($B63,Shock_dev!$A$1:$CI$300,MATCH(DATE(U$1,1,1),Shock_dev!$A$1:$CI$1,0),FALSE)</f>
        <v>8.8366842471128797E-3</v>
      </c>
      <c r="V63" s="52">
        <f>VLOOKUP($B63,Shock_dev!$A$1:$CI$300,MATCH(DATE(V$1,1,1),Shock_dev!$A$1:$CI$1,0),FALSE)</f>
        <v>4.7237041382501887E-3</v>
      </c>
      <c r="W63" s="52">
        <f>VLOOKUP($B63,Shock_dev!$A$1:$CI$300,MATCH(DATE(W$1,1,1),Shock_dev!$A$1:$CI$1,0),FALSE)</f>
        <v>5.3283964672014624E-3</v>
      </c>
      <c r="X63" s="52">
        <f>VLOOKUP($B63,Shock_dev!$A$1:$CI$300,MATCH(DATE(X$1,1,1),Shock_dev!$A$1:$CI$1,0),FALSE)</f>
        <v>5.5481836442275809E-3</v>
      </c>
      <c r="Y63" s="52">
        <f>VLOOKUP($B63,Shock_dev!$A$1:$CI$300,MATCH(DATE(Y$1,1,1),Shock_dev!$A$1:$CI$1,0),FALSE)</f>
        <v>5.7230058016971763E-3</v>
      </c>
      <c r="Z63" s="52">
        <f>VLOOKUP($B63,Shock_dev!$A$1:$CI$300,MATCH(DATE(Z$1,1,1),Shock_dev!$A$1:$CI$1,0),FALSE)</f>
        <v>5.8950893594472871E-3</v>
      </c>
      <c r="AA63" s="52">
        <f>VLOOKUP($B63,Shock_dev!$A$1:$CI$300,MATCH(DATE(AA$1,1,1),Shock_dev!$A$1:$CI$1,0),FALSE)</f>
        <v>6.0681704665039478E-3</v>
      </c>
      <c r="AB63" s="52">
        <f>VLOOKUP($B63,Shock_dev!$A$1:$CI$300,MATCH(DATE(AB$1,1,1),Shock_dev!$A$1:$CI$1,0),FALSE)</f>
        <v>6.2452839424724281E-3</v>
      </c>
      <c r="AC63" s="52">
        <f>VLOOKUP($B63,Shock_dev!$A$1:$CI$300,MATCH(DATE(AC$1,1,1),Shock_dev!$A$1:$CI$1,0),FALSE)</f>
        <v>6.4198647118695901E-3</v>
      </c>
      <c r="AD63" s="52">
        <f>VLOOKUP($B63,Shock_dev!$A$1:$CI$300,MATCH(DATE(AD$1,1,1),Shock_dev!$A$1:$CI$1,0),FALSE)</f>
        <v>6.5915154824649162E-3</v>
      </c>
      <c r="AE63" s="52">
        <f>VLOOKUP($B63,Shock_dev!$A$1:$CI$300,MATCH(DATE(AE$1,1,1),Shock_dev!$A$1:$CI$1,0),FALSE)</f>
        <v>6.7602692126048827E-3</v>
      </c>
      <c r="AF63" s="52">
        <f>VLOOKUP($B63,Shock_dev!$A$1:$CI$300,MATCH(DATE(AF$1,1,1),Shock_dev!$A$1:$CI$1,0),FALSE)</f>
        <v>6.9261162913865889E-3</v>
      </c>
      <c r="AG63" s="52"/>
      <c r="AH63" s="65">
        <f t="shared" si="1"/>
        <v>3.3760588436197135E-3</v>
      </c>
      <c r="AI63" s="65">
        <f t="shared" si="2"/>
        <v>8.0324740387535294E-3</v>
      </c>
      <c r="AJ63" s="65">
        <f t="shared" si="3"/>
        <v>5.902518022695093E-3</v>
      </c>
      <c r="AK63" s="65">
        <f t="shared" si="4"/>
        <v>7.7903119608121645E-3</v>
      </c>
      <c r="AL63" s="65">
        <f t="shared" si="5"/>
        <v>5.7125691478154914E-3</v>
      </c>
      <c r="AM63" s="65">
        <f t="shared" si="6"/>
        <v>6.5886099281596815E-3</v>
      </c>
      <c r="AN63" s="66"/>
      <c r="AO63" s="65">
        <f t="shared" si="7"/>
        <v>5.7042664411866215E-3</v>
      </c>
      <c r="AP63" s="65">
        <f t="shared" si="8"/>
        <v>6.8464149917536292E-3</v>
      </c>
      <c r="AQ63" s="65">
        <f t="shared" si="9"/>
        <v>6.1505895379875865E-3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458</v>
      </c>
      <c r="C64" s="51">
        <f>VLOOKUP($B64,Shock_dev!$A$1:$CI$300,MATCH(DATE(C$1,1,1),Shock_dev!$A$1:$CI$1,0),FALSE)</f>
        <v>6.644977073817708E-2</v>
      </c>
      <c r="D64" s="52">
        <f>VLOOKUP($B64,Shock_dev!$A$1:$CI$300,MATCH(DATE(D$1,1,1),Shock_dev!$A$1:$CI$1,0),FALSE)</f>
        <v>5.8639827379163179E-2</v>
      </c>
      <c r="E64" s="52">
        <f>VLOOKUP($B64,Shock_dev!$A$1:$CI$300,MATCH(DATE(E$1,1,1),Shock_dev!$A$1:$CI$1,0),FALSE)</f>
        <v>5.7812409566318494E-2</v>
      </c>
      <c r="F64" s="52">
        <f>VLOOKUP($B64,Shock_dev!$A$1:$CI$300,MATCH(DATE(F$1,1,1),Shock_dev!$A$1:$CI$1,0),FALSE)</f>
        <v>5.7698633319135703E-2</v>
      </c>
      <c r="G64" s="52">
        <f>VLOOKUP($B64,Shock_dev!$A$1:$CI$300,MATCH(DATE(G$1,1,1),Shock_dev!$A$1:$CI$1,0),FALSE)</f>
        <v>5.7528302537436696E-2</v>
      </c>
      <c r="H64" s="52">
        <f>VLOOKUP($B64,Shock_dev!$A$1:$CI$300,MATCH(DATE(H$1,1,1),Shock_dev!$A$1:$CI$1,0),FALSE)</f>
        <v>5.7178925499434569E-2</v>
      </c>
      <c r="I64" s="52">
        <f>VLOOKUP($B64,Shock_dev!$A$1:$CI$300,MATCH(DATE(I$1,1,1),Shock_dev!$A$1:$CI$1,0),FALSE)</f>
        <v>5.6824794466819456E-2</v>
      </c>
      <c r="J64" s="52">
        <f>VLOOKUP($B64,Shock_dev!$A$1:$CI$300,MATCH(DATE(J$1,1,1),Shock_dev!$A$1:$CI$1,0),FALSE)</f>
        <v>5.6401767006931336E-2</v>
      </c>
      <c r="K64" s="52">
        <f>VLOOKUP($B64,Shock_dev!$A$1:$CI$300,MATCH(DATE(K$1,1,1),Shock_dev!$A$1:$CI$1,0),FALSE)</f>
        <v>5.5934796613242826E-2</v>
      </c>
      <c r="L64" s="52">
        <f>VLOOKUP($B64,Shock_dev!$A$1:$CI$300,MATCH(DATE(L$1,1,1),Shock_dev!$A$1:$CI$1,0),FALSE)</f>
        <v>5.5000127662134329E-2</v>
      </c>
      <c r="M64" s="52">
        <f>VLOOKUP($B64,Shock_dev!$A$1:$CI$300,MATCH(DATE(M$1,1,1),Shock_dev!$A$1:$CI$1,0),FALSE)</f>
        <v>6.2873400997926654E-2</v>
      </c>
      <c r="N64" s="52">
        <f>VLOOKUP($B64,Shock_dev!$A$1:$CI$300,MATCH(DATE(N$1,1,1),Shock_dev!$A$1:$CI$1,0),FALSE)</f>
        <v>6.1263451359835394E-2</v>
      </c>
      <c r="O64" s="52">
        <f>VLOOKUP($B64,Shock_dev!$A$1:$CI$300,MATCH(DATE(O$1,1,1),Shock_dev!$A$1:$CI$1,0),FALSE)</f>
        <v>6.0396159211815466E-2</v>
      </c>
      <c r="P64" s="52">
        <f>VLOOKUP($B64,Shock_dev!$A$1:$CI$300,MATCH(DATE(P$1,1,1),Shock_dev!$A$1:$CI$1,0),FALSE)</f>
        <v>5.9600663947756274E-2</v>
      </c>
      <c r="Q64" s="52">
        <f>VLOOKUP($B64,Shock_dev!$A$1:$CI$300,MATCH(DATE(Q$1,1,1),Shock_dev!$A$1:$CI$1,0),FALSE)</f>
        <v>6.8421420781886691E-2</v>
      </c>
      <c r="R64" s="52">
        <f>VLOOKUP($B64,Shock_dev!$A$1:$CI$300,MATCH(DATE(R$1,1,1),Shock_dev!$A$1:$CI$1,0),FALSE)</f>
        <v>6.6643299251872831E-2</v>
      </c>
      <c r="S64" s="52">
        <f>VLOOKUP($B64,Shock_dev!$A$1:$CI$300,MATCH(DATE(S$1,1,1),Shock_dev!$A$1:$CI$1,0),FALSE)</f>
        <v>6.570715937419104E-2</v>
      </c>
      <c r="T64" s="52">
        <f>VLOOKUP($B64,Shock_dev!$A$1:$CI$300,MATCH(DATE(T$1,1,1),Shock_dev!$A$1:$CI$1,0),FALSE)</f>
        <v>6.4853873012138671E-2</v>
      </c>
      <c r="U64" s="52">
        <f>VLOOKUP($B64,Shock_dev!$A$1:$CI$300,MATCH(DATE(U$1,1,1),Shock_dev!$A$1:$CI$1,0),FALSE)</f>
        <v>6.3995333156204162E-2</v>
      </c>
      <c r="V64" s="52">
        <f>VLOOKUP($B64,Shock_dev!$A$1:$CI$300,MATCH(DATE(V$1,1,1),Shock_dev!$A$1:$CI$1,0),FALSE)</f>
        <v>6.31355247887051E-2</v>
      </c>
      <c r="W64" s="52">
        <f>VLOOKUP($B64,Shock_dev!$A$1:$CI$300,MATCH(DATE(W$1,1,1),Shock_dev!$A$1:$CI$1,0),FALSE)</f>
        <v>6.2268202978929862E-2</v>
      </c>
      <c r="X64" s="52">
        <f>VLOOKUP($B64,Shock_dev!$A$1:$CI$300,MATCH(DATE(X$1,1,1),Shock_dev!$A$1:$CI$1,0),FALSE)</f>
        <v>6.1401483483078119E-2</v>
      </c>
      <c r="Y64" s="52">
        <f>VLOOKUP($B64,Shock_dev!$A$1:$CI$300,MATCH(DATE(Y$1,1,1),Shock_dev!$A$1:$CI$1,0),FALSE)</f>
        <v>6.0534735213825991E-2</v>
      </c>
      <c r="Z64" s="52">
        <f>VLOOKUP($B64,Shock_dev!$A$1:$CI$300,MATCH(DATE(Z$1,1,1),Shock_dev!$A$1:$CI$1,0),FALSE)</f>
        <v>5.967117016926745E-2</v>
      </c>
      <c r="AA64" s="52">
        <f>VLOOKUP($B64,Shock_dev!$A$1:$CI$300,MATCH(DATE(AA$1,1,1),Shock_dev!$A$1:$CI$1,0),FALSE)</f>
        <v>5.8813284496440438E-2</v>
      </c>
      <c r="AB64" s="52">
        <f>VLOOKUP($B64,Shock_dev!$A$1:$CI$300,MATCH(DATE(AB$1,1,1),Shock_dev!$A$1:$CI$1,0),FALSE)</f>
        <v>5.7966782260284323E-2</v>
      </c>
      <c r="AC64" s="52">
        <f>VLOOKUP($B64,Shock_dev!$A$1:$CI$300,MATCH(DATE(AC$1,1,1),Shock_dev!$A$1:$CI$1,0),FALSE)</f>
        <v>5.7126885876132766E-2</v>
      </c>
      <c r="AD64" s="52">
        <f>VLOOKUP($B64,Shock_dev!$A$1:$CI$300,MATCH(DATE(AD$1,1,1),Shock_dev!$A$1:$CI$1,0),FALSE)</f>
        <v>5.629468451739579E-2</v>
      </c>
      <c r="AE64" s="52">
        <f>VLOOKUP($B64,Shock_dev!$A$1:$CI$300,MATCH(DATE(AE$1,1,1),Shock_dev!$A$1:$CI$1,0),FALSE)</f>
        <v>5.5471274940526595E-2</v>
      </c>
      <c r="AF64" s="52">
        <f>VLOOKUP($B64,Shock_dev!$A$1:$CI$300,MATCH(DATE(AF$1,1,1),Shock_dev!$A$1:$CI$1,0),FALSE)</f>
        <v>5.4657380128643442E-2</v>
      </c>
      <c r="AG64" s="52"/>
      <c r="AH64" s="65">
        <f t="shared" si="1"/>
        <v>5.9625788708046232E-2</v>
      </c>
      <c r="AI64" s="65">
        <f t="shared" si="2"/>
        <v>5.6268082249712505E-2</v>
      </c>
      <c r="AJ64" s="65">
        <f t="shared" si="3"/>
        <v>6.2511019259844092E-2</v>
      </c>
      <c r="AK64" s="65">
        <f t="shared" si="4"/>
        <v>6.4867037916622364E-2</v>
      </c>
      <c r="AL64" s="65">
        <f t="shared" si="5"/>
        <v>6.0537775268308371E-2</v>
      </c>
      <c r="AM64" s="65">
        <f t="shared" si="6"/>
        <v>5.6303401544596579E-2</v>
      </c>
      <c r="AN64" s="66"/>
      <c r="AO64" s="65">
        <f t="shared" si="7"/>
        <v>5.7946935478879372E-2</v>
      </c>
      <c r="AP64" s="65">
        <f t="shared" si="8"/>
        <v>6.3689028588233221E-2</v>
      </c>
      <c r="AQ64" s="65">
        <f t="shared" si="9"/>
        <v>5.8420588406452478E-2</v>
      </c>
    </row>
    <row r="65" spans="1:43" x14ac:dyDescent="0.25">
      <c r="A65" s="5" t="str">
        <f>VLOOKUP(LEFT(RIGHT(B65,11),4),List_Sectors!$A$2:$C$30,3,FALSE)</f>
        <v>Eau</v>
      </c>
      <c r="B65" s="37" t="s">
        <v>459</v>
      </c>
      <c r="C65" s="51">
        <f>VLOOKUP($B65,Shock_dev!$A$1:$CI$300,MATCH(DATE(C$1,1,1),Shock_dev!$A$1:$CI$1,0),FALSE)</f>
        <v>1.0675652310529296E-2</v>
      </c>
      <c r="D65" s="52">
        <f>VLOOKUP($B65,Shock_dev!$A$1:$CI$300,MATCH(DATE(D$1,1,1),Shock_dev!$A$1:$CI$1,0),FALSE)</f>
        <v>9.567840115559419E-3</v>
      </c>
      <c r="E65" s="52">
        <f>VLOOKUP($B65,Shock_dev!$A$1:$CI$300,MATCH(DATE(E$1,1,1),Shock_dev!$A$1:$CI$1,0),FALSE)</f>
        <v>9.2622167951752713E-3</v>
      </c>
      <c r="F65" s="52">
        <f>VLOOKUP($B65,Shock_dev!$A$1:$CI$300,MATCH(DATE(F$1,1,1),Shock_dev!$A$1:$CI$1,0),FALSE)</f>
        <v>9.2484085539665615E-3</v>
      </c>
      <c r="G65" s="52">
        <f>VLOOKUP($B65,Shock_dev!$A$1:$CI$300,MATCH(DATE(G$1,1,1),Shock_dev!$A$1:$CI$1,0),FALSE)</f>
        <v>9.2390499270893003E-3</v>
      </c>
      <c r="H65" s="52">
        <f>VLOOKUP($B65,Shock_dev!$A$1:$CI$300,MATCH(DATE(H$1,1,1),Shock_dev!$A$1:$CI$1,0),FALSE)</f>
        <v>9.2094894131129149E-3</v>
      </c>
      <c r="I65" s="52">
        <f>VLOOKUP($B65,Shock_dev!$A$1:$CI$300,MATCH(DATE(I$1,1,1),Shock_dev!$A$1:$CI$1,0),FALSE)</f>
        <v>9.1558623940327065E-3</v>
      </c>
      <c r="J65" s="52">
        <f>VLOOKUP($B65,Shock_dev!$A$1:$CI$300,MATCH(DATE(J$1,1,1),Shock_dev!$A$1:$CI$1,0),FALSE)</f>
        <v>9.0870328486211613E-3</v>
      </c>
      <c r="K65" s="52">
        <f>VLOOKUP($B65,Shock_dev!$A$1:$CI$300,MATCH(DATE(K$1,1,1),Shock_dev!$A$1:$CI$1,0),FALSE)</f>
        <v>9.0075786497740874E-3</v>
      </c>
      <c r="L65" s="52">
        <f>VLOOKUP($B65,Shock_dev!$A$1:$CI$300,MATCH(DATE(L$1,1,1),Shock_dev!$A$1:$CI$1,0),FALSE)</f>
        <v>8.9232478662683405E-3</v>
      </c>
      <c r="M65" s="52">
        <f>VLOOKUP($B65,Shock_dev!$A$1:$CI$300,MATCH(DATE(M$1,1,1),Shock_dev!$A$1:$CI$1,0),FALSE)</f>
        <v>3.4231687114896097E-4</v>
      </c>
      <c r="N65" s="52">
        <f>VLOOKUP($B65,Shock_dev!$A$1:$CI$300,MATCH(DATE(N$1,1,1),Shock_dev!$A$1:$CI$1,0),FALSE)</f>
        <v>1.4870784183880512E-3</v>
      </c>
      <c r="O65" s="52">
        <f>VLOOKUP($B65,Shock_dev!$A$1:$CI$300,MATCH(DATE(O$1,1,1),Shock_dev!$A$1:$CI$1,0),FALSE)</f>
        <v>1.53644986112285E-3</v>
      </c>
      <c r="P65" s="52">
        <f>VLOOKUP($B65,Shock_dev!$A$1:$CI$300,MATCH(DATE(P$1,1,1),Shock_dev!$A$1:$CI$1,0),FALSE)</f>
        <v>1.4653384157323785E-3</v>
      </c>
      <c r="Q65" s="52">
        <f>VLOOKUP($B65,Shock_dev!$A$1:$CI$300,MATCH(DATE(Q$1,1,1),Shock_dev!$A$1:$CI$1,0),FALSE)</f>
        <v>1.3995098211480471E-3</v>
      </c>
      <c r="R65" s="52">
        <f>VLOOKUP($B65,Shock_dev!$A$1:$CI$300,MATCH(DATE(R$1,1,1),Shock_dev!$A$1:$CI$1,0),FALSE)</f>
        <v>1.3452638506219949E-3</v>
      </c>
      <c r="S65" s="52">
        <f>VLOOKUP($B65,Shock_dev!$A$1:$CI$300,MATCH(DATE(S$1,1,1),Shock_dev!$A$1:$CI$1,0),FALSE)</f>
        <v>1.3035865743985077E-3</v>
      </c>
      <c r="T65" s="52">
        <f>VLOOKUP($B65,Shock_dev!$A$1:$CI$300,MATCH(DATE(T$1,1,1),Shock_dev!$A$1:$CI$1,0),FALSE)</f>
        <v>1.2697570057280596E-3</v>
      </c>
      <c r="U65" s="52">
        <f>VLOOKUP($B65,Shock_dev!$A$1:$CI$300,MATCH(DATE(U$1,1,1),Shock_dev!$A$1:$CI$1,0),FALSE)</f>
        <v>1.2414710547063855E-3</v>
      </c>
      <c r="V65" s="52">
        <f>VLOOKUP($B65,Shock_dev!$A$1:$CI$300,MATCH(DATE(V$1,1,1),Shock_dev!$A$1:$CI$1,0),FALSE)</f>
        <v>1.8227004929270254E-3</v>
      </c>
      <c r="W65" s="52">
        <f>VLOOKUP($B65,Shock_dev!$A$1:$CI$300,MATCH(DATE(W$1,1,1),Shock_dev!$A$1:$CI$1,0),FALSE)</f>
        <v>1.7062219308171696E-3</v>
      </c>
      <c r="X65" s="52">
        <f>VLOOKUP($B65,Shock_dev!$A$1:$CI$300,MATCH(DATE(X$1,1,1),Shock_dev!$A$1:$CI$1,0),FALSE)</f>
        <v>1.6776913519160831E-3</v>
      </c>
      <c r="Y65" s="52">
        <f>VLOOKUP($B65,Shock_dev!$A$1:$CI$300,MATCH(DATE(Y$1,1,1),Shock_dev!$A$1:$CI$1,0),FALSE)</f>
        <v>1.6591186693471602E-3</v>
      </c>
      <c r="Z65" s="52">
        <f>VLOOKUP($B65,Shock_dev!$A$1:$CI$300,MATCH(DATE(Z$1,1,1),Shock_dev!$A$1:$CI$1,0),FALSE)</f>
        <v>1.6407184625973233E-3</v>
      </c>
      <c r="AA65" s="52">
        <f>VLOOKUP($B65,Shock_dev!$A$1:$CI$300,MATCH(DATE(AA$1,1,1),Shock_dev!$A$1:$CI$1,0),FALSE)</f>
        <v>1.6216696624040464E-3</v>
      </c>
      <c r="AB65" s="52">
        <f>VLOOKUP($B65,Shock_dev!$A$1:$CI$300,MATCH(DATE(AB$1,1,1),Shock_dev!$A$1:$CI$1,0),FALSE)</f>
        <v>1.603469675550461E-3</v>
      </c>
      <c r="AC65" s="52">
        <f>VLOOKUP($B65,Shock_dev!$A$1:$CI$300,MATCH(DATE(AC$1,1,1),Shock_dev!$A$1:$CI$1,0),FALSE)</f>
        <v>1.5843920411496375E-3</v>
      </c>
      <c r="AD65" s="52">
        <f>VLOOKUP($B65,Shock_dev!$A$1:$CI$300,MATCH(DATE(AD$1,1,1),Shock_dev!$A$1:$CI$1,0),FALSE)</f>
        <v>1.5648099944209255E-3</v>
      </c>
      <c r="AE65" s="52">
        <f>VLOOKUP($B65,Shock_dev!$A$1:$CI$300,MATCH(DATE(AE$1,1,1),Shock_dev!$A$1:$CI$1,0),FALSE)</f>
        <v>1.5450355639343989E-3</v>
      </c>
      <c r="AF65" s="52">
        <f>VLOOKUP($B65,Shock_dev!$A$1:$CI$300,MATCH(DATE(AF$1,1,1),Shock_dev!$A$1:$CI$1,0),FALSE)</f>
        <v>1.525251758578531E-3</v>
      </c>
      <c r="AG65" s="52"/>
      <c r="AH65" s="65">
        <f t="shared" si="1"/>
        <v>9.5986335404639692E-3</v>
      </c>
      <c r="AI65" s="65">
        <f t="shared" si="2"/>
        <v>9.0766422343618418E-3</v>
      </c>
      <c r="AJ65" s="65">
        <f t="shared" si="3"/>
        <v>1.2461386775080576E-3</v>
      </c>
      <c r="AK65" s="65">
        <f t="shared" si="4"/>
        <v>1.3965557956763946E-3</v>
      </c>
      <c r="AL65" s="65">
        <f t="shared" si="5"/>
        <v>1.6610840154163565E-3</v>
      </c>
      <c r="AM65" s="65">
        <f t="shared" si="6"/>
        <v>1.5645918067267908E-3</v>
      </c>
      <c r="AN65" s="66"/>
      <c r="AO65" s="65">
        <f t="shared" si="7"/>
        <v>9.3376378874129064E-3</v>
      </c>
      <c r="AP65" s="65">
        <f t="shared" si="8"/>
        <v>1.3213472365922261E-3</v>
      </c>
      <c r="AQ65" s="65">
        <f t="shared" si="9"/>
        <v>1.6128379110715736E-3</v>
      </c>
    </row>
    <row r="66" spans="1:43" x14ac:dyDescent="0.25">
      <c r="A66" s="5" t="str">
        <f>VLOOKUP(LEFT(RIGHT(B66,11),4),List_Sectors!$A$2:$C$30,3,FALSE)</f>
        <v>Autres infra</v>
      </c>
      <c r="B66" s="37" t="s">
        <v>460</v>
      </c>
      <c r="C66" s="51">
        <f>VLOOKUP($B66,Shock_dev!$A$1:$CI$300,MATCH(DATE(C$1,1,1),Shock_dev!$A$1:$CI$1,0),FALSE)</f>
        <v>7.800772018418582E-5</v>
      </c>
      <c r="D66" s="52">
        <f>VLOOKUP($B66,Shock_dev!$A$1:$CI$300,MATCH(DATE(D$1,1,1),Shock_dev!$A$1:$CI$1,0),FALSE)</f>
        <v>1.2061234747958314E-4</v>
      </c>
      <c r="E66" s="52">
        <f>VLOOKUP($B66,Shock_dev!$A$1:$CI$300,MATCH(DATE(E$1,1,1),Shock_dev!$A$1:$CI$1,0),FALSE)</f>
        <v>1.3633915789718808E-4</v>
      </c>
      <c r="F66" s="52">
        <f>VLOOKUP($B66,Shock_dev!$A$1:$CI$300,MATCH(DATE(F$1,1,1),Shock_dev!$A$1:$CI$1,0),FALSE)</f>
        <v>1.3817653362014514E-4</v>
      </c>
      <c r="G66" s="52">
        <f>VLOOKUP($B66,Shock_dev!$A$1:$CI$300,MATCH(DATE(G$1,1,1),Shock_dev!$A$1:$CI$1,0),FALSE)</f>
        <v>1.3924470490175438E-4</v>
      </c>
      <c r="H66" s="52">
        <f>VLOOKUP($B66,Shock_dev!$A$1:$CI$300,MATCH(DATE(H$1,1,1),Shock_dev!$A$1:$CI$1,0),FALSE)</f>
        <v>1.5037966941287118E-4</v>
      </c>
      <c r="I66" s="52">
        <f>VLOOKUP($B66,Shock_dev!$A$1:$CI$300,MATCH(DATE(I$1,1,1),Shock_dev!$A$1:$CI$1,0),FALSE)</f>
        <v>1.5166764195661273E-4</v>
      </c>
      <c r="J66" s="52">
        <f>VLOOKUP($B66,Shock_dev!$A$1:$CI$300,MATCH(DATE(J$1,1,1),Shock_dev!$A$1:$CI$1,0),FALSE)</f>
        <v>1.5056187204254778E-4</v>
      </c>
      <c r="K66" s="52">
        <f>VLOOKUP($B66,Shock_dev!$A$1:$CI$300,MATCH(DATE(K$1,1,1),Shock_dev!$A$1:$CI$1,0),FALSE)</f>
        <v>1.4707546635418567E-4</v>
      </c>
      <c r="L66" s="52">
        <f>VLOOKUP($B66,Shock_dev!$A$1:$CI$300,MATCH(DATE(L$1,1,1),Shock_dev!$A$1:$CI$1,0),FALSE)</f>
        <v>1.4764349582685216E-4</v>
      </c>
      <c r="M66" s="52">
        <f>VLOOKUP($B66,Shock_dev!$A$1:$CI$300,MATCH(DATE(M$1,1,1),Shock_dev!$A$1:$CI$1,0),FALSE)</f>
        <v>1.6739696062441253E-4</v>
      </c>
      <c r="N66" s="52">
        <f>VLOOKUP($B66,Shock_dev!$A$1:$CI$300,MATCH(DATE(N$1,1,1),Shock_dev!$A$1:$CI$1,0),FALSE)</f>
        <v>1.7833800738603514E-4</v>
      </c>
      <c r="O66" s="52">
        <f>VLOOKUP($B66,Shock_dev!$A$1:$CI$300,MATCH(DATE(O$1,1,1),Shock_dev!$A$1:$CI$1,0),FALSE)</f>
        <v>1.8539823043946517E-4</v>
      </c>
      <c r="P66" s="52">
        <f>VLOOKUP($B66,Shock_dev!$A$1:$CI$300,MATCH(DATE(P$1,1,1),Shock_dev!$A$1:$CI$1,0),FALSE)</f>
        <v>1.8999155973883314E-4</v>
      </c>
      <c r="Q66" s="52">
        <f>VLOOKUP($B66,Shock_dev!$A$1:$CI$300,MATCH(DATE(Q$1,1,1),Shock_dev!$A$1:$CI$1,0),FALSE)</f>
        <v>1.9877148400140141E-4</v>
      </c>
      <c r="R66" s="52">
        <f>VLOOKUP($B66,Shock_dev!$A$1:$CI$300,MATCH(DATE(R$1,1,1),Shock_dev!$A$1:$CI$1,0),FALSE)</f>
        <v>1.999644976492081E-4</v>
      </c>
      <c r="S66" s="52">
        <f>VLOOKUP($B66,Shock_dev!$A$1:$CI$300,MATCH(DATE(S$1,1,1),Shock_dev!$A$1:$CI$1,0),FALSE)</f>
        <v>2.0297595776847977E-4</v>
      </c>
      <c r="T66" s="52">
        <f>VLOOKUP($B66,Shock_dev!$A$1:$CI$300,MATCH(DATE(T$1,1,1),Shock_dev!$A$1:$CI$1,0),FALSE)</f>
        <v>2.0418530450596101E-4</v>
      </c>
      <c r="U66" s="52">
        <f>VLOOKUP($B66,Shock_dev!$A$1:$CI$300,MATCH(DATE(U$1,1,1),Shock_dev!$A$1:$CI$1,0),FALSE)</f>
        <v>2.0408263465478046E-4</v>
      </c>
      <c r="V66" s="52">
        <f>VLOOKUP($B66,Shock_dev!$A$1:$CI$300,MATCH(DATE(V$1,1,1),Shock_dev!$A$1:$CI$1,0),FALSE)</f>
        <v>2.0936847420104495E-4</v>
      </c>
      <c r="W66" s="52">
        <f>VLOOKUP($B66,Shock_dev!$A$1:$CI$300,MATCH(DATE(W$1,1,1),Shock_dev!$A$1:$CI$1,0),FALSE)</f>
        <v>2.108940710129926E-4</v>
      </c>
      <c r="X66" s="52">
        <f>VLOOKUP($B66,Shock_dev!$A$1:$CI$300,MATCH(DATE(X$1,1,1),Shock_dev!$A$1:$CI$1,0),FALSE)</f>
        <v>2.1245671017820956E-4</v>
      </c>
      <c r="Y66" s="52">
        <f>VLOOKUP($B66,Shock_dev!$A$1:$CI$300,MATCH(DATE(Y$1,1,1),Shock_dev!$A$1:$CI$1,0),FALSE)</f>
        <v>2.1103694025610887E-4</v>
      </c>
      <c r="Z66" s="52">
        <f>VLOOKUP($B66,Shock_dev!$A$1:$CI$300,MATCH(DATE(Z$1,1,1),Shock_dev!$A$1:$CI$1,0),FALSE)</f>
        <v>2.0771256501546419E-4</v>
      </c>
      <c r="AA66" s="52">
        <f>VLOOKUP($B66,Shock_dev!$A$1:$CI$300,MATCH(DATE(AA$1,1,1),Shock_dev!$A$1:$CI$1,0),FALSE)</f>
        <v>2.0328989208297861E-4</v>
      </c>
      <c r="AB66" s="52">
        <f>VLOOKUP($B66,Shock_dev!$A$1:$CI$300,MATCH(DATE(AB$1,1,1),Shock_dev!$A$1:$CI$1,0),FALSE)</f>
        <v>2.0151436190542327E-4</v>
      </c>
      <c r="AC66" s="52">
        <f>VLOOKUP($B66,Shock_dev!$A$1:$CI$300,MATCH(DATE(AC$1,1,1),Shock_dev!$A$1:$CI$1,0),FALSE)</f>
        <v>1.976390378723332E-4</v>
      </c>
      <c r="AD66" s="52">
        <f>VLOOKUP($B66,Shock_dev!$A$1:$CI$300,MATCH(DATE(AD$1,1,1),Shock_dev!$A$1:$CI$1,0),FALSE)</f>
        <v>1.92359727272914E-4</v>
      </c>
      <c r="AE66" s="52">
        <f>VLOOKUP($B66,Shock_dev!$A$1:$CI$300,MATCH(DATE(AE$1,1,1),Shock_dev!$A$1:$CI$1,0),FALSE)</f>
        <v>1.8629170199240488E-4</v>
      </c>
      <c r="AF66" s="52">
        <f>VLOOKUP($B66,Shock_dev!$A$1:$CI$300,MATCH(DATE(AF$1,1,1),Shock_dev!$A$1:$CI$1,0),FALSE)</f>
        <v>1.7978062905321153E-4</v>
      </c>
      <c r="AG66" s="52"/>
      <c r="AH66" s="65">
        <f t="shared" si="1"/>
        <v>1.2247609281657132E-4</v>
      </c>
      <c r="AI66" s="65">
        <f t="shared" si="2"/>
        <v>1.4946562911861391E-4</v>
      </c>
      <c r="AJ66" s="65">
        <f t="shared" si="3"/>
        <v>1.8397924843802945E-4</v>
      </c>
      <c r="AK66" s="65">
        <f t="shared" si="4"/>
        <v>2.0411537375589482E-4</v>
      </c>
      <c r="AL66" s="65">
        <f t="shared" si="5"/>
        <v>2.0907803570915077E-4</v>
      </c>
      <c r="AM66" s="65">
        <f t="shared" si="6"/>
        <v>1.9151709161925736E-4</v>
      </c>
      <c r="AN66" s="66"/>
      <c r="AO66" s="65">
        <f t="shared" si="7"/>
        <v>1.3597086096759262E-4</v>
      </c>
      <c r="AP66" s="65">
        <f t="shared" si="8"/>
        <v>1.9404731109696214E-4</v>
      </c>
      <c r="AQ66" s="65">
        <f t="shared" si="9"/>
        <v>2.0029756366420407E-4</v>
      </c>
    </row>
    <row r="67" spans="1:43" x14ac:dyDescent="0.25">
      <c r="A67" s="5" t="str">
        <f>VLOOKUP(LEFT(RIGHT(B67,11),4),List_Sectors!$A$2:$C$30,3,FALSE)</f>
        <v>Démolition</v>
      </c>
      <c r="B67" s="37" t="s">
        <v>461</v>
      </c>
      <c r="C67" s="51">
        <f>VLOOKUP($B67,Shock_dev!$A$1:$CI$300,MATCH(DATE(C$1,1,1),Shock_dev!$A$1:$CI$1,0),FALSE)</f>
        <v>1.6537593024691542E-5</v>
      </c>
      <c r="D67" s="52">
        <f>VLOOKUP($B67,Shock_dev!$A$1:$CI$300,MATCH(DATE(D$1,1,1),Shock_dev!$A$1:$CI$1,0),FALSE)</f>
        <v>2.6492862525353535E-5</v>
      </c>
      <c r="E67" s="52">
        <f>VLOOKUP($B67,Shock_dev!$A$1:$CI$300,MATCH(DATE(E$1,1,1),Shock_dev!$A$1:$CI$1,0),FALSE)</f>
        <v>3.0533307023580503E-5</v>
      </c>
      <c r="F67" s="52">
        <f>VLOOKUP($B67,Shock_dev!$A$1:$CI$300,MATCH(DATE(F$1,1,1),Shock_dev!$A$1:$CI$1,0),FALSE)</f>
        <v>3.1211110918970281E-5</v>
      </c>
      <c r="G67" s="52">
        <f>VLOOKUP($B67,Shock_dev!$A$1:$CI$300,MATCH(DATE(G$1,1,1),Shock_dev!$A$1:$CI$1,0),FALSE)</f>
        <v>3.1438796610170901E-5</v>
      </c>
      <c r="H67" s="52">
        <f>VLOOKUP($B67,Shock_dev!$A$1:$CI$300,MATCH(DATE(H$1,1,1),Shock_dev!$A$1:$CI$1,0),FALSE)</f>
        <v>3.3725362096016392E-5</v>
      </c>
      <c r="I67" s="52">
        <f>VLOOKUP($B67,Shock_dev!$A$1:$CI$300,MATCH(DATE(I$1,1,1),Shock_dev!$A$1:$CI$1,0),FALSE)</f>
        <v>3.403853554114038E-5</v>
      </c>
      <c r="J67" s="52">
        <f>VLOOKUP($B67,Shock_dev!$A$1:$CI$300,MATCH(DATE(J$1,1,1),Shock_dev!$A$1:$CI$1,0),FALSE)</f>
        <v>3.3765397799383202E-5</v>
      </c>
      <c r="K67" s="52">
        <f>VLOOKUP($B67,Shock_dev!$A$1:$CI$300,MATCH(DATE(K$1,1,1),Shock_dev!$A$1:$CI$1,0),FALSE)</f>
        <v>3.2945417419677495E-5</v>
      </c>
      <c r="L67" s="52">
        <f>VLOOKUP($B67,Shock_dev!$A$1:$CI$300,MATCH(DATE(L$1,1,1),Shock_dev!$A$1:$CI$1,0),FALSE)</f>
        <v>3.2954905769438175E-5</v>
      </c>
      <c r="M67" s="52">
        <f>VLOOKUP($B67,Shock_dev!$A$1:$CI$300,MATCH(DATE(M$1,1,1),Shock_dev!$A$1:$CI$1,0),FALSE)</f>
        <v>3.7080784684611495E-5</v>
      </c>
      <c r="N67" s="52">
        <f>VLOOKUP($B67,Shock_dev!$A$1:$CI$300,MATCH(DATE(N$1,1,1),Shock_dev!$A$1:$CI$1,0),FALSE)</f>
        <v>3.958502679847067E-5</v>
      </c>
      <c r="O67" s="52">
        <f>VLOOKUP($B67,Shock_dev!$A$1:$CI$300,MATCH(DATE(O$1,1,1),Shock_dev!$A$1:$CI$1,0),FALSE)</f>
        <v>4.1221969055955967E-5</v>
      </c>
      <c r="P67" s="52">
        <f>VLOOKUP($B67,Shock_dev!$A$1:$CI$300,MATCH(DATE(P$1,1,1),Shock_dev!$A$1:$CI$1,0),FALSE)</f>
        <v>4.2272109437542244E-5</v>
      </c>
      <c r="Q67" s="52">
        <f>VLOOKUP($B67,Shock_dev!$A$1:$CI$300,MATCH(DATE(Q$1,1,1),Shock_dev!$A$1:$CI$1,0),FALSE)</f>
        <v>4.4163646821424611E-5</v>
      </c>
      <c r="R67" s="52">
        <f>VLOOKUP($B67,Shock_dev!$A$1:$CI$300,MATCH(DATE(R$1,1,1),Shock_dev!$A$1:$CI$1,0),FALSE)</f>
        <v>4.4487967544873867E-5</v>
      </c>
      <c r="S67" s="52">
        <f>VLOOKUP($B67,Shock_dev!$A$1:$CI$300,MATCH(DATE(S$1,1,1),Shock_dev!$A$1:$CI$1,0),FALSE)</f>
        <v>4.5121746950524393E-5</v>
      </c>
      <c r="T67" s="52">
        <f>VLOOKUP($B67,Shock_dev!$A$1:$CI$300,MATCH(DATE(T$1,1,1),Shock_dev!$A$1:$CI$1,0),FALSE)</f>
        <v>4.5380388301046457E-5</v>
      </c>
      <c r="U67" s="52">
        <f>VLOOKUP($B67,Shock_dev!$A$1:$CI$300,MATCH(DATE(U$1,1,1),Shock_dev!$A$1:$CI$1,0),FALSE)</f>
        <v>4.5347635004272084E-5</v>
      </c>
      <c r="V67" s="52">
        <f>VLOOKUP($B67,Shock_dev!$A$1:$CI$300,MATCH(DATE(V$1,1,1),Shock_dev!$A$1:$CI$1,0),FALSE)</f>
        <v>4.6444315087977781E-5</v>
      </c>
      <c r="W67" s="52">
        <f>VLOOKUP($B67,Shock_dev!$A$1:$CI$300,MATCH(DATE(W$1,1,1),Shock_dev!$A$1:$CI$1,0),FALSE)</f>
        <v>4.6810404311814965E-5</v>
      </c>
      <c r="X67" s="52">
        <f>VLOOKUP($B67,Shock_dev!$A$1:$CI$300,MATCH(DATE(X$1,1,1),Shock_dev!$A$1:$CI$1,0),FALSE)</f>
        <v>4.716019786394819E-5</v>
      </c>
      <c r="Y67" s="52">
        <f>VLOOKUP($B67,Shock_dev!$A$1:$CI$300,MATCH(DATE(Y$1,1,1),Shock_dev!$A$1:$CI$1,0),FALSE)</f>
        <v>4.6874118606359474E-5</v>
      </c>
      <c r="Z67" s="52">
        <f>VLOOKUP($B67,Shock_dev!$A$1:$CI$300,MATCH(DATE(Z$1,1,1),Shock_dev!$A$1:$CI$1,0),FALSE)</f>
        <v>4.6150906544046987E-5</v>
      </c>
      <c r="AA67" s="52">
        <f>VLOOKUP($B67,Shock_dev!$A$1:$CI$300,MATCH(DATE(AA$1,1,1),Shock_dev!$A$1:$CI$1,0),FALSE)</f>
        <v>4.5167604013025194E-5</v>
      </c>
      <c r="AB67" s="52">
        <f>VLOOKUP($B67,Shock_dev!$A$1:$CI$300,MATCH(DATE(AB$1,1,1),Shock_dev!$A$1:$CI$1,0),FALSE)</f>
        <v>4.4730665173796483E-5</v>
      </c>
      <c r="AC67" s="52">
        <f>VLOOKUP($B67,Shock_dev!$A$1:$CI$300,MATCH(DATE(AC$1,1,1),Shock_dev!$A$1:$CI$1,0),FALSE)</f>
        <v>4.3881570784115775E-5</v>
      </c>
      <c r="AD67" s="52">
        <f>VLOOKUP($B67,Shock_dev!$A$1:$CI$300,MATCH(DATE(AD$1,1,1),Shock_dev!$A$1:$CI$1,0),FALSE)</f>
        <v>4.2722154931214005E-5</v>
      </c>
      <c r="AE67" s="52">
        <f>VLOOKUP($B67,Shock_dev!$A$1:$CI$300,MATCH(DATE(AE$1,1,1),Shock_dev!$A$1:$CI$1,0),FALSE)</f>
        <v>4.1378362383873319E-5</v>
      </c>
      <c r="AF67" s="52">
        <f>VLOOKUP($B67,Shock_dev!$A$1:$CI$300,MATCH(DATE(AF$1,1,1),Shock_dev!$A$1:$CI$1,0),FALSE)</f>
        <v>3.9930120848755467E-5</v>
      </c>
      <c r="AG67" s="52"/>
      <c r="AH67" s="65">
        <f t="shared" si="1"/>
        <v>2.7242734020553352E-5</v>
      </c>
      <c r="AI67" s="65">
        <f t="shared" si="2"/>
        <v>3.348592372513113E-5</v>
      </c>
      <c r="AJ67" s="65">
        <f t="shared" si="3"/>
        <v>4.0864707359600995E-5</v>
      </c>
      <c r="AK67" s="65">
        <f t="shared" si="4"/>
        <v>4.5356410577738919E-5</v>
      </c>
      <c r="AL67" s="65">
        <f t="shared" si="5"/>
        <v>4.6432646267838959E-5</v>
      </c>
      <c r="AM67" s="65">
        <f t="shared" si="6"/>
        <v>4.2528574824351011E-5</v>
      </c>
      <c r="AN67" s="66"/>
      <c r="AO67" s="65">
        <f t="shared" si="7"/>
        <v>3.0364328872842241E-5</v>
      </c>
      <c r="AP67" s="65">
        <f t="shared" si="8"/>
        <v>4.311055896866996E-5</v>
      </c>
      <c r="AQ67" s="65">
        <f t="shared" si="9"/>
        <v>4.4480610546094985E-5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462</v>
      </c>
      <c r="C68" s="51">
        <f>VLOOKUP($B68,Shock_dev!$A$1:$CI$300,MATCH(DATE(C$1,1,1),Shock_dev!$A$1:$CI$1,0),FALSE)</f>
        <v>2.2555692061822726E-4</v>
      </c>
      <c r="D68" s="52">
        <f>VLOOKUP($B68,Shock_dev!$A$1:$CI$300,MATCH(DATE(D$1,1,1),Shock_dev!$A$1:$CI$1,0),FALSE)</f>
        <v>3.605750263284079E-4</v>
      </c>
      <c r="E68" s="52">
        <f>VLOOKUP($B68,Shock_dev!$A$1:$CI$300,MATCH(DATE(E$1,1,1),Shock_dev!$A$1:$CI$1,0),FALSE)</f>
        <v>4.152659235613248E-4</v>
      </c>
      <c r="F68" s="52">
        <f>VLOOKUP($B68,Shock_dev!$A$1:$CI$300,MATCH(DATE(F$1,1,1),Shock_dev!$A$1:$CI$1,0),FALSE)</f>
        <v>4.2436869129005124E-4</v>
      </c>
      <c r="G68" s="52">
        <f>VLOOKUP($B68,Shock_dev!$A$1:$CI$300,MATCH(DATE(G$1,1,1),Shock_dev!$A$1:$CI$1,0),FALSE)</f>
        <v>4.2729111168295021E-4</v>
      </c>
      <c r="H68" s="52">
        <f>VLOOKUP($B68,Shock_dev!$A$1:$CI$300,MATCH(DATE(H$1,1,1),Shock_dev!$A$1:$CI$1,0),FALSE)</f>
        <v>4.5800813165237166E-4</v>
      </c>
      <c r="I68" s="52">
        <f>VLOOKUP($B68,Shock_dev!$A$1:$CI$300,MATCH(DATE(I$1,1,1),Shock_dev!$A$1:$CI$1,0),FALSE)</f>
        <v>4.6141868394225868E-4</v>
      </c>
      <c r="J68" s="52">
        <f>VLOOKUP($B68,Shock_dev!$A$1:$CI$300,MATCH(DATE(J$1,1,1),Shock_dev!$A$1:$CI$1,0),FALSE)</f>
        <v>4.5671426299216265E-4</v>
      </c>
      <c r="K68" s="52">
        <f>VLOOKUP($B68,Shock_dev!$A$1:$CI$300,MATCH(DATE(K$1,1,1),Shock_dev!$A$1:$CI$1,0),FALSE)</f>
        <v>4.4445839632576036E-4</v>
      </c>
      <c r="L68" s="52">
        <f>VLOOKUP($B68,Shock_dev!$A$1:$CI$300,MATCH(DATE(L$1,1,1),Shock_dev!$A$1:$CI$1,0),FALSE)</f>
        <v>4.4348596639342516E-4</v>
      </c>
      <c r="M68" s="52">
        <f>VLOOKUP($B68,Shock_dev!$A$1:$CI$300,MATCH(DATE(M$1,1,1),Shock_dev!$A$1:$CI$1,0),FALSE)</f>
        <v>4.9863024194360503E-4</v>
      </c>
      <c r="N68" s="52">
        <f>VLOOKUP($B68,Shock_dev!$A$1:$CI$300,MATCH(DATE(N$1,1,1),Shock_dev!$A$1:$CI$1,0),FALSE)</f>
        <v>5.3154957891873942E-4</v>
      </c>
      <c r="O68" s="52">
        <f>VLOOKUP($B68,Shock_dev!$A$1:$CI$300,MATCH(DATE(O$1,1,1),Shock_dev!$A$1:$CI$1,0),FALSE)</f>
        <v>5.5287214994539837E-4</v>
      </c>
      <c r="P68" s="52">
        <f>VLOOKUP($B68,Shock_dev!$A$1:$CI$300,MATCH(DATE(P$1,1,1),Shock_dev!$A$1:$CI$1,0),FALSE)</f>
        <v>5.6641961719413627E-4</v>
      </c>
      <c r="Q68" s="52">
        <f>VLOOKUP($B68,Shock_dev!$A$1:$CI$300,MATCH(DATE(Q$1,1,1),Shock_dev!$A$1:$CI$1,0),FALSE)</f>
        <v>5.9163021053438723E-4</v>
      </c>
      <c r="R68" s="52">
        <f>VLOOKUP($B68,Shock_dev!$A$1:$CI$300,MATCH(DATE(R$1,1,1),Shock_dev!$A$1:$CI$1,0),FALSE)</f>
        <v>5.9556373623230918E-4</v>
      </c>
      <c r="S68" s="52">
        <f>VLOOKUP($B68,Shock_dev!$A$1:$CI$300,MATCH(DATE(S$1,1,1),Shock_dev!$A$1:$CI$1,0),FALSE)</f>
        <v>6.0391378667845705E-4</v>
      </c>
      <c r="T68" s="52">
        <f>VLOOKUP($B68,Shock_dev!$A$1:$CI$300,MATCH(DATE(T$1,1,1),Shock_dev!$A$1:$CI$1,0),FALSE)</f>
        <v>6.0724277937490698E-4</v>
      </c>
      <c r="U68" s="52">
        <f>VLOOKUP($B68,Shock_dev!$A$1:$CI$300,MATCH(DATE(U$1,1,1),Shock_dev!$A$1:$CI$1,0),FALSE)</f>
        <v>6.0670669652006064E-4</v>
      </c>
      <c r="V68" s="52">
        <f>VLOOKUP($B68,Shock_dev!$A$1:$CI$300,MATCH(DATE(V$1,1,1),Shock_dev!$A$1:$CI$1,0),FALSE)</f>
        <v>6.2167262938953103E-4</v>
      </c>
      <c r="W68" s="52">
        <f>VLOOKUP($B68,Shock_dev!$A$1:$CI$300,MATCH(DATE(W$1,1,1),Shock_dev!$A$1:$CI$1,0),FALSE)</f>
        <v>6.2669686419005149E-4</v>
      </c>
      <c r="X68" s="52">
        <f>VLOOKUP($B68,Shock_dev!$A$1:$CI$300,MATCH(DATE(X$1,1,1),Shock_dev!$A$1:$CI$1,0),FALSE)</f>
        <v>6.3159982737330685E-4</v>
      </c>
      <c r="Y68" s="52">
        <f>VLOOKUP($B68,Shock_dev!$A$1:$CI$300,MATCH(DATE(Y$1,1,1),Shock_dev!$A$1:$CI$1,0),FALSE)</f>
        <v>6.2788541579170435E-4</v>
      </c>
      <c r="Z68" s="52">
        <f>VLOOKUP($B68,Shock_dev!$A$1:$CI$300,MATCH(DATE(Z$1,1,1),Shock_dev!$A$1:$CI$1,0),FALSE)</f>
        <v>6.1826866132725213E-4</v>
      </c>
      <c r="AA68" s="52">
        <f>VLOOKUP($B68,Shock_dev!$A$1:$CI$300,MATCH(DATE(AA$1,1,1),Shock_dev!$A$1:$CI$1,0),FALSE)</f>
        <v>6.0513522230008841E-4</v>
      </c>
      <c r="AB68" s="52">
        <f>VLOOKUP($B68,Shock_dev!$A$1:$CI$300,MATCH(DATE(AB$1,1,1),Shock_dev!$A$1:$CI$1,0),FALSE)</f>
        <v>5.9945976890008834E-4</v>
      </c>
      <c r="AC68" s="52">
        <f>VLOOKUP($B68,Shock_dev!$A$1:$CI$300,MATCH(DATE(AC$1,1,1),Shock_dev!$A$1:$CI$1,0),FALSE)</f>
        <v>5.8812504566698798E-4</v>
      </c>
      <c r="AD68" s="52">
        <f>VLOOKUP($B68,Shock_dev!$A$1:$CI$300,MATCH(DATE(AD$1,1,1),Shock_dev!$A$1:$CI$1,0),FALSE)</f>
        <v>5.7256465566779395E-4</v>
      </c>
      <c r="AE68" s="52">
        <f>VLOOKUP($B68,Shock_dev!$A$1:$CI$300,MATCH(DATE(AE$1,1,1),Shock_dev!$A$1:$CI$1,0),FALSE)</f>
        <v>5.5449139916940006E-4</v>
      </c>
      <c r="AF68" s="52">
        <f>VLOOKUP($B68,Shock_dev!$A$1:$CI$300,MATCH(DATE(AF$1,1,1),Shock_dev!$A$1:$CI$1,0),FALSE)</f>
        <v>5.3498316724514595E-4</v>
      </c>
      <c r="AG68" s="52"/>
      <c r="AH68" s="65">
        <f t="shared" si="1"/>
        <v>3.7061153469619229E-4</v>
      </c>
      <c r="AI68" s="65">
        <f t="shared" si="2"/>
        <v>4.5281708826119571E-4</v>
      </c>
      <c r="AJ68" s="65">
        <f t="shared" si="3"/>
        <v>5.4822035970725322E-4</v>
      </c>
      <c r="AK68" s="65">
        <f t="shared" si="4"/>
        <v>6.0701992563905302E-4</v>
      </c>
      <c r="AL68" s="65">
        <f t="shared" si="5"/>
        <v>6.2191719819648075E-4</v>
      </c>
      <c r="AM68" s="65">
        <f t="shared" si="6"/>
        <v>5.6992480732988326E-4</v>
      </c>
      <c r="AN68" s="66"/>
      <c r="AO68" s="65">
        <f t="shared" si="7"/>
        <v>4.11714311478694E-4</v>
      </c>
      <c r="AP68" s="65">
        <f t="shared" si="8"/>
        <v>5.7762014267315307E-4</v>
      </c>
      <c r="AQ68" s="65">
        <f t="shared" si="9"/>
        <v>5.9592100276318195E-4</v>
      </c>
    </row>
    <row r="69" spans="1:43" x14ac:dyDescent="0.25">
      <c r="A69" s="5" t="str">
        <f>VLOOKUP(LEFT(RIGHT(B69,11),4),List_Sectors!$A$2:$C$30,3,FALSE)</f>
        <v>Forage</v>
      </c>
      <c r="B69" s="37" t="s">
        <v>463</v>
      </c>
      <c r="C69" s="51">
        <f>VLOOKUP($B69,Shock_dev!$A$1:$CI$300,MATCH(DATE(C$1,1,1),Shock_dev!$A$1:$CI$1,0),FALSE)</f>
        <v>9.2970819299030806E-6</v>
      </c>
      <c r="D69" s="52">
        <f>VLOOKUP($B69,Shock_dev!$A$1:$CI$300,MATCH(DATE(D$1,1,1),Shock_dev!$A$1:$CI$1,0),FALSE)</f>
        <v>1.4798387869482749E-5</v>
      </c>
      <c r="E69" s="52">
        <f>VLOOKUP($B69,Shock_dev!$A$1:$CI$300,MATCH(DATE(E$1,1,1),Shock_dev!$A$1:$CI$1,0),FALSE)</f>
        <v>1.7000573307887878E-5</v>
      </c>
      <c r="F69" s="52">
        <f>VLOOKUP($B69,Shock_dev!$A$1:$CI$300,MATCH(DATE(F$1,1,1),Shock_dev!$A$1:$CI$1,0),FALSE)</f>
        <v>1.7355023824873646E-5</v>
      </c>
      <c r="G69" s="52">
        <f>VLOOKUP($B69,Shock_dev!$A$1:$CI$300,MATCH(DATE(G$1,1,1),Shock_dev!$A$1:$CI$1,0),FALSE)</f>
        <v>1.7481877972518242E-5</v>
      </c>
      <c r="H69" s="52">
        <f>VLOOKUP($B69,Shock_dev!$A$1:$CI$300,MATCH(DATE(H$1,1,1),Shock_dev!$A$1:$CI$1,0),FALSE)</f>
        <v>1.8768485394335722E-5</v>
      </c>
      <c r="I69" s="52">
        <f>VLOOKUP($B69,Shock_dev!$A$1:$CI$300,MATCH(DATE(I$1,1,1),Shock_dev!$A$1:$CI$1,0),FALSE)</f>
        <v>1.892927488790963E-5</v>
      </c>
      <c r="J69" s="52">
        <f>VLOOKUP($B69,Shock_dev!$A$1:$CI$300,MATCH(DATE(J$1,1,1),Shock_dev!$A$1:$CI$1,0),FALSE)</f>
        <v>1.8765901443596069E-5</v>
      </c>
      <c r="K69" s="52">
        <f>VLOOKUP($B69,Shock_dev!$A$1:$CI$300,MATCH(DATE(K$1,1,1),Shock_dev!$A$1:$CI$1,0),FALSE)</f>
        <v>1.829748767125686E-5</v>
      </c>
      <c r="L69" s="52">
        <f>VLOOKUP($B69,Shock_dev!$A$1:$CI$300,MATCH(DATE(L$1,1,1),Shock_dev!$A$1:$CI$1,0),FALSE)</f>
        <v>1.8297585819179293E-5</v>
      </c>
      <c r="M69" s="52">
        <f>VLOOKUP($B69,Shock_dev!$A$1:$CI$300,MATCH(DATE(M$1,1,1),Shock_dev!$A$1:$CI$1,0),FALSE)</f>
        <v>2.0606862964970556E-5</v>
      </c>
      <c r="N69" s="52">
        <f>VLOOKUP($B69,Shock_dev!$A$1:$CI$300,MATCH(DATE(N$1,1,1),Shock_dev!$A$1:$CI$1,0),FALSE)</f>
        <v>2.1980411082148173E-5</v>
      </c>
      <c r="O69" s="52">
        <f>VLOOKUP($B69,Shock_dev!$A$1:$CI$300,MATCH(DATE(O$1,1,1),Shock_dev!$A$1:$CI$1,0),FALSE)</f>
        <v>2.2874163684790018E-5</v>
      </c>
      <c r="P69" s="52">
        <f>VLOOKUP($B69,Shock_dev!$A$1:$CI$300,MATCH(DATE(P$1,1,1),Shock_dev!$A$1:$CI$1,0),FALSE)</f>
        <v>2.3447317248104646E-5</v>
      </c>
      <c r="Q69" s="52">
        <f>VLOOKUP($B69,Shock_dev!$A$1:$CI$300,MATCH(DATE(Q$1,1,1),Shock_dev!$A$1:$CI$1,0),FALSE)</f>
        <v>2.450043446659992E-5</v>
      </c>
      <c r="R69" s="52">
        <f>VLOOKUP($B69,Shock_dev!$A$1:$CI$300,MATCH(DATE(R$1,1,1),Shock_dev!$A$1:$CI$1,0),FALSE)</f>
        <v>2.467009921642548E-5</v>
      </c>
      <c r="S69" s="52">
        <f>VLOOKUP($B69,Shock_dev!$A$1:$CI$300,MATCH(DATE(S$1,1,1),Shock_dev!$A$1:$CI$1,0),FALSE)</f>
        <v>2.5023507424587063E-5</v>
      </c>
      <c r="T69" s="52">
        <f>VLOOKUP($B69,Shock_dev!$A$1:$CI$300,MATCH(DATE(T$1,1,1),Shock_dev!$A$1:$CI$1,0),FALSE)</f>
        <v>2.5166628834178738E-5</v>
      </c>
      <c r="U69" s="52">
        <f>VLOOKUP($B69,Shock_dev!$A$1:$CI$300,MATCH(DATE(U$1,1,1),Shock_dev!$A$1:$CI$1,0),FALSE)</f>
        <v>2.5148612696128445E-5</v>
      </c>
      <c r="V69" s="52">
        <f>VLOOKUP($B69,Shock_dev!$A$1:$CI$300,MATCH(DATE(V$1,1,1),Shock_dev!$A$1:$CI$1,0),FALSE)</f>
        <v>2.576799394185494E-5</v>
      </c>
      <c r="W69" s="52">
        <f>VLOOKUP($B69,Shock_dev!$A$1:$CI$300,MATCH(DATE(W$1,1,1),Shock_dev!$A$1:$CI$1,0),FALSE)</f>
        <v>2.5970752447819588E-5</v>
      </c>
      <c r="X69" s="52">
        <f>VLOOKUP($B69,Shock_dev!$A$1:$CI$300,MATCH(DATE(X$1,1,1),Shock_dev!$A$1:$CI$1,0),FALSE)</f>
        <v>2.6167950306386909E-5</v>
      </c>
      <c r="Y69" s="52">
        <f>VLOOKUP($B69,Shock_dev!$A$1:$CI$300,MATCH(DATE(Y$1,1,1),Shock_dev!$A$1:$CI$1,0),FALSE)</f>
        <v>2.600868425420938E-5</v>
      </c>
      <c r="Z69" s="52">
        <f>VLOOKUP($B69,Shock_dev!$A$1:$CI$300,MATCH(DATE(Z$1,1,1),Shock_dev!$A$1:$CI$1,0),FALSE)</f>
        <v>2.5607459088549928E-5</v>
      </c>
      <c r="AA69" s="52">
        <f>VLOOKUP($B69,Shock_dev!$A$1:$CI$300,MATCH(DATE(AA$1,1,1),Shock_dev!$A$1:$CI$1,0),FALSE)</f>
        <v>2.5062769144205017E-5</v>
      </c>
      <c r="AB69" s="52">
        <f>VLOOKUP($B69,Shock_dev!$A$1:$CI$300,MATCH(DATE(AB$1,1,1),Shock_dev!$A$1:$CI$1,0),FALSE)</f>
        <v>2.4826492733276007E-5</v>
      </c>
      <c r="AC69" s="52">
        <f>VLOOKUP($B69,Shock_dev!$A$1:$CI$300,MATCH(DATE(AC$1,1,1),Shock_dev!$A$1:$CI$1,0),FALSE)</f>
        <v>2.4354776323707573E-5</v>
      </c>
      <c r="AD69" s="52">
        <f>VLOOKUP($B69,Shock_dev!$A$1:$CI$300,MATCH(DATE(AD$1,1,1),Shock_dev!$A$1:$CI$1,0),FALSE)</f>
        <v>2.3709749317590811E-5</v>
      </c>
      <c r="AE69" s="52">
        <f>VLOOKUP($B69,Shock_dev!$A$1:$CI$300,MATCH(DATE(AE$1,1,1),Shock_dev!$A$1:$CI$1,0),FALSE)</f>
        <v>2.2962548695388873E-5</v>
      </c>
      <c r="AF69" s="52">
        <f>VLOOKUP($B69,Shock_dev!$A$1:$CI$300,MATCH(DATE(AF$1,1,1),Shock_dev!$A$1:$CI$1,0),FALSE)</f>
        <v>2.2157310121730614E-5</v>
      </c>
      <c r="AG69" s="52"/>
      <c r="AH69" s="65">
        <f t="shared" si="1"/>
        <v>1.518658898093312E-5</v>
      </c>
      <c r="AI69" s="65">
        <f t="shared" si="2"/>
        <v>1.8611747043255511E-5</v>
      </c>
      <c r="AJ69" s="65">
        <f t="shared" si="3"/>
        <v>2.2681837889322661E-5</v>
      </c>
      <c r="AK69" s="65">
        <f t="shared" si="4"/>
        <v>2.5155368422634935E-5</v>
      </c>
      <c r="AL69" s="65">
        <f t="shared" si="5"/>
        <v>2.5763523048234164E-5</v>
      </c>
      <c r="AM69" s="65">
        <f t="shared" si="6"/>
        <v>2.3602175438338772E-5</v>
      </c>
      <c r="AN69" s="66"/>
      <c r="AO69" s="65">
        <f t="shared" si="7"/>
        <v>1.6899168012094317E-5</v>
      </c>
      <c r="AP69" s="65">
        <f t="shared" si="8"/>
        <v>2.39186031559788E-5</v>
      </c>
      <c r="AQ69" s="65">
        <f t="shared" si="9"/>
        <v>2.4682849243286468E-5</v>
      </c>
    </row>
    <row r="70" spans="1:43" x14ac:dyDescent="0.25">
      <c r="A70" s="5" t="str">
        <f>VLOOKUP(LEFT(RIGHT(B70,11),4),List_Sectors!$A$2:$C$30,3,FALSE)</f>
        <v>Transport</v>
      </c>
      <c r="B70" s="37" t="s">
        <v>464</v>
      </c>
      <c r="C70" s="51">
        <f>VLOOKUP($B70,Shock_dev!$A$1:$CI$300,MATCH(DATE(C$1,1,1),Shock_dev!$A$1:$CI$1,0),FALSE)</f>
        <v>3.2157253618290554E-3</v>
      </c>
      <c r="D70" s="52">
        <f>VLOOKUP($B70,Shock_dev!$A$1:$CI$300,MATCH(DATE(D$1,1,1),Shock_dev!$A$1:$CI$1,0),FALSE)</f>
        <v>4.579323240161675E-3</v>
      </c>
      <c r="E70" s="52">
        <f>VLOOKUP($B70,Shock_dev!$A$1:$CI$300,MATCH(DATE(E$1,1,1),Shock_dev!$A$1:$CI$1,0),FALSE)</f>
        <v>5.1349522288949897E-3</v>
      </c>
      <c r="F70" s="52">
        <f>VLOOKUP($B70,Shock_dev!$A$1:$CI$300,MATCH(DATE(F$1,1,1),Shock_dev!$A$1:$CI$1,0),FALSE)</f>
        <v>5.1566854221658347E-3</v>
      </c>
      <c r="G70" s="52">
        <f>VLOOKUP($B70,Shock_dev!$A$1:$CI$300,MATCH(DATE(G$1,1,1),Shock_dev!$A$1:$CI$1,0),FALSE)</f>
        <v>5.0302383692582475E-3</v>
      </c>
      <c r="H70" s="52">
        <f>VLOOKUP($B70,Shock_dev!$A$1:$CI$300,MATCH(DATE(H$1,1,1),Shock_dev!$A$1:$CI$1,0),FALSE)</f>
        <v>5.1321625949592954E-3</v>
      </c>
      <c r="I70" s="52">
        <f>VLOOKUP($B70,Shock_dev!$A$1:$CI$300,MATCH(DATE(I$1,1,1),Shock_dev!$A$1:$CI$1,0),FALSE)</f>
        <v>4.6258939776972997E-3</v>
      </c>
      <c r="J70" s="52">
        <f>VLOOKUP($B70,Shock_dev!$A$1:$CI$300,MATCH(DATE(J$1,1,1),Shock_dev!$A$1:$CI$1,0),FALSE)</f>
        <v>3.9790200750227959E-3</v>
      </c>
      <c r="K70" s="52">
        <f>VLOOKUP($B70,Shock_dev!$A$1:$CI$300,MATCH(DATE(K$1,1,1),Shock_dev!$A$1:$CI$1,0),FALSE)</f>
        <v>3.1606717407945783E-3</v>
      </c>
      <c r="L70" s="52">
        <f>VLOOKUP($B70,Shock_dev!$A$1:$CI$300,MATCH(DATE(L$1,1,1),Shock_dev!$A$1:$CI$1,0),FALSE)</f>
        <v>2.4744013194935113E-3</v>
      </c>
      <c r="M70" s="52">
        <f>VLOOKUP($B70,Shock_dev!$A$1:$CI$300,MATCH(DATE(M$1,1,1),Shock_dev!$A$1:$CI$1,0),FALSE)</f>
        <v>2.515061831027403E-3</v>
      </c>
      <c r="N70" s="52">
        <f>VLOOKUP($B70,Shock_dev!$A$1:$CI$300,MATCH(DATE(N$1,1,1),Shock_dev!$A$1:$CI$1,0),FALSE)</f>
        <v>2.1332885063766308E-3</v>
      </c>
      <c r="O70" s="52">
        <f>VLOOKUP($B70,Shock_dev!$A$1:$CI$300,MATCH(DATE(O$1,1,1),Shock_dev!$A$1:$CI$1,0),FALSE)</f>
        <v>1.7296304833511092E-3</v>
      </c>
      <c r="P70" s="52">
        <f>VLOOKUP($B70,Shock_dev!$A$1:$CI$300,MATCH(DATE(P$1,1,1),Shock_dev!$A$1:$CI$1,0),FALSE)</f>
        <v>1.3035434562908615E-3</v>
      </c>
      <c r="Q70" s="52">
        <f>VLOOKUP($B70,Shock_dev!$A$1:$CI$300,MATCH(DATE(Q$1,1,1),Shock_dev!$A$1:$CI$1,0),FALSE)</f>
        <v>1.1226331365188319E-3</v>
      </c>
      <c r="R70" s="52">
        <f>VLOOKUP($B70,Shock_dev!$A$1:$CI$300,MATCH(DATE(R$1,1,1),Shock_dev!$A$1:$CI$1,0),FALSE)</f>
        <v>6.6880290347927048E-4</v>
      </c>
      <c r="S70" s="52">
        <f>VLOOKUP($B70,Shock_dev!$A$1:$CI$300,MATCH(DATE(S$1,1,1),Shock_dev!$A$1:$CI$1,0),FALSE)</f>
        <v>4.0379536331416806E-4</v>
      </c>
      <c r="T70" s="52">
        <f>VLOOKUP($B70,Shock_dev!$A$1:$CI$300,MATCH(DATE(T$1,1,1),Shock_dev!$A$1:$CI$1,0),FALSE)</f>
        <v>1.1450093266311909E-4</v>
      </c>
      <c r="U70" s="52">
        <f>VLOOKUP($B70,Shock_dev!$A$1:$CI$300,MATCH(DATE(U$1,1,1),Shock_dev!$A$1:$CI$1,0),FALSE)</f>
        <v>-1.4881310179248671E-4</v>
      </c>
      <c r="V70" s="52">
        <f>VLOOKUP($B70,Shock_dev!$A$1:$CI$300,MATCH(DATE(V$1,1,1),Shock_dev!$A$1:$CI$1,0),FALSE)</f>
        <v>-1.1482209737041637E-4</v>
      </c>
      <c r="W70" s="52">
        <f>VLOOKUP($B70,Shock_dev!$A$1:$CI$300,MATCH(DATE(W$1,1,1),Shock_dev!$A$1:$CI$1,0),FALSE)</f>
        <v>-1.9746508105254602E-4</v>
      </c>
      <c r="X70" s="52">
        <f>VLOOKUP($B70,Shock_dev!$A$1:$CI$300,MATCH(DATE(X$1,1,1),Shock_dev!$A$1:$CI$1,0),FALSE)</f>
        <v>-1.8837008513807686E-4</v>
      </c>
      <c r="Y70" s="52">
        <f>VLOOKUP($B70,Shock_dev!$A$1:$CI$300,MATCH(DATE(Y$1,1,1),Shock_dev!$A$1:$CI$1,0),FALSE)</f>
        <v>-2.5064618191180304E-4</v>
      </c>
      <c r="Z70" s="52">
        <f>VLOOKUP($B70,Shock_dev!$A$1:$CI$300,MATCH(DATE(Z$1,1,1),Shock_dev!$A$1:$CI$1,0),FALSE)</f>
        <v>-3.3052655676595207E-4</v>
      </c>
      <c r="AA70" s="52">
        <f>VLOOKUP($B70,Shock_dev!$A$1:$CI$300,MATCH(DATE(AA$1,1,1),Shock_dev!$A$1:$CI$1,0),FALSE)</f>
        <v>-4.1280153585763644E-4</v>
      </c>
      <c r="AB70" s="52">
        <f>VLOOKUP($B70,Shock_dev!$A$1:$CI$300,MATCH(DATE(AB$1,1,1),Shock_dev!$A$1:$CI$1,0),FALSE)</f>
        <v>-3.5192289277522263E-4</v>
      </c>
      <c r="AC70" s="52">
        <f>VLOOKUP($B70,Shock_dev!$A$1:$CI$300,MATCH(DATE(AC$1,1,1),Shock_dev!$A$1:$CI$1,0),FALSE)</f>
        <v>-3.6562054584010943E-4</v>
      </c>
      <c r="AD70" s="52">
        <f>VLOOKUP($B70,Shock_dev!$A$1:$CI$300,MATCH(DATE(AD$1,1,1),Shock_dev!$A$1:$CI$1,0),FALSE)</f>
        <v>-3.9706774505631533E-4</v>
      </c>
      <c r="AE70" s="52">
        <f>VLOOKUP($B70,Shock_dev!$A$1:$CI$300,MATCH(DATE(AE$1,1,1),Shock_dev!$A$1:$CI$1,0),FALSE)</f>
        <v>-4.3459485239135651E-4</v>
      </c>
      <c r="AF70" s="52">
        <f>VLOOKUP($B70,Shock_dev!$A$1:$CI$300,MATCH(DATE(AF$1,1,1),Shock_dev!$A$1:$CI$1,0),FALSE)</f>
        <v>-4.7184481571441124E-4</v>
      </c>
      <c r="AG70" s="52"/>
      <c r="AH70" s="65">
        <f t="shared" si="1"/>
        <v>4.6233849244619613E-3</v>
      </c>
      <c r="AI70" s="65">
        <f t="shared" si="2"/>
        <v>3.8744299415934963E-3</v>
      </c>
      <c r="AJ70" s="65">
        <f t="shared" si="3"/>
        <v>1.7608314827129673E-3</v>
      </c>
      <c r="AK70" s="65">
        <f t="shared" si="4"/>
        <v>1.8469280005873088E-4</v>
      </c>
      <c r="AL70" s="65">
        <f t="shared" si="5"/>
        <v>-2.7596188814520286E-4</v>
      </c>
      <c r="AM70" s="65">
        <f t="shared" si="6"/>
        <v>-4.0421017035548298E-4</v>
      </c>
      <c r="AN70" s="66"/>
      <c r="AO70" s="65">
        <f t="shared" si="7"/>
        <v>4.2489074330277288E-3</v>
      </c>
      <c r="AP70" s="65">
        <f t="shared" si="8"/>
        <v>9.7276214138584905E-4</v>
      </c>
      <c r="AQ70" s="65">
        <f t="shared" si="9"/>
        <v>-3.4008602925034289E-4</v>
      </c>
    </row>
    <row r="71" spans="1:43" x14ac:dyDescent="0.25">
      <c r="A71" s="5" t="str">
        <f>VLOOKUP(LEFT(RIGHT(B71,11),4),List_Sectors!$A$2:$C$30,3,FALSE)</f>
        <v>Services</v>
      </c>
      <c r="B71" s="37" t="s">
        <v>465</v>
      </c>
      <c r="C71" s="51">
        <f>VLOOKUP($B71,Shock_dev!$A$1:$CI$300,MATCH(DATE(C$1,1,1),Shock_dev!$A$1:$CI$1,0),FALSE)</f>
        <v>0.12865455227004555</v>
      </c>
      <c r="D71" s="52">
        <f>VLOOKUP($B71,Shock_dev!$A$1:$CI$300,MATCH(DATE(D$1,1,1),Shock_dev!$A$1:$CI$1,0),FALSE)</f>
        <v>0.18135283620873349</v>
      </c>
      <c r="E71" s="52">
        <f>VLOOKUP($B71,Shock_dev!$A$1:$CI$300,MATCH(DATE(E$1,1,1),Shock_dev!$A$1:$CI$1,0),FALSE)</f>
        <v>0.20637210458541524</v>
      </c>
      <c r="F71" s="52">
        <f>VLOOKUP($B71,Shock_dev!$A$1:$CI$300,MATCH(DATE(F$1,1,1),Shock_dev!$A$1:$CI$1,0),FALSE)</f>
        <v>0.21600060021725143</v>
      </c>
      <c r="G71" s="52">
        <f>VLOOKUP($B71,Shock_dev!$A$1:$CI$300,MATCH(DATE(G$1,1,1),Shock_dev!$A$1:$CI$1,0),FALSE)</f>
        <v>0.22467924040796353</v>
      </c>
      <c r="H71" s="52">
        <f>VLOOKUP($B71,Shock_dev!$A$1:$CI$300,MATCH(DATE(H$1,1,1),Shock_dev!$A$1:$CI$1,0),FALSE)</f>
        <v>0.24564553322031471</v>
      </c>
      <c r="I71" s="52">
        <f>VLOOKUP($B71,Shock_dev!$A$1:$CI$300,MATCH(DATE(I$1,1,1),Shock_dev!$A$1:$CI$1,0),FALSE)</f>
        <v>0.2439158426987377</v>
      </c>
      <c r="J71" s="52">
        <f>VLOOKUP($B71,Shock_dev!$A$1:$CI$300,MATCH(DATE(J$1,1,1),Shock_dev!$A$1:$CI$1,0),FALSE)</f>
        <v>0.23802404884562017</v>
      </c>
      <c r="K71" s="52">
        <f>VLOOKUP($B71,Shock_dev!$A$1:$CI$300,MATCH(DATE(K$1,1,1),Shock_dev!$A$1:$CI$1,0),FALSE)</f>
        <v>0.22557250625864708</v>
      </c>
      <c r="L71" s="52">
        <f>VLOOKUP($B71,Shock_dev!$A$1:$CI$300,MATCH(DATE(L$1,1,1),Shock_dev!$A$1:$CI$1,0),FALSE)</f>
        <v>0.2177167027129463</v>
      </c>
      <c r="M71" s="52">
        <f>VLOOKUP($B71,Shock_dev!$A$1:$CI$300,MATCH(DATE(M$1,1,1),Shock_dev!$A$1:$CI$1,0),FALSE)</f>
        <v>0.23726853181020999</v>
      </c>
      <c r="N71" s="52">
        <f>VLOOKUP($B71,Shock_dev!$A$1:$CI$300,MATCH(DATE(N$1,1,1),Shock_dev!$A$1:$CI$1,0),FALSE)</f>
        <v>0.23675891649177996</v>
      </c>
      <c r="O71" s="52">
        <f>VLOOKUP($B71,Shock_dev!$A$1:$CI$300,MATCH(DATE(O$1,1,1),Shock_dev!$A$1:$CI$1,0),FALSE)</f>
        <v>0.23381136493661667</v>
      </c>
      <c r="P71" s="52">
        <f>VLOOKUP($B71,Shock_dev!$A$1:$CI$300,MATCH(DATE(P$1,1,1),Shock_dev!$A$1:$CI$1,0),FALSE)</f>
        <v>0.2286701635537384</v>
      </c>
      <c r="Q71" s="52">
        <f>VLOOKUP($B71,Shock_dev!$A$1:$CI$300,MATCH(DATE(Q$1,1,1),Shock_dev!$A$1:$CI$1,0),FALSE)</f>
        <v>0.23190994703427661</v>
      </c>
      <c r="R71" s="52">
        <f>VLOOKUP($B71,Shock_dev!$A$1:$CI$300,MATCH(DATE(R$1,1,1),Shock_dev!$A$1:$CI$1,0),FALSE)</f>
        <v>0.22254111192347986</v>
      </c>
      <c r="S71" s="52">
        <f>VLOOKUP($B71,Shock_dev!$A$1:$CI$300,MATCH(DATE(S$1,1,1),Shock_dev!$A$1:$CI$1,0),FALSE)</f>
        <v>0.21943783988804447</v>
      </c>
      <c r="T71" s="52">
        <f>VLOOKUP($B71,Shock_dev!$A$1:$CI$300,MATCH(DATE(T$1,1,1),Shock_dev!$A$1:$CI$1,0),FALSE)</f>
        <v>0.21371746136044431</v>
      </c>
      <c r="U71" s="52">
        <f>VLOOKUP($B71,Shock_dev!$A$1:$CI$300,MATCH(DATE(U$1,1,1),Shock_dev!$A$1:$CI$1,0),FALSE)</f>
        <v>0.20752965454723715</v>
      </c>
      <c r="V71" s="52">
        <f>VLOOKUP($B71,Shock_dev!$A$1:$CI$300,MATCH(DATE(V$1,1,1),Shock_dev!$A$1:$CI$1,0),FALSE)</f>
        <v>0.21179869650655897</v>
      </c>
      <c r="W71" s="52">
        <f>VLOOKUP($B71,Shock_dev!$A$1:$CI$300,MATCH(DATE(W$1,1,1),Shock_dev!$A$1:$CI$1,0),FALSE)</f>
        <v>0.20989877060139409</v>
      </c>
      <c r="X71" s="52">
        <f>VLOOKUP($B71,Shock_dev!$A$1:$CI$300,MATCH(DATE(X$1,1,1),Shock_dev!$A$1:$CI$1,0),FALSE)</f>
        <v>0.21078512627387547</v>
      </c>
      <c r="Y71" s="52">
        <f>VLOOKUP($B71,Shock_dev!$A$1:$CI$300,MATCH(DATE(Y$1,1,1),Shock_dev!$A$1:$CI$1,0),FALSE)</f>
        <v>0.20804292861792642</v>
      </c>
      <c r="Z71" s="52">
        <f>VLOOKUP($B71,Shock_dev!$A$1:$CI$300,MATCH(DATE(Z$1,1,1),Shock_dev!$A$1:$CI$1,0),FALSE)</f>
        <v>0.2041167812987276</v>
      </c>
      <c r="AA71" s="52">
        <f>VLOOKUP($B71,Shock_dev!$A$1:$CI$300,MATCH(DATE(AA$1,1,1),Shock_dev!$A$1:$CI$1,0),FALSE)</f>
        <v>0.19968305809084375</v>
      </c>
      <c r="AB71" s="52">
        <f>VLOOKUP($B71,Shock_dev!$A$1:$CI$300,MATCH(DATE(AB$1,1,1),Shock_dev!$A$1:$CI$1,0),FALSE)</f>
        <v>0.2005699834227791</v>
      </c>
      <c r="AC71" s="52">
        <f>VLOOKUP($B71,Shock_dev!$A$1:$CI$300,MATCH(DATE(AC$1,1,1),Shock_dev!$A$1:$CI$1,0),FALSE)</f>
        <v>0.19800127697969205</v>
      </c>
      <c r="AD71" s="52">
        <f>VLOOKUP($B71,Shock_dev!$A$1:$CI$300,MATCH(DATE(AD$1,1,1),Shock_dev!$A$1:$CI$1,0),FALSE)</f>
        <v>0.19452581664542745</v>
      </c>
      <c r="AE71" s="52">
        <f>VLOOKUP($B71,Shock_dev!$A$1:$CI$300,MATCH(DATE(AE$1,1,1),Shock_dev!$A$1:$CI$1,0),FALSE)</f>
        <v>0.19066996901826974</v>
      </c>
      <c r="AF71" s="52">
        <f>VLOOKUP($B71,Shock_dev!$A$1:$CI$300,MATCH(DATE(AF$1,1,1),Shock_dev!$A$1:$CI$1,0),FALSE)</f>
        <v>0.18668411110384275</v>
      </c>
      <c r="AG71" s="52"/>
      <c r="AH71" s="65">
        <f t="shared" si="1"/>
        <v>0.19141186673788185</v>
      </c>
      <c r="AI71" s="65">
        <f t="shared" si="2"/>
        <v>0.23417492674725321</v>
      </c>
      <c r="AJ71" s="65">
        <f t="shared" si="3"/>
        <v>0.23368378476532431</v>
      </c>
      <c r="AK71" s="65">
        <f t="shared" si="4"/>
        <v>0.21500495284515297</v>
      </c>
      <c r="AL71" s="65">
        <f t="shared" si="5"/>
        <v>0.20650533297655346</v>
      </c>
      <c r="AM71" s="65">
        <f t="shared" si="6"/>
        <v>0.19409023143400222</v>
      </c>
      <c r="AN71" s="66"/>
      <c r="AO71" s="65">
        <f t="shared" si="7"/>
        <v>0.21279339674256753</v>
      </c>
      <c r="AP71" s="65">
        <f t="shared" si="8"/>
        <v>0.22434436880523864</v>
      </c>
      <c r="AQ71" s="65">
        <f t="shared" si="9"/>
        <v>0.20029778220527783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466</v>
      </c>
      <c r="C72" s="51">
        <f>VLOOKUP($B72,Shock_dev!$A$1:$CI$300,MATCH(DATE(C$1,1,1),Shock_dev!$A$1:$CI$1,0),FALSE)</f>
        <v>3.735248706945317E-3</v>
      </c>
      <c r="D72" s="52">
        <f>VLOOKUP($B72,Shock_dev!$A$1:$CI$300,MATCH(DATE(D$1,1,1),Shock_dev!$A$1:$CI$1,0),FALSE)</f>
        <v>5.2040528789636126E-3</v>
      </c>
      <c r="E72" s="52">
        <f>VLOOKUP($B72,Shock_dev!$A$1:$CI$300,MATCH(DATE(E$1,1,1),Shock_dev!$A$1:$CI$1,0),FALSE)</f>
        <v>5.9127742349909087E-3</v>
      </c>
      <c r="F72" s="52">
        <f>VLOOKUP($B72,Shock_dev!$A$1:$CI$300,MATCH(DATE(F$1,1,1),Shock_dev!$A$1:$CI$1,0),FALSE)</f>
        <v>6.2312669884211913E-3</v>
      </c>
      <c r="G72" s="52">
        <f>VLOOKUP($B72,Shock_dev!$A$1:$CI$300,MATCH(DATE(G$1,1,1),Shock_dev!$A$1:$CI$1,0),FALSE)</f>
        <v>6.5689246275364033E-3</v>
      </c>
      <c r="H72" s="52">
        <f>VLOOKUP($B72,Shock_dev!$A$1:$CI$300,MATCH(DATE(H$1,1,1),Shock_dev!$A$1:$CI$1,0),FALSE)</f>
        <v>7.2949043026961959E-3</v>
      </c>
      <c r="I72" s="52">
        <f>VLOOKUP($B72,Shock_dev!$A$1:$CI$300,MATCH(DATE(I$1,1,1),Shock_dev!$A$1:$CI$1,0),FALSE)</f>
        <v>7.3790033182939661E-3</v>
      </c>
      <c r="J72" s="52">
        <f>VLOOKUP($B72,Shock_dev!$A$1:$CI$300,MATCH(DATE(J$1,1,1),Shock_dev!$A$1:$CI$1,0),FALSE)</f>
        <v>7.3633919069803488E-3</v>
      </c>
      <c r="K72" s="52">
        <f>VLOOKUP($B72,Shock_dev!$A$1:$CI$300,MATCH(DATE(K$1,1,1),Shock_dev!$A$1:$CI$1,0),FALSE)</f>
        <v>7.1695593016191791E-3</v>
      </c>
      <c r="L72" s="52">
        <f>VLOOKUP($B72,Shock_dev!$A$1:$CI$300,MATCH(DATE(L$1,1,1),Shock_dev!$A$1:$CI$1,0),FALSE)</f>
        <v>7.1114796190233929E-3</v>
      </c>
      <c r="M72" s="52">
        <f>VLOOKUP($B72,Shock_dev!$A$1:$CI$300,MATCH(DATE(M$1,1,1),Shock_dev!$A$1:$CI$1,0),FALSE)</f>
        <v>7.777632892702167E-3</v>
      </c>
      <c r="N72" s="52">
        <f>VLOOKUP($B72,Shock_dev!$A$1:$CI$300,MATCH(DATE(N$1,1,1),Shock_dev!$A$1:$CI$1,0),FALSE)</f>
        <v>7.887300032486463E-3</v>
      </c>
      <c r="O72" s="52">
        <f>VLOOKUP($B72,Shock_dev!$A$1:$CI$300,MATCH(DATE(O$1,1,1),Shock_dev!$A$1:$CI$1,0),FALSE)</f>
        <v>7.9091947494913366E-3</v>
      </c>
      <c r="P72" s="52">
        <f>VLOOKUP($B72,Shock_dev!$A$1:$CI$300,MATCH(DATE(P$1,1,1),Shock_dev!$A$1:$CI$1,0),FALSE)</f>
        <v>7.8437467482976274E-3</v>
      </c>
      <c r="Q72" s="52">
        <f>VLOOKUP($B72,Shock_dev!$A$1:$CI$300,MATCH(DATE(Q$1,1,1),Shock_dev!$A$1:$CI$1,0),FALSE)</f>
        <v>8.0028163538535015E-3</v>
      </c>
      <c r="R72" s="52">
        <f>VLOOKUP($B72,Shock_dev!$A$1:$CI$300,MATCH(DATE(R$1,1,1),Shock_dev!$A$1:$CI$1,0),FALSE)</f>
        <v>7.7666573947660937E-3</v>
      </c>
      <c r="S72" s="52">
        <f>VLOOKUP($B72,Shock_dev!$A$1:$CI$300,MATCH(DATE(S$1,1,1),Shock_dev!$A$1:$CI$1,0),FALSE)</f>
        <v>7.6975744041791723E-3</v>
      </c>
      <c r="T72" s="52">
        <f>VLOOKUP($B72,Shock_dev!$A$1:$CI$300,MATCH(DATE(T$1,1,1),Shock_dev!$A$1:$CI$1,0),FALSE)</f>
        <v>7.5394146350051426E-3</v>
      </c>
      <c r="U72" s="52">
        <f>VLOOKUP($B72,Shock_dev!$A$1:$CI$300,MATCH(DATE(U$1,1,1),Shock_dev!$A$1:$CI$1,0),FALSE)</f>
        <v>7.3549108462386964E-3</v>
      </c>
      <c r="V72" s="52">
        <f>VLOOKUP($B72,Shock_dev!$A$1:$CI$300,MATCH(DATE(V$1,1,1),Shock_dev!$A$1:$CI$1,0),FALSE)</f>
        <v>7.4581763372960526E-3</v>
      </c>
      <c r="W72" s="52">
        <f>VLOOKUP($B72,Shock_dev!$A$1:$CI$300,MATCH(DATE(W$1,1,1),Shock_dev!$A$1:$CI$1,0),FALSE)</f>
        <v>7.370615938654324E-3</v>
      </c>
      <c r="X72" s="52">
        <f>VLOOKUP($B72,Shock_dev!$A$1:$CI$300,MATCH(DATE(X$1,1,1),Shock_dev!$A$1:$CI$1,0),FALSE)</f>
        <v>7.3547513248432249E-3</v>
      </c>
      <c r="Y72" s="52">
        <f>VLOOKUP($B72,Shock_dev!$A$1:$CI$300,MATCH(DATE(Y$1,1,1),Shock_dev!$A$1:$CI$1,0),FALSE)</f>
        <v>7.2319879992477128E-3</v>
      </c>
      <c r="Z72" s="52">
        <f>VLOOKUP($B72,Shock_dev!$A$1:$CI$300,MATCH(DATE(Z$1,1,1),Shock_dev!$A$1:$CI$1,0),FALSE)</f>
        <v>7.0748183963153573E-3</v>
      </c>
      <c r="AA72" s="52">
        <f>VLOOKUP($B72,Shock_dev!$A$1:$CI$300,MATCH(DATE(AA$1,1,1),Shock_dev!$A$1:$CI$1,0),FALSE)</f>
        <v>6.9037341511343159E-3</v>
      </c>
      <c r="AB72" s="52">
        <f>VLOOKUP($B72,Shock_dev!$A$1:$CI$300,MATCH(DATE(AB$1,1,1),Shock_dev!$A$1:$CI$1,0),FALSE)</f>
        <v>6.8877524670251456E-3</v>
      </c>
      <c r="AC72" s="52">
        <f>VLOOKUP($B72,Shock_dev!$A$1:$CI$300,MATCH(DATE(AC$1,1,1),Shock_dev!$A$1:$CI$1,0),FALSE)</f>
        <v>6.7690596534368298E-3</v>
      </c>
      <c r="AD72" s="52">
        <f>VLOOKUP($B72,Shock_dev!$A$1:$CI$300,MATCH(DATE(AD$1,1,1),Shock_dev!$A$1:$CI$1,0),FALSE)</f>
        <v>6.6266621439682889E-3</v>
      </c>
      <c r="AE72" s="52">
        <f>VLOOKUP($B72,Shock_dev!$A$1:$CI$300,MATCH(DATE(AE$1,1,1),Shock_dev!$A$1:$CI$1,0),FALSE)</f>
        <v>6.4765861335983237E-3</v>
      </c>
      <c r="AF72" s="52">
        <f>VLOOKUP($B72,Shock_dev!$A$1:$CI$300,MATCH(DATE(AF$1,1,1),Shock_dev!$A$1:$CI$1,0),FALSE)</f>
        <v>6.3256758787487589E-3</v>
      </c>
      <c r="AG72" s="52"/>
      <c r="AH72" s="65">
        <f t="shared" si="1"/>
        <v>5.5304534873714863E-3</v>
      </c>
      <c r="AI72" s="65">
        <f t="shared" si="2"/>
        <v>7.2636676897226164E-3</v>
      </c>
      <c r="AJ72" s="65">
        <f t="shared" si="3"/>
        <v>7.8841381553662188E-3</v>
      </c>
      <c r="AK72" s="65">
        <f t="shared" si="4"/>
        <v>7.5633467234970317E-3</v>
      </c>
      <c r="AL72" s="65">
        <f t="shared" si="5"/>
        <v>7.1871815620389874E-3</v>
      </c>
      <c r="AM72" s="65">
        <f t="shared" si="6"/>
        <v>6.6171472553554697E-3</v>
      </c>
      <c r="AN72" s="66"/>
      <c r="AO72" s="65">
        <f t="shared" si="7"/>
        <v>6.3970605885470509E-3</v>
      </c>
      <c r="AP72" s="65">
        <f t="shared" si="8"/>
        <v>7.7237424394316252E-3</v>
      </c>
      <c r="AQ72" s="65">
        <f t="shared" si="9"/>
        <v>6.9021644086972285E-3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0.23028050364959715</v>
      </c>
      <c r="D77" s="52">
        <f t="shared" ref="D77:AF77" si="12">SUM(D60:D69)</f>
        <v>0.2028966249870276</v>
      </c>
      <c r="E77" s="52">
        <f t="shared" si="12"/>
        <v>0.20049333130227176</v>
      </c>
      <c r="F77" s="52">
        <f t="shared" si="12"/>
        <v>0.20076888496121592</v>
      </c>
      <c r="G77" s="52">
        <f t="shared" si="12"/>
        <v>0.2154467518280769</v>
      </c>
      <c r="H77" s="52">
        <f t="shared" si="12"/>
        <v>0.25294937454834265</v>
      </c>
      <c r="I77" s="52">
        <f t="shared" si="12"/>
        <v>0.24172521496753127</v>
      </c>
      <c r="J77" s="52">
        <f t="shared" si="12"/>
        <v>0.24079452106760152</v>
      </c>
      <c r="K77" s="52">
        <f t="shared" si="12"/>
        <v>0.23249096232346392</v>
      </c>
      <c r="L77" s="52">
        <f t="shared" si="12"/>
        <v>0.23645340452133309</v>
      </c>
      <c r="M77" s="52">
        <f t="shared" si="12"/>
        <v>0.30092921018840363</v>
      </c>
      <c r="N77" s="52">
        <f t="shared" si="12"/>
        <v>0.27295946947653504</v>
      </c>
      <c r="O77" s="52">
        <f t="shared" si="12"/>
        <v>0.27133708223436248</v>
      </c>
      <c r="P77" s="52">
        <f t="shared" si="12"/>
        <v>0.2693436992494162</v>
      </c>
      <c r="Q77" s="52">
        <f t="shared" si="12"/>
        <v>0.28444855407023217</v>
      </c>
      <c r="R77" s="52">
        <f t="shared" si="12"/>
        <v>0.27063943261453804</v>
      </c>
      <c r="S77" s="52">
        <f t="shared" si="12"/>
        <v>0.27678734342933414</v>
      </c>
      <c r="T77" s="52">
        <f t="shared" si="12"/>
        <v>0.27339683885533922</v>
      </c>
      <c r="U77" s="52">
        <f t="shared" si="12"/>
        <v>0.2705492019363851</v>
      </c>
      <c r="V77" s="52">
        <f t="shared" si="12"/>
        <v>0.28525804479719602</v>
      </c>
      <c r="W77" s="52">
        <f t="shared" si="12"/>
        <v>0.28078888213978159</v>
      </c>
      <c r="X77" s="52">
        <f t="shared" si="12"/>
        <v>0.28552870915083661</v>
      </c>
      <c r="Y77" s="52">
        <f t="shared" si="12"/>
        <v>0.28176776946165422</v>
      </c>
      <c r="Z77" s="52">
        <f t="shared" si="12"/>
        <v>0.2786815451052515</v>
      </c>
      <c r="AA77" s="52">
        <f t="shared" si="12"/>
        <v>0.27563174957992476</v>
      </c>
      <c r="AB77" s="52">
        <f t="shared" si="12"/>
        <v>0.28183584889753843</v>
      </c>
      <c r="AC77" s="52">
        <f t="shared" si="12"/>
        <v>0.27776383473670224</v>
      </c>
      <c r="AD77" s="52">
        <f t="shared" si="12"/>
        <v>0.27456293125196329</v>
      </c>
      <c r="AE77" s="52">
        <f t="shared" si="12"/>
        <v>0.27145531930953654</v>
      </c>
      <c r="AF77" s="52">
        <f t="shared" si="12"/>
        <v>0.26835470311675236</v>
      </c>
      <c r="AG77" s="67"/>
      <c r="AH77" s="65">
        <f>AVERAGE(C77:G77)</f>
        <v>0.20997721934563787</v>
      </c>
      <c r="AI77" s="65">
        <f>AVERAGE(H77:L77)</f>
        <v>0.2408826954856545</v>
      </c>
      <c r="AJ77" s="65">
        <f>AVERAGE(M77:Q77)</f>
        <v>0.27980360304378993</v>
      </c>
      <c r="AK77" s="65">
        <f>AVERAGE(R77:V77)</f>
        <v>0.27532617232655848</v>
      </c>
      <c r="AL77" s="65">
        <f>AVERAGE(W77:AA77)</f>
        <v>0.28047973108748975</v>
      </c>
      <c r="AM77" s="65">
        <f>AVERAGE(AB77:AF77)</f>
        <v>0.27479452746249861</v>
      </c>
      <c r="AN77" s="66"/>
      <c r="AO77" s="65">
        <f>AVERAGE(AH77:AI77)</f>
        <v>0.2254299574156462</v>
      </c>
      <c r="AP77" s="65">
        <f>AVERAGE(AJ77:AK77)</f>
        <v>0.27756488768517418</v>
      </c>
      <c r="AQ77" s="65">
        <f>AVERAGE(AL77:AM77)</f>
        <v>0.27763712927499418</v>
      </c>
    </row>
    <row r="78" spans="1:43" s="9" customFormat="1" x14ac:dyDescent="0.25">
      <c r="A78" s="13" t="s">
        <v>399</v>
      </c>
      <c r="B78" s="13"/>
      <c r="C78" s="52">
        <f>SUM(C70:C71)</f>
        <v>0.13187027763187459</v>
      </c>
      <c r="D78" s="52">
        <f t="shared" ref="D78:AF78" si="13">SUM(D70:D71)</f>
        <v>0.18593215944889516</v>
      </c>
      <c r="E78" s="52">
        <f t="shared" si="13"/>
        <v>0.21150705681431023</v>
      </c>
      <c r="F78" s="52">
        <f t="shared" si="13"/>
        <v>0.22115728563941725</v>
      </c>
      <c r="G78" s="52">
        <f t="shared" si="13"/>
        <v>0.22970947877722178</v>
      </c>
      <c r="H78" s="52">
        <f t="shared" si="13"/>
        <v>0.25077769581527398</v>
      </c>
      <c r="I78" s="52">
        <f t="shared" si="13"/>
        <v>0.248541736676435</v>
      </c>
      <c r="J78" s="52">
        <f t="shared" si="13"/>
        <v>0.24200306892064297</v>
      </c>
      <c r="K78" s="52">
        <f t="shared" si="13"/>
        <v>0.22873317799944165</v>
      </c>
      <c r="L78" s="52">
        <f t="shared" si="13"/>
        <v>0.2201911040324398</v>
      </c>
      <c r="M78" s="52">
        <f t="shared" si="13"/>
        <v>0.23978359364123739</v>
      </c>
      <c r="N78" s="52">
        <f t="shared" si="13"/>
        <v>0.23889220499815658</v>
      </c>
      <c r="O78" s="52">
        <f t="shared" si="13"/>
        <v>0.23554099541996779</v>
      </c>
      <c r="P78" s="52">
        <f t="shared" si="13"/>
        <v>0.22997370701002925</v>
      </c>
      <c r="Q78" s="52">
        <f t="shared" si="13"/>
        <v>0.23303258017079545</v>
      </c>
      <c r="R78" s="52">
        <f t="shared" si="13"/>
        <v>0.22320991482695912</v>
      </c>
      <c r="S78" s="52">
        <f t="shared" si="13"/>
        <v>0.21984163525135864</v>
      </c>
      <c r="T78" s="52">
        <f t="shared" si="13"/>
        <v>0.21383196229310744</v>
      </c>
      <c r="U78" s="52">
        <f t="shared" si="13"/>
        <v>0.20738084144544466</v>
      </c>
      <c r="V78" s="52">
        <f t="shared" si="13"/>
        <v>0.21168387440918857</v>
      </c>
      <c r="W78" s="52">
        <f t="shared" si="13"/>
        <v>0.20970130552034155</v>
      </c>
      <c r="X78" s="52">
        <f t="shared" si="13"/>
        <v>0.21059675618873738</v>
      </c>
      <c r="Y78" s="52">
        <f t="shared" si="13"/>
        <v>0.20779228243601461</v>
      </c>
      <c r="Z78" s="52">
        <f t="shared" si="13"/>
        <v>0.20378625474196163</v>
      </c>
      <c r="AA78" s="52">
        <f t="shared" si="13"/>
        <v>0.19927025655498612</v>
      </c>
      <c r="AB78" s="52">
        <f t="shared" si="13"/>
        <v>0.20021806053000388</v>
      </c>
      <c r="AC78" s="52">
        <f t="shared" si="13"/>
        <v>0.19763565643385195</v>
      </c>
      <c r="AD78" s="52">
        <f t="shared" si="13"/>
        <v>0.19412874890037113</v>
      </c>
      <c r="AE78" s="52">
        <f t="shared" si="13"/>
        <v>0.19023537416587838</v>
      </c>
      <c r="AF78" s="52">
        <f t="shared" si="13"/>
        <v>0.18621226628812834</v>
      </c>
      <c r="AG78" s="67"/>
      <c r="AH78" s="65">
        <f>AVERAGE(C78:G78)</f>
        <v>0.19603525166234381</v>
      </c>
      <c r="AI78" s="65">
        <f>AVERAGE(H78:L78)</f>
        <v>0.23804935668884669</v>
      </c>
      <c r="AJ78" s="65">
        <f>AVERAGE(M78:Q78)</f>
        <v>0.23544461624803731</v>
      </c>
      <c r="AK78" s="65">
        <f>AVERAGE(R78:V78)</f>
        <v>0.21518964564521167</v>
      </c>
      <c r="AL78" s="65">
        <f>AVERAGE(W78:AA78)</f>
        <v>0.20622937108840828</v>
      </c>
      <c r="AM78" s="65">
        <f>AVERAGE(AB78:AF78)</f>
        <v>0.19368602126364676</v>
      </c>
      <c r="AN78" s="66"/>
      <c r="AO78" s="65">
        <f>AVERAGE(AH78:AI78)</f>
        <v>0.21704230417559525</v>
      </c>
      <c r="AP78" s="65">
        <f>AVERAGE(AJ78:AK78)</f>
        <v>0.22531713094662448</v>
      </c>
      <c r="AQ78" s="65">
        <f>AVERAGE(AL78:AM78)</f>
        <v>0.19995769617602752</v>
      </c>
    </row>
    <row r="79" spans="1:43" s="9" customFormat="1" x14ac:dyDescent="0.25">
      <c r="A79" s="13" t="s">
        <v>421</v>
      </c>
      <c r="B79" s="13"/>
      <c r="C79" s="52">
        <f>SUM(C53:C58)</f>
        <v>2.6449513642504693E-2</v>
      </c>
      <c r="D79" s="52">
        <f t="shared" ref="D79:AF79" si="14">SUM(D53:D58)</f>
        <v>3.0416280815236736E-2</v>
      </c>
      <c r="E79" s="52">
        <f t="shared" si="14"/>
        <v>3.1212263272937343E-2</v>
      </c>
      <c r="F79" s="52">
        <f t="shared" si="14"/>
        <v>3.0555927929297226E-2</v>
      </c>
      <c r="G79" s="52">
        <f t="shared" si="14"/>
        <v>3.0577640090263699E-2</v>
      </c>
      <c r="H79" s="52">
        <f t="shared" si="14"/>
        <v>3.3106154660465327E-2</v>
      </c>
      <c r="I79" s="52">
        <f t="shared" si="14"/>
        <v>3.0174046097242706E-2</v>
      </c>
      <c r="J79" s="52">
        <f t="shared" si="14"/>
        <v>2.7339803250024348E-2</v>
      </c>
      <c r="K79" s="52">
        <f t="shared" si="14"/>
        <v>2.3538496615278522E-2</v>
      </c>
      <c r="L79" s="52">
        <f t="shared" si="14"/>
        <v>2.114487883173749E-2</v>
      </c>
      <c r="M79" s="52">
        <f t="shared" si="14"/>
        <v>2.4394042072620956E-2</v>
      </c>
      <c r="N79" s="52">
        <f t="shared" si="14"/>
        <v>2.2092430380978276E-2</v>
      </c>
      <c r="O79" s="52">
        <f t="shared" si="14"/>
        <v>2.0220965415299118E-2</v>
      </c>
      <c r="P79" s="52">
        <f t="shared" si="14"/>
        <v>1.8390817010111131E-2</v>
      </c>
      <c r="Q79" s="52">
        <f t="shared" si="14"/>
        <v>1.8628359162255238E-2</v>
      </c>
      <c r="R79" s="52">
        <f t="shared" si="14"/>
        <v>1.6040974598751669E-2</v>
      </c>
      <c r="S79" s="52">
        <f t="shared" si="14"/>
        <v>1.5458786455452948E-2</v>
      </c>
      <c r="T79" s="52">
        <f t="shared" si="14"/>
        <v>1.4238904691481475E-2</v>
      </c>
      <c r="U79" s="52">
        <f t="shared" si="14"/>
        <v>1.3130352948170512E-2</v>
      </c>
      <c r="V79" s="52">
        <f t="shared" si="14"/>
        <v>1.4318550850458491E-2</v>
      </c>
      <c r="W79" s="52">
        <f t="shared" si="14"/>
        <v>1.3796006619139552E-2</v>
      </c>
      <c r="X79" s="52">
        <f t="shared" si="14"/>
        <v>1.4145506435371578E-2</v>
      </c>
      <c r="Y79" s="52">
        <f t="shared" si="14"/>
        <v>1.3694232515285055E-2</v>
      </c>
      <c r="Z79" s="52">
        <f t="shared" si="14"/>
        <v>1.3203666291499151E-2</v>
      </c>
      <c r="AA79" s="52">
        <f t="shared" si="14"/>
        <v>1.2726674075382229E-2</v>
      </c>
      <c r="AB79" s="52">
        <f t="shared" si="14"/>
        <v>1.3404400642810017E-2</v>
      </c>
      <c r="AC79" s="52">
        <f t="shared" si="14"/>
        <v>1.3122583564755352E-2</v>
      </c>
      <c r="AD79" s="52">
        <f t="shared" si="14"/>
        <v>1.2796119266905142E-2</v>
      </c>
      <c r="AE79" s="52">
        <f t="shared" si="14"/>
        <v>1.246950555504898E-2</v>
      </c>
      <c r="AF79" s="52">
        <f t="shared" si="14"/>
        <v>1.215299662312398E-2</v>
      </c>
      <c r="AG79" s="67"/>
      <c r="AH79" s="65">
        <f t="shared" si="1"/>
        <v>2.9842325150047939E-2</v>
      </c>
      <c r="AI79" s="65">
        <f t="shared" si="2"/>
        <v>2.7060675890949674E-2</v>
      </c>
      <c r="AJ79" s="65">
        <f t="shared" si="3"/>
        <v>2.0745322808252944E-2</v>
      </c>
      <c r="AK79" s="65">
        <f t="shared" si="4"/>
        <v>1.4637513908863017E-2</v>
      </c>
      <c r="AL79" s="65">
        <f t="shared" si="5"/>
        <v>1.3513217187335513E-2</v>
      </c>
      <c r="AM79" s="65">
        <f t="shared" si="6"/>
        <v>1.2789121130528694E-2</v>
      </c>
      <c r="AN79" s="66"/>
      <c r="AO79" s="65">
        <f t="shared" si="7"/>
        <v>2.8451500520498808E-2</v>
      </c>
      <c r="AP79" s="65">
        <f t="shared" si="8"/>
        <v>1.7691418358557982E-2</v>
      </c>
      <c r="AQ79" s="65">
        <f t="shared" si="9"/>
        <v>1.3151169158932104E-2</v>
      </c>
    </row>
    <row r="80" spans="1:43" s="9" customFormat="1" x14ac:dyDescent="0.25">
      <c r="A80" s="13" t="s">
        <v>423</v>
      </c>
      <c r="B80" s="13"/>
      <c r="C80" s="52">
        <f>C59</f>
        <v>5.2766511932206385E-3</v>
      </c>
      <c r="D80" s="52">
        <f t="shared" ref="D80:AF80" si="15">D59</f>
        <v>8.4494293592416343E-3</v>
      </c>
      <c r="E80" s="52">
        <f t="shared" si="15"/>
        <v>9.8855971509974258E-3</v>
      </c>
      <c r="F80" s="52">
        <f t="shared" si="15"/>
        <v>1.0322177638553047E-2</v>
      </c>
      <c r="G80" s="52">
        <f t="shared" si="15"/>
        <v>1.0607634361883783E-2</v>
      </c>
      <c r="H80" s="52">
        <f t="shared" si="15"/>
        <v>1.149562247356147E-2</v>
      </c>
      <c r="I80" s="52">
        <f t="shared" si="15"/>
        <v>1.1689396830025005E-2</v>
      </c>
      <c r="J80" s="52">
        <f t="shared" si="15"/>
        <v>1.1657604778693573E-2</v>
      </c>
      <c r="K80" s="52">
        <f t="shared" si="15"/>
        <v>1.1402649652324355E-2</v>
      </c>
      <c r="L80" s="52">
        <f t="shared" si="15"/>
        <v>1.1366610309868349E-2</v>
      </c>
      <c r="M80" s="52">
        <f t="shared" si="15"/>
        <v>1.2582140753236078E-2</v>
      </c>
      <c r="N80" s="52">
        <f t="shared" si="15"/>
        <v>1.325192416852054E-2</v>
      </c>
      <c r="O80" s="52">
        <f t="shared" si="15"/>
        <v>1.3664428535427316E-2</v>
      </c>
      <c r="P80" s="52">
        <f t="shared" si="15"/>
        <v>1.3899281027362601E-2</v>
      </c>
      <c r="Q80" s="52">
        <f t="shared" si="15"/>
        <v>1.4409985075319615E-2</v>
      </c>
      <c r="R80" s="52">
        <f t="shared" si="15"/>
        <v>1.4423939350947526E-2</v>
      </c>
      <c r="S80" s="52">
        <f t="shared" si="15"/>
        <v>1.4552378217503877E-2</v>
      </c>
      <c r="T80" s="52">
        <f t="shared" si="15"/>
        <v>1.4564917132538888E-2</v>
      </c>
      <c r="U80" s="52">
        <f t="shared" si="15"/>
        <v>1.4494015591901105E-2</v>
      </c>
      <c r="V80" s="52">
        <f t="shared" si="15"/>
        <v>1.479309230002699E-2</v>
      </c>
      <c r="W80" s="52">
        <f t="shared" si="15"/>
        <v>1.4867856941159736E-2</v>
      </c>
      <c r="X80" s="52">
        <f t="shared" si="15"/>
        <v>1.4958269847884072E-2</v>
      </c>
      <c r="Y80" s="52">
        <f t="shared" si="15"/>
        <v>1.4861195433536664E-2</v>
      </c>
      <c r="Z80" s="52">
        <f t="shared" si="15"/>
        <v>1.4640213022122645E-2</v>
      </c>
      <c r="AA80" s="52">
        <f t="shared" si="15"/>
        <v>1.434595702210844E-2</v>
      </c>
      <c r="AB80" s="52">
        <f t="shared" si="15"/>
        <v>1.4232267984657184E-2</v>
      </c>
      <c r="AC80" s="52">
        <f t="shared" si="15"/>
        <v>1.3990817089618683E-2</v>
      </c>
      <c r="AD80" s="52">
        <f t="shared" si="15"/>
        <v>1.3660652034762454E-2</v>
      </c>
      <c r="AE80" s="52">
        <f t="shared" si="15"/>
        <v>1.3278944970404868E-2</v>
      </c>
      <c r="AF80" s="52">
        <f t="shared" si="15"/>
        <v>1.2868317363750924E-2</v>
      </c>
      <c r="AG80" s="67"/>
      <c r="AH80" s="65">
        <f t="shared" si="1"/>
        <v>8.9082979407793059E-3</v>
      </c>
      <c r="AI80" s="65">
        <f t="shared" si="2"/>
        <v>1.1522376808894549E-2</v>
      </c>
      <c r="AJ80" s="65">
        <f t="shared" si="3"/>
        <v>1.3561551911973229E-2</v>
      </c>
      <c r="AK80" s="65">
        <f t="shared" si="4"/>
        <v>1.4565668518583676E-2</v>
      </c>
      <c r="AL80" s="65">
        <f t="shared" si="5"/>
        <v>1.473469845336231E-2</v>
      </c>
      <c r="AM80" s="65">
        <f t="shared" si="6"/>
        <v>1.3606199888638823E-2</v>
      </c>
      <c r="AN80" s="66"/>
      <c r="AO80" s="65">
        <f t="shared" si="7"/>
        <v>1.0215337374836927E-2</v>
      </c>
      <c r="AP80" s="65">
        <f t="shared" si="8"/>
        <v>1.4063610215278452E-2</v>
      </c>
      <c r="AQ80" s="65">
        <f t="shared" si="9"/>
        <v>1.4170449171000566E-2</v>
      </c>
    </row>
    <row r="81" spans="1:43" s="9" customFormat="1" x14ac:dyDescent="0.25">
      <c r="A81" s="13" t="s">
        <v>426</v>
      </c>
      <c r="B81" s="13"/>
      <c r="C81" s="52">
        <f>C72</f>
        <v>3.735248706945317E-3</v>
      </c>
      <c r="D81" s="52">
        <f t="shared" ref="D81:AF81" si="16">D72</f>
        <v>5.2040528789636126E-3</v>
      </c>
      <c r="E81" s="52">
        <f t="shared" si="16"/>
        <v>5.9127742349909087E-3</v>
      </c>
      <c r="F81" s="52">
        <f t="shared" si="16"/>
        <v>6.2312669884211913E-3</v>
      </c>
      <c r="G81" s="52">
        <f t="shared" si="16"/>
        <v>6.5689246275364033E-3</v>
      </c>
      <c r="H81" s="52">
        <f t="shared" si="16"/>
        <v>7.2949043026961959E-3</v>
      </c>
      <c r="I81" s="52">
        <f t="shared" si="16"/>
        <v>7.3790033182939661E-3</v>
      </c>
      <c r="J81" s="52">
        <f t="shared" si="16"/>
        <v>7.3633919069803488E-3</v>
      </c>
      <c r="K81" s="52">
        <f t="shared" si="16"/>
        <v>7.1695593016191791E-3</v>
      </c>
      <c r="L81" s="52">
        <f t="shared" si="16"/>
        <v>7.1114796190233929E-3</v>
      </c>
      <c r="M81" s="52">
        <f t="shared" si="16"/>
        <v>7.777632892702167E-3</v>
      </c>
      <c r="N81" s="52">
        <f t="shared" si="16"/>
        <v>7.887300032486463E-3</v>
      </c>
      <c r="O81" s="52">
        <f t="shared" si="16"/>
        <v>7.9091947494913366E-3</v>
      </c>
      <c r="P81" s="52">
        <f t="shared" si="16"/>
        <v>7.8437467482976274E-3</v>
      </c>
      <c r="Q81" s="52">
        <f t="shared" si="16"/>
        <v>8.0028163538535015E-3</v>
      </c>
      <c r="R81" s="52">
        <f t="shared" si="16"/>
        <v>7.7666573947660937E-3</v>
      </c>
      <c r="S81" s="52">
        <f t="shared" si="16"/>
        <v>7.6975744041791723E-3</v>
      </c>
      <c r="T81" s="52">
        <f t="shared" si="16"/>
        <v>7.5394146350051426E-3</v>
      </c>
      <c r="U81" s="52">
        <f t="shared" si="16"/>
        <v>7.3549108462386964E-3</v>
      </c>
      <c r="V81" s="52">
        <f t="shared" si="16"/>
        <v>7.4581763372960526E-3</v>
      </c>
      <c r="W81" s="52">
        <f t="shared" si="16"/>
        <v>7.370615938654324E-3</v>
      </c>
      <c r="X81" s="52">
        <f t="shared" si="16"/>
        <v>7.3547513248432249E-3</v>
      </c>
      <c r="Y81" s="52">
        <f t="shared" si="16"/>
        <v>7.2319879992477128E-3</v>
      </c>
      <c r="Z81" s="52">
        <f t="shared" si="16"/>
        <v>7.0748183963153573E-3</v>
      </c>
      <c r="AA81" s="52">
        <f t="shared" si="16"/>
        <v>6.9037341511343159E-3</v>
      </c>
      <c r="AB81" s="52">
        <f t="shared" si="16"/>
        <v>6.8877524670251456E-3</v>
      </c>
      <c r="AC81" s="52">
        <f t="shared" si="16"/>
        <v>6.7690596534368298E-3</v>
      </c>
      <c r="AD81" s="52">
        <f t="shared" si="16"/>
        <v>6.6266621439682889E-3</v>
      </c>
      <c r="AE81" s="52">
        <f t="shared" si="16"/>
        <v>6.4765861335983237E-3</v>
      </c>
      <c r="AF81" s="52">
        <f t="shared" si="16"/>
        <v>6.3256758787487589E-3</v>
      </c>
      <c r="AG81" s="67"/>
      <c r="AH81" s="65">
        <f>AVERAGE(C81:G81)</f>
        <v>5.5304534873714863E-3</v>
      </c>
      <c r="AI81" s="65">
        <f>AVERAGE(H81:L81)</f>
        <v>7.2636676897226164E-3</v>
      </c>
      <c r="AJ81" s="65">
        <f>AVERAGE(M81:Q81)</f>
        <v>7.8841381553662188E-3</v>
      </c>
      <c r="AK81" s="65">
        <f>AVERAGE(R81:V81)</f>
        <v>7.5633467234970317E-3</v>
      </c>
      <c r="AL81" s="65">
        <f>AVERAGE(W81:AA81)</f>
        <v>7.1871815620389874E-3</v>
      </c>
      <c r="AM81" s="65">
        <f>AVERAGE(AB81:AF81)</f>
        <v>6.6171472553554697E-3</v>
      </c>
      <c r="AN81" s="66"/>
      <c r="AO81" s="65">
        <f>AVERAGE(AH81:AI81)</f>
        <v>6.3970605885470509E-3</v>
      </c>
      <c r="AP81" s="65">
        <f>AVERAGE(AJ81:AK81)</f>
        <v>7.7237424394316252E-3</v>
      </c>
      <c r="AQ81" s="65">
        <f>AVERAGE(AL81:AM81)</f>
        <v>6.9021644086972285E-3</v>
      </c>
    </row>
    <row r="82" spans="1:43" s="9" customFormat="1" x14ac:dyDescent="0.25">
      <c r="A82" s="13" t="s">
        <v>425</v>
      </c>
      <c r="B82" s="13"/>
      <c r="C82" s="52">
        <f>SUM(C51:C52)</f>
        <v>4.4532494179106838E-3</v>
      </c>
      <c r="D82" s="52">
        <f t="shared" ref="D82:AF82" si="17">SUM(D51:D52)</f>
        <v>5.5788575907901542E-3</v>
      </c>
      <c r="E82" s="52">
        <f t="shared" si="17"/>
        <v>5.9656451381423503E-3</v>
      </c>
      <c r="F82" s="52">
        <f t="shared" si="17"/>
        <v>5.9795546978030911E-3</v>
      </c>
      <c r="G82" s="52">
        <f t="shared" si="17"/>
        <v>6.0410423096998109E-3</v>
      </c>
      <c r="H82" s="52">
        <f t="shared" si="17"/>
        <v>6.5233306952228566E-3</v>
      </c>
      <c r="I82" s="52">
        <f t="shared" si="17"/>
        <v>6.1402869560014482E-3</v>
      </c>
      <c r="J82" s="52">
        <f t="shared" si="17"/>
        <v>5.708929995353362E-3</v>
      </c>
      <c r="K82" s="52">
        <f t="shared" si="17"/>
        <v>5.0971752162515087E-3</v>
      </c>
      <c r="L82" s="52">
        <f t="shared" si="17"/>
        <v>4.6978363844240763E-3</v>
      </c>
      <c r="M82" s="52">
        <f t="shared" si="17"/>
        <v>5.2498250641201489E-3</v>
      </c>
      <c r="N82" s="52">
        <f t="shared" si="17"/>
        <v>4.9758237745275973E-3</v>
      </c>
      <c r="O82" s="52">
        <f t="shared" si="17"/>
        <v>4.7132103962948153E-3</v>
      </c>
      <c r="P82" s="52">
        <f t="shared" si="17"/>
        <v>4.4296227341516035E-3</v>
      </c>
      <c r="Q82" s="52">
        <f t="shared" si="17"/>
        <v>4.4747239535975992E-3</v>
      </c>
      <c r="R82" s="52">
        <f t="shared" si="17"/>
        <v>4.0639502425610001E-3</v>
      </c>
      <c r="S82" s="52">
        <f t="shared" si="17"/>
        <v>3.9431077221220622E-3</v>
      </c>
      <c r="T82" s="52">
        <f t="shared" si="17"/>
        <v>3.7274565190419133E-3</v>
      </c>
      <c r="U82" s="52">
        <f t="shared" si="17"/>
        <v>3.5196857913458554E-3</v>
      </c>
      <c r="V82" s="52">
        <f t="shared" si="17"/>
        <v>3.6928551422615134E-3</v>
      </c>
      <c r="W82" s="52">
        <f t="shared" si="17"/>
        <v>3.6105580670728037E-3</v>
      </c>
      <c r="X82" s="52">
        <f t="shared" si="17"/>
        <v>3.6538905240786259E-3</v>
      </c>
      <c r="Y82" s="52">
        <f t="shared" si="17"/>
        <v>3.5687270435306125E-3</v>
      </c>
      <c r="Z82" s="52">
        <f t="shared" si="17"/>
        <v>3.46401019832605E-3</v>
      </c>
      <c r="AA82" s="52">
        <f t="shared" si="17"/>
        <v>3.3552257020424353E-3</v>
      </c>
      <c r="AB82" s="52">
        <f t="shared" si="17"/>
        <v>3.4385278436276966E-3</v>
      </c>
      <c r="AC82" s="52">
        <f t="shared" si="17"/>
        <v>3.3788094924340293E-3</v>
      </c>
      <c r="AD82" s="52">
        <f t="shared" si="17"/>
        <v>3.3024458094572766E-3</v>
      </c>
      <c r="AE82" s="52">
        <f t="shared" si="17"/>
        <v>3.2221261037237072E-3</v>
      </c>
      <c r="AF82" s="52">
        <f t="shared" si="17"/>
        <v>3.1423404615455548E-3</v>
      </c>
      <c r="AG82" s="67"/>
      <c r="AH82" s="65">
        <f>AVERAGE(C82:G82)</f>
        <v>5.6036698308692175E-3</v>
      </c>
      <c r="AI82" s="65">
        <f>AVERAGE(H82:L82)</f>
        <v>5.6335118494506512E-3</v>
      </c>
      <c r="AJ82" s="65">
        <f>AVERAGE(M82:Q82)</f>
        <v>4.768641184538353E-3</v>
      </c>
      <c r="AK82" s="65">
        <f>AVERAGE(R82:V82)</f>
        <v>3.7894110834664685E-3</v>
      </c>
      <c r="AL82" s="65">
        <f>AVERAGE(W82:AA82)</f>
        <v>3.5304823070101054E-3</v>
      </c>
      <c r="AM82" s="65">
        <f>AVERAGE(AB82:AF82)</f>
        <v>3.2968499421576528E-3</v>
      </c>
      <c r="AN82" s="66"/>
      <c r="AO82" s="65">
        <f>AVERAGE(AH82:AI82)</f>
        <v>5.6185908401599344E-3</v>
      </c>
      <c r="AP82" s="65">
        <f>AVERAGE(AJ82:AK82)</f>
        <v>4.2790261340024107E-3</v>
      </c>
      <c r="AQ82" s="65">
        <f>AVERAGE(AL82:AM82)</f>
        <v>3.4136661245838789E-3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0.10730433428176668</v>
      </c>
      <c r="D87" s="52">
        <f t="shared" ref="D87:AF92" si="19">D60</f>
        <v>9.4697058403880624E-2</v>
      </c>
      <c r="E87" s="52">
        <f t="shared" si="19"/>
        <v>9.328691966256944E-2</v>
      </c>
      <c r="F87" s="52">
        <f t="shared" si="19"/>
        <v>9.2993385305758292E-2</v>
      </c>
      <c r="G87" s="52">
        <f t="shared" si="19"/>
        <v>0.10710282823193268</v>
      </c>
      <c r="H87" s="52">
        <f t="shared" si="19"/>
        <v>0.14443867014605946</v>
      </c>
      <c r="I87" s="52">
        <f t="shared" si="19"/>
        <v>0.13916502919670493</v>
      </c>
      <c r="J87" s="52">
        <f t="shared" si="19"/>
        <v>0.13782889411421967</v>
      </c>
      <c r="K87" s="52">
        <f t="shared" si="19"/>
        <v>0.13680273720636832</v>
      </c>
      <c r="L87" s="52">
        <f t="shared" si="19"/>
        <v>0.13336450756494553</v>
      </c>
      <c r="M87" s="52">
        <f t="shared" si="19"/>
        <v>0.10476922279388483</v>
      </c>
      <c r="N87" s="52">
        <f t="shared" si="19"/>
        <v>0.10650135277330545</v>
      </c>
      <c r="O87" s="52">
        <f t="shared" si="19"/>
        <v>0.10556930686691961</v>
      </c>
      <c r="P87" s="52">
        <f t="shared" si="19"/>
        <v>0.10433177230333975</v>
      </c>
      <c r="Q87" s="52">
        <f t="shared" si="19"/>
        <v>0.10861188075554375</v>
      </c>
      <c r="R87" s="52">
        <f t="shared" si="19"/>
        <v>9.7246892363838822E-2</v>
      </c>
      <c r="S87" s="52">
        <f t="shared" si="19"/>
        <v>9.7013671171523375E-2</v>
      </c>
      <c r="T87" s="52">
        <f t="shared" si="19"/>
        <v>9.5948858877569085E-2</v>
      </c>
      <c r="U87" s="52">
        <f t="shared" si="19"/>
        <v>9.4800428047735044E-2</v>
      </c>
      <c r="V87" s="52">
        <f t="shared" si="19"/>
        <v>0.11485920655300146</v>
      </c>
      <c r="W87" s="52">
        <f t="shared" si="19"/>
        <v>0.11178846421850834</v>
      </c>
      <c r="X87" s="52">
        <f t="shared" si="19"/>
        <v>0.11037346134035628</v>
      </c>
      <c r="Y87" s="52">
        <f t="shared" si="19"/>
        <v>0.10920857514465777</v>
      </c>
      <c r="Z87" s="52">
        <f t="shared" si="19"/>
        <v>0.10803966459266245</v>
      </c>
      <c r="AA87" s="52">
        <f t="shared" si="19"/>
        <v>0.10684895633079949</v>
      </c>
      <c r="AB87" s="52">
        <f t="shared" si="19"/>
        <v>0.11489493162776034</v>
      </c>
      <c r="AC87" s="52">
        <f t="shared" si="19"/>
        <v>0.11268268395775151</v>
      </c>
      <c r="AD87" s="52">
        <f t="shared" si="19"/>
        <v>0.11134958080295537</v>
      </c>
      <c r="AE87" s="52">
        <f t="shared" si="19"/>
        <v>0.11010826873744337</v>
      </c>
      <c r="AF87" s="52">
        <f t="shared" si="19"/>
        <v>0.10886591738195431</v>
      </c>
      <c r="AH87" s="65">
        <f t="shared" ref="AH87:AH93" si="20">AVERAGE(C87:G87)</f>
        <v>9.907690517718154E-2</v>
      </c>
      <c r="AI87" s="65">
        <f t="shared" ref="AI87:AI93" si="21">AVERAGE(H87:L87)</f>
        <v>0.1383199676456596</v>
      </c>
      <c r="AJ87" s="65">
        <f t="shared" ref="AJ87:AJ93" si="22">AVERAGE(M87:Q87)</f>
        <v>0.10595670709859868</v>
      </c>
      <c r="AK87" s="65">
        <f t="shared" ref="AK87:AK93" si="23">AVERAGE(R87:V87)</f>
        <v>9.9973811402733564E-2</v>
      </c>
      <c r="AL87" s="65">
        <f t="shared" ref="AL87:AL93" si="24">AVERAGE(W87:AA87)</f>
        <v>0.10925182432539686</v>
      </c>
      <c r="AM87" s="65">
        <f t="shared" ref="AM87:AM93" si="25">AVERAGE(AB87:AF87)</f>
        <v>0.11158027650157298</v>
      </c>
      <c r="AN87" s="66"/>
      <c r="AO87" s="65">
        <f t="shared" ref="AO87:AO93" si="26">AVERAGE(AH87:AI87)</f>
        <v>0.11869843641142057</v>
      </c>
      <c r="AP87" s="65">
        <f t="shared" ref="AP87:AP93" si="27">AVERAGE(AJ87:AK87)</f>
        <v>0.10296525925066613</v>
      </c>
      <c r="AQ87" s="65">
        <f t="shared" ref="AQ87:AQ93" si="28">AVERAGE(AL87:AM87)</f>
        <v>0.11041605041348493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4.3365051958761662E-2</v>
      </c>
      <c r="D88" s="52">
        <f t="shared" si="30"/>
        <v>3.6728771553851215E-2</v>
      </c>
      <c r="E88" s="52">
        <f t="shared" si="30"/>
        <v>3.6141113214564827E-2</v>
      </c>
      <c r="F88" s="52">
        <f t="shared" si="30"/>
        <v>3.6191489739971029E-2</v>
      </c>
      <c r="G88" s="52">
        <f t="shared" si="30"/>
        <v>3.617900098197549E-2</v>
      </c>
      <c r="H88" s="52">
        <f t="shared" si="30"/>
        <v>3.6062110656116461E-2</v>
      </c>
      <c r="I88" s="52">
        <f t="shared" si="30"/>
        <v>2.990803391701484E-2</v>
      </c>
      <c r="J88" s="52">
        <f t="shared" si="30"/>
        <v>3.0217542610943809E-2</v>
      </c>
      <c r="K88" s="52">
        <f t="shared" si="30"/>
        <v>2.2922809644063877E-2</v>
      </c>
      <c r="L88" s="52">
        <f t="shared" si="30"/>
        <v>2.3279617572260301E-2</v>
      </c>
      <c r="M88" s="52">
        <f t="shared" si="30"/>
        <v>0.12793934354334802</v>
      </c>
      <c r="N88" s="52">
        <f t="shared" si="30"/>
        <v>9.7490851056436456E-2</v>
      </c>
      <c r="O88" s="52">
        <f t="shared" si="30"/>
        <v>9.7272108977332281E-2</v>
      </c>
      <c r="P88" s="52">
        <f t="shared" si="30"/>
        <v>9.7152645270958266E-2</v>
      </c>
      <c r="Q88" s="52">
        <f t="shared" si="30"/>
        <v>9.6776846998527469E-2</v>
      </c>
      <c r="R88" s="52">
        <f t="shared" si="30"/>
        <v>9.6185548550748554E-2</v>
      </c>
      <c r="S88" s="52">
        <f t="shared" si="19"/>
        <v>0.10335578861507184</v>
      </c>
      <c r="T88" s="52">
        <f t="shared" si="19"/>
        <v>0.10171986732538282</v>
      </c>
      <c r="U88" s="52">
        <f t="shared" si="19"/>
        <v>0.10072170481191922</v>
      </c>
      <c r="V88" s="52">
        <f t="shared" si="19"/>
        <v>9.9739599979561111E-2</v>
      </c>
      <c r="W88" s="52">
        <f t="shared" si="19"/>
        <v>9.8712604108585289E-2</v>
      </c>
      <c r="X88" s="52">
        <f t="shared" si="19"/>
        <v>0.1055353410303464</v>
      </c>
      <c r="Y88" s="52">
        <f t="shared" si="19"/>
        <v>0.10365584260731928</v>
      </c>
      <c r="Z88" s="52">
        <f t="shared" si="19"/>
        <v>0.10246364376132848</v>
      </c>
      <c r="AA88" s="52">
        <f t="shared" si="19"/>
        <v>0.10132906971427103</v>
      </c>
      <c r="AB88" s="52">
        <f t="shared" si="19"/>
        <v>0.10018360132684967</v>
      </c>
      <c r="AC88" s="52">
        <f t="shared" si="19"/>
        <v>9.9026123953814951E-2</v>
      </c>
      <c r="AD88" s="52">
        <f t="shared" si="19"/>
        <v>9.7862958133927119E-2</v>
      </c>
      <c r="AE88" s="52">
        <f t="shared" si="19"/>
        <v>9.6699467588916746E-2</v>
      </c>
      <c r="AF88" s="52">
        <f t="shared" si="19"/>
        <v>9.5539616615275436E-2</v>
      </c>
      <c r="AH88" s="65">
        <f t="shared" si="20"/>
        <v>3.7721085489824849E-2</v>
      </c>
      <c r="AI88" s="65">
        <f t="shared" si="21"/>
        <v>2.8478022880079855E-2</v>
      </c>
      <c r="AJ88" s="65">
        <f t="shared" si="22"/>
        <v>0.10332635916932051</v>
      </c>
      <c r="AK88" s="65">
        <f t="shared" si="23"/>
        <v>0.10034450185653672</v>
      </c>
      <c r="AL88" s="65">
        <f t="shared" si="24"/>
        <v>0.10233930024437007</v>
      </c>
      <c r="AM88" s="65">
        <f t="shared" si="25"/>
        <v>9.7862353523756773E-2</v>
      </c>
      <c r="AN88" s="66"/>
      <c r="AO88" s="65">
        <f t="shared" si="26"/>
        <v>3.3099554184952348E-2</v>
      </c>
      <c r="AP88" s="65">
        <f t="shared" si="27"/>
        <v>0.10183543051292862</v>
      </c>
      <c r="AQ88" s="65">
        <f t="shared" si="28"/>
        <v>0.10010082688406342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2.6503663689023454E-5</v>
      </c>
      <c r="D89" s="52">
        <f t="shared" si="19"/>
        <v>4.2157398841618067E-5</v>
      </c>
      <c r="E89" s="52">
        <f t="shared" si="19"/>
        <v>4.8390839352142283E-5</v>
      </c>
      <c r="F89" s="52">
        <f t="shared" si="19"/>
        <v>4.9370079658760081E-5</v>
      </c>
      <c r="G89" s="52">
        <f t="shared" si="19"/>
        <v>4.9731198395044163E-5</v>
      </c>
      <c r="H89" s="52">
        <f t="shared" si="19"/>
        <v>5.3431182013355123E-5</v>
      </c>
      <c r="I89" s="52">
        <f t="shared" si="19"/>
        <v>5.3944750475053254E-5</v>
      </c>
      <c r="J89" s="52">
        <f t="shared" si="19"/>
        <v>5.3552597249814009E-5</v>
      </c>
      <c r="K89" s="52">
        <f t="shared" si="19"/>
        <v>5.2303955795242442E-5</v>
      </c>
      <c r="L89" s="52">
        <f t="shared" si="19"/>
        <v>5.2397759161429141E-5</v>
      </c>
      <c r="M89" s="52">
        <f t="shared" si="19"/>
        <v>5.9073503650714099E-5</v>
      </c>
      <c r="N89" s="52">
        <f t="shared" si="19"/>
        <v>6.3067052189723962E-5</v>
      </c>
      <c r="O89" s="52">
        <f t="shared" si="19"/>
        <v>6.5676565852134788E-5</v>
      </c>
      <c r="P89" s="52">
        <f t="shared" si="19"/>
        <v>6.7358592625611454E-5</v>
      </c>
      <c r="Q89" s="52">
        <f t="shared" si="19"/>
        <v>7.0397597828268915E-5</v>
      </c>
      <c r="R89" s="52">
        <f t="shared" si="19"/>
        <v>7.0906032666209203E-5</v>
      </c>
      <c r="S89" s="52">
        <f t="shared" si="19"/>
        <v>7.19295216580139E-5</v>
      </c>
      <c r="T89" s="52">
        <f t="shared" si="19"/>
        <v>7.2345552622945464E-5</v>
      </c>
      <c r="U89" s="52">
        <f t="shared" si="19"/>
        <v>7.2295039832154771E-5</v>
      </c>
      <c r="V89" s="52">
        <f t="shared" si="19"/>
        <v>7.4055432130694883E-5</v>
      </c>
      <c r="W89" s="52">
        <f t="shared" si="19"/>
        <v>7.4620343776799034E-5</v>
      </c>
      <c r="X89" s="52">
        <f t="shared" si="19"/>
        <v>7.5163615190248093E-5</v>
      </c>
      <c r="Y89" s="52">
        <f t="shared" si="19"/>
        <v>7.4686865898369292E-5</v>
      </c>
      <c r="Z89" s="52">
        <f t="shared" si="19"/>
        <v>7.3519167973232259E-5</v>
      </c>
      <c r="AA89" s="52">
        <f t="shared" si="19"/>
        <v>7.1943421965491803E-5</v>
      </c>
      <c r="AB89" s="52">
        <f t="shared" si="19"/>
        <v>7.1248775908676481E-5</v>
      </c>
      <c r="AC89" s="52">
        <f t="shared" si="19"/>
        <v>6.9883765336639612E-5</v>
      </c>
      <c r="AD89" s="52">
        <f t="shared" si="19"/>
        <v>6.8026033609594575E-5</v>
      </c>
      <c r="AE89" s="52">
        <f t="shared" si="19"/>
        <v>6.5879253869455362E-5</v>
      </c>
      <c r="AF89" s="52">
        <f t="shared" si="19"/>
        <v>6.356971364520577E-5</v>
      </c>
      <c r="AH89" s="65">
        <f t="shared" si="20"/>
        <v>4.323063598731761E-5</v>
      </c>
      <c r="AI89" s="65">
        <f t="shared" si="21"/>
        <v>5.3126048938978791E-5</v>
      </c>
      <c r="AJ89" s="65">
        <f t="shared" si="22"/>
        <v>6.5114662429290648E-5</v>
      </c>
      <c r="AK89" s="65">
        <f t="shared" si="23"/>
        <v>7.230631578200365E-5</v>
      </c>
      <c r="AL89" s="65">
        <f t="shared" si="24"/>
        <v>7.3986682960828102E-5</v>
      </c>
      <c r="AM89" s="65">
        <f t="shared" si="25"/>
        <v>6.7721508473914365E-5</v>
      </c>
      <c r="AN89" s="66"/>
      <c r="AO89" s="65">
        <f t="shared" si="26"/>
        <v>4.8178342463148197E-5</v>
      </c>
      <c r="AP89" s="65">
        <f t="shared" si="27"/>
        <v>6.8710489105647149E-5</v>
      </c>
      <c r="AQ89" s="65">
        <f t="shared" si="28"/>
        <v>7.0854095717371227E-5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2.1297913809164007E-3</v>
      </c>
      <c r="D90" s="52">
        <f t="shared" si="19"/>
        <v>2.6984915115287221E-3</v>
      </c>
      <c r="E90" s="52">
        <f t="shared" si="19"/>
        <v>3.3431422625015781E-3</v>
      </c>
      <c r="F90" s="52">
        <f t="shared" si="19"/>
        <v>3.9764866030715393E-3</v>
      </c>
      <c r="G90" s="52">
        <f t="shared" si="19"/>
        <v>4.7323824600803283E-3</v>
      </c>
      <c r="H90" s="52">
        <f t="shared" si="19"/>
        <v>5.3458660030503372E-3</v>
      </c>
      <c r="I90" s="52">
        <f t="shared" si="19"/>
        <v>5.9514961061563308E-3</v>
      </c>
      <c r="J90" s="52">
        <f t="shared" si="19"/>
        <v>6.5459244553580384E-3</v>
      </c>
      <c r="K90" s="52">
        <f t="shared" si="19"/>
        <v>7.1279594864486779E-3</v>
      </c>
      <c r="L90" s="52">
        <f t="shared" si="19"/>
        <v>1.5191124142754269E-2</v>
      </c>
      <c r="M90" s="52">
        <f t="shared" si="19"/>
        <v>4.2221376282268437E-3</v>
      </c>
      <c r="N90" s="52">
        <f t="shared" si="19"/>
        <v>5.3822157921945279E-3</v>
      </c>
      <c r="O90" s="52">
        <f t="shared" si="19"/>
        <v>5.6950142381945778E-3</v>
      </c>
      <c r="P90" s="52">
        <f t="shared" si="19"/>
        <v>5.9037901153853401E-3</v>
      </c>
      <c r="Q90" s="52">
        <f t="shared" si="19"/>
        <v>8.3094323394741747E-3</v>
      </c>
      <c r="R90" s="52">
        <f t="shared" si="19"/>
        <v>8.2828362641467913E-3</v>
      </c>
      <c r="S90" s="52">
        <f t="shared" si="19"/>
        <v>8.4581731736693595E-3</v>
      </c>
      <c r="T90" s="52">
        <f t="shared" si="19"/>
        <v>8.6501619808815999E-3</v>
      </c>
      <c r="U90" s="52">
        <f t="shared" si="19"/>
        <v>8.8366842471128797E-3</v>
      </c>
      <c r="V90" s="52">
        <f t="shared" si="19"/>
        <v>4.7237041382501887E-3</v>
      </c>
      <c r="W90" s="52">
        <f t="shared" si="19"/>
        <v>5.3283964672014624E-3</v>
      </c>
      <c r="X90" s="52">
        <f t="shared" si="19"/>
        <v>5.5481836442275809E-3</v>
      </c>
      <c r="Y90" s="52">
        <f t="shared" si="19"/>
        <v>5.7230058016971763E-3</v>
      </c>
      <c r="Z90" s="52">
        <f t="shared" si="19"/>
        <v>5.8950893594472871E-3</v>
      </c>
      <c r="AA90" s="52">
        <f t="shared" si="19"/>
        <v>6.0681704665039478E-3</v>
      </c>
      <c r="AB90" s="52">
        <f t="shared" si="19"/>
        <v>6.2452839424724281E-3</v>
      </c>
      <c r="AC90" s="52">
        <f t="shared" si="19"/>
        <v>6.4198647118695901E-3</v>
      </c>
      <c r="AD90" s="52">
        <f t="shared" si="19"/>
        <v>6.5915154824649162E-3</v>
      </c>
      <c r="AE90" s="52">
        <f t="shared" si="19"/>
        <v>6.7602692126048827E-3</v>
      </c>
      <c r="AF90" s="52">
        <f t="shared" si="19"/>
        <v>6.9261162913865889E-3</v>
      </c>
      <c r="AH90" s="65">
        <f t="shared" si="20"/>
        <v>3.3760588436197135E-3</v>
      </c>
      <c r="AI90" s="65">
        <f t="shared" si="21"/>
        <v>8.0324740387535294E-3</v>
      </c>
      <c r="AJ90" s="65">
        <f t="shared" si="22"/>
        <v>5.902518022695093E-3</v>
      </c>
      <c r="AK90" s="65">
        <f t="shared" si="23"/>
        <v>7.7903119608121645E-3</v>
      </c>
      <c r="AL90" s="65">
        <f t="shared" si="24"/>
        <v>5.7125691478154914E-3</v>
      </c>
      <c r="AM90" s="65">
        <f t="shared" si="25"/>
        <v>6.5886099281596815E-3</v>
      </c>
      <c r="AN90" s="66"/>
      <c r="AO90" s="65">
        <f t="shared" si="26"/>
        <v>5.7042664411866215E-3</v>
      </c>
      <c r="AP90" s="65">
        <f t="shared" si="27"/>
        <v>6.8464149917536292E-3</v>
      </c>
      <c r="AQ90" s="65">
        <f t="shared" si="28"/>
        <v>6.1505895379875865E-3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6.644977073817708E-2</v>
      </c>
      <c r="D91" s="52">
        <f t="shared" si="19"/>
        <v>5.8639827379163179E-2</v>
      </c>
      <c r="E91" s="52">
        <f t="shared" si="19"/>
        <v>5.7812409566318494E-2</v>
      </c>
      <c r="F91" s="52">
        <f t="shared" si="19"/>
        <v>5.7698633319135703E-2</v>
      </c>
      <c r="G91" s="52">
        <f t="shared" si="19"/>
        <v>5.7528302537436696E-2</v>
      </c>
      <c r="H91" s="52">
        <f t="shared" si="19"/>
        <v>5.7178925499434569E-2</v>
      </c>
      <c r="I91" s="52">
        <f t="shared" si="19"/>
        <v>5.6824794466819456E-2</v>
      </c>
      <c r="J91" s="52">
        <f t="shared" si="19"/>
        <v>5.6401767006931336E-2</v>
      </c>
      <c r="K91" s="52">
        <f t="shared" si="19"/>
        <v>5.5934796613242826E-2</v>
      </c>
      <c r="L91" s="52">
        <f t="shared" si="19"/>
        <v>5.5000127662134329E-2</v>
      </c>
      <c r="M91" s="52">
        <f t="shared" si="19"/>
        <v>6.2873400997926654E-2</v>
      </c>
      <c r="N91" s="52">
        <f t="shared" si="19"/>
        <v>6.1263451359835394E-2</v>
      </c>
      <c r="O91" s="52">
        <f t="shared" si="19"/>
        <v>6.0396159211815466E-2</v>
      </c>
      <c r="P91" s="52">
        <f t="shared" si="19"/>
        <v>5.9600663947756274E-2</v>
      </c>
      <c r="Q91" s="52">
        <f t="shared" si="19"/>
        <v>6.8421420781886691E-2</v>
      </c>
      <c r="R91" s="52">
        <f t="shared" si="19"/>
        <v>6.6643299251872831E-2</v>
      </c>
      <c r="S91" s="52">
        <f t="shared" si="19"/>
        <v>6.570715937419104E-2</v>
      </c>
      <c r="T91" s="52">
        <f t="shared" si="19"/>
        <v>6.4853873012138671E-2</v>
      </c>
      <c r="U91" s="52">
        <f t="shared" si="19"/>
        <v>6.3995333156204162E-2</v>
      </c>
      <c r="V91" s="52">
        <f t="shared" si="19"/>
        <v>6.31355247887051E-2</v>
      </c>
      <c r="W91" s="52">
        <f t="shared" si="19"/>
        <v>6.2268202978929862E-2</v>
      </c>
      <c r="X91" s="52">
        <f t="shared" si="19"/>
        <v>6.1401483483078119E-2</v>
      </c>
      <c r="Y91" s="52">
        <f t="shared" si="19"/>
        <v>6.0534735213825991E-2</v>
      </c>
      <c r="Z91" s="52">
        <f t="shared" si="19"/>
        <v>5.967117016926745E-2</v>
      </c>
      <c r="AA91" s="52">
        <f t="shared" si="19"/>
        <v>5.8813284496440438E-2</v>
      </c>
      <c r="AB91" s="52">
        <f t="shared" si="19"/>
        <v>5.7966782260284323E-2</v>
      </c>
      <c r="AC91" s="52">
        <f t="shared" si="19"/>
        <v>5.7126885876132766E-2</v>
      </c>
      <c r="AD91" s="52">
        <f t="shared" si="19"/>
        <v>5.629468451739579E-2</v>
      </c>
      <c r="AE91" s="52">
        <f t="shared" si="19"/>
        <v>5.5471274940526595E-2</v>
      </c>
      <c r="AF91" s="52">
        <f t="shared" si="19"/>
        <v>5.4657380128643442E-2</v>
      </c>
      <c r="AH91" s="65">
        <f t="shared" si="20"/>
        <v>5.9625788708046232E-2</v>
      </c>
      <c r="AI91" s="65">
        <f t="shared" si="21"/>
        <v>5.6268082249712505E-2</v>
      </c>
      <c r="AJ91" s="65">
        <f t="shared" si="22"/>
        <v>6.2511019259844092E-2</v>
      </c>
      <c r="AK91" s="65">
        <f t="shared" si="23"/>
        <v>6.4867037916622364E-2</v>
      </c>
      <c r="AL91" s="65">
        <f t="shared" si="24"/>
        <v>6.0537775268308371E-2</v>
      </c>
      <c r="AM91" s="65">
        <f t="shared" si="25"/>
        <v>5.6303401544596579E-2</v>
      </c>
      <c r="AN91" s="66"/>
      <c r="AO91" s="65">
        <f t="shared" si="26"/>
        <v>5.7946935478879372E-2</v>
      </c>
      <c r="AP91" s="65">
        <f t="shared" si="27"/>
        <v>6.3689028588233221E-2</v>
      </c>
      <c r="AQ91" s="65">
        <f t="shared" si="28"/>
        <v>5.8420588406452478E-2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1.0675652310529296E-2</v>
      </c>
      <c r="D92" s="52">
        <f t="shared" si="19"/>
        <v>9.567840115559419E-3</v>
      </c>
      <c r="E92" s="52">
        <f t="shared" si="19"/>
        <v>9.2622167951752713E-3</v>
      </c>
      <c r="F92" s="52">
        <f t="shared" si="19"/>
        <v>9.2484085539665615E-3</v>
      </c>
      <c r="G92" s="52">
        <f t="shared" si="19"/>
        <v>9.2390499270893003E-3</v>
      </c>
      <c r="H92" s="52">
        <f t="shared" si="19"/>
        <v>9.2094894131129149E-3</v>
      </c>
      <c r="I92" s="52">
        <f t="shared" si="19"/>
        <v>9.1558623940327065E-3</v>
      </c>
      <c r="J92" s="52">
        <f t="shared" si="19"/>
        <v>9.0870328486211613E-3</v>
      </c>
      <c r="K92" s="52">
        <f t="shared" si="19"/>
        <v>9.0075786497740874E-3</v>
      </c>
      <c r="L92" s="52">
        <f t="shared" si="19"/>
        <v>8.9232478662683405E-3</v>
      </c>
      <c r="M92" s="52">
        <f t="shared" si="19"/>
        <v>3.4231687114896097E-4</v>
      </c>
      <c r="N92" s="52">
        <f t="shared" si="19"/>
        <v>1.4870784183880512E-3</v>
      </c>
      <c r="O92" s="52">
        <f t="shared" si="19"/>
        <v>1.53644986112285E-3</v>
      </c>
      <c r="P92" s="52">
        <f t="shared" si="19"/>
        <v>1.4653384157323785E-3</v>
      </c>
      <c r="Q92" s="52">
        <f t="shared" si="19"/>
        <v>1.3995098211480471E-3</v>
      </c>
      <c r="R92" s="52">
        <f t="shared" si="19"/>
        <v>1.3452638506219949E-3</v>
      </c>
      <c r="S92" s="52">
        <f t="shared" si="19"/>
        <v>1.3035865743985077E-3</v>
      </c>
      <c r="T92" s="52">
        <f t="shared" si="19"/>
        <v>1.2697570057280596E-3</v>
      </c>
      <c r="U92" s="52">
        <f t="shared" si="19"/>
        <v>1.2414710547063855E-3</v>
      </c>
      <c r="V92" s="52">
        <f t="shared" si="19"/>
        <v>1.8227004929270254E-3</v>
      </c>
      <c r="W92" s="52">
        <f t="shared" si="19"/>
        <v>1.7062219308171696E-3</v>
      </c>
      <c r="X92" s="52">
        <f t="shared" si="19"/>
        <v>1.6776913519160831E-3</v>
      </c>
      <c r="Y92" s="52">
        <f t="shared" si="19"/>
        <v>1.6591186693471602E-3</v>
      </c>
      <c r="Z92" s="52">
        <f t="shared" si="19"/>
        <v>1.6407184625973233E-3</v>
      </c>
      <c r="AA92" s="52">
        <f t="shared" si="19"/>
        <v>1.6216696624040464E-3</v>
      </c>
      <c r="AB92" s="52">
        <f t="shared" si="19"/>
        <v>1.603469675550461E-3</v>
      </c>
      <c r="AC92" s="52">
        <f t="shared" si="19"/>
        <v>1.5843920411496375E-3</v>
      </c>
      <c r="AD92" s="52">
        <f t="shared" si="19"/>
        <v>1.5648099944209255E-3</v>
      </c>
      <c r="AE92" s="52">
        <f t="shared" si="19"/>
        <v>1.5450355639343989E-3</v>
      </c>
      <c r="AF92" s="52">
        <f t="shared" si="19"/>
        <v>1.525251758578531E-3</v>
      </c>
      <c r="AH92" s="65">
        <f t="shared" si="20"/>
        <v>9.5986335404639692E-3</v>
      </c>
      <c r="AI92" s="65">
        <f t="shared" si="21"/>
        <v>9.0766422343618418E-3</v>
      </c>
      <c r="AJ92" s="65">
        <f t="shared" si="22"/>
        <v>1.2461386775080576E-3</v>
      </c>
      <c r="AK92" s="65">
        <f t="shared" si="23"/>
        <v>1.3965557956763946E-3</v>
      </c>
      <c r="AL92" s="65">
        <f t="shared" si="24"/>
        <v>1.6610840154163565E-3</v>
      </c>
      <c r="AM92" s="65">
        <f t="shared" si="25"/>
        <v>1.5645918067267908E-3</v>
      </c>
      <c r="AN92" s="66"/>
      <c r="AO92" s="65">
        <f t="shared" si="26"/>
        <v>9.3376378874129064E-3</v>
      </c>
      <c r="AP92" s="65">
        <f t="shared" si="27"/>
        <v>1.3213472365922261E-3</v>
      </c>
      <c r="AQ92" s="65">
        <f t="shared" si="28"/>
        <v>1.6128379110715736E-3</v>
      </c>
    </row>
    <row r="93" spans="1:43" s="9" customFormat="1" x14ac:dyDescent="0.25">
      <c r="A93" s="71" t="s">
        <v>444</v>
      </c>
      <c r="B93" s="13"/>
      <c r="C93" s="52">
        <f>SUM(C66:C69)</f>
        <v>3.2939931575700775E-4</v>
      </c>
      <c r="D93" s="52">
        <f t="shared" ref="D93:AF93" si="31">SUM(D66:D69)</f>
        <v>5.2247862420282728E-4</v>
      </c>
      <c r="E93" s="52">
        <f t="shared" si="31"/>
        <v>5.9913896178998124E-4</v>
      </c>
      <c r="F93" s="52">
        <f t="shared" si="31"/>
        <v>6.1111135965404028E-4</v>
      </c>
      <c r="G93" s="52">
        <f t="shared" si="31"/>
        <v>6.1545649116739377E-4</v>
      </c>
      <c r="H93" s="52">
        <f t="shared" si="31"/>
        <v>6.6088164855559485E-4</v>
      </c>
      <c r="I93" s="52">
        <f t="shared" si="31"/>
        <v>6.6605413632792141E-4</v>
      </c>
      <c r="J93" s="52">
        <f t="shared" si="31"/>
        <v>6.5980743427768976E-4</v>
      </c>
      <c r="K93" s="52">
        <f t="shared" si="31"/>
        <v>6.4277676777088036E-4</v>
      </c>
      <c r="L93" s="52">
        <f t="shared" si="31"/>
        <v>6.4238195380889485E-4</v>
      </c>
      <c r="M93" s="52">
        <f t="shared" si="31"/>
        <v>7.2371485021759964E-4</v>
      </c>
      <c r="N93" s="52">
        <f t="shared" si="31"/>
        <v>7.7145302418539334E-4</v>
      </c>
      <c r="O93" s="52">
        <f t="shared" si="31"/>
        <v>8.0236651312560949E-4</v>
      </c>
      <c r="P93" s="52">
        <f t="shared" si="31"/>
        <v>8.2213060361861626E-4</v>
      </c>
      <c r="Q93" s="52">
        <f t="shared" si="31"/>
        <v>8.5906577582381318E-4</v>
      </c>
      <c r="R93" s="52">
        <f t="shared" si="31"/>
        <v>8.6468630064281667E-4</v>
      </c>
      <c r="S93" s="52">
        <f t="shared" si="31"/>
        <v>8.7703499882204824E-4</v>
      </c>
      <c r="T93" s="52">
        <f t="shared" si="31"/>
        <v>8.8197510101609318E-4</v>
      </c>
      <c r="U93" s="52">
        <f t="shared" si="31"/>
        <v>8.8128557887524168E-4</v>
      </c>
      <c r="V93" s="52">
        <f t="shared" si="31"/>
        <v>9.0325341262040867E-4</v>
      </c>
      <c r="W93" s="52">
        <f t="shared" si="31"/>
        <v>9.1037209196267869E-4</v>
      </c>
      <c r="X93" s="52">
        <f t="shared" si="31"/>
        <v>9.1738468572185152E-4</v>
      </c>
      <c r="Y93" s="52">
        <f t="shared" si="31"/>
        <v>9.1180515890838202E-4</v>
      </c>
      <c r="Z93" s="52">
        <f t="shared" si="31"/>
        <v>8.9773959197531322E-4</v>
      </c>
      <c r="AA93" s="52">
        <f t="shared" si="31"/>
        <v>8.7865548754029719E-4</v>
      </c>
      <c r="AB93" s="52">
        <f t="shared" si="31"/>
        <v>8.7053128871258413E-4</v>
      </c>
      <c r="AC93" s="52">
        <f t="shared" si="31"/>
        <v>8.5400043064714451E-4</v>
      </c>
      <c r="AD93" s="52">
        <f t="shared" si="31"/>
        <v>8.3135628718951273E-4</v>
      </c>
      <c r="AE93" s="52">
        <f t="shared" si="31"/>
        <v>8.0512401224106715E-4</v>
      </c>
      <c r="AF93" s="52">
        <f t="shared" si="31"/>
        <v>7.7685122726884345E-4</v>
      </c>
      <c r="AH93" s="65">
        <f t="shared" si="20"/>
        <v>5.3551695051425009E-4</v>
      </c>
      <c r="AI93" s="65">
        <f t="shared" si="21"/>
        <v>6.5438038814819629E-4</v>
      </c>
      <c r="AJ93" s="65">
        <f t="shared" si="22"/>
        <v>7.9574615339420636E-4</v>
      </c>
      <c r="AK93" s="65">
        <f t="shared" si="23"/>
        <v>8.8164707839532186E-4</v>
      </c>
      <c r="AL93" s="65">
        <f t="shared" si="24"/>
        <v>9.0319140322170453E-4</v>
      </c>
      <c r="AM93" s="65">
        <f t="shared" si="25"/>
        <v>8.2757264921183029E-4</v>
      </c>
      <c r="AN93" s="66"/>
      <c r="AO93" s="65">
        <f t="shared" si="26"/>
        <v>5.9494866933122313E-4</v>
      </c>
      <c r="AP93" s="65">
        <f t="shared" si="27"/>
        <v>8.3869661589476411E-4</v>
      </c>
      <c r="AQ93" s="65">
        <f t="shared" si="28"/>
        <v>8.6538202621676741E-4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6B54-DF8B-48DF-8C8F-646D5028EBCB}">
  <dimension ref="A1:G23"/>
  <sheetViews>
    <sheetView workbookViewId="0">
      <selection activeCell="B18" sqref="B18:B20"/>
    </sheetView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439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438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0.41104645423510888</v>
      </c>
      <c r="I2">
        <v>0.45599893861265617</v>
      </c>
      <c r="J2">
        <v>0.48794063195585213</v>
      </c>
      <c r="K2">
        <v>0.50204979705978925</v>
      </c>
      <c r="L2">
        <v>0.52977104811195996</v>
      </c>
      <c r="M2">
        <v>0.59766165083028344</v>
      </c>
      <c r="N2">
        <v>0.58463212326294034</v>
      </c>
      <c r="O2">
        <v>0.57634429322861447</v>
      </c>
      <c r="P2">
        <v>0.55153910760601388</v>
      </c>
      <c r="Q2">
        <v>0.5454813554496063</v>
      </c>
      <c r="R2">
        <v>0.63772210570467447</v>
      </c>
      <c r="S2">
        <v>0.60959456535374379</v>
      </c>
      <c r="T2">
        <v>0.60421478206038604</v>
      </c>
      <c r="U2">
        <v>0.59548979887551479</v>
      </c>
      <c r="V2">
        <v>0.61563779839823862</v>
      </c>
      <c r="W2">
        <v>0.58894379303688904</v>
      </c>
      <c r="X2">
        <v>0.59113349408494997</v>
      </c>
      <c r="Y2">
        <v>0.5799648829117876</v>
      </c>
      <c r="Z2">
        <v>0.56863094716186335</v>
      </c>
      <c r="AA2">
        <v>0.58951884529807597</v>
      </c>
      <c r="AB2">
        <v>0.5823143089882743</v>
      </c>
      <c r="AC2">
        <v>0.58826615257230319</v>
      </c>
      <c r="AD2">
        <v>0.58057711543564317</v>
      </c>
      <c r="AE2">
        <v>0.57193540315221281</v>
      </c>
      <c r="AF2">
        <v>0.56262484733449192</v>
      </c>
      <c r="AG2">
        <v>0.57003734952005836</v>
      </c>
      <c r="AH2">
        <v>0.56219529320613582</v>
      </c>
      <c r="AI2">
        <v>0.55398045252066375</v>
      </c>
      <c r="AJ2">
        <v>0.54534368852936499</v>
      </c>
      <c r="AK2">
        <v>0.53652920780375979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0.10616234155160775</v>
      </c>
      <c r="I3">
        <v>0.22657637992127277</v>
      </c>
      <c r="J3">
        <v>0.32315641438871445</v>
      </c>
      <c r="K3">
        <v>0.38957917731674563</v>
      </c>
      <c r="L3">
        <v>0.43878462990962763</v>
      </c>
      <c r="M3">
        <v>0.49085462028406468</v>
      </c>
      <c r="N3">
        <v>0.52832755415053168</v>
      </c>
      <c r="O3">
        <v>0.55157844929731858</v>
      </c>
      <c r="P3">
        <v>0.56041398625363836</v>
      </c>
      <c r="Q3">
        <v>0.56368442258549756</v>
      </c>
      <c r="R3">
        <v>0.585139205432883</v>
      </c>
      <c r="S3">
        <v>0.60495958963020513</v>
      </c>
      <c r="T3">
        <v>0.61737653206417331</v>
      </c>
      <c r="U3">
        <v>0.62098539957540222</v>
      </c>
      <c r="V3">
        <v>0.62562266429262436</v>
      </c>
      <c r="W3">
        <v>0.62077194505754107</v>
      </c>
      <c r="X3">
        <v>0.61400167757823532</v>
      </c>
      <c r="Y3">
        <v>0.60439640128200356</v>
      </c>
      <c r="Z3">
        <v>0.59231961576637904</v>
      </c>
      <c r="AA3">
        <v>0.58709865393815619</v>
      </c>
      <c r="AB3">
        <v>0.5816267460957647</v>
      </c>
      <c r="AC3">
        <v>0.57734492145662397</v>
      </c>
      <c r="AD3">
        <v>0.57100104562086695</v>
      </c>
      <c r="AE3">
        <v>0.56222978845501537</v>
      </c>
      <c r="AF3">
        <v>0.55165746489824752</v>
      </c>
      <c r="AG3">
        <v>0.54458251751057229</v>
      </c>
      <c r="AH3">
        <v>0.53729829624429293</v>
      </c>
      <c r="AI3">
        <v>0.52881238423165833</v>
      </c>
      <c r="AJ3">
        <v>0.51928677804378154</v>
      </c>
      <c r="AK3">
        <v>0.50916745150801912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0.13895613898537995</v>
      </c>
      <c r="I4">
        <v>0.22790375699375254</v>
      </c>
      <c r="J4">
        <v>0.26856594166464465</v>
      </c>
      <c r="K4">
        <v>0.28104192940057171</v>
      </c>
      <c r="L4">
        <v>0.28934103709881143</v>
      </c>
      <c r="M4">
        <v>0.31423077624153084</v>
      </c>
      <c r="N4">
        <v>0.32058617030834569</v>
      </c>
      <c r="O4">
        <v>0.32115189592945015</v>
      </c>
      <c r="P4">
        <v>0.31477970002846689</v>
      </c>
      <c r="Q4">
        <v>0.3163658125525215</v>
      </c>
      <c r="R4">
        <v>0.35817534797391026</v>
      </c>
      <c r="S4">
        <v>0.38360640628520848</v>
      </c>
      <c r="T4">
        <v>0.39808591403678317</v>
      </c>
      <c r="U4">
        <v>0.40602249297660986</v>
      </c>
      <c r="V4">
        <v>0.42126647209661527</v>
      </c>
      <c r="W4">
        <v>0.42262847161023132</v>
      </c>
      <c r="X4">
        <v>0.42795862415563324</v>
      </c>
      <c r="Y4">
        <v>0.42912260226499743</v>
      </c>
      <c r="Z4">
        <v>0.42742179109800382</v>
      </c>
      <c r="AA4">
        <v>0.43440004865942239</v>
      </c>
      <c r="AB4">
        <v>0.43589327834174796</v>
      </c>
      <c r="AC4">
        <v>0.43921758981249059</v>
      </c>
      <c r="AD4">
        <v>0.43648682146006923</v>
      </c>
      <c r="AE4">
        <v>0.42989112445006583</v>
      </c>
      <c r="AF4">
        <v>0.42110048962493707</v>
      </c>
      <c r="AG4">
        <v>0.41711029430686608</v>
      </c>
      <c r="AH4">
        <v>0.40975148045410137</v>
      </c>
      <c r="AI4">
        <v>0.39993331481380512</v>
      </c>
      <c r="AJ4">
        <v>0.38868664297950772</v>
      </c>
      <c r="AK4">
        <v>0.3766651572970181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-7.3001015681084525E-3</v>
      </c>
      <c r="I5">
        <v>-2.5377350515565222E-2</v>
      </c>
      <c r="J5">
        <v>-5.3739185579171345E-2</v>
      </c>
      <c r="K5">
        <v>-8.9601329477906333E-2</v>
      </c>
      <c r="L5">
        <v>-0.12996385027957968</v>
      </c>
      <c r="M5">
        <v>-0.17317014361816208</v>
      </c>
      <c r="N5">
        <v>-0.21702478142334725</v>
      </c>
      <c r="O5">
        <v>-0.2593988856103624</v>
      </c>
      <c r="P5">
        <v>-0.29834066140236315</v>
      </c>
      <c r="Q5">
        <v>-0.33273628907111163</v>
      </c>
      <c r="R5">
        <v>-0.36323408277474378</v>
      </c>
      <c r="S5">
        <v>-0.3901247887313164</v>
      </c>
      <c r="T5">
        <v>-0.41346400689679097</v>
      </c>
      <c r="U5">
        <v>-0.43315333995880279</v>
      </c>
      <c r="V5">
        <v>-0.44965158867542598</v>
      </c>
      <c r="W5">
        <v>-0.46282053969592951</v>
      </c>
      <c r="X5">
        <v>-0.47278724564795427</v>
      </c>
      <c r="Y5">
        <v>-0.47967578871491723</v>
      </c>
      <c r="Z5">
        <v>-0.48363745614826703</v>
      </c>
      <c r="AA5">
        <v>-0.48548637743928147</v>
      </c>
      <c r="AB5">
        <v>-0.48575146021182514</v>
      </c>
      <c r="AC5">
        <v>-0.48491790055242845</v>
      </c>
      <c r="AD5">
        <v>-0.4831770400940516</v>
      </c>
      <c r="AE5">
        <v>-0.48055409295036933</v>
      </c>
      <c r="AF5">
        <v>-0.47702723646518841</v>
      </c>
      <c r="AG5">
        <v>-0.47291881574998973</v>
      </c>
      <c r="AH5">
        <v>-0.46840590758296941</v>
      </c>
      <c r="AI5">
        <v>-0.46353897345473571</v>
      </c>
      <c r="AJ5">
        <v>-0.45831065977962604</v>
      </c>
      <c r="AK5">
        <v>-0.45270699889855548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0.25575163679756319</v>
      </c>
      <c r="I6">
        <v>0.36799705418930628</v>
      </c>
      <c r="J6">
        <v>0.43006831832101966</v>
      </c>
      <c r="K6">
        <v>0.46910792965830783</v>
      </c>
      <c r="L6">
        <v>0.51162567883629162</v>
      </c>
      <c r="M6">
        <v>0.58138919181831561</v>
      </c>
      <c r="N6">
        <v>0.60754157099409678</v>
      </c>
      <c r="O6">
        <v>0.62465013727495133</v>
      </c>
      <c r="P6">
        <v>0.62746599293610483</v>
      </c>
      <c r="Q6">
        <v>0.63682086260241633</v>
      </c>
      <c r="R6">
        <v>0.69669539645822454</v>
      </c>
      <c r="S6">
        <v>0.71429472781610048</v>
      </c>
      <c r="T6">
        <v>0.72407028063712353</v>
      </c>
      <c r="U6">
        <v>0.7278598219135235</v>
      </c>
      <c r="V6">
        <v>0.74652654889200143</v>
      </c>
      <c r="W6">
        <v>0.73843148545420512</v>
      </c>
      <c r="X6">
        <v>0.74034385454764262</v>
      </c>
      <c r="Y6">
        <v>0.73522601868716286</v>
      </c>
      <c r="Z6">
        <v>0.72706719461179681</v>
      </c>
      <c r="AA6">
        <v>0.73786627733003485</v>
      </c>
      <c r="AB6">
        <v>0.73528628078729508</v>
      </c>
      <c r="AC6">
        <v>0.73702513929558844</v>
      </c>
      <c r="AD6">
        <v>0.73101290897161775</v>
      </c>
      <c r="AE6">
        <v>0.72201471364736758</v>
      </c>
      <c r="AF6">
        <v>0.71145328292991916</v>
      </c>
      <c r="AG6">
        <v>0.71093622057685213</v>
      </c>
      <c r="AH6">
        <v>0.70327937272371965</v>
      </c>
      <c r="AI6">
        <v>0.69345105464675427</v>
      </c>
      <c r="AJ6">
        <v>0.68266245604184927</v>
      </c>
      <c r="AK6">
        <v>0.67139652006884543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0.15615986298247453</v>
      </c>
      <c r="I7">
        <v>0.27003672365484288</v>
      </c>
      <c r="J7">
        <v>0.34385413689654865</v>
      </c>
      <c r="K7">
        <v>0.39057197861456228</v>
      </c>
      <c r="L7">
        <v>0.43139217905376892</v>
      </c>
      <c r="M7">
        <v>0.48675233735098189</v>
      </c>
      <c r="N7">
        <v>0.51842927024798868</v>
      </c>
      <c r="O7">
        <v>0.53760097359802916</v>
      </c>
      <c r="P7">
        <v>0.54335184581966178</v>
      </c>
      <c r="Q7">
        <v>0.54852063044952271</v>
      </c>
      <c r="R7">
        <v>0.58254491014362308</v>
      </c>
      <c r="S7">
        <v>0.60228085741116377</v>
      </c>
      <c r="T7">
        <v>0.61192165820149746</v>
      </c>
      <c r="U7">
        <v>0.6128298917659647</v>
      </c>
      <c r="V7">
        <v>0.62011011409592864</v>
      </c>
      <c r="W7">
        <v>0.61225493714462953</v>
      </c>
      <c r="X7">
        <v>0.60683697306838091</v>
      </c>
      <c r="Y7">
        <v>0.59779518648392926</v>
      </c>
      <c r="Z7">
        <v>0.58630354995030665</v>
      </c>
      <c r="AA7">
        <v>0.58590094910533352</v>
      </c>
      <c r="AB7">
        <v>0.58062791592192742</v>
      </c>
      <c r="AC7">
        <v>0.57717049185139757</v>
      </c>
      <c r="AD7">
        <v>0.56990233534452983</v>
      </c>
      <c r="AE7">
        <v>0.56027962728213421</v>
      </c>
      <c r="AF7">
        <v>0.54937600082589633</v>
      </c>
      <c r="AG7">
        <v>0.54455049147443813</v>
      </c>
      <c r="AH7">
        <v>0.53717597805837958</v>
      </c>
      <c r="AI7">
        <v>0.52815670061128195</v>
      </c>
      <c r="AJ7">
        <v>0.51831519430156625</v>
      </c>
      <c r="AK7">
        <v>0.50817335723929435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4.2236319999999772E-2</v>
      </c>
      <c r="I8">
        <v>3.667224000000191E-2</v>
      </c>
      <c r="J8">
        <v>1.7452070000001374E-2</v>
      </c>
      <c r="K8">
        <v>8.3664999999955025E-4</v>
      </c>
      <c r="L8">
        <v>-6.2277700000001879E-3</v>
      </c>
      <c r="M8">
        <v>-3.4540399999977156E-3</v>
      </c>
      <c r="N8">
        <v>-8.3316700000002353E-3</v>
      </c>
      <c r="O8">
        <v>-1.1762899999998022E-2</v>
      </c>
      <c r="P8">
        <v>-1.4358059999999839E-2</v>
      </c>
      <c r="Q8">
        <v>-1.2759919999999481E-2</v>
      </c>
      <c r="R8">
        <v>-2.1822899999995871E-3</v>
      </c>
      <c r="S8">
        <v>-2.2528599999988019E-3</v>
      </c>
      <c r="T8">
        <v>-4.5872199999991148E-3</v>
      </c>
      <c r="U8">
        <v>-6.8582599999977845E-3</v>
      </c>
      <c r="V8">
        <v>-4.6354199999987244E-3</v>
      </c>
      <c r="W8">
        <v>-7.162269999999582E-3</v>
      </c>
      <c r="X8">
        <v>-6.0254099999990096E-3</v>
      </c>
      <c r="Y8">
        <v>-5.5520399999980929E-3</v>
      </c>
      <c r="Z8">
        <v>-5.0604699999984293E-3</v>
      </c>
      <c r="AA8">
        <v>-1.0074099999979325E-3</v>
      </c>
      <c r="AB8">
        <v>-8.4015999999853541E-4</v>
      </c>
      <c r="AC8">
        <v>-1.4675999999991252E-4</v>
      </c>
      <c r="AD8">
        <v>-9.2432999999891852E-4</v>
      </c>
      <c r="AE8">
        <v>-1.6407499999981923E-3</v>
      </c>
      <c r="AF8">
        <v>-1.9197199999987369E-3</v>
      </c>
      <c r="AG8">
        <v>-2.6959999999132123E-5</v>
      </c>
      <c r="AH8">
        <v>-1.0292999999828023E-4</v>
      </c>
      <c r="AI8">
        <v>-5.5183999999874889E-4</v>
      </c>
      <c r="AJ8">
        <v>-8.1781999999863686E-4</v>
      </c>
      <c r="AK8">
        <v>-8.3682999999779017E-4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4.218681000045521E-2</v>
      </c>
      <c r="I9">
        <v>0.11725157173285705</v>
      </c>
      <c r="J9">
        <v>0.20716165801775155</v>
      </c>
      <c r="K9">
        <v>0.29730391537561296</v>
      </c>
      <c r="L9">
        <v>0.38187098510262807</v>
      </c>
      <c r="M9">
        <v>0.46408792291050549</v>
      </c>
      <c r="N9">
        <v>0.53848619615946003</v>
      </c>
      <c r="O9">
        <v>0.60182004478439577</v>
      </c>
      <c r="P9">
        <v>0.65161033592171513</v>
      </c>
      <c r="Q9">
        <v>0.68950139757282258</v>
      </c>
      <c r="R9">
        <v>0.72386498226246765</v>
      </c>
      <c r="S9">
        <v>0.75396177093087768</v>
      </c>
      <c r="T9">
        <v>0.77864822089137586</v>
      </c>
      <c r="U9">
        <v>0.79689710067867292</v>
      </c>
      <c r="V9">
        <v>0.81170948799860199</v>
      </c>
      <c r="W9">
        <v>0.82037732441726519</v>
      </c>
      <c r="X9">
        <v>0.82413308784059502</v>
      </c>
      <c r="Y9">
        <v>0.82322183137248928</v>
      </c>
      <c r="Z9">
        <v>0.81801717836242904</v>
      </c>
      <c r="AA9">
        <v>0.81265691145584462</v>
      </c>
      <c r="AB9">
        <v>0.80687927822922223</v>
      </c>
      <c r="AC9">
        <v>0.80123055541672095</v>
      </c>
      <c r="AD9">
        <v>0.79478757114994636</v>
      </c>
      <c r="AE9">
        <v>0.78687387915663543</v>
      </c>
      <c r="AF9">
        <v>0.77726573889844719</v>
      </c>
      <c r="AG9">
        <v>0.76797293191668281</v>
      </c>
      <c r="AH9">
        <v>0.75873701318500686</v>
      </c>
      <c r="AI9">
        <v>0.74909493050816511</v>
      </c>
      <c r="AJ9">
        <v>0.73878380536045452</v>
      </c>
      <c r="AK9">
        <v>0.72776218957526506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6.7578795665723668E-2</v>
      </c>
      <c r="I10">
        <v>0.16066327381043521</v>
      </c>
      <c r="J10">
        <v>0.26029689596280825</v>
      </c>
      <c r="K10">
        <v>0.35661128774033823</v>
      </c>
      <c r="L10">
        <v>0.44847998565900049</v>
      </c>
      <c r="M10">
        <v>0.54229092209938656</v>
      </c>
      <c r="N10">
        <v>0.62697019064885673</v>
      </c>
      <c r="O10">
        <v>0.69959389432010521</v>
      </c>
      <c r="P10">
        <v>0.75721734067804025</v>
      </c>
      <c r="Q10">
        <v>0.8024195008590862</v>
      </c>
      <c r="R10">
        <v>0.85095619494375274</v>
      </c>
      <c r="S10">
        <v>0.88968993710361044</v>
      </c>
      <c r="T10">
        <v>0.91855679777705923</v>
      </c>
      <c r="U10">
        <v>0.93812590494184445</v>
      </c>
      <c r="V10">
        <v>0.95458150390674845</v>
      </c>
      <c r="W10">
        <v>0.96290625293451448</v>
      </c>
      <c r="X10">
        <v>0.96632920084498419</v>
      </c>
      <c r="Y10">
        <v>0.96447042288683171</v>
      </c>
      <c r="Z10">
        <v>0.95777500860401155</v>
      </c>
      <c r="AA10">
        <v>0.95216432569000808</v>
      </c>
      <c r="AB10">
        <v>0.94535447343675472</v>
      </c>
      <c r="AC10">
        <v>0.93853628907740738</v>
      </c>
      <c r="AD10">
        <v>0.93031647372741055</v>
      </c>
      <c r="AE10">
        <v>0.920178498267199</v>
      </c>
      <c r="AF10">
        <v>0.90814341792953002</v>
      </c>
      <c r="AG10">
        <v>0.89724168367124602</v>
      </c>
      <c r="AH10">
        <v>0.88618632418400178</v>
      </c>
      <c r="AI10">
        <v>0.87447556860329456</v>
      </c>
      <c r="AJ10">
        <v>0.86197356035204731</v>
      </c>
      <c r="AK10">
        <v>0.84873121990853839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8.6938525338942085E-2</v>
      </c>
      <c r="I11">
        <v>0.19880678096872995</v>
      </c>
      <c r="J11">
        <v>0.31495715050311457</v>
      </c>
      <c r="K11">
        <v>0.42611008821360485</v>
      </c>
      <c r="L11">
        <v>0.53284165156393115</v>
      </c>
      <c r="M11">
        <v>0.64356967556065126</v>
      </c>
      <c r="N11">
        <v>0.74352832694652982</v>
      </c>
      <c r="O11">
        <v>0.82956199752934889</v>
      </c>
      <c r="P11">
        <v>0.89814579304448028</v>
      </c>
      <c r="Q11">
        <v>0.95247979598431787</v>
      </c>
      <c r="R11">
        <v>1.014044795869995</v>
      </c>
      <c r="S11">
        <v>1.0614068972915947</v>
      </c>
      <c r="T11">
        <v>1.0958666981913945</v>
      </c>
      <c r="U11">
        <v>1.1185459929198505</v>
      </c>
      <c r="V11">
        <v>1.1377973436685451</v>
      </c>
      <c r="W11">
        <v>1.147093690430312</v>
      </c>
      <c r="X11">
        <v>1.1508789108779949</v>
      </c>
      <c r="Y11">
        <v>1.148467464818359</v>
      </c>
      <c r="Z11">
        <v>1.1403813242576888</v>
      </c>
      <c r="AA11">
        <v>1.1339948816498024</v>
      </c>
      <c r="AB11">
        <v>1.1259339696618076</v>
      </c>
      <c r="AC11">
        <v>1.1178027512136701</v>
      </c>
      <c r="AD11">
        <v>1.1078495596746452</v>
      </c>
      <c r="AE11">
        <v>1.0955420318879305</v>
      </c>
      <c r="AF11">
        <v>1.0810058120344967</v>
      </c>
      <c r="AG11">
        <v>1.0680578832860776</v>
      </c>
      <c r="AH11">
        <v>1.0548498177427534</v>
      </c>
      <c r="AI11">
        <v>1.0407982076647171</v>
      </c>
      <c r="AJ11">
        <v>1.0258048587192592</v>
      </c>
      <c r="AK11">
        <v>1.0099626736737033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4.7374871599248358E-2</v>
      </c>
      <c r="I12">
        <v>0.12089103561445658</v>
      </c>
      <c r="J12">
        <v>0.20330891713316035</v>
      </c>
      <c r="K12">
        <v>0.28415087567998931</v>
      </c>
      <c r="L12">
        <v>0.36052027211084248</v>
      </c>
      <c r="M12">
        <v>0.43669729743200936</v>
      </c>
      <c r="N12">
        <v>0.50545732093618678</v>
      </c>
      <c r="O12">
        <v>0.56409590294075329</v>
      </c>
      <c r="P12">
        <v>0.61028666969156209</v>
      </c>
      <c r="Q12">
        <v>0.64596125449531971</v>
      </c>
      <c r="R12">
        <v>0.68089017579040512</v>
      </c>
      <c r="S12">
        <v>0.71067823483659254</v>
      </c>
      <c r="T12">
        <v>0.73371129206003527</v>
      </c>
      <c r="U12">
        <v>0.75003399222282052</v>
      </c>
      <c r="V12">
        <v>0.76357326178186913</v>
      </c>
      <c r="W12">
        <v>0.77089044341807078</v>
      </c>
      <c r="X12">
        <v>0.77392951695547385</v>
      </c>
      <c r="Y12">
        <v>0.77264827742351549</v>
      </c>
      <c r="Z12">
        <v>0.76740059381701364</v>
      </c>
      <c r="AA12">
        <v>0.7626002249020214</v>
      </c>
      <c r="AB12">
        <v>0.75710349338311556</v>
      </c>
      <c r="AC12">
        <v>0.75165449916445581</v>
      </c>
      <c r="AD12">
        <v>0.74524368789850026</v>
      </c>
      <c r="AE12">
        <v>0.73736510144926104</v>
      </c>
      <c r="AF12">
        <v>0.72793428526196635</v>
      </c>
      <c r="AG12">
        <v>0.719164344627643</v>
      </c>
      <c r="AH12">
        <v>0.71035577884754897</v>
      </c>
      <c r="AI12">
        <v>0.70108317718442503</v>
      </c>
      <c r="AJ12">
        <v>0.69117548125359196</v>
      </c>
      <c r="AK12">
        <v>0.68064073736375796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4.0566439821865252E-2</v>
      </c>
      <c r="I13">
        <v>0.11267904145209062</v>
      </c>
      <c r="J13">
        <v>0.20013581063111907</v>
      </c>
      <c r="K13">
        <v>0.28939582503588746</v>
      </c>
      <c r="L13">
        <v>0.37460155067814416</v>
      </c>
      <c r="M13">
        <v>0.4582150333445778</v>
      </c>
      <c r="N13">
        <v>0.53442955647113877</v>
      </c>
      <c r="O13">
        <v>0.59989712637760206</v>
      </c>
      <c r="P13">
        <v>0.65198965237154294</v>
      </c>
      <c r="Q13">
        <v>0.69208619721612408</v>
      </c>
      <c r="R13">
        <v>0.72818182499940765</v>
      </c>
      <c r="S13">
        <v>0.75935434102452071</v>
      </c>
      <c r="T13">
        <v>0.78476495322115092</v>
      </c>
      <c r="U13">
        <v>0.80363428184910823</v>
      </c>
      <c r="V13">
        <v>0.81892569230626044</v>
      </c>
      <c r="W13">
        <v>0.8280513748743612</v>
      </c>
      <c r="X13">
        <v>0.83226851176363414</v>
      </c>
      <c r="Y13">
        <v>0.83177418491078292</v>
      </c>
      <c r="Z13">
        <v>0.82693142105911832</v>
      </c>
      <c r="AA13">
        <v>0.82172855940449985</v>
      </c>
      <c r="AB13">
        <v>0.81593499471346309</v>
      </c>
      <c r="AC13">
        <v>0.81019858006643464</v>
      </c>
      <c r="AD13">
        <v>0.80368457553772199</v>
      </c>
      <c r="AE13">
        <v>0.79578124593766564</v>
      </c>
      <c r="AF13">
        <v>0.78626714432958877</v>
      </c>
      <c r="AG13">
        <v>0.77704269887721722</v>
      </c>
      <c r="AH13">
        <v>0.76783440279433179</v>
      </c>
      <c r="AI13">
        <v>0.75822900248487812</v>
      </c>
      <c r="AJ13">
        <v>0.74798629455576915</v>
      </c>
      <c r="AK13">
        <v>0.73705740288947386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3.9548899717023467E-2</v>
      </c>
      <c r="I15">
        <v>0.10794429236178349</v>
      </c>
      <c r="J15">
        <v>0.19533915573981542</v>
      </c>
      <c r="K15">
        <v>0.29374490927915886</v>
      </c>
      <c r="L15">
        <v>0.39786171522395719</v>
      </c>
      <c r="M15">
        <v>0.50673950852264671</v>
      </c>
      <c r="N15">
        <v>0.61153157639102229</v>
      </c>
      <c r="O15">
        <v>0.70740450617663431</v>
      </c>
      <c r="P15">
        <v>0.78925389932371637</v>
      </c>
      <c r="Q15">
        <v>0.85741700817778543</v>
      </c>
      <c r="R15">
        <v>0.9211467027467668</v>
      </c>
      <c r="S15">
        <v>0.97438802995648555</v>
      </c>
      <c r="T15">
        <v>1.016900405976906</v>
      </c>
      <c r="U15">
        <v>1.0488941266528329</v>
      </c>
      <c r="V15">
        <v>1.0740974569432682</v>
      </c>
      <c r="W15">
        <v>1.0906833999785759</v>
      </c>
      <c r="X15">
        <v>1.1008771159179975</v>
      </c>
      <c r="Y15">
        <v>1.1041935685102588</v>
      </c>
      <c r="Z15">
        <v>1.1012305230126751</v>
      </c>
      <c r="AA15">
        <v>1.0956268960209181</v>
      </c>
      <c r="AB15">
        <v>1.0877142440151699</v>
      </c>
      <c r="AC15">
        <v>1.0792674886260345</v>
      </c>
      <c r="AD15">
        <v>1.069274497060646</v>
      </c>
      <c r="AE15">
        <v>1.0576998691585127</v>
      </c>
      <c r="AF15">
        <v>1.0445274259588855</v>
      </c>
      <c r="AG15">
        <v>1.0313223497789181</v>
      </c>
      <c r="AH15">
        <v>1.0178658945305896</v>
      </c>
      <c r="AI15">
        <v>1.0039050945972017</v>
      </c>
      <c r="AJ15">
        <v>0.98936685483534959</v>
      </c>
      <c r="AK15">
        <v>0.97422815153476172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-4.4541280864329735E-2</v>
      </c>
      <c r="I16">
        <v>-8.6115202563341597E-2</v>
      </c>
      <c r="J16">
        <v>-0.11380478577707187</v>
      </c>
      <c r="K16">
        <v>-0.12606075829814101</v>
      </c>
      <c r="L16">
        <v>-0.12821034040227941</v>
      </c>
      <c r="M16">
        <v>-0.12906033935733419</v>
      </c>
      <c r="N16">
        <v>-0.12389591267423228</v>
      </c>
      <c r="O16">
        <v>-0.11402169761838277</v>
      </c>
      <c r="P16">
        <v>-0.10101117795490167</v>
      </c>
      <c r="Q16">
        <v>-8.7427912420012799E-2</v>
      </c>
      <c r="R16">
        <v>-8.4855169092767913E-2</v>
      </c>
      <c r="S16">
        <v>-7.866436332207849E-2</v>
      </c>
      <c r="T16">
        <v>-7.0502708561392957E-2</v>
      </c>
      <c r="U16">
        <v>-6.126921152320719E-2</v>
      </c>
      <c r="V16">
        <v>-5.5293906585773822E-2</v>
      </c>
      <c r="W16">
        <v>-4.8315601370874095E-2</v>
      </c>
      <c r="X16">
        <v>-4.2040054344372191E-2</v>
      </c>
      <c r="Y16">
        <v>-3.646852984316995E-2</v>
      </c>
      <c r="Z16">
        <v>-3.1508044581396444E-2</v>
      </c>
      <c r="AA16">
        <v>-3.0451696134803363E-2</v>
      </c>
      <c r="AB16">
        <v>-3.0197175437640666E-2</v>
      </c>
      <c r="AC16">
        <v>-3.0389496536753491E-2</v>
      </c>
      <c r="AD16">
        <v>-3.0428085835443319E-2</v>
      </c>
      <c r="AE16">
        <v>-2.9766869714253907E-2</v>
      </c>
      <c r="AF16">
        <v>-2.8511651501328394E-2</v>
      </c>
      <c r="AG16">
        <v>-2.8682422432491084E-2</v>
      </c>
      <c r="AH16">
        <v>-2.8937727144695558E-2</v>
      </c>
      <c r="AI16">
        <v>-2.8910168392748403E-2</v>
      </c>
      <c r="AJ16">
        <v>-2.8547551828983497E-2</v>
      </c>
      <c r="AK16">
        <v>-2.7949641931257485E-2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62.762930000000779</v>
      </c>
      <c r="I17">
        <v>113.45989999999802</v>
      </c>
      <c r="J17">
        <v>146.42015999999785</v>
      </c>
      <c r="K17">
        <v>164.35050000000047</v>
      </c>
      <c r="L17">
        <v>176.02479999999923</v>
      </c>
      <c r="M17">
        <v>191.50312000000122</v>
      </c>
      <c r="N17">
        <v>195.9648300000008</v>
      </c>
      <c r="O17">
        <v>194.0292100000006</v>
      </c>
      <c r="P17">
        <v>186.29512999999861</v>
      </c>
      <c r="Q17">
        <v>178.62380999999732</v>
      </c>
      <c r="R17">
        <v>179.43115000000034</v>
      </c>
      <c r="S17">
        <v>179.83847999999853</v>
      </c>
      <c r="T17">
        <v>178.31940000000031</v>
      </c>
      <c r="U17">
        <v>174.80764999999883</v>
      </c>
      <c r="V17">
        <v>175.47603999999774</v>
      </c>
      <c r="W17">
        <v>170.88067999999839</v>
      </c>
      <c r="X17">
        <v>167.86944999999832</v>
      </c>
      <c r="Y17">
        <v>164.30560999999943</v>
      </c>
      <c r="Z17">
        <v>160.48810999999841</v>
      </c>
      <c r="AA17">
        <v>162.38834000000134</v>
      </c>
      <c r="AB17">
        <v>163.02388000000064</v>
      </c>
      <c r="AC17">
        <v>164.53394000000117</v>
      </c>
      <c r="AD17">
        <v>164.6770600000018</v>
      </c>
      <c r="AE17">
        <v>163.77256999999736</v>
      </c>
      <c r="AF17">
        <v>162.19645999999921</v>
      </c>
      <c r="AG17">
        <v>163.33228999999847</v>
      </c>
      <c r="AH17">
        <v>163.39932000000044</v>
      </c>
      <c r="AI17">
        <v>162.6065099999978</v>
      </c>
      <c r="AJ17">
        <v>161.24728999999934</v>
      </c>
      <c r="AK17">
        <v>159.55505000000267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-0.16950101999999995</v>
      </c>
      <c r="I18">
        <v>-0.29184405999999885</v>
      </c>
      <c r="J18">
        <v>-0.36277502000000017</v>
      </c>
      <c r="K18">
        <v>-0.39564666999999942</v>
      </c>
      <c r="L18">
        <v>-0.41597711000000009</v>
      </c>
      <c r="M18">
        <v>-0.44949474999999989</v>
      </c>
      <c r="N18">
        <v>-0.45409478999999947</v>
      </c>
      <c r="O18">
        <v>-0.44431093999999921</v>
      </c>
      <c r="P18">
        <v>-0.42171028999999915</v>
      </c>
      <c r="Q18">
        <v>-0.40165328999999944</v>
      </c>
      <c r="R18">
        <v>-0.40492082999999957</v>
      </c>
      <c r="S18">
        <v>-0.40570756000000013</v>
      </c>
      <c r="T18">
        <v>-0.40094113999999959</v>
      </c>
      <c r="U18">
        <v>-0.39119173999999923</v>
      </c>
      <c r="V18">
        <v>-0.39287296999999943</v>
      </c>
      <c r="W18">
        <v>-0.38020430999999993</v>
      </c>
      <c r="X18">
        <v>-0.37252555999999909</v>
      </c>
      <c r="Y18">
        <v>-0.36346823999999917</v>
      </c>
      <c r="Z18">
        <v>-0.35392085999999962</v>
      </c>
      <c r="AA18">
        <v>-0.35922451999999966</v>
      </c>
      <c r="AB18">
        <v>-0.36010831999999937</v>
      </c>
      <c r="AC18">
        <v>-0.36300495999999904</v>
      </c>
      <c r="AD18">
        <v>-0.36212375999999935</v>
      </c>
      <c r="AE18">
        <v>-0.35874611999999889</v>
      </c>
      <c r="AF18">
        <v>-0.35396411999999988</v>
      </c>
      <c r="AG18">
        <v>-0.35633159999999969</v>
      </c>
      <c r="AH18">
        <v>-0.35553611999999957</v>
      </c>
      <c r="AI18">
        <v>-0.35260610999999914</v>
      </c>
      <c r="AJ18">
        <v>-0.34845287999999974</v>
      </c>
      <c r="AK18">
        <v>-0.34367716999999937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-5.9844539999999967E-2</v>
      </c>
      <c r="I19">
        <v>-7.5669970000000031E-2</v>
      </c>
      <c r="J19">
        <v>-7.5329980000000102E-2</v>
      </c>
      <c r="K19">
        <v>-7.0135800000000081E-2</v>
      </c>
      <c r="L19">
        <v>-6.8280580000000007E-2</v>
      </c>
      <c r="M19">
        <v>-7.5106389999999967E-2</v>
      </c>
      <c r="N19">
        <v>-7.2639300000000045E-2</v>
      </c>
      <c r="O19">
        <v>-7.025043999999997E-2</v>
      </c>
      <c r="P19">
        <v>-6.6918780000000011E-2</v>
      </c>
      <c r="Q19">
        <v>-6.7522270000000023E-2</v>
      </c>
      <c r="R19">
        <v>-8.1497280000000089E-2</v>
      </c>
      <c r="S19">
        <v>-8.5297970000000084E-2</v>
      </c>
      <c r="T19">
        <v>-8.7270839999999988E-2</v>
      </c>
      <c r="U19">
        <v>-8.8493589999999983E-2</v>
      </c>
      <c r="V19">
        <v>-9.3811340000000104E-2</v>
      </c>
      <c r="W19">
        <v>-9.2865949999999975E-2</v>
      </c>
      <c r="X19">
        <v>-9.4982820000000079E-2</v>
      </c>
      <c r="Y19">
        <v>-9.5757530000000091E-2</v>
      </c>
      <c r="Z19">
        <v>-9.6106330000000045E-2</v>
      </c>
      <c r="AA19">
        <v>-0.10103336999999993</v>
      </c>
      <c r="AB19">
        <v>-0.10217982</v>
      </c>
      <c r="AC19">
        <v>-0.10407986000000001</v>
      </c>
      <c r="AD19">
        <v>-0.10388854999999995</v>
      </c>
      <c r="AE19">
        <v>-0.10300599999999993</v>
      </c>
      <c r="AF19">
        <v>-0.10189868999999993</v>
      </c>
      <c r="AG19">
        <v>-0.10323159000000005</v>
      </c>
      <c r="AH19">
        <v>-0.10257311999999993</v>
      </c>
      <c r="AI19">
        <v>-0.10130529000000002</v>
      </c>
      <c r="AJ19">
        <v>-9.9850039999999946E-2</v>
      </c>
      <c r="AK19">
        <v>-9.8353900000000022E-2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-0.20847072699999997</v>
      </c>
      <c r="I20">
        <v>-0.10788993700000006</v>
      </c>
      <c r="J20">
        <v>-4.6601922999999976E-2</v>
      </c>
      <c r="K20">
        <v>-1.2503590999999974E-2</v>
      </c>
      <c r="L20">
        <v>-8.4900480000000417E-3</v>
      </c>
      <c r="M20">
        <v>-3.0350353999999968E-2</v>
      </c>
      <c r="N20">
        <v>-2.6626590000000325E-3</v>
      </c>
      <c r="O20">
        <v>4.9972089999999331E-3</v>
      </c>
      <c r="P20">
        <v>1.2897823000000003E-2</v>
      </c>
      <c r="Q20">
        <v>4.2255530000000208E-3</v>
      </c>
      <c r="R20">
        <v>-5.9918962000000096E-2</v>
      </c>
      <c r="S20">
        <v>-2.1238441000000045E-2</v>
      </c>
      <c r="T20">
        <v>-1.2174562000000048E-2</v>
      </c>
      <c r="U20">
        <v>-9.1996000000000439E-3</v>
      </c>
      <c r="V20">
        <v>-2.6280684000000096E-2</v>
      </c>
      <c r="W20">
        <v>-1.5529233999999996E-2</v>
      </c>
      <c r="X20">
        <v>-2.9787379000000003E-2</v>
      </c>
      <c r="Y20">
        <v>-3.482383700000001E-2</v>
      </c>
      <c r="Z20">
        <v>-4.1744867999999984E-2</v>
      </c>
      <c r="AA20">
        <v>-6.55852509999999E-2</v>
      </c>
      <c r="AB20">
        <v>-6.6619718999999869E-2</v>
      </c>
      <c r="AC20">
        <v>-7.7478915999999898E-2</v>
      </c>
      <c r="AD20">
        <v>-7.9594605999999846E-2</v>
      </c>
      <c r="AE20">
        <v>-8.3688115999999868E-2</v>
      </c>
      <c r="AF20">
        <v>-8.8783545999999991E-2</v>
      </c>
      <c r="AG20">
        <v>-0.10251196599999987</v>
      </c>
      <c r="AH20">
        <v>-0.10400565599999988</v>
      </c>
      <c r="AI20">
        <v>-0.10692885599999993</v>
      </c>
      <c r="AJ20">
        <v>-0.11047863599999985</v>
      </c>
      <c r="AK20">
        <v>-0.11416855599999995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-0.2592152099999967</v>
      </c>
      <c r="I21">
        <v>-0.27905794999999456</v>
      </c>
      <c r="J21">
        <v>-0.33311767999999464</v>
      </c>
      <c r="K21">
        <v>-0.38454010999999788</v>
      </c>
      <c r="L21">
        <v>-0.43921883999999967</v>
      </c>
      <c r="M21">
        <v>-0.50813977999999427</v>
      </c>
      <c r="N21">
        <v>-0.51481567999999145</v>
      </c>
      <c r="O21">
        <v>-0.51998510999999858</v>
      </c>
      <c r="P21">
        <v>-0.50336498999999923</v>
      </c>
      <c r="Q21">
        <v>-0.48682010999999692</v>
      </c>
      <c r="R21">
        <v>-0.50975456999999835</v>
      </c>
      <c r="S21">
        <v>-0.44816192000000088</v>
      </c>
      <c r="T21">
        <v>-0.4076310400000005</v>
      </c>
      <c r="U21">
        <v>-0.35859294000000208</v>
      </c>
      <c r="V21">
        <v>-0.31936074999999731</v>
      </c>
      <c r="W21">
        <v>-0.23988904999999727</v>
      </c>
      <c r="X21">
        <v>-0.17139090000000134</v>
      </c>
      <c r="Y21">
        <v>-8.2593659999996571E-2</v>
      </c>
      <c r="Z21">
        <v>1.5345280000000905E-2</v>
      </c>
      <c r="AA21">
        <v>0.10205435000000262</v>
      </c>
      <c r="AB21">
        <v>0.21612471999999938</v>
      </c>
      <c r="AC21">
        <v>0.327190909999997</v>
      </c>
      <c r="AD21">
        <v>0.45383114000000502</v>
      </c>
      <c r="AE21">
        <v>0.58626190000000689</v>
      </c>
      <c r="AF21">
        <v>0.72476395000000693</v>
      </c>
      <c r="AG21">
        <v>0.85764879999999932</v>
      </c>
      <c r="AH21">
        <v>1.0053360799999966</v>
      </c>
      <c r="AI21">
        <v>1.1555999900000002</v>
      </c>
      <c r="AJ21">
        <v>1.309039600000006</v>
      </c>
      <c r="AK21">
        <v>1.4652781799999959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5.8186084079242729E-2</v>
      </c>
      <c r="I22">
        <v>0.12418332242371126</v>
      </c>
      <c r="J22">
        <v>0.17711747904577049</v>
      </c>
      <c r="K22">
        <v>0.21352285981969552</v>
      </c>
      <c r="L22">
        <v>0.24049167519728004</v>
      </c>
      <c r="M22">
        <v>0.2690305035001167</v>
      </c>
      <c r="N22">
        <v>0.28956889092610849</v>
      </c>
      <c r="O22">
        <v>0.30231237906447439</v>
      </c>
      <c r="P22">
        <v>0.30715501232694498</v>
      </c>
      <c r="Q22">
        <v>0.3089474924540343</v>
      </c>
      <c r="R22">
        <v>0.32070655663033021</v>
      </c>
      <c r="S22">
        <v>0.33156983003321377</v>
      </c>
      <c r="T22">
        <v>0.33837538128129396</v>
      </c>
      <c r="U22">
        <v>0.34035335076666229</v>
      </c>
      <c r="V22">
        <v>0.34289497032847038</v>
      </c>
      <c r="W22">
        <v>0.34023635940104002</v>
      </c>
      <c r="X22">
        <v>0.33652567131538186</v>
      </c>
      <c r="Y22">
        <v>0.33126115450297383</v>
      </c>
      <c r="Z22">
        <v>0.32464203846962308</v>
      </c>
      <c r="AA22">
        <v>0.32178050278680853</v>
      </c>
      <c r="AB22">
        <v>0.31878142717854974</v>
      </c>
      <c r="AC22">
        <v>0.31643461947320239</v>
      </c>
      <c r="AD22">
        <v>0.31295763046208064</v>
      </c>
      <c r="AE22">
        <v>0.30815022786458673</v>
      </c>
      <c r="AF22">
        <v>0.30235568630045351</v>
      </c>
      <c r="AG22">
        <v>0.29847800723886952</v>
      </c>
      <c r="AH22">
        <v>0.29448562828899855</v>
      </c>
      <c r="AI22">
        <v>0.28983461945530609</v>
      </c>
      <c r="AJ22">
        <v>0.28461376884612427</v>
      </c>
      <c r="AK22">
        <v>0.27906750837501176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2.9874581378740769E-2</v>
      </c>
      <c r="I23">
        <v>4.8997686483046747E-2</v>
      </c>
      <c r="J23">
        <v>5.7739766926469177E-2</v>
      </c>
      <c r="K23">
        <v>6.0422015547489744E-2</v>
      </c>
      <c r="L23">
        <v>6.2206264663287478E-2</v>
      </c>
      <c r="M23">
        <v>6.7557381511750558E-2</v>
      </c>
      <c r="N23">
        <v>6.8923746024473903E-2</v>
      </c>
      <c r="O23">
        <v>6.9045373021899184E-2</v>
      </c>
      <c r="P23">
        <v>6.7675396221652709E-2</v>
      </c>
      <c r="Q23">
        <v>6.8016399139892783E-2</v>
      </c>
      <c r="R23">
        <v>7.7005151830704541E-2</v>
      </c>
      <c r="S23">
        <v>8.2472648445808067E-2</v>
      </c>
      <c r="T23">
        <v>8.5585639621212323E-2</v>
      </c>
      <c r="U23">
        <v>8.7291947614506649E-2</v>
      </c>
      <c r="V23">
        <v>9.0569294682371349E-2</v>
      </c>
      <c r="W23">
        <v>9.0862114896677934E-2</v>
      </c>
      <c r="X23">
        <v>9.200805979406422E-2</v>
      </c>
      <c r="Y23">
        <v>9.2258306801702217E-2</v>
      </c>
      <c r="Z23">
        <v>9.1892644480752017E-2</v>
      </c>
      <c r="AA23">
        <v>9.339292023191674E-2</v>
      </c>
      <c r="AB23">
        <v>9.3713953994877891E-2</v>
      </c>
      <c r="AC23">
        <v>9.4428657289999482E-2</v>
      </c>
      <c r="AD23">
        <v>9.3841561541202365E-2</v>
      </c>
      <c r="AE23">
        <v>9.2423533589190601E-2</v>
      </c>
      <c r="AF23">
        <v>9.0533609658425759E-2</v>
      </c>
      <c r="AG23">
        <v>8.9675746024060463E-2</v>
      </c>
      <c r="AH23">
        <v>8.809365341994245E-2</v>
      </c>
      <c r="AI23">
        <v>8.5982817643608614E-2</v>
      </c>
      <c r="AJ23">
        <v>8.3564863215114221E-2</v>
      </c>
      <c r="AK23">
        <v>8.0980329281940572E-2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-7.8286285421285934E-2</v>
      </c>
      <c r="I24">
        <v>-0.11687919801007748</v>
      </c>
      <c r="J24">
        <v>-0.14344929130912484</v>
      </c>
      <c r="K24">
        <v>-0.16529174461596111</v>
      </c>
      <c r="L24">
        <v>-0.18945180979996751</v>
      </c>
      <c r="M24">
        <v>-0.22254006844022114</v>
      </c>
      <c r="N24">
        <v>-0.24281780226780988</v>
      </c>
      <c r="O24">
        <v>-0.25997919898956806</v>
      </c>
      <c r="P24">
        <v>-0.2719045547727349</v>
      </c>
      <c r="Q24">
        <v>-0.28448414588762677</v>
      </c>
      <c r="R24">
        <v>-0.31100774876196341</v>
      </c>
      <c r="S24">
        <v>-0.3239074283179455</v>
      </c>
      <c r="T24">
        <v>-0.33346473465114784</v>
      </c>
      <c r="U24">
        <v>-0.3401992667295396</v>
      </c>
      <c r="V24">
        <v>-0.35045838675087704</v>
      </c>
      <c r="W24">
        <v>-0.35179530250136448</v>
      </c>
      <c r="X24">
        <v>-0.35520255586137228</v>
      </c>
      <c r="Y24">
        <v>-0.35563865271749623</v>
      </c>
      <c r="Z24">
        <v>-0.35433535651308234</v>
      </c>
      <c r="AA24">
        <v>-0.35807959908102949</v>
      </c>
      <c r="AB24">
        <v>-0.35738628641483433</v>
      </c>
      <c r="AC24">
        <v>-0.35766712036332171</v>
      </c>
      <c r="AD24">
        <v>-0.35538001205619291</v>
      </c>
      <c r="AE24">
        <v>-0.35195203526440721</v>
      </c>
      <c r="AF24">
        <v>-0.347800917791175</v>
      </c>
      <c r="AG24">
        <v>-0.3464772228586106</v>
      </c>
      <c r="AH24">
        <v>-0.34291088529134406</v>
      </c>
      <c r="AI24">
        <v>-0.33859671279272957</v>
      </c>
      <c r="AJ24">
        <v>-0.33389351833655551</v>
      </c>
      <c r="AK24">
        <v>-0.32894123110672779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0.40127205933555427</v>
      </c>
      <c r="I25">
        <v>0.39969717935328258</v>
      </c>
      <c r="J25">
        <v>0.3965326839332618</v>
      </c>
      <c r="K25">
        <v>0.39339663512535777</v>
      </c>
      <c r="L25">
        <v>0.41652497686792889</v>
      </c>
      <c r="M25">
        <v>0.48361383586266943</v>
      </c>
      <c r="N25">
        <v>0.46895724853943366</v>
      </c>
      <c r="O25">
        <v>0.46496573150943443</v>
      </c>
      <c r="P25">
        <v>0.44861326312925576</v>
      </c>
      <c r="Q25">
        <v>0.45300156799100688</v>
      </c>
      <c r="R25">
        <v>0.55101814979245112</v>
      </c>
      <c r="S25">
        <v>0.51945950321277246</v>
      </c>
      <c r="T25">
        <v>0.51371851653500811</v>
      </c>
      <c r="U25">
        <v>0.50804378332308575</v>
      </c>
      <c r="V25">
        <v>0.53263191254211051</v>
      </c>
      <c r="W25">
        <v>0.50964062124055165</v>
      </c>
      <c r="X25">
        <v>0.51780229408984335</v>
      </c>
      <c r="Y25">
        <v>0.51208405300501136</v>
      </c>
      <c r="Z25">
        <v>0.5064316034485381</v>
      </c>
      <c r="AA25">
        <v>0.53242502170196471</v>
      </c>
      <c r="AB25">
        <v>0.52720524225827181</v>
      </c>
      <c r="AC25">
        <v>0.53507000084627521</v>
      </c>
      <c r="AD25">
        <v>0.52915795001049348</v>
      </c>
      <c r="AE25">
        <v>0.52331371513811342</v>
      </c>
      <c r="AF25">
        <v>0.51753648787567796</v>
      </c>
      <c r="AG25">
        <v>0.52836083187149618</v>
      </c>
      <c r="AH25">
        <v>0.52252688165605587</v>
      </c>
      <c r="AI25">
        <v>0.51675972353946198</v>
      </c>
      <c r="AJ25">
        <v>0.51105856525299354</v>
      </c>
      <c r="AK25">
        <v>0.50542262318540898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EBDE-F230-451A-8E21-CC09621B7E8A}">
  <dimension ref="A1:AK76"/>
  <sheetViews>
    <sheetView workbookViewId="0">
      <pane xSplit="1" ySplit="1" topLeftCell="N41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1.1522499991020396E-2</v>
      </c>
      <c r="I2">
        <v>1.1522500283674519E-2</v>
      </c>
      <c r="J2">
        <v>1.1522499944336628E-2</v>
      </c>
      <c r="K2">
        <v>1.1522499816215115E-2</v>
      </c>
      <c r="L2">
        <v>1.152250009098843E-2</v>
      </c>
      <c r="M2">
        <v>1.1522499943872555E-2</v>
      </c>
      <c r="N2">
        <v>1.1522500006570624E-2</v>
      </c>
      <c r="O2">
        <v>1.1522499888448889E-2</v>
      </c>
      <c r="P2">
        <v>1.1522500202621355E-2</v>
      </c>
      <c r="Q2">
        <v>1.1522499783651607E-2</v>
      </c>
      <c r="R2">
        <v>1.1522500019250925E-2</v>
      </c>
      <c r="S2">
        <v>1.1522500131598834E-2</v>
      </c>
      <c r="T2">
        <v>1.1522499941062581E-2</v>
      </c>
      <c r="U2">
        <v>1.1522500194705909E-2</v>
      </c>
      <c r="V2">
        <v>1.1522499939855768E-2</v>
      </c>
      <c r="W2">
        <v>1.1522499892128835E-2</v>
      </c>
      <c r="X2">
        <v>1.1522499817820275E-2</v>
      </c>
      <c r="Y2">
        <v>1.1522500009316428E-2</v>
      </c>
      <c r="Z2">
        <v>1.1522500198870134E-2</v>
      </c>
      <c r="AA2">
        <v>1.1522499939627062E-2</v>
      </c>
      <c r="AB2">
        <v>1.1522499982509871E-2</v>
      </c>
      <c r="AC2">
        <v>1.1522500166850191E-2</v>
      </c>
      <c r="AD2">
        <v>1.1522499812882225E-2</v>
      </c>
      <c r="AE2">
        <v>1.1522500065623387E-2</v>
      </c>
      <c r="AF2">
        <v>1.1522499853852342E-2</v>
      </c>
      <c r="AG2">
        <v>1.1522500230537469E-2</v>
      </c>
      <c r="AH2">
        <v>1.1522499763008121E-2</v>
      </c>
      <c r="AI2">
        <v>1.1522500058025242E-2</v>
      </c>
      <c r="AJ2">
        <v>1.152249994455623E-2</v>
      </c>
      <c r="AK2">
        <v>1.1522500280104042E-2</v>
      </c>
    </row>
    <row r="3" spans="1:37" x14ac:dyDescent="0.25">
      <c r="A3" t="s">
        <v>46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1.9999999945656155E-2</v>
      </c>
      <c r="I3">
        <v>2.0000000550542296E-2</v>
      </c>
      <c r="J3">
        <v>1.9999999686598491E-2</v>
      </c>
      <c r="K3">
        <v>2.0000000324326361E-2</v>
      </c>
      <c r="L3">
        <v>1.9999999682033032E-2</v>
      </c>
      <c r="M3">
        <v>1.9999999671860502E-2</v>
      </c>
      <c r="N3">
        <v>2.0000000675580942E-2</v>
      </c>
      <c r="O3">
        <v>1.9999999290356119E-2</v>
      </c>
      <c r="P3">
        <v>2.0000000309213117E-2</v>
      </c>
      <c r="Q3">
        <v>1.9999999802952528E-2</v>
      </c>
      <c r="R3">
        <v>2.0000000178323596E-2</v>
      </c>
      <c r="S3">
        <v>1.9999999927155399E-2</v>
      </c>
      <c r="T3">
        <v>2.0000000442780719E-2</v>
      </c>
      <c r="U3">
        <v>2.0000000028006282E-2</v>
      </c>
      <c r="V3">
        <v>1.9999999684241931E-2</v>
      </c>
      <c r="W3">
        <v>2.0000000053837619E-2</v>
      </c>
      <c r="X3">
        <v>2.000000007917313E-2</v>
      </c>
      <c r="Y3">
        <v>1.9999999728327555E-2</v>
      </c>
      <c r="Z3">
        <v>1.9999999822436498E-2</v>
      </c>
      <c r="AA3">
        <v>2.0000000012434294E-2</v>
      </c>
      <c r="AB3">
        <v>2.0000000073143731E-2</v>
      </c>
      <c r="AC3">
        <v>2.0000000430257181E-2</v>
      </c>
      <c r="AD3">
        <v>1.9999999683634417E-2</v>
      </c>
      <c r="AE3">
        <v>1.999999993107493E-2</v>
      </c>
      <c r="AF3">
        <v>2.0000000112622374E-2</v>
      </c>
      <c r="AG3">
        <v>2.0000000176662702E-2</v>
      </c>
      <c r="AH3">
        <v>1.9999999826801229E-2</v>
      </c>
      <c r="AI3">
        <v>2.0000000084901215E-2</v>
      </c>
      <c r="AJ3">
        <v>1.9999999958381753E-2</v>
      </c>
      <c r="AK3">
        <v>2.0000000183610034E-2</v>
      </c>
    </row>
    <row r="4" spans="1:37" x14ac:dyDescent="0.25">
      <c r="A4" t="s">
        <v>47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0.104</v>
      </c>
      <c r="I4">
        <v>0.104</v>
      </c>
      <c r="J4">
        <v>0.104</v>
      </c>
      <c r="K4">
        <v>0.104</v>
      </c>
      <c r="L4">
        <v>0.104</v>
      </c>
      <c r="M4">
        <v>0.104</v>
      </c>
      <c r="N4">
        <v>0.104</v>
      </c>
      <c r="O4">
        <v>0.104</v>
      </c>
      <c r="P4">
        <v>0.104</v>
      </c>
      <c r="Q4">
        <v>0.104</v>
      </c>
      <c r="R4">
        <v>0.104</v>
      </c>
      <c r="S4">
        <v>0.104</v>
      </c>
      <c r="T4">
        <v>0.104</v>
      </c>
      <c r="U4">
        <v>0.104</v>
      </c>
      <c r="V4">
        <v>0.104</v>
      </c>
      <c r="W4">
        <v>0.104</v>
      </c>
      <c r="X4">
        <v>0.104</v>
      </c>
      <c r="Y4">
        <v>0.104</v>
      </c>
      <c r="Z4">
        <v>0.104</v>
      </c>
      <c r="AA4">
        <v>0.104</v>
      </c>
      <c r="AB4">
        <v>0.104</v>
      </c>
      <c r="AC4">
        <v>0.104</v>
      </c>
      <c r="AD4">
        <v>0.104</v>
      </c>
      <c r="AE4">
        <v>0.104</v>
      </c>
      <c r="AF4">
        <v>0.104</v>
      </c>
      <c r="AG4">
        <v>0.104</v>
      </c>
      <c r="AH4">
        <v>0.104</v>
      </c>
      <c r="AI4">
        <v>0.104</v>
      </c>
      <c r="AJ4">
        <v>0.104</v>
      </c>
      <c r="AK4">
        <v>0.104</v>
      </c>
    </row>
    <row r="5" spans="1:37" x14ac:dyDescent="0.25">
      <c r="A5" t="s">
        <v>48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0.95599999999999996</v>
      </c>
      <c r="I5">
        <v>0.95599999999999996</v>
      </c>
      <c r="J5">
        <v>0.95599999999999996</v>
      </c>
      <c r="K5">
        <v>0.95599999999999996</v>
      </c>
      <c r="L5">
        <v>0.95600000009999997</v>
      </c>
      <c r="M5">
        <v>0.95600000009999997</v>
      </c>
      <c r="N5">
        <v>0.95600000009999997</v>
      </c>
      <c r="O5">
        <v>0.95600000009999997</v>
      </c>
      <c r="P5">
        <v>0.95600000009999997</v>
      </c>
      <c r="Q5">
        <v>0.95600000009999997</v>
      </c>
      <c r="R5">
        <v>0.95600000009999997</v>
      </c>
      <c r="S5">
        <v>0.95600000009999997</v>
      </c>
      <c r="T5">
        <v>0.95600000009999997</v>
      </c>
      <c r="U5">
        <v>0.95600000019999998</v>
      </c>
      <c r="V5">
        <v>0.95600000019999998</v>
      </c>
      <c r="W5">
        <v>0.95600000019999998</v>
      </c>
      <c r="X5">
        <v>0.95600000019999998</v>
      </c>
      <c r="Y5">
        <v>0.95600000019999998</v>
      </c>
      <c r="Z5">
        <v>0.95600000019999998</v>
      </c>
      <c r="AA5">
        <v>0.95600000019999998</v>
      </c>
      <c r="AB5">
        <v>0.95600000019999998</v>
      </c>
      <c r="AC5">
        <v>0.95600000019999998</v>
      </c>
      <c r="AD5">
        <v>0.95600000029999999</v>
      </c>
      <c r="AE5">
        <v>0.95600000029999999</v>
      </c>
      <c r="AF5">
        <v>0.95600000029999999</v>
      </c>
      <c r="AG5">
        <v>0.95600000029999999</v>
      </c>
      <c r="AH5">
        <v>0.95600000029999999</v>
      </c>
      <c r="AI5">
        <v>0.95600000029999999</v>
      </c>
      <c r="AJ5">
        <v>0.95600000029999999</v>
      </c>
      <c r="AK5">
        <v>0.95600000039999999</v>
      </c>
    </row>
    <row r="6" spans="1:37" x14ac:dyDescent="0.25">
      <c r="A6" t="s">
        <v>49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-9.2657840299999999E-3</v>
      </c>
      <c r="I6">
        <v>-9.2657840299999999E-3</v>
      </c>
      <c r="J6">
        <v>-9.2657840299999999E-3</v>
      </c>
      <c r="K6">
        <v>-9.2657840299999999E-3</v>
      </c>
      <c r="L6">
        <v>-9.2657840299999999E-3</v>
      </c>
      <c r="M6">
        <v>-9.2657840299999999E-3</v>
      </c>
      <c r="N6">
        <v>-9.2657840299999999E-3</v>
      </c>
      <c r="O6">
        <v>-9.2657840299999999E-3</v>
      </c>
      <c r="P6">
        <v>-9.2657840299999999E-3</v>
      </c>
      <c r="Q6">
        <v>-9.2657840299999999E-3</v>
      </c>
      <c r="R6">
        <v>-9.2657840299999999E-3</v>
      </c>
      <c r="S6">
        <v>-9.2657840299999999E-3</v>
      </c>
      <c r="T6">
        <v>-9.2657840299999999E-3</v>
      </c>
      <c r="U6">
        <v>-9.2657840299999999E-3</v>
      </c>
      <c r="V6">
        <v>-9.2657840299999999E-3</v>
      </c>
      <c r="W6">
        <v>-9.2657840400000007E-3</v>
      </c>
      <c r="X6">
        <v>-9.2657840400000007E-3</v>
      </c>
      <c r="Y6">
        <v>-9.2657840400000007E-3</v>
      </c>
      <c r="Z6">
        <v>-9.2657840400000007E-3</v>
      </c>
      <c r="AA6">
        <v>-9.2657840400000007E-3</v>
      </c>
      <c r="AB6">
        <v>-9.2657840400000007E-3</v>
      </c>
      <c r="AC6">
        <v>-9.2657840400000007E-3</v>
      </c>
      <c r="AD6">
        <v>-9.2657840400000007E-3</v>
      </c>
      <c r="AE6">
        <v>-9.2657840400000007E-3</v>
      </c>
      <c r="AF6">
        <v>-9.2657840400000007E-3</v>
      </c>
      <c r="AG6">
        <v>-9.2657840400000007E-3</v>
      </c>
      <c r="AH6">
        <v>-9.2657840400000007E-3</v>
      </c>
      <c r="AI6">
        <v>-9.2657840400000007E-3</v>
      </c>
      <c r="AJ6">
        <v>-9.2657840400000007E-3</v>
      </c>
      <c r="AK6">
        <v>-9.2657840400000007E-3</v>
      </c>
    </row>
    <row r="7" spans="1:37" x14ac:dyDescent="0.25">
      <c r="A7" t="s">
        <v>50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-1.32876591E-2</v>
      </c>
      <c r="I7">
        <v>-1.32876591E-2</v>
      </c>
      <c r="J7">
        <v>-1.32876591E-2</v>
      </c>
      <c r="K7">
        <v>-1.32876591E-2</v>
      </c>
      <c r="L7">
        <v>-1.32876591E-2</v>
      </c>
      <c r="M7">
        <v>-1.32876591E-2</v>
      </c>
      <c r="N7">
        <v>-1.32876591E-2</v>
      </c>
      <c r="O7">
        <v>-1.32876591E-2</v>
      </c>
      <c r="P7">
        <v>-1.32876591E-2</v>
      </c>
      <c r="Q7">
        <v>-1.32876591E-2</v>
      </c>
      <c r="R7">
        <v>-1.32876591E-2</v>
      </c>
      <c r="S7">
        <v>-1.32876591E-2</v>
      </c>
      <c r="T7">
        <v>-1.32876591E-2</v>
      </c>
      <c r="U7">
        <v>-1.32876591E-2</v>
      </c>
      <c r="V7">
        <v>-1.32876591E-2</v>
      </c>
      <c r="W7">
        <v>-1.32876591E-2</v>
      </c>
      <c r="X7">
        <v>-1.32876591E-2</v>
      </c>
      <c r="Y7">
        <v>-1.32876591E-2</v>
      </c>
      <c r="Z7">
        <v>-1.32876591E-2</v>
      </c>
      <c r="AA7">
        <v>-1.32876591E-2</v>
      </c>
      <c r="AB7">
        <v>-1.32876591E-2</v>
      </c>
      <c r="AC7">
        <v>-1.32876591E-2</v>
      </c>
      <c r="AD7">
        <v>-1.32876591E-2</v>
      </c>
      <c r="AE7">
        <v>-1.32876591E-2</v>
      </c>
      <c r="AF7">
        <v>-1.32876591E-2</v>
      </c>
      <c r="AG7">
        <v>-1.32876591E-2</v>
      </c>
      <c r="AH7">
        <v>-1.32876591E-2</v>
      </c>
      <c r="AI7">
        <v>-1.32876591E-2</v>
      </c>
      <c r="AJ7">
        <v>-1.32876591E-2</v>
      </c>
      <c r="AK7">
        <v>-1.32876591E-2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81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2354865.466</v>
      </c>
      <c r="I9">
        <v>2381999.4040000001</v>
      </c>
      <c r="J9">
        <v>2409445.9920000001</v>
      </c>
      <c r="K9">
        <v>2437208.8330000001</v>
      </c>
      <c r="L9">
        <v>2465291.5720000002</v>
      </c>
      <c r="M9">
        <v>2493697.8939999999</v>
      </c>
      <c r="N9">
        <v>2522431.5279999999</v>
      </c>
      <c r="O9">
        <v>2551496.2450000001</v>
      </c>
      <c r="P9">
        <v>2580895.861</v>
      </c>
      <c r="Q9">
        <v>2610634.233</v>
      </c>
      <c r="R9">
        <v>2640715.2659999998</v>
      </c>
      <c r="S9">
        <v>2671142.9079999998</v>
      </c>
      <c r="T9">
        <v>2701921.1519999998</v>
      </c>
      <c r="U9">
        <v>2733054.0389999999</v>
      </c>
      <c r="V9">
        <v>2764545.6540000001</v>
      </c>
      <c r="W9">
        <v>2796400.1310000001</v>
      </c>
      <c r="X9">
        <v>2828621.6510000001</v>
      </c>
      <c r="Y9">
        <v>2861214.4440000001</v>
      </c>
      <c r="Z9">
        <v>2894182.7880000002</v>
      </c>
      <c r="AA9">
        <v>2927531.0090000001</v>
      </c>
      <c r="AB9">
        <v>2961263.4849999999</v>
      </c>
      <c r="AC9">
        <v>2995384.6439999999</v>
      </c>
      <c r="AD9">
        <v>3029898.963</v>
      </c>
      <c r="AE9">
        <v>3064810.9739999999</v>
      </c>
      <c r="AF9">
        <v>3100125.2579999999</v>
      </c>
      <c r="AG9">
        <v>3135846.452</v>
      </c>
      <c r="AH9">
        <v>3171979.2420000001</v>
      </c>
      <c r="AI9">
        <v>3208528.3730000001</v>
      </c>
      <c r="AJ9">
        <v>3245498.6409999998</v>
      </c>
      <c r="AK9">
        <v>3282894.9</v>
      </c>
    </row>
    <row r="10" spans="1:37" x14ac:dyDescent="0.25">
      <c r="A10" t="s">
        <v>82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1.1261624189999999</v>
      </c>
      <c r="I10">
        <v>1.1486856679999999</v>
      </c>
      <c r="J10">
        <v>1.171659381</v>
      </c>
      <c r="K10">
        <v>1.195092569</v>
      </c>
      <c r="L10">
        <v>1.21899442</v>
      </c>
      <c r="M10">
        <v>1.2433743079999999</v>
      </c>
      <c r="N10">
        <v>1.268241795</v>
      </c>
      <c r="O10">
        <v>1.29360663</v>
      </c>
      <c r="P10">
        <v>1.319478763</v>
      </c>
      <c r="Q10">
        <v>1.3458683380000001</v>
      </c>
      <c r="R10">
        <v>1.3727857050000001</v>
      </c>
      <c r="S10">
        <v>1.4002414190000001</v>
      </c>
      <c r="T10">
        <v>1.428246248</v>
      </c>
      <c r="U10">
        <v>1.456811173</v>
      </c>
      <c r="V10">
        <v>1.485947396</v>
      </c>
      <c r="W10">
        <v>1.515666344</v>
      </c>
      <c r="X10">
        <v>1.545979671</v>
      </c>
      <c r="Y10">
        <v>1.5768992639999999</v>
      </c>
      <c r="Z10">
        <v>1.6084372490000001</v>
      </c>
      <c r="AA10">
        <v>1.640605994</v>
      </c>
      <c r="AB10">
        <v>1.673418114</v>
      </c>
      <c r="AC10">
        <v>1.7068864770000001</v>
      </c>
      <c r="AD10">
        <v>1.7410242060000001</v>
      </c>
      <c r="AE10">
        <v>1.77584469</v>
      </c>
      <c r="AF10">
        <v>1.8113615839999999</v>
      </c>
      <c r="AG10">
        <v>1.847588816</v>
      </c>
      <c r="AH10">
        <v>1.884540592</v>
      </c>
      <c r="AI10">
        <v>1.9222314039999999</v>
      </c>
      <c r="AJ10">
        <v>1.9606760320000001</v>
      </c>
      <c r="AK10">
        <v>1.999889553</v>
      </c>
    </row>
    <row r="11" spans="1:37" x14ac:dyDescent="0.25">
      <c r="A11" t="s">
        <v>83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34223.135589999998</v>
      </c>
      <c r="I11">
        <v>34617.471669999999</v>
      </c>
      <c r="J11">
        <v>35016.351490000001</v>
      </c>
      <c r="K11">
        <v>35419.827400000002</v>
      </c>
      <c r="L11">
        <v>35827.952360000003</v>
      </c>
      <c r="M11">
        <v>36240.77994</v>
      </c>
      <c r="N11">
        <v>36658.364320000001</v>
      </c>
      <c r="O11">
        <v>37080.760329999997</v>
      </c>
      <c r="P11">
        <v>37508.023390000002</v>
      </c>
      <c r="Q11">
        <v>37940.209589999999</v>
      </c>
      <c r="R11">
        <v>38377.375650000002</v>
      </c>
      <c r="S11">
        <v>38819.578959999999</v>
      </c>
      <c r="T11">
        <v>39266.877560000001</v>
      </c>
      <c r="U11">
        <v>39719.330159999998</v>
      </c>
      <c r="V11">
        <v>40176.996140000003</v>
      </c>
      <c r="W11">
        <v>40639.935579999998</v>
      </c>
      <c r="X11">
        <v>41108.209239999996</v>
      </c>
      <c r="Y11">
        <v>41581.878579999997</v>
      </c>
      <c r="Z11">
        <v>42061.005770000003</v>
      </c>
      <c r="AA11">
        <v>42545.653709999999</v>
      </c>
      <c r="AB11">
        <v>43035.886010000002</v>
      </c>
      <c r="AC11">
        <v>43531.767</v>
      </c>
      <c r="AD11">
        <v>44033.361790000003</v>
      </c>
      <c r="AE11">
        <v>44540.736199999999</v>
      </c>
      <c r="AF11">
        <v>45053.956830000003</v>
      </c>
      <c r="AG11">
        <v>45573.091050000003</v>
      </c>
      <c r="AH11">
        <v>46098.206989999999</v>
      </c>
      <c r="AI11">
        <v>46629.373579999999</v>
      </c>
      <c r="AJ11">
        <v>47166.660539999997</v>
      </c>
      <c r="AK11">
        <v>47710.138379999997</v>
      </c>
    </row>
    <row r="12" spans="1:37" x14ac:dyDescent="0.25">
      <c r="A12" t="s">
        <v>84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6714.2929720000002</v>
      </c>
      <c r="I12">
        <v>6791.6584130000001</v>
      </c>
      <c r="J12">
        <v>6869.9152969999996</v>
      </c>
      <c r="K12">
        <v>6949.0738959999999</v>
      </c>
      <c r="L12">
        <v>7029.1445999999996</v>
      </c>
      <c r="M12">
        <v>7110.1379180000004</v>
      </c>
      <c r="N12">
        <v>7192.0644830000001</v>
      </c>
      <c r="O12">
        <v>7274.9350459999996</v>
      </c>
      <c r="P12">
        <v>7358.7604849999998</v>
      </c>
      <c r="Q12">
        <v>7443.551802</v>
      </c>
      <c r="R12">
        <v>7529.3201280000003</v>
      </c>
      <c r="S12">
        <v>7616.0767189999997</v>
      </c>
      <c r="T12">
        <v>7703.8329629999998</v>
      </c>
      <c r="U12">
        <v>7792.6003780000001</v>
      </c>
      <c r="V12">
        <v>7882.3906159999997</v>
      </c>
      <c r="W12">
        <v>7973.2154620000001</v>
      </c>
      <c r="X12">
        <v>8065.0868369999998</v>
      </c>
      <c r="Y12">
        <v>8158.0168000000003</v>
      </c>
      <c r="Z12">
        <v>8252.0175490000001</v>
      </c>
      <c r="AA12">
        <v>8347.1014209999994</v>
      </c>
      <c r="AB12">
        <v>8443.2808970000006</v>
      </c>
      <c r="AC12">
        <v>8540.5686010000009</v>
      </c>
      <c r="AD12">
        <v>8638.9773029999997</v>
      </c>
      <c r="AE12">
        <v>8738.5199190000003</v>
      </c>
      <c r="AF12">
        <v>8839.2095150000005</v>
      </c>
      <c r="AG12">
        <v>8941.0593059999992</v>
      </c>
      <c r="AH12">
        <v>9044.0826620000007</v>
      </c>
      <c r="AI12">
        <v>9148.2931050000007</v>
      </c>
      <c r="AJ12">
        <v>9253.7043119999998</v>
      </c>
      <c r="AK12">
        <v>9360.3301200000005</v>
      </c>
    </row>
    <row r="13" spans="1:37" x14ac:dyDescent="0.25">
      <c r="A13" t="s">
        <v>85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32045.751130000001</v>
      </c>
      <c r="I13">
        <v>32414.998299999999</v>
      </c>
      <c r="J13">
        <v>32788.500119999997</v>
      </c>
      <c r="K13">
        <v>33166.305610000003</v>
      </c>
      <c r="L13">
        <v>33548.464370000002</v>
      </c>
      <c r="M13">
        <v>33935.026550000002</v>
      </c>
      <c r="N13">
        <v>34326.042889999997</v>
      </c>
      <c r="O13">
        <v>34721.564720000002</v>
      </c>
      <c r="P13">
        <v>35121.643949999998</v>
      </c>
      <c r="Q13">
        <v>35526.33309</v>
      </c>
      <c r="R13">
        <v>35935.685259999998</v>
      </c>
      <c r="S13">
        <v>36349.754200000003</v>
      </c>
      <c r="T13">
        <v>36768.594239999999</v>
      </c>
      <c r="U13">
        <v>37192.260370000004</v>
      </c>
      <c r="V13">
        <v>37620.808190000003</v>
      </c>
      <c r="W13">
        <v>38054.293949999999</v>
      </c>
      <c r="X13">
        <v>38492.774550000002</v>
      </c>
      <c r="Y13">
        <v>38936.307540000002</v>
      </c>
      <c r="Z13">
        <v>39384.951150000001</v>
      </c>
      <c r="AA13">
        <v>39838.76425</v>
      </c>
      <c r="AB13">
        <v>40297.806409999997</v>
      </c>
      <c r="AC13">
        <v>40762.137880000002</v>
      </c>
      <c r="AD13">
        <v>41231.819620000002</v>
      </c>
      <c r="AE13">
        <v>41706.913260000001</v>
      </c>
      <c r="AF13">
        <v>42187.481169999999</v>
      </c>
      <c r="AG13">
        <v>42673.58642</v>
      </c>
      <c r="AH13">
        <v>43165.292820000002</v>
      </c>
      <c r="AI13">
        <v>43662.664900000003</v>
      </c>
      <c r="AJ13">
        <v>44165.767959999997</v>
      </c>
      <c r="AK13">
        <v>44674.668019999997</v>
      </c>
    </row>
    <row r="14" spans="1:37" x14ac:dyDescent="0.25">
      <c r="A14" t="s">
        <v>86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8358.2196299999996</v>
      </c>
      <c r="I14">
        <v>8454.5272150000001</v>
      </c>
      <c r="J14">
        <v>8551.9445049999995</v>
      </c>
      <c r="K14">
        <v>8650.4842860000008</v>
      </c>
      <c r="L14">
        <v>8750.1594910000003</v>
      </c>
      <c r="M14">
        <v>8850.9832040000001</v>
      </c>
      <c r="N14">
        <v>8952.9686569999994</v>
      </c>
      <c r="O14">
        <v>9056.1292389999999</v>
      </c>
      <c r="P14">
        <v>9160.4784880000007</v>
      </c>
      <c r="Q14">
        <v>9266.0301010000003</v>
      </c>
      <c r="R14">
        <v>9372.7979329999998</v>
      </c>
      <c r="S14">
        <v>9480.7959969999993</v>
      </c>
      <c r="T14">
        <v>9590.0384689999992</v>
      </c>
      <c r="U14">
        <v>9700.5396870000004</v>
      </c>
      <c r="V14">
        <v>9812.3141560000004</v>
      </c>
      <c r="W14">
        <v>9925.3765459999995</v>
      </c>
      <c r="X14">
        <v>10039.7417</v>
      </c>
      <c r="Y14">
        <v>10155.42462</v>
      </c>
      <c r="Z14">
        <v>10272.440500000001</v>
      </c>
      <c r="AA14">
        <v>10390.804700000001</v>
      </c>
      <c r="AB14">
        <v>10510.532740000001</v>
      </c>
      <c r="AC14">
        <v>10631.640359999999</v>
      </c>
      <c r="AD14">
        <v>10754.14343</v>
      </c>
      <c r="AE14">
        <v>10878.05805</v>
      </c>
      <c r="AF14">
        <v>11003.40047</v>
      </c>
      <c r="AG14">
        <v>11130.187159999999</v>
      </c>
      <c r="AH14">
        <v>11258.434740000001</v>
      </c>
      <c r="AI14">
        <v>11388.16005</v>
      </c>
      <c r="AJ14">
        <v>11519.38013</v>
      </c>
      <c r="AK14">
        <v>11652.11218</v>
      </c>
    </row>
    <row r="15" spans="1:37" x14ac:dyDescent="0.25">
      <c r="A15" t="s">
        <v>87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4696.8858700000001</v>
      </c>
      <c r="I15">
        <v>4751.0057379999998</v>
      </c>
      <c r="J15">
        <v>4805.7492009999996</v>
      </c>
      <c r="K15">
        <v>4861.1234459999996</v>
      </c>
      <c r="L15">
        <v>4917.1357410000001</v>
      </c>
      <c r="M15">
        <v>4973.7934379999997</v>
      </c>
      <c r="N15">
        <v>5031.1039730000002</v>
      </c>
      <c r="O15">
        <v>5089.0748679999997</v>
      </c>
      <c r="P15">
        <v>5147.7137329999996</v>
      </c>
      <c r="Q15">
        <v>5207.0282649999999</v>
      </c>
      <c r="R15">
        <v>5267.0262480000001</v>
      </c>
      <c r="S15">
        <v>5327.7155579999999</v>
      </c>
      <c r="T15">
        <v>5389.1041610000002</v>
      </c>
      <c r="U15">
        <v>5451.2001129999999</v>
      </c>
      <c r="V15">
        <v>5514.0115669999996</v>
      </c>
      <c r="W15">
        <v>5577.5467650000001</v>
      </c>
      <c r="X15">
        <v>5641.8140469999998</v>
      </c>
      <c r="Y15">
        <v>5706.8218500000003</v>
      </c>
      <c r="Z15">
        <v>5772.5787039999996</v>
      </c>
      <c r="AA15">
        <v>5839.0932430000003</v>
      </c>
      <c r="AB15">
        <v>5906.3741950000003</v>
      </c>
      <c r="AC15">
        <v>5974.4303909999999</v>
      </c>
      <c r="AD15">
        <v>6043.2707650000002</v>
      </c>
      <c r="AE15">
        <v>6112.9043529999999</v>
      </c>
      <c r="AF15">
        <v>6183.3402930000002</v>
      </c>
      <c r="AG15">
        <v>6254.5878320000002</v>
      </c>
      <c r="AH15">
        <v>6326.6563200000001</v>
      </c>
      <c r="AI15">
        <v>6399.5552170000001</v>
      </c>
      <c r="AJ15">
        <v>6473.2940920000001</v>
      </c>
      <c r="AK15">
        <v>6547.8826239999999</v>
      </c>
    </row>
    <row r="16" spans="1:37" x14ac:dyDescent="0.25">
      <c r="A16" t="s">
        <v>88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11918.74677</v>
      </c>
      <c r="I16">
        <v>12056.080529999999</v>
      </c>
      <c r="J16">
        <v>12194.996719999999</v>
      </c>
      <c r="K16">
        <v>12335.513569999999</v>
      </c>
      <c r="L16">
        <v>12477.649520000001</v>
      </c>
      <c r="M16">
        <v>12621.42324</v>
      </c>
      <c r="N16">
        <v>12766.853590000001</v>
      </c>
      <c r="O16">
        <v>12913.95966</v>
      </c>
      <c r="P16">
        <v>13062.760759999999</v>
      </c>
      <c r="Q16">
        <v>13213.27642</v>
      </c>
      <c r="R16">
        <v>13365.526390000001</v>
      </c>
      <c r="S16">
        <v>13519.53067</v>
      </c>
      <c r="T16">
        <v>13675.30946</v>
      </c>
      <c r="U16">
        <v>13832.88322</v>
      </c>
      <c r="V16">
        <v>13992.27261</v>
      </c>
      <c r="W16">
        <v>14153.498579999999</v>
      </c>
      <c r="X16">
        <v>14316.582259999999</v>
      </c>
      <c r="Y16">
        <v>14481.54508</v>
      </c>
      <c r="Z16">
        <v>14648.40869</v>
      </c>
      <c r="AA16">
        <v>14817.19497</v>
      </c>
      <c r="AB16">
        <v>14987.926100000001</v>
      </c>
      <c r="AC16">
        <v>15160.62448</v>
      </c>
      <c r="AD16">
        <v>15335.31278</v>
      </c>
      <c r="AE16">
        <v>15512.013919999999</v>
      </c>
      <c r="AF16">
        <v>15690.751099999999</v>
      </c>
      <c r="AG16">
        <v>15871.547780000001</v>
      </c>
      <c r="AH16">
        <v>16054.42769</v>
      </c>
      <c r="AI16">
        <v>16239.41483</v>
      </c>
      <c r="AJ16">
        <v>16426.533490000002</v>
      </c>
      <c r="AK16">
        <v>16615.808219999999</v>
      </c>
    </row>
    <row r="17" spans="1:37" x14ac:dyDescent="0.25">
      <c r="A17" t="s">
        <v>89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27703.075580000001</v>
      </c>
      <c r="I17">
        <v>28022.28427</v>
      </c>
      <c r="J17">
        <v>28345.171040000001</v>
      </c>
      <c r="K17">
        <v>28671.778279999999</v>
      </c>
      <c r="L17">
        <v>29002.148840000002</v>
      </c>
      <c r="M17">
        <v>29336.326099999998</v>
      </c>
      <c r="N17">
        <v>29674.353920000001</v>
      </c>
      <c r="O17">
        <v>30016.27666</v>
      </c>
      <c r="P17">
        <v>30362.139210000001</v>
      </c>
      <c r="Q17">
        <v>30711.986959999998</v>
      </c>
      <c r="R17">
        <v>31065.865829999999</v>
      </c>
      <c r="S17">
        <v>31423.822270000001</v>
      </c>
      <c r="T17">
        <v>31785.903259999999</v>
      </c>
      <c r="U17">
        <v>32152.156330000002</v>
      </c>
      <c r="V17">
        <v>32522.629550000001</v>
      </c>
      <c r="W17">
        <v>32897.371550000003</v>
      </c>
      <c r="X17">
        <v>33276.431510000002</v>
      </c>
      <c r="Y17">
        <v>33659.859199999999</v>
      </c>
      <c r="Z17">
        <v>34047.704919999996</v>
      </c>
      <c r="AA17">
        <v>34440.0196</v>
      </c>
      <c r="AB17">
        <v>34836.854729999999</v>
      </c>
      <c r="AC17">
        <v>35238.262390000004</v>
      </c>
      <c r="AD17">
        <v>35644.295259999999</v>
      </c>
      <c r="AE17">
        <v>36055.006659999999</v>
      </c>
      <c r="AF17">
        <v>36470.450470000003</v>
      </c>
      <c r="AG17">
        <v>36890.681239999998</v>
      </c>
      <c r="AH17">
        <v>37315.754110000002</v>
      </c>
      <c r="AI17">
        <v>37745.724889999998</v>
      </c>
      <c r="AJ17">
        <v>38180.65</v>
      </c>
      <c r="AK17">
        <v>38620.586539999997</v>
      </c>
    </row>
    <row r="18" spans="1:37" x14ac:dyDescent="0.25">
      <c r="A18" t="s">
        <v>90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131228.18710000001</v>
      </c>
      <c r="I18">
        <v>132740.26389999999</v>
      </c>
      <c r="J18">
        <v>134269.76360000001</v>
      </c>
      <c r="K18">
        <v>135816.88699999999</v>
      </c>
      <c r="L18">
        <v>137381.837</v>
      </c>
      <c r="M18">
        <v>138964.8193</v>
      </c>
      <c r="N18">
        <v>140566.04139999999</v>
      </c>
      <c r="O18">
        <v>142185.71359999999</v>
      </c>
      <c r="P18">
        <v>143824.0485</v>
      </c>
      <c r="Q18">
        <v>145481.2611</v>
      </c>
      <c r="R18">
        <v>147157.56890000001</v>
      </c>
      <c r="S18">
        <v>148853.19200000001</v>
      </c>
      <c r="T18">
        <v>150568.3529</v>
      </c>
      <c r="U18">
        <v>152303.27679999999</v>
      </c>
      <c r="V18">
        <v>154058.19130000001</v>
      </c>
      <c r="W18">
        <v>155833.32680000001</v>
      </c>
      <c r="X18">
        <v>157628.91630000001</v>
      </c>
      <c r="Y18">
        <v>159445.1955</v>
      </c>
      <c r="Z18">
        <v>161282.40270000001</v>
      </c>
      <c r="AA18">
        <v>163140.77919999999</v>
      </c>
      <c r="AB18">
        <v>165020.56880000001</v>
      </c>
      <c r="AC18">
        <v>166922.0183</v>
      </c>
      <c r="AD18">
        <v>168845.37729999999</v>
      </c>
      <c r="AE18">
        <v>170790.8982</v>
      </c>
      <c r="AF18">
        <v>172758.8363</v>
      </c>
      <c r="AG18">
        <v>174749.45</v>
      </c>
      <c r="AH18">
        <v>176763.00049999999</v>
      </c>
      <c r="AI18">
        <v>178799.75219999999</v>
      </c>
      <c r="AJ18">
        <v>180859.97229999999</v>
      </c>
      <c r="AK18">
        <v>182943.9314</v>
      </c>
    </row>
    <row r="19" spans="1:37" x14ac:dyDescent="0.25">
      <c r="A19" t="s">
        <v>91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96293.760850000006</v>
      </c>
      <c r="I19">
        <v>97403.305699999997</v>
      </c>
      <c r="J19">
        <v>98525.635290000006</v>
      </c>
      <c r="K19">
        <v>99660.896930000003</v>
      </c>
      <c r="L19">
        <v>100809.2396</v>
      </c>
      <c r="M19">
        <v>101970.8141</v>
      </c>
      <c r="N19">
        <v>103145.77280000001</v>
      </c>
      <c r="O19">
        <v>104334.2699</v>
      </c>
      <c r="P19">
        <v>105536.4616</v>
      </c>
      <c r="Q19">
        <v>106752.5055</v>
      </c>
      <c r="R19">
        <v>107982.5612</v>
      </c>
      <c r="S19">
        <v>109226.79029999999</v>
      </c>
      <c r="T19">
        <v>110485.3559</v>
      </c>
      <c r="U19">
        <v>111758.4235</v>
      </c>
      <c r="V19">
        <v>113046.1599</v>
      </c>
      <c r="W19">
        <v>114348.7343</v>
      </c>
      <c r="X19">
        <v>115666.31759999999</v>
      </c>
      <c r="Y19">
        <v>116999.0827</v>
      </c>
      <c r="Z19">
        <v>118347.2046</v>
      </c>
      <c r="AA19">
        <v>119710.8603</v>
      </c>
      <c r="AB19">
        <v>121090.22870000001</v>
      </c>
      <c r="AC19">
        <v>122485.4908</v>
      </c>
      <c r="AD19">
        <v>123896.8299</v>
      </c>
      <c r="AE19">
        <v>125324.4311</v>
      </c>
      <c r="AF19">
        <v>126768.4819</v>
      </c>
      <c r="AG19">
        <v>128229.17170000001</v>
      </c>
      <c r="AH19">
        <v>129706.6924</v>
      </c>
      <c r="AI19">
        <v>131201.2377</v>
      </c>
      <c r="AJ19">
        <v>132713.00399999999</v>
      </c>
      <c r="AK19">
        <v>134242.18960000001</v>
      </c>
    </row>
    <row r="20" spans="1:37" x14ac:dyDescent="0.25">
      <c r="A20" t="s">
        <v>92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7229.0676590000003</v>
      </c>
      <c r="I20">
        <v>7312.3645909999996</v>
      </c>
      <c r="J20">
        <v>7396.6213120000002</v>
      </c>
      <c r="K20">
        <v>7481.8488809999999</v>
      </c>
      <c r="L20">
        <v>7568.0584849999996</v>
      </c>
      <c r="M20">
        <v>7655.2614389999999</v>
      </c>
      <c r="N20">
        <v>7743.4691890000004</v>
      </c>
      <c r="O20">
        <v>7832.6933120000003</v>
      </c>
      <c r="P20">
        <v>7922.9455209999996</v>
      </c>
      <c r="Q20">
        <v>8014.2376610000001</v>
      </c>
      <c r="R20">
        <v>8106.5817139999999</v>
      </c>
      <c r="S20">
        <v>8199.9898020000001</v>
      </c>
      <c r="T20">
        <v>8294.4741840000006</v>
      </c>
      <c r="U20">
        <v>8390.0472630000004</v>
      </c>
      <c r="V20">
        <v>8486.7215830000005</v>
      </c>
      <c r="W20">
        <v>8584.5098319999997</v>
      </c>
      <c r="X20">
        <v>8683.4248470000002</v>
      </c>
      <c r="Y20">
        <v>8783.479609</v>
      </c>
      <c r="Z20">
        <v>8884.6872530000001</v>
      </c>
      <c r="AA20">
        <v>8987.0610620000007</v>
      </c>
      <c r="AB20">
        <v>9090.6144729999996</v>
      </c>
      <c r="AC20">
        <v>9195.3610779999999</v>
      </c>
      <c r="AD20">
        <v>9301.3146259999994</v>
      </c>
      <c r="AE20">
        <v>9408.4890240000004</v>
      </c>
      <c r="AF20">
        <v>9516.8983389999994</v>
      </c>
      <c r="AG20">
        <v>9626.5568000000003</v>
      </c>
      <c r="AH20">
        <v>9737.4788009999993</v>
      </c>
      <c r="AI20">
        <v>9849.6789000000008</v>
      </c>
      <c r="AJ20">
        <v>9963.1718249999994</v>
      </c>
      <c r="AK20">
        <v>10077.972470000001</v>
      </c>
    </row>
    <row r="21" spans="1:37" x14ac:dyDescent="0.25">
      <c r="A21" t="s">
        <v>93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371.5376612</v>
      </c>
      <c r="I21">
        <v>375.8187039</v>
      </c>
      <c r="J21">
        <v>380.14907490000002</v>
      </c>
      <c r="K21">
        <v>384.52934260000001</v>
      </c>
      <c r="L21">
        <v>388.960082</v>
      </c>
      <c r="M21">
        <v>393.44187449999998</v>
      </c>
      <c r="N21">
        <v>397.97530849999998</v>
      </c>
      <c r="O21">
        <v>402.56097899999997</v>
      </c>
      <c r="P21">
        <v>407.19948790000001</v>
      </c>
      <c r="Q21">
        <v>411.89144399999998</v>
      </c>
      <c r="R21">
        <v>416.63746320000001</v>
      </c>
      <c r="S21">
        <v>421.43816829999997</v>
      </c>
      <c r="T21">
        <v>426.29418959999998</v>
      </c>
      <c r="U21">
        <v>431.20616439999998</v>
      </c>
      <c r="V21">
        <v>436.17473749999999</v>
      </c>
      <c r="W21">
        <v>441.20056090000003</v>
      </c>
      <c r="X21">
        <v>446.2842943</v>
      </c>
      <c r="Y21">
        <v>451.42660510000002</v>
      </c>
      <c r="Z21">
        <v>456.6281682</v>
      </c>
      <c r="AA21">
        <v>461.88966620000002</v>
      </c>
      <c r="AB21">
        <v>467.21178989999999</v>
      </c>
      <c r="AC21">
        <v>472.59523780000001</v>
      </c>
      <c r="AD21">
        <v>478.04071640000001</v>
      </c>
      <c r="AE21">
        <v>483.54894050000001</v>
      </c>
      <c r="AF21">
        <v>489.12063319999999</v>
      </c>
      <c r="AG21">
        <v>494.7565257</v>
      </c>
      <c r="AH21">
        <v>500.45735780000001</v>
      </c>
      <c r="AI21">
        <v>506.2238777</v>
      </c>
      <c r="AJ21">
        <v>512.05684229999997</v>
      </c>
      <c r="AK21">
        <v>517.95701729999996</v>
      </c>
    </row>
    <row r="22" spans="1:37" x14ac:dyDescent="0.25">
      <c r="A22" t="s">
        <v>94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541.11129819999996</v>
      </c>
      <c r="I22">
        <v>547.34625319999998</v>
      </c>
      <c r="J22">
        <v>553.65305039999998</v>
      </c>
      <c r="K22">
        <v>560.03251760000001</v>
      </c>
      <c r="L22">
        <v>566.48549230000003</v>
      </c>
      <c r="M22">
        <v>573.01282140000001</v>
      </c>
      <c r="N22">
        <v>579.61536160000003</v>
      </c>
      <c r="O22">
        <v>586.29397959999994</v>
      </c>
      <c r="P22">
        <v>593.04955199999995</v>
      </c>
      <c r="Q22">
        <v>599.88296549999995</v>
      </c>
      <c r="R22">
        <v>606.795117</v>
      </c>
      <c r="S22">
        <v>613.78691370000001</v>
      </c>
      <c r="T22">
        <v>620.85927340000001</v>
      </c>
      <c r="U22">
        <v>628.01312440000004</v>
      </c>
      <c r="V22">
        <v>635.24940560000005</v>
      </c>
      <c r="W22">
        <v>642.56906690000005</v>
      </c>
      <c r="X22">
        <v>649.97306890000004</v>
      </c>
      <c r="Y22">
        <v>657.46238359999995</v>
      </c>
      <c r="Z22">
        <v>665.03799389999995</v>
      </c>
      <c r="AA22">
        <v>672.70089419999999</v>
      </c>
      <c r="AB22">
        <v>680.45209030000001</v>
      </c>
      <c r="AC22">
        <v>688.29259950000005</v>
      </c>
      <c r="AD22">
        <v>696.22345099999995</v>
      </c>
      <c r="AE22">
        <v>704.24568569999997</v>
      </c>
      <c r="AF22">
        <v>712.36035660000005</v>
      </c>
      <c r="AG22">
        <v>720.56852879999997</v>
      </c>
      <c r="AH22">
        <v>728.87127969999995</v>
      </c>
      <c r="AI22">
        <v>737.26969899999995</v>
      </c>
      <c r="AJ22">
        <v>745.7648891</v>
      </c>
      <c r="AK22">
        <v>754.35796500000004</v>
      </c>
    </row>
    <row r="23" spans="1:37" x14ac:dyDescent="0.25">
      <c r="A23" t="s">
        <v>95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1867.19192</v>
      </c>
      <c r="I23">
        <v>1888.7066380000001</v>
      </c>
      <c r="J23">
        <v>1910.469261</v>
      </c>
      <c r="K23">
        <v>1932.4826430000001</v>
      </c>
      <c r="L23">
        <v>1954.7496739999999</v>
      </c>
      <c r="M23">
        <v>1977.273277</v>
      </c>
      <c r="N23">
        <v>2000.0564079999999</v>
      </c>
      <c r="O23">
        <v>2023.1020579999999</v>
      </c>
      <c r="P23">
        <v>2046.4132520000001</v>
      </c>
      <c r="Q23">
        <v>2069.9930490000002</v>
      </c>
      <c r="R23">
        <v>2093.8445430000002</v>
      </c>
      <c r="S23">
        <v>2117.970867</v>
      </c>
      <c r="T23">
        <v>2142.3751860000002</v>
      </c>
      <c r="U23">
        <v>2167.0607049999999</v>
      </c>
      <c r="V23">
        <v>2192.0306620000001</v>
      </c>
      <c r="W23">
        <v>2217.2883350000002</v>
      </c>
      <c r="X23">
        <v>2242.8370399999999</v>
      </c>
      <c r="Y23">
        <v>2268.6801289999999</v>
      </c>
      <c r="Z23">
        <v>2294.8209959999999</v>
      </c>
      <c r="AA23">
        <v>2321.2630709999999</v>
      </c>
      <c r="AB23">
        <v>2348.0098250000001</v>
      </c>
      <c r="AC23">
        <v>2375.0647680000002</v>
      </c>
      <c r="AD23">
        <v>2402.4314519999998</v>
      </c>
      <c r="AE23">
        <v>2430.113468</v>
      </c>
      <c r="AF23">
        <v>2458.1144509999999</v>
      </c>
      <c r="AG23">
        <v>2486.4380740000001</v>
      </c>
      <c r="AH23">
        <v>2515.0880569999999</v>
      </c>
      <c r="AI23">
        <v>2544.0681589999999</v>
      </c>
      <c r="AJ23">
        <v>2573.3821849999999</v>
      </c>
      <c r="AK23">
        <v>2603.033981</v>
      </c>
    </row>
    <row r="24" spans="1:37" x14ac:dyDescent="0.25">
      <c r="A24" t="s">
        <v>96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1970.0954240000001</v>
      </c>
      <c r="I24">
        <v>1992.795848</v>
      </c>
      <c r="J24">
        <v>2015.757838</v>
      </c>
      <c r="K24">
        <v>2038.984408</v>
      </c>
      <c r="L24">
        <v>2062.4786060000001</v>
      </c>
      <c r="M24">
        <v>2086.243516</v>
      </c>
      <c r="N24">
        <v>2110.282256</v>
      </c>
      <c r="O24">
        <v>2134.597984</v>
      </c>
      <c r="P24">
        <v>2159.1938890000001</v>
      </c>
      <c r="Q24">
        <v>2184.0732010000002</v>
      </c>
      <c r="R24">
        <v>2209.239184</v>
      </c>
      <c r="S24">
        <v>2234.6951429999999</v>
      </c>
      <c r="T24">
        <v>2260.4444170000002</v>
      </c>
      <c r="U24">
        <v>2286.4903880000002</v>
      </c>
      <c r="V24">
        <v>2312.8364740000002</v>
      </c>
      <c r="W24">
        <v>2339.486132</v>
      </c>
      <c r="X24">
        <v>2366.442861</v>
      </c>
      <c r="Y24">
        <v>2393.7101990000001</v>
      </c>
      <c r="Z24">
        <v>2421.2917240000002</v>
      </c>
      <c r="AA24">
        <v>2449.1910579999999</v>
      </c>
      <c r="AB24">
        <v>2477.4118619999999</v>
      </c>
      <c r="AC24">
        <v>2505.95784</v>
      </c>
      <c r="AD24">
        <v>2534.8327399999998</v>
      </c>
      <c r="AE24">
        <v>2564.0403500000002</v>
      </c>
      <c r="AF24">
        <v>2593.5845049999998</v>
      </c>
      <c r="AG24">
        <v>2623.4690820000001</v>
      </c>
      <c r="AH24">
        <v>2653.6980050000002</v>
      </c>
      <c r="AI24">
        <v>2684.2752399999999</v>
      </c>
      <c r="AJ24">
        <v>2715.2048009999999</v>
      </c>
      <c r="AK24">
        <v>2746.4907490000001</v>
      </c>
    </row>
    <row r="25" spans="1:37" x14ac:dyDescent="0.25">
      <c r="A25" t="s">
        <v>97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595.78791090000004</v>
      </c>
      <c r="I25">
        <v>602.65287709999996</v>
      </c>
      <c r="J25">
        <v>609.59694490000004</v>
      </c>
      <c r="K25">
        <v>616.62102570000002</v>
      </c>
      <c r="L25">
        <v>623.72604149999995</v>
      </c>
      <c r="M25">
        <v>630.91292480000004</v>
      </c>
      <c r="N25">
        <v>638.18261889999997</v>
      </c>
      <c r="O25">
        <v>645.53607820000002</v>
      </c>
      <c r="P25">
        <v>652.97426759999996</v>
      </c>
      <c r="Q25">
        <v>660.4981636</v>
      </c>
      <c r="R25">
        <v>668.10875369999997</v>
      </c>
      <c r="S25">
        <v>675.80703679999999</v>
      </c>
      <c r="T25">
        <v>683.59402339999997</v>
      </c>
      <c r="U25">
        <v>691.47073550000005</v>
      </c>
      <c r="V25">
        <v>699.4382071</v>
      </c>
      <c r="W25">
        <v>707.49748380000005</v>
      </c>
      <c r="X25">
        <v>715.64962360000004</v>
      </c>
      <c r="Y25">
        <v>723.89569640000002</v>
      </c>
      <c r="Z25">
        <v>732.2367845</v>
      </c>
      <c r="AA25">
        <v>740.67398290000006</v>
      </c>
      <c r="AB25">
        <v>749.20839890000002</v>
      </c>
      <c r="AC25">
        <v>757.84115259999999</v>
      </c>
      <c r="AD25">
        <v>766.57337729999995</v>
      </c>
      <c r="AE25">
        <v>775.40621910000004</v>
      </c>
      <c r="AF25">
        <v>784.34083720000001</v>
      </c>
      <c r="AG25">
        <v>793.37840449999999</v>
      </c>
      <c r="AH25">
        <v>802.52010719999998</v>
      </c>
      <c r="AI25">
        <v>811.76714509999999</v>
      </c>
      <c r="AJ25">
        <v>821.12073199999998</v>
      </c>
      <c r="AK25">
        <v>830.58209569999997</v>
      </c>
    </row>
    <row r="26" spans="1:37" x14ac:dyDescent="0.25">
      <c r="A26" t="s">
        <v>98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1527.542627</v>
      </c>
      <c r="I26">
        <v>1545.1437370000001</v>
      </c>
      <c r="J26">
        <v>1562.9476549999999</v>
      </c>
      <c r="K26">
        <v>1580.9567199999999</v>
      </c>
      <c r="L26">
        <v>1599.1732930000001</v>
      </c>
      <c r="M26">
        <v>1617.599768</v>
      </c>
      <c r="N26">
        <v>1636.2385609999999</v>
      </c>
      <c r="O26">
        <v>1655.09212</v>
      </c>
      <c r="P26">
        <v>1674.1629190000001</v>
      </c>
      <c r="Q26">
        <v>1693.4534610000001</v>
      </c>
      <c r="R26">
        <v>1712.9662780000001</v>
      </c>
      <c r="S26">
        <v>1732.7039319999999</v>
      </c>
      <c r="T26">
        <v>1752.6690129999999</v>
      </c>
      <c r="U26">
        <v>1772.8641419999999</v>
      </c>
      <c r="V26">
        <v>1793.2919690000001</v>
      </c>
      <c r="W26">
        <v>1813.9551759999999</v>
      </c>
      <c r="X26">
        <v>1834.8564739999999</v>
      </c>
      <c r="Y26">
        <v>1855.9986080000001</v>
      </c>
      <c r="Z26">
        <v>1877.384352</v>
      </c>
      <c r="AA26">
        <v>1899.016513</v>
      </c>
      <c r="AB26">
        <v>1920.897931</v>
      </c>
      <c r="AC26">
        <v>1943.0314780000001</v>
      </c>
      <c r="AD26">
        <v>1965.4200579999999</v>
      </c>
      <c r="AE26">
        <v>1988.0666100000001</v>
      </c>
      <c r="AF26">
        <v>2010.9741079999999</v>
      </c>
      <c r="AG26">
        <v>2034.1455570000001</v>
      </c>
      <c r="AH26">
        <v>2057.5839989999999</v>
      </c>
      <c r="AI26">
        <v>2081.2925110000001</v>
      </c>
      <c r="AJ26">
        <v>2105.2742039999998</v>
      </c>
      <c r="AK26">
        <v>2129.5322259999998</v>
      </c>
    </row>
    <row r="27" spans="1:37" x14ac:dyDescent="0.25">
      <c r="A27" t="s">
        <v>99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340.9430461</v>
      </c>
      <c r="I27">
        <v>344.87156229999999</v>
      </c>
      <c r="J27">
        <v>348.84534489999999</v>
      </c>
      <c r="K27">
        <v>352.86491539999997</v>
      </c>
      <c r="L27">
        <v>356.93080140000001</v>
      </c>
      <c r="M27">
        <v>361.04353650000002</v>
      </c>
      <c r="N27">
        <v>365.2036607</v>
      </c>
      <c r="O27">
        <v>369.41171989999998</v>
      </c>
      <c r="P27">
        <v>373.66826639999999</v>
      </c>
      <c r="Q27">
        <v>377.973859</v>
      </c>
      <c r="R27">
        <v>382.32906279999997</v>
      </c>
      <c r="S27">
        <v>386.73444940000002</v>
      </c>
      <c r="T27">
        <v>391.19059709999999</v>
      </c>
      <c r="U27">
        <v>395.69809079999999</v>
      </c>
      <c r="V27">
        <v>400.25752199999999</v>
      </c>
      <c r="W27">
        <v>404.8694893</v>
      </c>
      <c r="X27">
        <v>409.53459800000002</v>
      </c>
      <c r="Y27">
        <v>414.25346039999999</v>
      </c>
      <c r="Z27">
        <v>419.02669589999999</v>
      </c>
      <c r="AA27">
        <v>423.85493100000002</v>
      </c>
      <c r="AB27">
        <v>428.73879950000003</v>
      </c>
      <c r="AC27">
        <v>433.67894230000002</v>
      </c>
      <c r="AD27">
        <v>438.6760079</v>
      </c>
      <c r="AE27">
        <v>443.73065220000001</v>
      </c>
      <c r="AF27">
        <v>448.84353859999999</v>
      </c>
      <c r="AG27">
        <v>454.0153383</v>
      </c>
      <c r="AH27">
        <v>459.24673000000001</v>
      </c>
      <c r="AI27">
        <v>464.53840050000002</v>
      </c>
      <c r="AJ27">
        <v>469.89104420000001</v>
      </c>
      <c r="AK27">
        <v>475.30536380000001</v>
      </c>
    </row>
    <row r="28" spans="1:37" x14ac:dyDescent="0.25">
      <c r="A28" t="s">
        <v>100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4633.6614829999999</v>
      </c>
      <c r="I28">
        <v>4687.0528469999999</v>
      </c>
      <c r="J28">
        <v>4741.0594140000003</v>
      </c>
      <c r="K28">
        <v>4795.688271</v>
      </c>
      <c r="L28">
        <v>4850.9465890000001</v>
      </c>
      <c r="M28">
        <v>4906.8416209999996</v>
      </c>
      <c r="N28">
        <v>4963.3807040000002</v>
      </c>
      <c r="O28">
        <v>5020.5712579999999</v>
      </c>
      <c r="P28">
        <v>5078.4207900000001</v>
      </c>
      <c r="Q28">
        <v>5136.9368940000004</v>
      </c>
      <c r="R28">
        <v>5196.1272490000001</v>
      </c>
      <c r="S28">
        <v>5255.9996250000004</v>
      </c>
      <c r="T28">
        <v>5316.5618809999996</v>
      </c>
      <c r="U28">
        <v>5377.8219650000001</v>
      </c>
      <c r="V28">
        <v>5439.7879190000003</v>
      </c>
      <c r="W28">
        <v>5502.4678750000003</v>
      </c>
      <c r="X28">
        <v>5565.8700609999996</v>
      </c>
      <c r="Y28">
        <v>5630.0027989999999</v>
      </c>
      <c r="Z28">
        <v>5694.8745060000001</v>
      </c>
      <c r="AA28">
        <v>5760.4936980000002</v>
      </c>
      <c r="AB28">
        <v>5826.8689860000004</v>
      </c>
      <c r="AC28">
        <v>5894.0090840000003</v>
      </c>
      <c r="AD28">
        <v>5961.9228039999998</v>
      </c>
      <c r="AE28">
        <v>6030.6190589999997</v>
      </c>
      <c r="AF28">
        <v>6100.1068670000004</v>
      </c>
      <c r="AG28">
        <v>6170.3953490000004</v>
      </c>
      <c r="AH28">
        <v>6241.4937289999998</v>
      </c>
      <c r="AI28">
        <v>6313.411341</v>
      </c>
      <c r="AJ28">
        <v>6386.1576230000001</v>
      </c>
      <c r="AK28">
        <v>6459.7421240000003</v>
      </c>
    </row>
    <row r="29" spans="1:37" x14ac:dyDescent="0.25">
      <c r="A29" t="s">
        <v>101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189.8824649</v>
      </c>
      <c r="I29">
        <v>192.07038560000001</v>
      </c>
      <c r="J29">
        <v>194.28351660000001</v>
      </c>
      <c r="K29">
        <v>196.52214839999999</v>
      </c>
      <c r="L29">
        <v>198.78657480000001</v>
      </c>
      <c r="M29">
        <v>201.07709320000001</v>
      </c>
      <c r="N29">
        <v>203.394004</v>
      </c>
      <c r="O29">
        <v>205.73761139999999</v>
      </c>
      <c r="P29">
        <v>208.10822300000001</v>
      </c>
      <c r="Q29">
        <v>210.50614999999999</v>
      </c>
      <c r="R29">
        <v>212.93170710000001</v>
      </c>
      <c r="S29">
        <v>215.38521270000001</v>
      </c>
      <c r="T29">
        <v>217.8669888</v>
      </c>
      <c r="U29">
        <v>220.3773612</v>
      </c>
      <c r="V29">
        <v>222.91665929999999</v>
      </c>
      <c r="W29">
        <v>225.48521650000001</v>
      </c>
      <c r="X29">
        <v>228.08336990000001</v>
      </c>
      <c r="Y29">
        <v>230.71146060000001</v>
      </c>
      <c r="Z29">
        <v>233.3698334</v>
      </c>
      <c r="AA29">
        <v>236.05883729999999</v>
      </c>
      <c r="AB29">
        <v>238.7788252</v>
      </c>
      <c r="AC29">
        <v>241.53015429999999</v>
      </c>
      <c r="AD29">
        <v>244.3131855</v>
      </c>
      <c r="AE29">
        <v>247.1282841</v>
      </c>
      <c r="AF29">
        <v>249.97581980000001</v>
      </c>
      <c r="AG29">
        <v>252.85616619999999</v>
      </c>
      <c r="AH29">
        <v>255.76970130000001</v>
      </c>
      <c r="AI29">
        <v>258.7168077</v>
      </c>
      <c r="AJ29">
        <v>261.69787209999998</v>
      </c>
      <c r="AK29">
        <v>264.71328590000002</v>
      </c>
    </row>
    <row r="30" spans="1:37" x14ac:dyDescent="0.25">
      <c r="A30" t="s">
        <v>102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56112.097439999998</v>
      </c>
      <c r="I30">
        <v>56758.649080000003</v>
      </c>
      <c r="J30">
        <v>57412.65062</v>
      </c>
      <c r="K30">
        <v>58074.187879999998</v>
      </c>
      <c r="L30">
        <v>58743.347710000002</v>
      </c>
      <c r="M30">
        <v>59420.217940000002</v>
      </c>
      <c r="N30">
        <v>60104.8874</v>
      </c>
      <c r="O30">
        <v>60797.445959999997</v>
      </c>
      <c r="P30">
        <v>61497.984530000002</v>
      </c>
      <c r="Q30">
        <v>62206.59506</v>
      </c>
      <c r="R30">
        <v>62923.37055</v>
      </c>
      <c r="S30">
        <v>63648.40509</v>
      </c>
      <c r="T30">
        <v>64381.793839999998</v>
      </c>
      <c r="U30">
        <v>65123.63306</v>
      </c>
      <c r="V30">
        <v>65874.020120000001</v>
      </c>
      <c r="W30">
        <v>66633.053520000001</v>
      </c>
      <c r="X30">
        <v>67400.832869999998</v>
      </c>
      <c r="Y30">
        <v>68177.458970000007</v>
      </c>
      <c r="Z30">
        <v>68963.033739999999</v>
      </c>
      <c r="AA30">
        <v>69757.660300000003</v>
      </c>
      <c r="AB30">
        <v>70561.442939999994</v>
      </c>
      <c r="AC30">
        <v>71374.487169999993</v>
      </c>
      <c r="AD30">
        <v>72196.899690000006</v>
      </c>
      <c r="AE30">
        <v>73028.78847</v>
      </c>
      <c r="AF30">
        <v>73870.262690000003</v>
      </c>
      <c r="AG30">
        <v>74721.432790000006</v>
      </c>
      <c r="AH30">
        <v>75582.410499999998</v>
      </c>
      <c r="AI30">
        <v>76453.308820000006</v>
      </c>
      <c r="AJ30">
        <v>77334.242069999993</v>
      </c>
      <c r="AK30">
        <v>78225.325880000004</v>
      </c>
    </row>
    <row r="31" spans="1:37" x14ac:dyDescent="0.25">
      <c r="A31" t="s">
        <v>103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1636163.7339999999</v>
      </c>
      <c r="I31">
        <v>1655016.43</v>
      </c>
      <c r="J31">
        <v>1674086.3570000001</v>
      </c>
      <c r="K31">
        <v>1693376.017</v>
      </c>
      <c r="L31">
        <v>1712887.942</v>
      </c>
      <c r="M31">
        <v>1732624.6939999999</v>
      </c>
      <c r="N31">
        <v>1752588.862</v>
      </c>
      <c r="O31">
        <v>1772783.067</v>
      </c>
      <c r="P31">
        <v>1793209.96</v>
      </c>
      <c r="Q31">
        <v>1813872.2209999999</v>
      </c>
      <c r="R31">
        <v>1834772.564</v>
      </c>
      <c r="S31">
        <v>1855913.7309999999</v>
      </c>
      <c r="T31">
        <v>1877298.497</v>
      </c>
      <c r="U31">
        <v>1898929.669</v>
      </c>
      <c r="V31">
        <v>1920810.0859999999</v>
      </c>
      <c r="W31">
        <v>1942942.62</v>
      </c>
      <c r="X31">
        <v>1965330.176</v>
      </c>
      <c r="Y31">
        <v>1987975.693</v>
      </c>
      <c r="Z31">
        <v>2010882.1429999999</v>
      </c>
      <c r="AA31">
        <v>2034052.5330000001</v>
      </c>
      <c r="AB31">
        <v>2057489.9029999999</v>
      </c>
      <c r="AC31">
        <v>2081197.331</v>
      </c>
      <c r="AD31">
        <v>2105177.9270000001</v>
      </c>
      <c r="AE31">
        <v>2129434.8390000002</v>
      </c>
      <c r="AF31">
        <v>2153971.2519999999</v>
      </c>
      <c r="AG31">
        <v>2178790.3859999999</v>
      </c>
      <c r="AH31">
        <v>2203895.4980000001</v>
      </c>
      <c r="AI31">
        <v>2229289.8840000001</v>
      </c>
      <c r="AJ31">
        <v>2254976.8769999999</v>
      </c>
      <c r="AK31">
        <v>2280959.8480000002</v>
      </c>
    </row>
    <row r="32" spans="1:37" x14ac:dyDescent="0.25">
      <c r="A32" t="s">
        <v>104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42739.779399999999</v>
      </c>
      <c r="I32">
        <v>43232.248500000002</v>
      </c>
      <c r="J32">
        <v>43730.392090000001</v>
      </c>
      <c r="K32">
        <v>44234.275529999999</v>
      </c>
      <c r="L32">
        <v>44743.964970000001</v>
      </c>
      <c r="M32">
        <v>45259.527309999998</v>
      </c>
      <c r="N32">
        <v>45781.030209999997</v>
      </c>
      <c r="O32">
        <v>46308.542130000002</v>
      </c>
      <c r="P32">
        <v>46842.132310000001</v>
      </c>
      <c r="Q32">
        <v>47381.870779999997</v>
      </c>
      <c r="R32">
        <v>47927.828379999999</v>
      </c>
      <c r="S32">
        <v>48480.076789999999</v>
      </c>
      <c r="T32">
        <v>49038.688470000001</v>
      </c>
      <c r="U32">
        <v>49603.73676</v>
      </c>
      <c r="V32">
        <v>50175.295810000003</v>
      </c>
      <c r="W32">
        <v>50753.44066</v>
      </c>
      <c r="X32">
        <v>51338.247179999998</v>
      </c>
      <c r="Y32">
        <v>51929.792130000002</v>
      </c>
      <c r="Z32">
        <v>52528.153160000002</v>
      </c>
      <c r="AA32">
        <v>53133.408810000001</v>
      </c>
      <c r="AB32">
        <v>53745.638509999997</v>
      </c>
      <c r="AC32">
        <v>54364.922630000001</v>
      </c>
      <c r="AD32">
        <v>54991.342449999996</v>
      </c>
      <c r="AE32">
        <v>55624.980199999998</v>
      </c>
      <c r="AF32">
        <v>56265.919029999997</v>
      </c>
      <c r="AG32">
        <v>56914.24308</v>
      </c>
      <c r="AH32">
        <v>57570.037450000003</v>
      </c>
      <c r="AI32">
        <v>58233.388200000001</v>
      </c>
      <c r="AJ32">
        <v>58904.382420000002</v>
      </c>
      <c r="AK32">
        <v>59583.10817</v>
      </c>
    </row>
    <row r="33" spans="1:37" x14ac:dyDescent="0.25">
      <c r="A33" t="s">
        <v>106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743.18081640000003</v>
      </c>
      <c r="I33">
        <v>745.03876849999995</v>
      </c>
      <c r="J33">
        <v>746.90136540000003</v>
      </c>
      <c r="K33">
        <v>748.76861880000001</v>
      </c>
      <c r="L33">
        <v>750.6405403</v>
      </c>
      <c r="M33">
        <v>752.51714170000002</v>
      </c>
      <c r="N33">
        <v>754.39843459999997</v>
      </c>
      <c r="O33">
        <v>756.28443059999995</v>
      </c>
      <c r="P33">
        <v>758.17514170000004</v>
      </c>
      <c r="Q33">
        <v>760.07057959999997</v>
      </c>
      <c r="R33">
        <v>761.97075600000005</v>
      </c>
      <c r="S33">
        <v>763.87568290000002</v>
      </c>
      <c r="T33">
        <v>765.78537210000002</v>
      </c>
      <c r="U33">
        <v>767.69983560000003</v>
      </c>
      <c r="V33">
        <v>769.61908519999997</v>
      </c>
      <c r="W33">
        <v>771.54313290000005</v>
      </c>
      <c r="X33">
        <v>773.47199069999999</v>
      </c>
      <c r="Y33">
        <v>775.40567069999997</v>
      </c>
      <c r="Z33">
        <v>777.34418489999996</v>
      </c>
      <c r="AA33">
        <v>779.28754530000003</v>
      </c>
      <c r="AB33">
        <v>781.23576419999995</v>
      </c>
      <c r="AC33">
        <v>783.18885360000002</v>
      </c>
      <c r="AD33">
        <v>785.14682570000002</v>
      </c>
      <c r="AE33">
        <v>787.10969279999995</v>
      </c>
      <c r="AF33">
        <v>789.07746699999996</v>
      </c>
      <c r="AG33">
        <v>791.05016069999999</v>
      </c>
      <c r="AH33">
        <v>793.02778609999996</v>
      </c>
      <c r="AI33">
        <v>795.01035560000003</v>
      </c>
      <c r="AJ33">
        <v>796.99788149999995</v>
      </c>
      <c r="AK33">
        <v>798.99037620000001</v>
      </c>
    </row>
    <row r="34" spans="1:37" x14ac:dyDescent="0.25">
      <c r="A34" t="s">
        <v>107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92.129937170000005</v>
      </c>
      <c r="I34">
        <v>92.36026201</v>
      </c>
      <c r="J34">
        <v>92.591162670000003</v>
      </c>
      <c r="K34">
        <v>92.822640570000004</v>
      </c>
      <c r="L34">
        <v>93.054697169999997</v>
      </c>
      <c r="M34">
        <v>93.287333919999995</v>
      </c>
      <c r="N34">
        <v>93.520552249999994</v>
      </c>
      <c r="O34">
        <v>93.754353629999997</v>
      </c>
      <c r="P34">
        <v>93.988739519999996</v>
      </c>
      <c r="Q34">
        <v>94.223711359999996</v>
      </c>
      <c r="R34">
        <v>94.45927064</v>
      </c>
      <c r="S34">
        <v>94.69541882</v>
      </c>
      <c r="T34">
        <v>94.932157369999999</v>
      </c>
      <c r="U34">
        <v>95.169487759999996</v>
      </c>
      <c r="V34">
        <v>95.407411479999993</v>
      </c>
      <c r="W34">
        <v>95.645930010000001</v>
      </c>
      <c r="X34">
        <v>95.885044829999998</v>
      </c>
      <c r="Y34">
        <v>96.124757450000004</v>
      </c>
      <c r="Z34">
        <v>96.365069340000005</v>
      </c>
      <c r="AA34">
        <v>96.605982010000005</v>
      </c>
      <c r="AB34">
        <v>96.847496969999995</v>
      </c>
      <c r="AC34">
        <v>97.089615710000004</v>
      </c>
      <c r="AD34">
        <v>97.332339750000003</v>
      </c>
      <c r="AE34">
        <v>97.575670599999995</v>
      </c>
      <c r="AF34">
        <v>97.81960977</v>
      </c>
      <c r="AG34">
        <v>98.064158800000001</v>
      </c>
      <c r="AH34">
        <v>98.309319200000004</v>
      </c>
      <c r="AI34">
        <v>98.555092490000007</v>
      </c>
      <c r="AJ34">
        <v>98.801480229999996</v>
      </c>
      <c r="AK34">
        <v>99.048483930000003</v>
      </c>
    </row>
    <row r="35" spans="1:37" x14ac:dyDescent="0.25">
      <c r="A35" t="s">
        <v>108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188.61462789999999</v>
      </c>
      <c r="I35">
        <v>189.0861644</v>
      </c>
      <c r="J35">
        <v>189.5588798</v>
      </c>
      <c r="K35">
        <v>190.03277700000001</v>
      </c>
      <c r="L35">
        <v>190.507859</v>
      </c>
      <c r="M35">
        <v>190.98412859999999</v>
      </c>
      <c r="N35">
        <v>191.461589</v>
      </c>
      <c r="O35">
        <v>191.94024289999999</v>
      </c>
      <c r="P35">
        <v>192.42009350000001</v>
      </c>
      <c r="Q35">
        <v>192.9011438</v>
      </c>
      <c r="R35">
        <v>193.3833966</v>
      </c>
      <c r="S35">
        <v>193.86685510000001</v>
      </c>
      <c r="T35">
        <v>194.3515223</v>
      </c>
      <c r="U35">
        <v>194.83740109999999</v>
      </c>
      <c r="V35">
        <v>195.32449460000001</v>
      </c>
      <c r="W35">
        <v>195.81280580000001</v>
      </c>
      <c r="X35">
        <v>196.3023378</v>
      </c>
      <c r="Y35">
        <v>196.79309359999999</v>
      </c>
      <c r="Z35">
        <v>197.28507640000001</v>
      </c>
      <c r="AA35">
        <v>197.77828909999999</v>
      </c>
      <c r="AB35">
        <v>198.27273479999999</v>
      </c>
      <c r="AC35">
        <v>198.76841659999999</v>
      </c>
      <c r="AD35">
        <v>199.2653377</v>
      </c>
      <c r="AE35">
        <v>199.76350099999999</v>
      </c>
      <c r="AF35">
        <v>200.26290979999999</v>
      </c>
      <c r="AG35">
        <v>200.76356699999999</v>
      </c>
      <c r="AH35">
        <v>201.26547600000001</v>
      </c>
      <c r="AI35">
        <v>201.7686396</v>
      </c>
      <c r="AJ35">
        <v>202.2730612</v>
      </c>
      <c r="AK35">
        <v>202.77874389999999</v>
      </c>
    </row>
    <row r="36" spans="1:37" x14ac:dyDescent="0.25">
      <c r="A36" t="s">
        <v>109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99.519821949999994</v>
      </c>
      <c r="I36">
        <v>99.768621499999995</v>
      </c>
      <c r="J36">
        <v>100.0180431</v>
      </c>
      <c r="K36">
        <v>100.26808819999999</v>
      </c>
      <c r="L36">
        <v>100.5187584</v>
      </c>
      <c r="M36">
        <v>100.7700553</v>
      </c>
      <c r="N36">
        <v>101.0219804</v>
      </c>
      <c r="O36">
        <v>101.2745354</v>
      </c>
      <c r="P36">
        <v>101.5277217</v>
      </c>
      <c r="Q36">
        <v>101.781541</v>
      </c>
      <c r="R36">
        <v>102.03599490000001</v>
      </c>
      <c r="S36">
        <v>102.29108479999999</v>
      </c>
      <c r="T36">
        <v>102.5468126</v>
      </c>
      <c r="U36">
        <v>102.80317960000001</v>
      </c>
      <c r="V36">
        <v>103.0601875</v>
      </c>
      <c r="W36">
        <v>103.31783799999999</v>
      </c>
      <c r="X36">
        <v>103.57613259999999</v>
      </c>
      <c r="Y36">
        <v>103.8350729</v>
      </c>
      <c r="Z36">
        <v>104.0946606</v>
      </c>
      <c r="AA36">
        <v>104.3548973</v>
      </c>
      <c r="AB36">
        <v>104.6157845</v>
      </c>
      <c r="AC36">
        <v>104.877324</v>
      </c>
      <c r="AD36">
        <v>105.13951729999999</v>
      </c>
      <c r="AE36">
        <v>105.40236609999999</v>
      </c>
      <c r="AF36">
        <v>105.66587199999999</v>
      </c>
      <c r="AG36">
        <v>105.9300367</v>
      </c>
      <c r="AH36">
        <v>106.1948618</v>
      </c>
      <c r="AI36">
        <v>106.4603489</v>
      </c>
      <c r="AJ36">
        <v>106.7264998</v>
      </c>
      <c r="AK36">
        <v>106.99331599999999</v>
      </c>
    </row>
    <row r="37" spans="1:37" x14ac:dyDescent="0.25">
      <c r="A37" t="s">
        <v>110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59.748436550000001</v>
      </c>
      <c r="I37">
        <v>59.897807649999997</v>
      </c>
      <c r="J37">
        <v>60.047552160000002</v>
      </c>
      <c r="K37">
        <v>60.197671040000003</v>
      </c>
      <c r="L37">
        <v>60.348165219999998</v>
      </c>
      <c r="M37">
        <v>60.499035640000002</v>
      </c>
      <c r="N37">
        <v>60.650283219999999</v>
      </c>
      <c r="O37">
        <v>60.801908930000003</v>
      </c>
      <c r="P37">
        <v>60.953913710000002</v>
      </c>
      <c r="Q37">
        <v>61.10629849</v>
      </c>
      <c r="R37">
        <v>61.259064240000001</v>
      </c>
      <c r="S37">
        <v>61.412211900000003</v>
      </c>
      <c r="T37">
        <v>61.56574243</v>
      </c>
      <c r="U37">
        <v>61.719656780000001</v>
      </c>
      <c r="V37">
        <v>61.87395592</v>
      </c>
      <c r="W37">
        <v>62.028640809999999</v>
      </c>
      <c r="X37">
        <v>62.183712419999999</v>
      </c>
      <c r="Y37">
        <v>62.339171700000001</v>
      </c>
      <c r="Z37">
        <v>62.495019630000002</v>
      </c>
      <c r="AA37">
        <v>62.651257180000002</v>
      </c>
      <c r="AB37">
        <v>62.807885319999997</v>
      </c>
      <c r="AC37">
        <v>62.964905029999997</v>
      </c>
      <c r="AD37">
        <v>63.122317289999998</v>
      </c>
      <c r="AE37">
        <v>63.280123089999996</v>
      </c>
      <c r="AF37">
        <v>63.438323400000002</v>
      </c>
      <c r="AG37">
        <v>63.596919200000002</v>
      </c>
      <c r="AH37">
        <v>63.755911500000003</v>
      </c>
      <c r="AI37">
        <v>63.915301280000001</v>
      </c>
      <c r="AJ37">
        <v>64.07508953</v>
      </c>
      <c r="AK37">
        <v>64.235277260000004</v>
      </c>
    </row>
    <row r="38" spans="1:37" x14ac:dyDescent="0.25">
      <c r="A38" t="s">
        <v>111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155.756033</v>
      </c>
      <c r="I38">
        <v>156.14542309999999</v>
      </c>
      <c r="J38">
        <v>156.53578669999999</v>
      </c>
      <c r="K38">
        <v>156.9271262</v>
      </c>
      <c r="L38">
        <v>157.319444</v>
      </c>
      <c r="M38">
        <v>157.71274260000001</v>
      </c>
      <c r="N38">
        <v>158.1070244</v>
      </c>
      <c r="O38">
        <v>158.50229200000001</v>
      </c>
      <c r="P38">
        <v>158.89854769999999</v>
      </c>
      <c r="Q38">
        <v>159.29579409999999</v>
      </c>
      <c r="R38">
        <v>159.69403360000001</v>
      </c>
      <c r="S38">
        <v>160.09326870000001</v>
      </c>
      <c r="T38">
        <v>160.49350179999999</v>
      </c>
      <c r="U38">
        <v>160.89473559999999</v>
      </c>
      <c r="V38">
        <v>161.29697239999999</v>
      </c>
      <c r="W38">
        <v>161.70021489999999</v>
      </c>
      <c r="X38">
        <v>162.10446540000001</v>
      </c>
      <c r="Y38">
        <v>162.50972659999999</v>
      </c>
      <c r="Z38">
        <v>162.9160009</v>
      </c>
      <c r="AA38">
        <v>163.32329089999999</v>
      </c>
      <c r="AB38">
        <v>163.73159910000001</v>
      </c>
      <c r="AC38">
        <v>164.1409281</v>
      </c>
      <c r="AD38">
        <v>164.5512804</v>
      </c>
      <c r="AE38">
        <v>164.9626586</v>
      </c>
      <c r="AF38">
        <v>165.37506529999999</v>
      </c>
      <c r="AG38">
        <v>165.7885029</v>
      </c>
      <c r="AH38">
        <v>166.2029742</v>
      </c>
      <c r="AI38">
        <v>166.6184816</v>
      </c>
      <c r="AJ38">
        <v>167.03502779999999</v>
      </c>
      <c r="AK38">
        <v>167.45261540000001</v>
      </c>
    </row>
    <row r="39" spans="1:37" x14ac:dyDescent="0.25">
      <c r="A39" t="s">
        <v>112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392.2526479</v>
      </c>
      <c r="I39">
        <v>393.23327949999998</v>
      </c>
      <c r="J39">
        <v>394.21636269999999</v>
      </c>
      <c r="K39">
        <v>395.20190359999998</v>
      </c>
      <c r="L39">
        <v>396.18990830000001</v>
      </c>
      <c r="M39">
        <v>397.18038309999997</v>
      </c>
      <c r="N39">
        <v>398.17333409999998</v>
      </c>
      <c r="O39">
        <v>399.16876739999998</v>
      </c>
      <c r="P39">
        <v>400.16668929999997</v>
      </c>
      <c r="Q39">
        <v>401.16710599999999</v>
      </c>
      <c r="R39">
        <v>402.17002380000002</v>
      </c>
      <c r="S39">
        <v>403.17544889999999</v>
      </c>
      <c r="T39">
        <v>404.18338749999998</v>
      </c>
      <c r="U39">
        <v>405.19384589999999</v>
      </c>
      <c r="V39">
        <v>406.20683059999999</v>
      </c>
      <c r="W39">
        <v>407.22234759999998</v>
      </c>
      <c r="X39">
        <v>408.24040350000001</v>
      </c>
      <c r="Y39">
        <v>409.26100450000001</v>
      </c>
      <c r="Z39">
        <v>410.28415699999999</v>
      </c>
      <c r="AA39">
        <v>411.30986739999997</v>
      </c>
      <c r="AB39">
        <v>412.33814210000003</v>
      </c>
      <c r="AC39">
        <v>413.36898739999998</v>
      </c>
      <c r="AD39">
        <v>414.40240990000001</v>
      </c>
      <c r="AE39">
        <v>415.4384159</v>
      </c>
      <c r="AF39">
        <v>416.477012</v>
      </c>
      <c r="AG39">
        <v>417.51820450000002</v>
      </c>
      <c r="AH39">
        <v>418.56200000000001</v>
      </c>
      <c r="AI39">
        <v>419.608405</v>
      </c>
      <c r="AJ39">
        <v>420.65742599999999</v>
      </c>
      <c r="AK39">
        <v>421.70906960000002</v>
      </c>
    </row>
    <row r="40" spans="1:37" x14ac:dyDescent="0.25">
      <c r="A40" t="s">
        <v>113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1403.245731</v>
      </c>
      <c r="I40">
        <v>1406.753845</v>
      </c>
      <c r="J40">
        <v>1410.27073</v>
      </c>
      <c r="K40">
        <v>1413.796407</v>
      </c>
      <c r="L40">
        <v>1417.3308979999999</v>
      </c>
      <c r="M40">
        <v>1420.874225</v>
      </c>
      <c r="N40">
        <v>1424.4264109999999</v>
      </c>
      <c r="O40">
        <v>1427.9874769999999</v>
      </c>
      <c r="P40">
        <v>1431.5574449999999</v>
      </c>
      <c r="Q40">
        <v>1435.1363389999999</v>
      </c>
      <c r="R40">
        <v>1438.7241799999999</v>
      </c>
      <c r="S40">
        <v>1442.3209899999999</v>
      </c>
      <c r="T40">
        <v>1445.9267930000001</v>
      </c>
      <c r="U40">
        <v>1449.54161</v>
      </c>
      <c r="V40">
        <v>1453.1654639999999</v>
      </c>
      <c r="W40">
        <v>1456.7983770000001</v>
      </c>
      <c r="X40">
        <v>1460.4403729999999</v>
      </c>
      <c r="Y40">
        <v>1464.0914740000001</v>
      </c>
      <c r="Z40">
        <v>1467.7517029999999</v>
      </c>
      <c r="AA40">
        <v>1471.4210820000001</v>
      </c>
      <c r="AB40">
        <v>1475.099635</v>
      </c>
      <c r="AC40">
        <v>1478.787384</v>
      </c>
      <c r="AD40">
        <v>1482.4843519999999</v>
      </c>
      <c r="AE40">
        <v>1486.1905630000001</v>
      </c>
      <c r="AF40">
        <v>1489.9060400000001</v>
      </c>
      <c r="AG40">
        <v>1493.630805</v>
      </c>
      <c r="AH40">
        <v>1497.3648820000001</v>
      </c>
      <c r="AI40">
        <v>1501.1082939999999</v>
      </c>
      <c r="AJ40">
        <v>1504.8610650000001</v>
      </c>
      <c r="AK40">
        <v>1508.6232170000001</v>
      </c>
    </row>
    <row r="41" spans="1:37" x14ac:dyDescent="0.25">
      <c r="A41" t="s">
        <v>114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1499.880359</v>
      </c>
      <c r="I41">
        <v>1503.6300590000001</v>
      </c>
      <c r="J41">
        <v>1507.3891349999999</v>
      </c>
      <c r="K41">
        <v>1511.1576070000001</v>
      </c>
      <c r="L41">
        <v>1514.9355009999999</v>
      </c>
      <c r="M41">
        <v>1518.7228399999999</v>
      </c>
      <c r="N41">
        <v>1522.5196470000001</v>
      </c>
      <c r="O41">
        <v>1526.3259459999999</v>
      </c>
      <c r="P41">
        <v>1530.1417610000001</v>
      </c>
      <c r="Q41">
        <v>1533.967116</v>
      </c>
      <c r="R41">
        <v>1537.8020329999999</v>
      </c>
      <c r="S41">
        <v>1541.6465390000001</v>
      </c>
      <c r="T41">
        <v>1545.5006550000001</v>
      </c>
      <c r="U41">
        <v>1549.364407</v>
      </c>
      <c r="V41">
        <v>1553.2378180000001</v>
      </c>
      <c r="W41">
        <v>1557.1209120000001</v>
      </c>
      <c r="X41">
        <v>1561.0137139999999</v>
      </c>
      <c r="Y41">
        <v>1564.9162490000001</v>
      </c>
      <c r="Z41">
        <v>1568.8285390000001</v>
      </c>
      <c r="AA41">
        <v>1572.7506109999999</v>
      </c>
      <c r="AB41">
        <v>1576.682487</v>
      </c>
      <c r="AC41">
        <v>1580.6241930000001</v>
      </c>
      <c r="AD41">
        <v>1584.575754</v>
      </c>
      <c r="AE41">
        <v>1588.5371929999999</v>
      </c>
      <c r="AF41">
        <v>1592.508536</v>
      </c>
      <c r="AG41">
        <v>1596.489808</v>
      </c>
      <c r="AH41">
        <v>1600.4810319999999</v>
      </c>
      <c r="AI41">
        <v>1604.4822349999999</v>
      </c>
      <c r="AJ41">
        <v>1608.49344</v>
      </c>
      <c r="AK41">
        <v>1612.514674</v>
      </c>
    </row>
    <row r="42" spans="1:37" x14ac:dyDescent="0.25">
      <c r="A42" t="s">
        <v>115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117.9542675</v>
      </c>
      <c r="I42">
        <v>118.2491531</v>
      </c>
      <c r="J42">
        <v>118.544776</v>
      </c>
      <c r="K42">
        <v>118.841138</v>
      </c>
      <c r="L42">
        <v>119.13824080000001</v>
      </c>
      <c r="M42">
        <v>119.43608639999999</v>
      </c>
      <c r="N42">
        <v>119.7346766</v>
      </c>
      <c r="O42">
        <v>120.0340133</v>
      </c>
      <c r="P42">
        <v>120.33409829999999</v>
      </c>
      <c r="Q42">
        <v>120.6349336</v>
      </c>
      <c r="R42">
        <v>120.9365209</v>
      </c>
      <c r="S42">
        <v>121.2388622</v>
      </c>
      <c r="T42">
        <v>121.5419594</v>
      </c>
      <c r="U42">
        <v>121.8458143</v>
      </c>
      <c r="V42">
        <v>122.1504288</v>
      </c>
      <c r="W42">
        <v>122.4558049</v>
      </c>
      <c r="X42">
        <v>122.7619444</v>
      </c>
      <c r="Y42">
        <v>123.0688493</v>
      </c>
      <c r="Z42">
        <v>123.3765214</v>
      </c>
      <c r="AA42">
        <v>123.6849627</v>
      </c>
      <c r="AB42">
        <v>123.99417510000001</v>
      </c>
      <c r="AC42">
        <v>124.30416049999999</v>
      </c>
      <c r="AD42">
        <v>124.6149209</v>
      </c>
      <c r="AE42">
        <v>124.9264582</v>
      </c>
      <c r="AF42">
        <v>125.2387744</v>
      </c>
      <c r="AG42">
        <v>125.5518713</v>
      </c>
      <c r="AH42">
        <v>125.865751</v>
      </c>
      <c r="AI42">
        <v>126.1804154</v>
      </c>
      <c r="AJ42">
        <v>126.4958664</v>
      </c>
      <c r="AK42">
        <v>126.81210609999999</v>
      </c>
    </row>
    <row r="43" spans="1:37" x14ac:dyDescent="0.25">
      <c r="A43" t="s">
        <v>116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4.2116451609999999</v>
      </c>
      <c r="I43">
        <v>4.2221742730000003</v>
      </c>
      <c r="J43">
        <v>4.232729709</v>
      </c>
      <c r="K43">
        <v>4.243311533</v>
      </c>
      <c r="L43">
        <v>4.2539198120000004</v>
      </c>
      <c r="M43">
        <v>4.2645546120000004</v>
      </c>
      <c r="N43">
        <v>4.2752159980000002</v>
      </c>
      <c r="O43">
        <v>4.285904038</v>
      </c>
      <c r="P43">
        <v>4.2966187979999999</v>
      </c>
      <c r="Q43">
        <v>4.3073603450000002</v>
      </c>
      <c r="R43">
        <v>4.3181287460000002</v>
      </c>
      <c r="S43">
        <v>4.3289240680000001</v>
      </c>
      <c r="T43">
        <v>4.3397463780000001</v>
      </c>
      <c r="U43">
        <v>4.3505957439999996</v>
      </c>
      <c r="V43">
        <v>4.3614722339999998</v>
      </c>
      <c r="W43">
        <v>4.372375914</v>
      </c>
      <c r="X43">
        <v>4.3833068539999998</v>
      </c>
      <c r="Y43">
        <v>4.3942651210000001</v>
      </c>
      <c r="Z43">
        <v>4.4052507839999997</v>
      </c>
      <c r="AA43">
        <v>4.4162639109999997</v>
      </c>
      <c r="AB43">
        <v>4.4273045709999996</v>
      </c>
      <c r="AC43">
        <v>4.4383728319999998</v>
      </c>
      <c r="AD43">
        <v>4.4494687639999997</v>
      </c>
      <c r="AE43">
        <v>4.4605924359999998</v>
      </c>
      <c r="AF43">
        <v>4.4717439170000004</v>
      </c>
      <c r="AG43">
        <v>4.4829232770000003</v>
      </c>
      <c r="AH43">
        <v>4.4941305849999997</v>
      </c>
      <c r="AI43">
        <v>4.5053659110000002</v>
      </c>
      <c r="AJ43">
        <v>4.5166293260000003</v>
      </c>
      <c r="AK43">
        <v>4.5279208999999998</v>
      </c>
    </row>
    <row r="44" spans="1:37" x14ac:dyDescent="0.25">
      <c r="A44" t="s">
        <v>117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6.8697761179999999</v>
      </c>
      <c r="I44">
        <v>6.8869505579999997</v>
      </c>
      <c r="J44">
        <v>6.9041679350000003</v>
      </c>
      <c r="K44">
        <v>6.9214283549999998</v>
      </c>
      <c r="L44">
        <v>6.9387319249999999</v>
      </c>
      <c r="M44">
        <v>6.9560787550000001</v>
      </c>
      <c r="N44">
        <v>6.9734689520000002</v>
      </c>
      <c r="O44">
        <v>6.9909026250000004</v>
      </c>
      <c r="P44">
        <v>7.0083798809999998</v>
      </c>
      <c r="Q44">
        <v>7.0259008310000004</v>
      </c>
      <c r="R44">
        <v>7.0434655829999997</v>
      </c>
      <c r="S44">
        <v>7.0610742469999996</v>
      </c>
      <c r="T44">
        <v>7.0787269320000004</v>
      </c>
      <c r="U44">
        <v>7.0964237499999996</v>
      </c>
      <c r="V44">
        <v>7.114164809</v>
      </c>
      <c r="W44">
        <v>7.1319502210000003</v>
      </c>
      <c r="X44">
        <v>7.1497800969999998</v>
      </c>
      <c r="Y44">
        <v>7.1676545469999997</v>
      </c>
      <c r="Z44">
        <v>7.1855736830000003</v>
      </c>
      <c r="AA44">
        <v>7.2035376170000003</v>
      </c>
      <c r="AB44">
        <v>7.221546461</v>
      </c>
      <c r="AC44">
        <v>7.2396003279999999</v>
      </c>
      <c r="AD44">
        <v>7.2576993280000002</v>
      </c>
      <c r="AE44">
        <v>7.2758435769999998</v>
      </c>
      <c r="AF44">
        <v>7.2940331860000001</v>
      </c>
      <c r="AG44">
        <v>7.3122682689999996</v>
      </c>
      <c r="AH44">
        <v>7.3305489389999998</v>
      </c>
      <c r="AI44">
        <v>7.3488753119999997</v>
      </c>
      <c r="AJ44">
        <v>7.3672475000000004</v>
      </c>
      <c r="AK44">
        <v>7.3856656190000001</v>
      </c>
    </row>
    <row r="45" spans="1:37" x14ac:dyDescent="0.25">
      <c r="A45" t="s">
        <v>118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30.308803560000001</v>
      </c>
      <c r="I45">
        <v>30.384575569999999</v>
      </c>
      <c r="J45">
        <v>30.460537009999999</v>
      </c>
      <c r="K45">
        <v>30.536688349999999</v>
      </c>
      <c r="L45">
        <v>30.613030070000001</v>
      </c>
      <c r="M45">
        <v>30.689562649999999</v>
      </c>
      <c r="N45">
        <v>30.766286560000001</v>
      </c>
      <c r="O45">
        <v>30.843202269999999</v>
      </c>
      <c r="P45">
        <v>30.920310279999999</v>
      </c>
      <c r="Q45">
        <v>30.99761105</v>
      </c>
      <c r="R45">
        <v>31.07510508</v>
      </c>
      <c r="S45">
        <v>31.15279284</v>
      </c>
      <c r="T45">
        <v>31.230674830000002</v>
      </c>
      <c r="U45">
        <v>31.30875151</v>
      </c>
      <c r="V45">
        <v>31.38702339</v>
      </c>
      <c r="W45">
        <v>31.46549095</v>
      </c>
      <c r="X45">
        <v>31.544154679999998</v>
      </c>
      <c r="Y45">
        <v>31.62301506</v>
      </c>
      <c r="Z45">
        <v>31.702072600000001</v>
      </c>
      <c r="AA45">
        <v>31.781327780000002</v>
      </c>
      <c r="AB45">
        <v>31.860781100000001</v>
      </c>
      <c r="AC45">
        <v>31.94043306</v>
      </c>
      <c r="AD45">
        <v>32.020284140000001</v>
      </c>
      <c r="AE45">
        <v>32.100334850000003</v>
      </c>
      <c r="AF45">
        <v>32.180585690000001</v>
      </c>
      <c r="AG45">
        <v>32.26103715</v>
      </c>
      <c r="AH45">
        <v>32.34168974</v>
      </c>
      <c r="AI45">
        <v>32.42254397</v>
      </c>
      <c r="AJ45">
        <v>32.503600329999998</v>
      </c>
      <c r="AK45">
        <v>32.58485933</v>
      </c>
    </row>
    <row r="46" spans="1:37" x14ac:dyDescent="0.25">
      <c r="A46" t="s">
        <v>119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30.718921909999999</v>
      </c>
      <c r="I46">
        <v>30.795719219999999</v>
      </c>
      <c r="J46">
        <v>30.872708509999999</v>
      </c>
      <c r="K46">
        <v>30.949890289999999</v>
      </c>
      <c r="L46">
        <v>31.027265010000001</v>
      </c>
      <c r="M46">
        <v>31.104833169999999</v>
      </c>
      <c r="N46">
        <v>31.182595259999999</v>
      </c>
      <c r="O46">
        <v>31.260551750000001</v>
      </c>
      <c r="P46">
        <v>31.338703120000002</v>
      </c>
      <c r="Q46">
        <v>31.41704988</v>
      </c>
      <c r="R46">
        <v>31.495592510000002</v>
      </c>
      <c r="S46">
        <v>31.574331489999999</v>
      </c>
      <c r="T46">
        <v>31.653267320000001</v>
      </c>
      <c r="U46">
        <v>31.73240049</v>
      </c>
      <c r="V46">
        <v>31.81173149</v>
      </c>
      <c r="W46">
        <v>31.891260809999999</v>
      </c>
      <c r="X46">
        <v>31.970988970000001</v>
      </c>
      <c r="Y46">
        <v>32.050916440000002</v>
      </c>
      <c r="Z46">
        <v>32.131043730000002</v>
      </c>
      <c r="AA46">
        <v>32.211371339999999</v>
      </c>
      <c r="AB46">
        <v>32.291899770000001</v>
      </c>
      <c r="AC46">
        <v>32.372629519999997</v>
      </c>
      <c r="AD46">
        <v>32.453561090000001</v>
      </c>
      <c r="AE46">
        <v>32.534694989999998</v>
      </c>
      <c r="AF46">
        <v>32.616031730000003</v>
      </c>
      <c r="AG46">
        <v>32.697571809999999</v>
      </c>
      <c r="AH46">
        <v>32.779315740000001</v>
      </c>
      <c r="AI46">
        <v>32.861264030000001</v>
      </c>
      <c r="AJ46">
        <v>32.943417189999998</v>
      </c>
      <c r="AK46">
        <v>33.025775729999999</v>
      </c>
    </row>
    <row r="47" spans="1:37" x14ac:dyDescent="0.25">
      <c r="A47" t="s">
        <v>120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7.6430078459999997</v>
      </c>
      <c r="I47">
        <v>7.6621153660000001</v>
      </c>
      <c r="J47">
        <v>7.6812706540000004</v>
      </c>
      <c r="K47">
        <v>7.700473831</v>
      </c>
      <c r="L47">
        <v>7.7197250149999999</v>
      </c>
      <c r="M47">
        <v>7.7390243280000002</v>
      </c>
      <c r="N47">
        <v>7.7583718890000002</v>
      </c>
      <c r="O47">
        <v>7.7777678180000001</v>
      </c>
      <c r="P47">
        <v>7.7972122380000002</v>
      </c>
      <c r="Q47">
        <v>7.8167052689999998</v>
      </c>
      <c r="R47">
        <v>7.8362470320000002</v>
      </c>
      <c r="S47">
        <v>7.8558376489999997</v>
      </c>
      <c r="T47">
        <v>7.8754772429999997</v>
      </c>
      <c r="U47">
        <v>7.8951659359999997</v>
      </c>
      <c r="V47">
        <v>7.914903851</v>
      </c>
      <c r="W47">
        <v>7.9346911110000002</v>
      </c>
      <c r="X47">
        <v>7.9545278389999998</v>
      </c>
      <c r="Y47">
        <v>7.9744141580000001</v>
      </c>
      <c r="Z47">
        <v>7.9943501939999999</v>
      </c>
      <c r="AA47">
        <v>8.0143360690000005</v>
      </c>
      <c r="AB47">
        <v>8.0343719090000008</v>
      </c>
      <c r="AC47">
        <v>8.0544578389999995</v>
      </c>
      <c r="AD47">
        <v>8.0745939839999998</v>
      </c>
      <c r="AE47">
        <v>8.0947804689999998</v>
      </c>
      <c r="AF47">
        <v>8.1150174199999991</v>
      </c>
      <c r="AG47">
        <v>8.1353049629999994</v>
      </c>
      <c r="AH47">
        <v>8.1556432260000005</v>
      </c>
      <c r="AI47">
        <v>8.1760323340000003</v>
      </c>
      <c r="AJ47">
        <v>8.1964724150000006</v>
      </c>
      <c r="AK47">
        <v>8.2169635959999994</v>
      </c>
    </row>
    <row r="48" spans="1:37" x14ac:dyDescent="0.25">
      <c r="A48" t="s">
        <v>121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10.787640229999999</v>
      </c>
      <c r="I48">
        <v>10.81460933</v>
      </c>
      <c r="J48">
        <v>10.841645850000001</v>
      </c>
      <c r="K48">
        <v>10.868749960000001</v>
      </c>
      <c r="L48">
        <v>10.89592184</v>
      </c>
      <c r="M48">
        <v>10.92316164</v>
      </c>
      <c r="N48">
        <v>10.950469549999999</v>
      </c>
      <c r="O48">
        <v>10.977845719999999</v>
      </c>
      <c r="P48">
        <v>11.00529034</v>
      </c>
      <c r="Q48">
        <v>11.03280356</v>
      </c>
      <c r="R48">
        <v>11.060385569999999</v>
      </c>
      <c r="S48">
        <v>11.08803653</v>
      </c>
      <c r="T48">
        <v>11.11575663</v>
      </c>
      <c r="U48">
        <v>11.14354602</v>
      </c>
      <c r="V48">
        <v>11.171404880000001</v>
      </c>
      <c r="W48">
        <v>11.19933339</v>
      </c>
      <c r="X48">
        <v>11.22733173</v>
      </c>
      <c r="Y48">
        <v>11.255400059999999</v>
      </c>
      <c r="Z48">
        <v>11.28353856</v>
      </c>
      <c r="AA48">
        <v>11.3117474</v>
      </c>
      <c r="AB48">
        <v>11.34002677</v>
      </c>
      <c r="AC48">
        <v>11.36837684</v>
      </c>
      <c r="AD48">
        <v>11.39679778</v>
      </c>
      <c r="AE48">
        <v>11.42528978</v>
      </c>
      <c r="AF48">
        <v>11.453853000000001</v>
      </c>
      <c r="AG48">
        <v>11.48248763</v>
      </c>
      <c r="AH48">
        <v>11.51119385</v>
      </c>
      <c r="AI48">
        <v>11.53997184</v>
      </c>
      <c r="AJ48">
        <v>11.56882177</v>
      </c>
      <c r="AK48">
        <v>11.59774382</v>
      </c>
    </row>
    <row r="49" spans="1:37" x14ac:dyDescent="0.25">
      <c r="A49" t="s">
        <v>122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5.2880589340000004</v>
      </c>
      <c r="I49">
        <v>5.3012790819999998</v>
      </c>
      <c r="J49">
        <v>5.3145322789999998</v>
      </c>
      <c r="K49">
        <v>5.3278186099999996</v>
      </c>
      <c r="L49">
        <v>5.3411381569999996</v>
      </c>
      <c r="M49">
        <v>5.3544910019999996</v>
      </c>
      <c r="N49">
        <v>5.3678772300000004</v>
      </c>
      <c r="O49">
        <v>5.3812969229999998</v>
      </c>
      <c r="P49">
        <v>5.3947501649999996</v>
      </c>
      <c r="Q49">
        <v>5.4082370400000004</v>
      </c>
      <c r="R49">
        <v>5.4217576330000004</v>
      </c>
      <c r="S49">
        <v>5.4353120270000002</v>
      </c>
      <c r="T49">
        <v>5.4489003069999997</v>
      </c>
      <c r="U49">
        <v>5.4625225579999999</v>
      </c>
      <c r="V49">
        <v>5.4761788640000004</v>
      </c>
      <c r="W49">
        <v>5.4898693109999996</v>
      </c>
      <c r="X49">
        <v>5.5035939850000002</v>
      </c>
      <c r="Y49">
        <v>5.5173529700000001</v>
      </c>
      <c r="Z49">
        <v>5.5311463520000004</v>
      </c>
      <c r="AA49">
        <v>5.5449742180000001</v>
      </c>
      <c r="AB49">
        <v>5.5588366530000002</v>
      </c>
      <c r="AC49">
        <v>5.5727337449999998</v>
      </c>
      <c r="AD49">
        <v>5.5866655789999999</v>
      </c>
      <c r="AE49">
        <v>5.6006322429999997</v>
      </c>
      <c r="AF49">
        <v>5.6146338240000002</v>
      </c>
      <c r="AG49">
        <v>5.6286704089999997</v>
      </c>
      <c r="AH49">
        <v>5.6427420850000001</v>
      </c>
      <c r="AI49">
        <v>5.6568489399999997</v>
      </c>
      <c r="AJ49">
        <v>5.6709910619999997</v>
      </c>
      <c r="AK49">
        <v>5.6851685400000003</v>
      </c>
    </row>
    <row r="50" spans="1:37" x14ac:dyDescent="0.25">
      <c r="A50" t="s">
        <v>123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81.203433000000004</v>
      </c>
      <c r="I50">
        <v>81.406441580000006</v>
      </c>
      <c r="J50">
        <v>81.609957679999994</v>
      </c>
      <c r="K50">
        <v>81.813982580000001</v>
      </c>
      <c r="L50">
        <v>82.018517529999997</v>
      </c>
      <c r="M50">
        <v>82.223563830000003</v>
      </c>
      <c r="N50">
        <v>82.429122730000003</v>
      </c>
      <c r="O50">
        <v>82.635195539999998</v>
      </c>
      <c r="P50">
        <v>82.841783530000001</v>
      </c>
      <c r="Q50">
        <v>83.048887989999997</v>
      </c>
      <c r="R50">
        <v>83.256510210000002</v>
      </c>
      <c r="S50">
        <v>83.464651480000001</v>
      </c>
      <c r="T50">
        <v>83.673313109999995</v>
      </c>
      <c r="U50">
        <v>83.882496399999994</v>
      </c>
      <c r="V50">
        <v>84.092202639999996</v>
      </c>
      <c r="W50">
        <v>84.302433140000005</v>
      </c>
      <c r="X50">
        <v>84.513189229999995</v>
      </c>
      <c r="Y50">
        <v>84.724472199999994</v>
      </c>
      <c r="Z50">
        <v>84.936283380000006</v>
      </c>
      <c r="AA50">
        <v>85.148624089999998</v>
      </c>
      <c r="AB50">
        <v>85.361495649999995</v>
      </c>
      <c r="AC50">
        <v>85.574899389999999</v>
      </c>
      <c r="AD50">
        <v>85.788836630000006</v>
      </c>
      <c r="AE50">
        <v>86.003308730000001</v>
      </c>
      <c r="AF50">
        <v>86.218316999999999</v>
      </c>
      <c r="AG50">
        <v>86.433862790000006</v>
      </c>
      <c r="AH50">
        <v>86.649947449999999</v>
      </c>
      <c r="AI50">
        <v>86.866572320000003</v>
      </c>
      <c r="AJ50">
        <v>87.083738749999995</v>
      </c>
      <c r="AK50">
        <v>87.301448089999994</v>
      </c>
    </row>
    <row r="51" spans="1:37" x14ac:dyDescent="0.25">
      <c r="A51" t="s">
        <v>124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2.4900881949999998</v>
      </c>
      <c r="I51">
        <v>2.496313416</v>
      </c>
      <c r="J51">
        <v>2.502554199</v>
      </c>
      <c r="K51">
        <v>2.508810585</v>
      </c>
      <c r="L51">
        <v>2.515082611</v>
      </c>
      <c r="M51">
        <v>2.5213703180000002</v>
      </c>
      <c r="N51">
        <v>2.5276737439999999</v>
      </c>
      <c r="O51">
        <v>2.533992928</v>
      </c>
      <c r="P51">
        <v>2.5403279099999998</v>
      </c>
      <c r="Q51">
        <v>2.54667873</v>
      </c>
      <c r="R51">
        <v>2.5530454269999998</v>
      </c>
      <c r="S51">
        <v>2.5594280409999999</v>
      </c>
      <c r="T51">
        <v>2.5658266109999999</v>
      </c>
      <c r="U51">
        <v>2.572241177</v>
      </c>
      <c r="V51">
        <v>2.5786717800000001</v>
      </c>
      <c r="W51">
        <v>2.5851184599999999</v>
      </c>
      <c r="X51">
        <v>2.591581256</v>
      </c>
      <c r="Y51">
        <v>2.5980602089999998</v>
      </c>
      <c r="Z51">
        <v>2.6045553589999999</v>
      </c>
      <c r="AA51">
        <v>2.6110667479999998</v>
      </c>
      <c r="AB51">
        <v>2.6175944150000001</v>
      </c>
      <c r="AC51">
        <v>2.6241384010000002</v>
      </c>
      <c r="AD51">
        <v>2.6306987469999998</v>
      </c>
      <c r="AE51">
        <v>2.6372754939999998</v>
      </c>
      <c r="AF51">
        <v>2.6438686819999999</v>
      </c>
      <c r="AG51">
        <v>2.6504783540000001</v>
      </c>
      <c r="AH51">
        <v>2.6571045500000001</v>
      </c>
      <c r="AI51">
        <v>2.6637473109999998</v>
      </c>
      <c r="AJ51">
        <v>2.6704066800000001</v>
      </c>
      <c r="AK51">
        <v>2.6770826959999998</v>
      </c>
    </row>
    <row r="52" spans="1:37" x14ac:dyDescent="0.25">
      <c r="A52" t="s">
        <v>125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882.1167408</v>
      </c>
      <c r="I52">
        <v>884.32203270000002</v>
      </c>
      <c r="J52">
        <v>886.53283780000004</v>
      </c>
      <c r="K52">
        <v>888.74916989999997</v>
      </c>
      <c r="L52">
        <v>890.97104279999996</v>
      </c>
      <c r="M52">
        <v>893.19847040000002</v>
      </c>
      <c r="N52">
        <v>895.43146660000002</v>
      </c>
      <c r="O52">
        <v>897.67004529999997</v>
      </c>
      <c r="P52">
        <v>899.91422039999998</v>
      </c>
      <c r="Q52">
        <v>902.16400590000001</v>
      </c>
      <c r="R52">
        <v>904.41941589999999</v>
      </c>
      <c r="S52">
        <v>906.68046449999997</v>
      </c>
      <c r="T52">
        <v>908.94716559999995</v>
      </c>
      <c r="U52">
        <v>911.21953359999998</v>
      </c>
      <c r="V52">
        <v>913.49758240000006</v>
      </c>
      <c r="W52">
        <v>915.78132640000001</v>
      </c>
      <c r="X52">
        <v>918.0707797</v>
      </c>
      <c r="Y52">
        <v>920.3659566</v>
      </c>
      <c r="Z52">
        <v>922.66687149999996</v>
      </c>
      <c r="AA52">
        <v>924.97353869999995</v>
      </c>
      <c r="AB52">
        <v>927.28597260000004</v>
      </c>
      <c r="AC52">
        <v>929.60418749999997</v>
      </c>
      <c r="AD52">
        <v>931.92819799999995</v>
      </c>
      <c r="AE52">
        <v>934.25801850000005</v>
      </c>
      <c r="AF52">
        <v>936.59366350000005</v>
      </c>
      <c r="AG52">
        <v>938.93514770000002</v>
      </c>
      <c r="AH52">
        <v>941.28248550000001</v>
      </c>
      <c r="AI52">
        <v>943.63569180000002</v>
      </c>
      <c r="AJ52">
        <v>945.99478099999999</v>
      </c>
      <c r="AK52">
        <v>948.35976789999995</v>
      </c>
    </row>
    <row r="53" spans="1:37" x14ac:dyDescent="0.25">
      <c r="A53" t="s">
        <v>126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21828.03458</v>
      </c>
      <c r="I53">
        <v>21882.604670000001</v>
      </c>
      <c r="J53">
        <v>21937.311180000001</v>
      </c>
      <c r="K53">
        <v>21992.154460000002</v>
      </c>
      <c r="L53">
        <v>22047.134839999999</v>
      </c>
      <c r="M53">
        <v>22102.252680000001</v>
      </c>
      <c r="N53">
        <v>22157.508310000001</v>
      </c>
      <c r="O53">
        <v>22212.90208</v>
      </c>
      <c r="P53">
        <v>22268.43434</v>
      </c>
      <c r="Q53">
        <v>22324.10543</v>
      </c>
      <c r="R53">
        <v>22379.915690000002</v>
      </c>
      <c r="S53">
        <v>22435.86548</v>
      </c>
      <c r="T53">
        <v>22491.955139999998</v>
      </c>
      <c r="U53">
        <v>22548.185030000001</v>
      </c>
      <c r="V53">
        <v>22604.555489999999</v>
      </c>
      <c r="W53">
        <v>22661.066879999998</v>
      </c>
      <c r="X53">
        <v>22717.719550000002</v>
      </c>
      <c r="Y53">
        <v>22774.513849999999</v>
      </c>
      <c r="Z53">
        <v>22831.450130000001</v>
      </c>
      <c r="AA53">
        <v>22888.528760000001</v>
      </c>
      <c r="AB53">
        <v>22945.750080000002</v>
      </c>
      <c r="AC53">
        <v>23003.114450000001</v>
      </c>
      <c r="AD53">
        <v>23060.622240000001</v>
      </c>
      <c r="AE53">
        <v>23118.273799999999</v>
      </c>
      <c r="AF53">
        <v>23176.069479999998</v>
      </c>
      <c r="AG53">
        <v>23234.00965</v>
      </c>
      <c r="AH53">
        <v>23292.094679999998</v>
      </c>
      <c r="AI53">
        <v>23350.324909999999</v>
      </c>
      <c r="AJ53">
        <v>23408.70073</v>
      </c>
      <c r="AK53">
        <v>23467.22248</v>
      </c>
    </row>
    <row r="54" spans="1:37" x14ac:dyDescent="0.25">
      <c r="A54" t="s">
        <v>127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162.3642954</v>
      </c>
      <c r="I54">
        <v>162.7702061</v>
      </c>
      <c r="J54">
        <v>163.17713169999999</v>
      </c>
      <c r="K54">
        <v>163.58507449999999</v>
      </c>
      <c r="L54">
        <v>163.99403720000001</v>
      </c>
      <c r="M54">
        <v>164.40402230000001</v>
      </c>
      <c r="N54">
        <v>164.81503230000001</v>
      </c>
      <c r="O54">
        <v>165.2270699</v>
      </c>
      <c r="P54">
        <v>165.6401376</v>
      </c>
      <c r="Q54">
        <v>166.0542379</v>
      </c>
      <c r="R54">
        <v>166.46937349999999</v>
      </c>
      <c r="S54">
        <v>166.88554690000001</v>
      </c>
      <c r="T54">
        <v>167.30276079999999</v>
      </c>
      <c r="U54">
        <v>167.7210177</v>
      </c>
      <c r="V54">
        <v>168.14032030000001</v>
      </c>
      <c r="W54">
        <v>168.56067110000001</v>
      </c>
      <c r="X54">
        <v>168.9820727</v>
      </c>
      <c r="Y54">
        <v>169.40452790000001</v>
      </c>
      <c r="Z54">
        <v>169.82803920000001</v>
      </c>
      <c r="AA54">
        <v>170.25260929999999</v>
      </c>
      <c r="AB54">
        <v>170.67824089999999</v>
      </c>
      <c r="AC54">
        <v>171.10493650000001</v>
      </c>
      <c r="AD54">
        <v>171.53269879999999</v>
      </c>
      <c r="AE54">
        <v>171.9615306</v>
      </c>
      <c r="AF54">
        <v>172.39143440000001</v>
      </c>
      <c r="AG54">
        <v>172.82241300000001</v>
      </c>
      <c r="AH54">
        <v>173.254469</v>
      </c>
      <c r="AI54">
        <v>173.68760520000001</v>
      </c>
      <c r="AJ54">
        <v>174.12182419999999</v>
      </c>
      <c r="AK54">
        <v>174.55712869999999</v>
      </c>
    </row>
    <row r="55" spans="1:37" x14ac:dyDescent="0.25">
      <c r="A55" t="s">
        <v>128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87553.19094</v>
      </c>
      <c r="I55">
        <v>88562.022580000004</v>
      </c>
      <c r="J55">
        <v>89582.478489999994</v>
      </c>
      <c r="K55">
        <v>90614.692599999995</v>
      </c>
      <c r="L55">
        <v>91658.800390000004</v>
      </c>
      <c r="M55">
        <v>92714.938920000001</v>
      </c>
      <c r="N55">
        <v>93783.246799999994</v>
      </c>
      <c r="O55">
        <v>94863.864270000005</v>
      </c>
      <c r="P55">
        <v>95956.933139999994</v>
      </c>
      <c r="Q55">
        <v>97062.596900000004</v>
      </c>
      <c r="R55">
        <v>98181.000679999997</v>
      </c>
      <c r="S55">
        <v>99312.291259999998</v>
      </c>
      <c r="T55">
        <v>100456.6171</v>
      </c>
      <c r="U55">
        <v>101614.12850000001</v>
      </c>
      <c r="V55">
        <v>102784.9773</v>
      </c>
      <c r="W55">
        <v>103969.3172</v>
      </c>
      <c r="X55">
        <v>105167.3037</v>
      </c>
      <c r="Y55">
        <v>106379.09390000001</v>
      </c>
      <c r="Z55">
        <v>107604.84699999999</v>
      </c>
      <c r="AA55">
        <v>108844.7239</v>
      </c>
      <c r="AB55">
        <v>110098.8872</v>
      </c>
      <c r="AC55">
        <v>111367.5016</v>
      </c>
      <c r="AD55">
        <v>112650.7337</v>
      </c>
      <c r="AE55">
        <v>113948.75169999999</v>
      </c>
      <c r="AF55">
        <v>115261.7262</v>
      </c>
      <c r="AG55">
        <v>116589.82950000001</v>
      </c>
      <c r="AH55">
        <v>117933.23579999999</v>
      </c>
      <c r="AI55">
        <v>119292.12149999999</v>
      </c>
      <c r="AJ55">
        <v>120666.66499999999</v>
      </c>
      <c r="AK55">
        <v>122057.0466</v>
      </c>
    </row>
    <row r="56" spans="1:37" x14ac:dyDescent="0.25">
      <c r="A56" t="s">
        <v>129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17782.2837</v>
      </c>
      <c r="I56">
        <v>17987.180059999999</v>
      </c>
      <c r="J56">
        <v>18194.43735</v>
      </c>
      <c r="K56">
        <v>18404.082750000001</v>
      </c>
      <c r="L56">
        <v>18616.143789999998</v>
      </c>
      <c r="M56">
        <v>18830.64831</v>
      </c>
      <c r="N56">
        <v>19047.624459999999</v>
      </c>
      <c r="O56">
        <v>19267.100709999999</v>
      </c>
      <c r="P56">
        <v>19489.105879999999</v>
      </c>
      <c r="Q56">
        <v>19713.669099999999</v>
      </c>
      <c r="R56">
        <v>19940.81985</v>
      </c>
      <c r="S56">
        <v>20170.587950000001</v>
      </c>
      <c r="T56">
        <v>20403.003550000001</v>
      </c>
      <c r="U56">
        <v>20638.097160000001</v>
      </c>
      <c r="V56">
        <v>20875.89963</v>
      </c>
      <c r="W56">
        <v>21116.442179999998</v>
      </c>
      <c r="X56">
        <v>21359.756389999999</v>
      </c>
      <c r="Y56">
        <v>21605.874179999999</v>
      </c>
      <c r="Z56">
        <v>21854.827870000001</v>
      </c>
      <c r="AA56">
        <v>22106.650119999998</v>
      </c>
      <c r="AB56">
        <v>22361.374</v>
      </c>
      <c r="AC56">
        <v>22619.032930000001</v>
      </c>
      <c r="AD56">
        <v>22879.660739999999</v>
      </c>
      <c r="AE56">
        <v>23143.29163</v>
      </c>
      <c r="AF56">
        <v>23409.960210000001</v>
      </c>
      <c r="AG56">
        <v>23679.70147</v>
      </c>
      <c r="AH56">
        <v>23952.55083</v>
      </c>
      <c r="AI56">
        <v>24228.544099999999</v>
      </c>
      <c r="AJ56">
        <v>24507.717499999999</v>
      </c>
      <c r="AK56">
        <v>24790.107670000001</v>
      </c>
    </row>
    <row r="57" spans="1:37" x14ac:dyDescent="0.25">
      <c r="A57" t="s">
        <v>130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134535.2249</v>
      </c>
      <c r="I57">
        <v>136085.40700000001</v>
      </c>
      <c r="J57">
        <v>137653.45110000001</v>
      </c>
      <c r="K57">
        <v>139239.56299999999</v>
      </c>
      <c r="L57">
        <v>140843.9509</v>
      </c>
      <c r="M57">
        <v>142466.8253</v>
      </c>
      <c r="N57">
        <v>144108.39929999999</v>
      </c>
      <c r="O57">
        <v>145768.88829999999</v>
      </c>
      <c r="P57">
        <v>147448.51029999999</v>
      </c>
      <c r="Q57">
        <v>149147.48579999999</v>
      </c>
      <c r="R57">
        <v>150866.03769999999</v>
      </c>
      <c r="S57">
        <v>152604.3916</v>
      </c>
      <c r="T57">
        <v>154362.7757</v>
      </c>
      <c r="U57">
        <v>156141.42079999999</v>
      </c>
      <c r="V57">
        <v>157940.56030000001</v>
      </c>
      <c r="W57">
        <v>159760.43040000001</v>
      </c>
      <c r="X57">
        <v>161601.26999999999</v>
      </c>
      <c r="Y57">
        <v>163463.32060000001</v>
      </c>
      <c r="Z57">
        <v>165346.82670000001</v>
      </c>
      <c r="AA57">
        <v>167252.0355</v>
      </c>
      <c r="AB57">
        <v>169179.19709999999</v>
      </c>
      <c r="AC57">
        <v>171128.5644</v>
      </c>
      <c r="AD57">
        <v>173100.3933</v>
      </c>
      <c r="AE57">
        <v>175094.94260000001</v>
      </c>
      <c r="AF57">
        <v>177112.47409999999</v>
      </c>
      <c r="AG57">
        <v>179153.2525</v>
      </c>
      <c r="AH57">
        <v>181217.5459</v>
      </c>
      <c r="AI57">
        <v>183305.6251</v>
      </c>
      <c r="AJ57">
        <v>185417.7641</v>
      </c>
      <c r="AK57">
        <v>187554.2403</v>
      </c>
    </row>
    <row r="58" spans="1:37" x14ac:dyDescent="0.25">
      <c r="A58" t="s">
        <v>131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23672.578150000001</v>
      </c>
      <c r="I58">
        <v>23945.345430000001</v>
      </c>
      <c r="J58">
        <v>24221.255669999999</v>
      </c>
      <c r="K58">
        <v>24500.345089999999</v>
      </c>
      <c r="L58">
        <v>24782.650310000001</v>
      </c>
      <c r="M58">
        <v>25068.2084</v>
      </c>
      <c r="N58">
        <v>25357.056830000001</v>
      </c>
      <c r="O58">
        <v>25649.233520000002</v>
      </c>
      <c r="P58">
        <v>25944.776809999999</v>
      </c>
      <c r="Q58">
        <v>26243.72551</v>
      </c>
      <c r="R58">
        <v>26546.118829999999</v>
      </c>
      <c r="S58">
        <v>26851.996490000001</v>
      </c>
      <c r="T58">
        <v>27161.39862</v>
      </c>
      <c r="U58">
        <v>27474.365829999999</v>
      </c>
      <c r="V58">
        <v>27790.93921</v>
      </c>
      <c r="W58">
        <v>28111.160309999999</v>
      </c>
      <c r="X58">
        <v>28435.07115</v>
      </c>
      <c r="Y58">
        <v>28762.714260000001</v>
      </c>
      <c r="Z58">
        <v>29094.13264</v>
      </c>
      <c r="AA58">
        <v>29429.369780000001</v>
      </c>
      <c r="AB58">
        <v>29768.469690000002</v>
      </c>
      <c r="AC58">
        <v>30111.476879999998</v>
      </c>
      <c r="AD58">
        <v>30458.436379999999</v>
      </c>
      <c r="AE58">
        <v>30809.39371</v>
      </c>
      <c r="AF58">
        <v>31164.394950000002</v>
      </c>
      <c r="AG58">
        <v>31523.486690000002</v>
      </c>
      <c r="AH58">
        <v>31886.716059999999</v>
      </c>
      <c r="AI58">
        <v>32254.13075</v>
      </c>
      <c r="AJ58">
        <v>32625.778969999999</v>
      </c>
      <c r="AK58">
        <v>33001.709510000001</v>
      </c>
    </row>
    <row r="59" spans="1:37" x14ac:dyDescent="0.25">
      <c r="A59" t="s">
        <v>132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17465.221119999998</v>
      </c>
      <c r="I59">
        <v>17666.46413</v>
      </c>
      <c r="J59">
        <v>17870.025959999999</v>
      </c>
      <c r="K59">
        <v>18075.93333</v>
      </c>
      <c r="L59">
        <v>18284.21327</v>
      </c>
      <c r="M59">
        <v>18494.893120000001</v>
      </c>
      <c r="N59">
        <v>18708.000530000001</v>
      </c>
      <c r="O59">
        <v>18923.563460000001</v>
      </c>
      <c r="P59">
        <v>19141.610219999999</v>
      </c>
      <c r="Q59">
        <v>19362.169430000002</v>
      </c>
      <c r="R59">
        <v>19585.27003</v>
      </c>
      <c r="S59">
        <v>19810.941299999999</v>
      </c>
      <c r="T59">
        <v>20039.212869999999</v>
      </c>
      <c r="U59">
        <v>20270.114699999998</v>
      </c>
      <c r="V59">
        <v>20503.677100000001</v>
      </c>
      <c r="W59">
        <v>20739.93072</v>
      </c>
      <c r="X59">
        <v>20978.906569999999</v>
      </c>
      <c r="Y59">
        <v>21220.636020000002</v>
      </c>
      <c r="Z59">
        <v>21465.150799999999</v>
      </c>
      <c r="AA59">
        <v>21712.483</v>
      </c>
      <c r="AB59">
        <v>21962.665079999999</v>
      </c>
      <c r="AC59">
        <v>22215.729889999999</v>
      </c>
      <c r="AD59">
        <v>22471.710640000001</v>
      </c>
      <c r="AE59">
        <v>22730.640920000002</v>
      </c>
      <c r="AF59">
        <v>22992.55473</v>
      </c>
      <c r="AG59">
        <v>23257.48645</v>
      </c>
      <c r="AH59">
        <v>23525.470829999998</v>
      </c>
      <c r="AI59">
        <v>23796.54307</v>
      </c>
      <c r="AJ59">
        <v>24070.738740000001</v>
      </c>
      <c r="AK59">
        <v>24348.093830000002</v>
      </c>
    </row>
    <row r="60" spans="1:37" x14ac:dyDescent="0.25">
      <c r="A60" t="s">
        <v>133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31144.972040000001</v>
      </c>
      <c r="I60">
        <v>31503.839980000001</v>
      </c>
      <c r="J60">
        <v>31866.842980000001</v>
      </c>
      <c r="K60">
        <v>32234.028679999999</v>
      </c>
      <c r="L60">
        <v>32605.44527</v>
      </c>
      <c r="M60">
        <v>32981.141519999997</v>
      </c>
      <c r="N60">
        <v>33361.166720000001</v>
      </c>
      <c r="O60">
        <v>33745.570760000002</v>
      </c>
      <c r="P60">
        <v>34134.4041</v>
      </c>
      <c r="Q60">
        <v>34527.717770000003</v>
      </c>
      <c r="R60">
        <v>34925.563399999999</v>
      </c>
      <c r="S60">
        <v>35327.993210000001</v>
      </c>
      <c r="T60">
        <v>35735.060010000001</v>
      </c>
      <c r="U60">
        <v>36146.817239999997</v>
      </c>
      <c r="V60">
        <v>36563.318939999997</v>
      </c>
      <c r="W60">
        <v>36984.619780000001</v>
      </c>
      <c r="X60">
        <v>37410.77506</v>
      </c>
      <c r="Y60">
        <v>37841.84072</v>
      </c>
      <c r="Z60">
        <v>38277.873330000002</v>
      </c>
      <c r="AA60">
        <v>38718.930119999997</v>
      </c>
      <c r="AB60">
        <v>39165.06899</v>
      </c>
      <c r="AC60">
        <v>39616.3485</v>
      </c>
      <c r="AD60">
        <v>40072.827879999997</v>
      </c>
      <c r="AE60">
        <v>40534.567040000002</v>
      </c>
      <c r="AF60">
        <v>41001.62659</v>
      </c>
      <c r="AG60">
        <v>41474.06783</v>
      </c>
      <c r="AH60">
        <v>41951.952770000004</v>
      </c>
      <c r="AI60">
        <v>42435.344149999997</v>
      </c>
      <c r="AJ60">
        <v>42924.305399999997</v>
      </c>
      <c r="AK60">
        <v>43418.900710000002</v>
      </c>
    </row>
    <row r="61" spans="1:37" x14ac:dyDescent="0.25">
      <c r="A61" t="s">
        <v>134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85932.529819999996</v>
      </c>
      <c r="I61">
        <v>86922.687399999995</v>
      </c>
      <c r="J61">
        <v>87924.254060000007</v>
      </c>
      <c r="K61">
        <v>88937.361279999997</v>
      </c>
      <c r="L61">
        <v>89962.142030000003</v>
      </c>
      <c r="M61">
        <v>90998.730809999994</v>
      </c>
      <c r="N61">
        <v>92047.263680000004</v>
      </c>
      <c r="O61">
        <v>93107.878280000004</v>
      </c>
      <c r="P61">
        <v>94180.713810000001</v>
      </c>
      <c r="Q61">
        <v>95265.911080000005</v>
      </c>
      <c r="R61">
        <v>96363.612540000002</v>
      </c>
      <c r="S61">
        <v>97473.962270000004</v>
      </c>
      <c r="T61">
        <v>98597.106</v>
      </c>
      <c r="U61">
        <v>99733.191149999999</v>
      </c>
      <c r="V61">
        <v>100882.3668</v>
      </c>
      <c r="W61">
        <v>102044.78389999999</v>
      </c>
      <c r="X61">
        <v>103220.5949</v>
      </c>
      <c r="Y61">
        <v>104409.95419999999</v>
      </c>
      <c r="Z61">
        <v>105613.01790000001</v>
      </c>
      <c r="AA61">
        <v>106829.9439</v>
      </c>
      <c r="AB61">
        <v>108060.89200000001</v>
      </c>
      <c r="AC61">
        <v>109306.0236</v>
      </c>
      <c r="AD61">
        <v>110565.50229999999</v>
      </c>
      <c r="AE61">
        <v>111839.4933</v>
      </c>
      <c r="AF61">
        <v>113128.16379999999</v>
      </c>
      <c r="AG61">
        <v>114431.68309999999</v>
      </c>
      <c r="AH61">
        <v>115750.2221</v>
      </c>
      <c r="AI61">
        <v>117083.9541</v>
      </c>
      <c r="AJ61">
        <v>118433.0539</v>
      </c>
      <c r="AK61">
        <v>119797.6988</v>
      </c>
    </row>
    <row r="62" spans="1:37" x14ac:dyDescent="0.25">
      <c r="A62" t="s">
        <v>135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397493.65059999999</v>
      </c>
      <c r="I62">
        <v>402073.77120000002</v>
      </c>
      <c r="J62">
        <v>406706.66619999998</v>
      </c>
      <c r="K62">
        <v>411392.94380000001</v>
      </c>
      <c r="L62">
        <v>416133.21899999998</v>
      </c>
      <c r="M62">
        <v>420928.114</v>
      </c>
      <c r="N62">
        <v>425778.25819999998</v>
      </c>
      <c r="O62">
        <v>430684.28820000001</v>
      </c>
      <c r="P62">
        <v>435646.84789999999</v>
      </c>
      <c r="Q62">
        <v>440666.58870000002</v>
      </c>
      <c r="R62">
        <v>445744.16950000002</v>
      </c>
      <c r="S62">
        <v>450880.25670000003</v>
      </c>
      <c r="T62">
        <v>456075.52439999999</v>
      </c>
      <c r="U62">
        <v>461330.65460000001</v>
      </c>
      <c r="V62">
        <v>466646.3371</v>
      </c>
      <c r="W62">
        <v>472023.26949999999</v>
      </c>
      <c r="X62">
        <v>477462.15759999998</v>
      </c>
      <c r="Y62">
        <v>482963.71539999999</v>
      </c>
      <c r="Z62">
        <v>488528.66480000003</v>
      </c>
      <c r="AA62">
        <v>494157.73629999999</v>
      </c>
      <c r="AB62">
        <v>499851.66879999998</v>
      </c>
      <c r="AC62">
        <v>505611.20970000001</v>
      </c>
      <c r="AD62">
        <v>511437.11479999998</v>
      </c>
      <c r="AE62">
        <v>517330.14899999998</v>
      </c>
      <c r="AF62">
        <v>523291.08559999999</v>
      </c>
      <c r="AG62">
        <v>529320.70719999995</v>
      </c>
      <c r="AH62">
        <v>535419.80500000005</v>
      </c>
      <c r="AI62">
        <v>541589.17969999998</v>
      </c>
      <c r="AJ62">
        <v>547829.64099999995</v>
      </c>
      <c r="AK62">
        <v>554142.00809999998</v>
      </c>
    </row>
    <row r="63" spans="1:37" x14ac:dyDescent="0.25">
      <c r="A63" t="s">
        <v>136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242137.3339</v>
      </c>
      <c r="I63">
        <v>244927.36139999999</v>
      </c>
      <c r="J63">
        <v>247749.53690000001</v>
      </c>
      <c r="K63">
        <v>250604.2309</v>
      </c>
      <c r="L63">
        <v>253491.81820000001</v>
      </c>
      <c r="M63">
        <v>256412.6777</v>
      </c>
      <c r="N63">
        <v>259367.19270000001</v>
      </c>
      <c r="O63">
        <v>262355.7512</v>
      </c>
      <c r="P63">
        <v>265378.74540000001</v>
      </c>
      <c r="Q63">
        <v>268436.57189999998</v>
      </c>
      <c r="R63">
        <v>271529.6323</v>
      </c>
      <c r="S63">
        <v>274658.33250000002</v>
      </c>
      <c r="T63">
        <v>277823.08319999999</v>
      </c>
      <c r="U63">
        <v>281024.29960000003</v>
      </c>
      <c r="V63">
        <v>284262.40210000001</v>
      </c>
      <c r="W63">
        <v>287537.81569999998</v>
      </c>
      <c r="X63">
        <v>290850.97009999998</v>
      </c>
      <c r="Y63">
        <v>294202.30040000001</v>
      </c>
      <c r="Z63">
        <v>297592.24650000001</v>
      </c>
      <c r="AA63">
        <v>301021.25309999997</v>
      </c>
      <c r="AB63">
        <v>304489.77049999998</v>
      </c>
      <c r="AC63">
        <v>307998.25390000001</v>
      </c>
      <c r="AD63">
        <v>311547.16379999998</v>
      </c>
      <c r="AE63">
        <v>315136.96600000001</v>
      </c>
      <c r="AF63">
        <v>318768.13160000002</v>
      </c>
      <c r="AG63">
        <v>322441.13740000001</v>
      </c>
      <c r="AH63">
        <v>326156.46549999999</v>
      </c>
      <c r="AI63">
        <v>329914.60330000002</v>
      </c>
      <c r="AJ63">
        <v>333716.04430000001</v>
      </c>
      <c r="AK63">
        <v>337561.28749999998</v>
      </c>
    </row>
    <row r="64" spans="1:37" x14ac:dyDescent="0.25">
      <c r="A64" t="s">
        <v>137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17504.498629999998</v>
      </c>
      <c r="I64">
        <v>17706.194220000001</v>
      </c>
      <c r="J64">
        <v>17910.21384</v>
      </c>
      <c r="K64">
        <v>18116.584279999999</v>
      </c>
      <c r="L64">
        <v>18325.332620000001</v>
      </c>
      <c r="M64">
        <v>18536.486270000001</v>
      </c>
      <c r="N64">
        <v>18750.072929999998</v>
      </c>
      <c r="O64">
        <v>18966.120650000001</v>
      </c>
      <c r="P64">
        <v>19184.657770000002</v>
      </c>
      <c r="Q64">
        <v>19405.71299</v>
      </c>
      <c r="R64">
        <v>19629.315320000002</v>
      </c>
      <c r="S64">
        <v>19855.4941</v>
      </c>
      <c r="T64">
        <v>20084.279030000002</v>
      </c>
      <c r="U64">
        <v>20315.700140000001</v>
      </c>
      <c r="V64">
        <v>20549.787789999998</v>
      </c>
      <c r="W64">
        <v>20786.57272</v>
      </c>
      <c r="X64">
        <v>21026.086009999999</v>
      </c>
      <c r="Y64">
        <v>21268.359079999998</v>
      </c>
      <c r="Z64">
        <v>21513.423750000002</v>
      </c>
      <c r="AA64">
        <v>21761.312180000001</v>
      </c>
      <c r="AB64">
        <v>22012.0569</v>
      </c>
      <c r="AC64">
        <v>22265.69082</v>
      </c>
      <c r="AD64">
        <v>22522.247240000001</v>
      </c>
      <c r="AE64">
        <v>22781.759839999999</v>
      </c>
      <c r="AF64">
        <v>23044.26267</v>
      </c>
      <c r="AG64">
        <v>23309.79018</v>
      </c>
      <c r="AH64">
        <v>23578.377240000002</v>
      </c>
      <c r="AI64">
        <v>23850.059089999999</v>
      </c>
      <c r="AJ64">
        <v>24124.8714</v>
      </c>
      <c r="AK64">
        <v>24402.85023</v>
      </c>
    </row>
    <row r="65" spans="1:37" x14ac:dyDescent="0.25">
      <c r="A65" t="s">
        <v>138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883.96391779999999</v>
      </c>
      <c r="I65">
        <v>894.1493921</v>
      </c>
      <c r="J65">
        <v>904.45222839999997</v>
      </c>
      <c r="K65">
        <v>914.87377919999994</v>
      </c>
      <c r="L65">
        <v>925.41541229999996</v>
      </c>
      <c r="M65">
        <v>936.07851140000002</v>
      </c>
      <c r="N65">
        <v>946.86447610000005</v>
      </c>
      <c r="O65">
        <v>957.774722</v>
      </c>
      <c r="P65">
        <v>968.81068119999998</v>
      </c>
      <c r="Q65">
        <v>979.97380229999999</v>
      </c>
      <c r="R65">
        <v>991.26555050000002</v>
      </c>
      <c r="S65">
        <v>1002.687408</v>
      </c>
      <c r="T65">
        <v>1014.240873</v>
      </c>
      <c r="U65">
        <v>1025.9274640000001</v>
      </c>
      <c r="V65">
        <v>1037.748713</v>
      </c>
      <c r="W65">
        <v>1049.706173</v>
      </c>
      <c r="X65">
        <v>1061.801412</v>
      </c>
      <c r="Y65">
        <v>1074.0360189999999</v>
      </c>
      <c r="Z65">
        <v>1086.411599</v>
      </c>
      <c r="AA65">
        <v>1098.9297759999999</v>
      </c>
      <c r="AB65">
        <v>1111.5921949999999</v>
      </c>
      <c r="AC65">
        <v>1124.4005159999999</v>
      </c>
      <c r="AD65">
        <v>1137.356421</v>
      </c>
      <c r="AE65">
        <v>1150.4616100000001</v>
      </c>
      <c r="AF65">
        <v>1163.7178039999999</v>
      </c>
      <c r="AG65">
        <v>1177.1267419999999</v>
      </c>
      <c r="AH65">
        <v>1190.6901849999999</v>
      </c>
      <c r="AI65">
        <v>1204.409913</v>
      </c>
      <c r="AJ65">
        <v>1218.287726</v>
      </c>
      <c r="AK65">
        <v>1232.3254469999999</v>
      </c>
    </row>
    <row r="66" spans="1:37" x14ac:dyDescent="0.25">
      <c r="A66" t="s">
        <v>139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1364.057712</v>
      </c>
      <c r="I66">
        <v>1379.775067</v>
      </c>
      <c r="J66">
        <v>1395.6735249999999</v>
      </c>
      <c r="K66">
        <v>1411.755173</v>
      </c>
      <c r="L66">
        <v>1428.0221220000001</v>
      </c>
      <c r="M66">
        <v>1444.4765070000001</v>
      </c>
      <c r="N66">
        <v>1461.120488</v>
      </c>
      <c r="O66">
        <v>1477.9562490000001</v>
      </c>
      <c r="P66">
        <v>1494.9860000000001</v>
      </c>
      <c r="Q66">
        <v>1512.211976</v>
      </c>
      <c r="R66">
        <v>1529.636438</v>
      </c>
      <c r="S66">
        <v>1547.2616740000001</v>
      </c>
      <c r="T66">
        <v>1565.089997</v>
      </c>
      <c r="U66">
        <v>1583.123746</v>
      </c>
      <c r="V66">
        <v>1601.36529</v>
      </c>
      <c r="W66">
        <v>1619.8170210000001</v>
      </c>
      <c r="X66">
        <v>1638.4813630000001</v>
      </c>
      <c r="Y66">
        <v>1657.360764</v>
      </c>
      <c r="Z66">
        <v>1676.4577039999999</v>
      </c>
      <c r="AA66">
        <v>1695.774688</v>
      </c>
      <c r="AB66">
        <v>1715.314251</v>
      </c>
      <c r="AC66">
        <v>1735.0789600000001</v>
      </c>
      <c r="AD66">
        <v>1755.0714069999999</v>
      </c>
      <c r="AE66">
        <v>1775.294218</v>
      </c>
      <c r="AF66">
        <v>1795.750045</v>
      </c>
      <c r="AG66">
        <v>1816.4415750000001</v>
      </c>
      <c r="AH66">
        <v>1837.371523</v>
      </c>
      <c r="AI66">
        <v>1858.5426359999999</v>
      </c>
      <c r="AJ66">
        <v>1879.9576939999999</v>
      </c>
      <c r="AK66">
        <v>1901.619506</v>
      </c>
    </row>
    <row r="67" spans="1:37" x14ac:dyDescent="0.25">
      <c r="A67" t="s">
        <v>140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4509.9878930000004</v>
      </c>
      <c r="I67">
        <v>4561.9542279999996</v>
      </c>
      <c r="J67">
        <v>4614.519346</v>
      </c>
      <c r="K67">
        <v>4667.6901449999996</v>
      </c>
      <c r="L67">
        <v>4721.4736050000001</v>
      </c>
      <c r="M67">
        <v>4775.876784</v>
      </c>
      <c r="N67">
        <v>4830.906825</v>
      </c>
      <c r="O67">
        <v>4886.5709489999999</v>
      </c>
      <c r="P67">
        <v>4942.8764620000002</v>
      </c>
      <c r="Q67">
        <v>4999.8307560000003</v>
      </c>
      <c r="R67">
        <v>5057.4413059999997</v>
      </c>
      <c r="S67">
        <v>5115.715674</v>
      </c>
      <c r="T67">
        <v>5174.6615080000001</v>
      </c>
      <c r="U67">
        <v>5234.2865449999999</v>
      </c>
      <c r="V67">
        <v>5294.5986110000003</v>
      </c>
      <c r="W67">
        <v>5355.6056239999998</v>
      </c>
      <c r="X67">
        <v>5417.3155900000002</v>
      </c>
      <c r="Y67">
        <v>5479.7366089999996</v>
      </c>
      <c r="Z67">
        <v>5542.8768739999996</v>
      </c>
      <c r="AA67">
        <v>5606.7446719999998</v>
      </c>
      <c r="AB67">
        <v>5671.3483880000003</v>
      </c>
      <c r="AC67">
        <v>5736.6965</v>
      </c>
      <c r="AD67">
        <v>5802.7975850000003</v>
      </c>
      <c r="AE67">
        <v>5869.66032</v>
      </c>
      <c r="AF67">
        <v>5937.2934809999997</v>
      </c>
      <c r="AG67">
        <v>6005.7059449999997</v>
      </c>
      <c r="AH67">
        <v>6074.9066919999996</v>
      </c>
      <c r="AI67">
        <v>6144.9048050000001</v>
      </c>
      <c r="AJ67">
        <v>6215.7094699999998</v>
      </c>
      <c r="AK67">
        <v>6287.3299829999996</v>
      </c>
    </row>
    <row r="68" spans="1:37" x14ac:dyDescent="0.25">
      <c r="A68" t="s">
        <v>141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4499.3983600000001</v>
      </c>
      <c r="I68">
        <v>4551.2426770000002</v>
      </c>
      <c r="J68">
        <v>4603.6843710000003</v>
      </c>
      <c r="K68">
        <v>4656.7303240000001</v>
      </c>
      <c r="L68">
        <v>4710.3874990000004</v>
      </c>
      <c r="M68">
        <v>4764.6629389999998</v>
      </c>
      <c r="N68">
        <v>4819.563768</v>
      </c>
      <c r="O68">
        <v>4875.0971909999998</v>
      </c>
      <c r="P68">
        <v>4931.2704990000002</v>
      </c>
      <c r="Q68">
        <v>4988.0910629999998</v>
      </c>
      <c r="R68">
        <v>5045.5663420000001</v>
      </c>
      <c r="S68">
        <v>5103.7038810000004</v>
      </c>
      <c r="T68">
        <v>5162.5113080000001</v>
      </c>
      <c r="U68">
        <v>5221.9963449999996</v>
      </c>
      <c r="V68">
        <v>5282.1667980000002</v>
      </c>
      <c r="W68">
        <v>5343.030565</v>
      </c>
      <c r="X68">
        <v>5404.5956349999997</v>
      </c>
      <c r="Y68">
        <v>5466.8700879999997</v>
      </c>
      <c r="Z68">
        <v>5529.8620979999996</v>
      </c>
      <c r="AA68">
        <v>5593.5799340000003</v>
      </c>
      <c r="AB68">
        <v>5658.0319589999999</v>
      </c>
      <c r="AC68">
        <v>5723.2266319999999</v>
      </c>
      <c r="AD68">
        <v>5789.1725109999998</v>
      </c>
      <c r="AE68">
        <v>5855.8782510000001</v>
      </c>
      <c r="AF68">
        <v>5923.3526089999996</v>
      </c>
      <c r="AG68">
        <v>5991.6044389999997</v>
      </c>
      <c r="AH68">
        <v>6060.6427009999998</v>
      </c>
      <c r="AI68">
        <v>6130.4764569999998</v>
      </c>
      <c r="AJ68">
        <v>6201.1148720000001</v>
      </c>
      <c r="AK68">
        <v>6272.5672180000001</v>
      </c>
    </row>
    <row r="69" spans="1:37" x14ac:dyDescent="0.25">
      <c r="A69" t="s">
        <v>142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1842.5788030000001</v>
      </c>
      <c r="I69">
        <v>1863.8099179999999</v>
      </c>
      <c r="J69">
        <v>1885.2856670000001</v>
      </c>
      <c r="K69">
        <v>1907.0088720000001</v>
      </c>
      <c r="L69">
        <v>1928.982381</v>
      </c>
      <c r="M69">
        <v>1951.209081</v>
      </c>
      <c r="N69">
        <v>1973.691887</v>
      </c>
      <c r="O69">
        <v>1996.4337519999999</v>
      </c>
      <c r="P69">
        <v>2019.4376600000001</v>
      </c>
      <c r="Q69">
        <v>2042.706631</v>
      </c>
      <c r="R69">
        <v>2066.2437180000002</v>
      </c>
      <c r="S69">
        <v>2090.0520110000002</v>
      </c>
      <c r="T69">
        <v>2114.1346349999999</v>
      </c>
      <c r="U69">
        <v>2138.4947520000001</v>
      </c>
      <c r="V69">
        <v>2163.1355570000001</v>
      </c>
      <c r="W69">
        <v>2188.0602869999998</v>
      </c>
      <c r="X69">
        <v>2213.272211</v>
      </c>
      <c r="Y69">
        <v>2238.7746400000001</v>
      </c>
      <c r="Z69">
        <v>2264.570921</v>
      </c>
      <c r="AA69">
        <v>2290.66444</v>
      </c>
      <c r="AB69">
        <v>2317.0586210000001</v>
      </c>
      <c r="AC69">
        <v>2343.7569290000001</v>
      </c>
      <c r="AD69">
        <v>2370.7628679999998</v>
      </c>
      <c r="AE69">
        <v>2398.0799830000001</v>
      </c>
      <c r="AF69">
        <v>2425.7118599999999</v>
      </c>
      <c r="AG69">
        <v>2453.6621239999999</v>
      </c>
      <c r="AH69">
        <v>2481.9344460000002</v>
      </c>
      <c r="AI69">
        <v>2510.5325360000002</v>
      </c>
      <c r="AJ69">
        <v>2539.4601469999998</v>
      </c>
      <c r="AK69">
        <v>2568.7210770000002</v>
      </c>
    </row>
    <row r="70" spans="1:37" x14ac:dyDescent="0.25">
      <c r="A70" t="s">
        <v>143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4925.3911719999996</v>
      </c>
      <c r="I70">
        <v>4982.1439909999999</v>
      </c>
      <c r="J70">
        <v>5039.5507449999996</v>
      </c>
      <c r="K70">
        <v>5097.6189690000001</v>
      </c>
      <c r="L70">
        <v>5156.3562830000001</v>
      </c>
      <c r="M70">
        <v>5215.770399</v>
      </c>
      <c r="N70">
        <v>5275.8691129999997</v>
      </c>
      <c r="O70">
        <v>5336.6603150000001</v>
      </c>
      <c r="P70">
        <v>5398.1519829999997</v>
      </c>
      <c r="Q70">
        <v>5460.3521899999996</v>
      </c>
      <c r="R70">
        <v>5523.2690979999998</v>
      </c>
      <c r="S70">
        <v>5586.9109660000004</v>
      </c>
      <c r="T70">
        <v>5651.2861480000001</v>
      </c>
      <c r="U70">
        <v>5716.4030919999996</v>
      </c>
      <c r="V70">
        <v>5782.2703469999997</v>
      </c>
      <c r="W70">
        <v>5848.896557</v>
      </c>
      <c r="X70">
        <v>5916.2904669999998</v>
      </c>
      <c r="Y70">
        <v>5984.460924</v>
      </c>
      <c r="Z70">
        <v>6053.4168749999999</v>
      </c>
      <c r="AA70">
        <v>6123.1673709999995</v>
      </c>
      <c r="AB70">
        <v>6193.7215669999996</v>
      </c>
      <c r="AC70">
        <v>6265.0887240000002</v>
      </c>
      <c r="AD70">
        <v>6337.2782090000001</v>
      </c>
      <c r="AE70">
        <v>6410.299497</v>
      </c>
      <c r="AF70">
        <v>6484.1621729999997</v>
      </c>
      <c r="AG70">
        <v>6558.8759319999999</v>
      </c>
      <c r="AH70">
        <v>6634.4505790000003</v>
      </c>
      <c r="AI70">
        <v>6710.8960360000001</v>
      </c>
      <c r="AJ70">
        <v>6788.2223359999998</v>
      </c>
      <c r="AK70">
        <v>6866.4396280000001</v>
      </c>
    </row>
    <row r="71" spans="1:37" x14ac:dyDescent="0.25">
      <c r="A71" t="s">
        <v>144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809.20810319999998</v>
      </c>
      <c r="I71">
        <v>818.53220350000004</v>
      </c>
      <c r="J71">
        <v>827.96374079999998</v>
      </c>
      <c r="K71">
        <v>837.50395300000002</v>
      </c>
      <c r="L71">
        <v>847.1540923</v>
      </c>
      <c r="M71">
        <v>856.9154254</v>
      </c>
      <c r="N71">
        <v>866.78923329999998</v>
      </c>
      <c r="O71">
        <v>876.77681229999996</v>
      </c>
      <c r="P71">
        <v>886.87947310000004</v>
      </c>
      <c r="Q71">
        <v>897.09854180000002</v>
      </c>
      <c r="R71">
        <v>907.43535980000001</v>
      </c>
      <c r="S71">
        <v>917.89128370000003</v>
      </c>
      <c r="T71">
        <v>928.46768599999996</v>
      </c>
      <c r="U71">
        <v>939.16595489999997</v>
      </c>
      <c r="V71">
        <v>949.98749469999996</v>
      </c>
      <c r="W71">
        <v>960.9337256</v>
      </c>
      <c r="X71">
        <v>972.00608439999996</v>
      </c>
      <c r="Y71">
        <v>983.20602450000001</v>
      </c>
      <c r="Z71">
        <v>994.53501589999996</v>
      </c>
      <c r="AA71">
        <v>1005.994546</v>
      </c>
      <c r="AB71">
        <v>1017.5861180000001</v>
      </c>
      <c r="AC71">
        <v>1029.311254</v>
      </c>
      <c r="AD71">
        <v>1041.1714930000001</v>
      </c>
      <c r="AE71">
        <v>1053.1683909999999</v>
      </c>
      <c r="AF71">
        <v>1065.3035239999999</v>
      </c>
      <c r="AG71">
        <v>1077.5784839999999</v>
      </c>
      <c r="AH71">
        <v>1089.994882</v>
      </c>
      <c r="AI71">
        <v>1102.5543479999999</v>
      </c>
      <c r="AJ71">
        <v>1115.2585309999999</v>
      </c>
      <c r="AK71">
        <v>1128.109097</v>
      </c>
    </row>
    <row r="72" spans="1:37" x14ac:dyDescent="0.25">
      <c r="A72" t="s">
        <v>145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11398.42692</v>
      </c>
      <c r="I72">
        <v>11529.765289999999</v>
      </c>
      <c r="J72">
        <v>11662.61701</v>
      </c>
      <c r="K72">
        <v>11796.99951</v>
      </c>
      <c r="L72">
        <v>11932.93044</v>
      </c>
      <c r="M72">
        <v>12070.42763</v>
      </c>
      <c r="N72">
        <v>12209.50914</v>
      </c>
      <c r="O72">
        <v>12350.1932</v>
      </c>
      <c r="P72">
        <v>12492.498310000001</v>
      </c>
      <c r="Q72">
        <v>12636.44312</v>
      </c>
      <c r="R72">
        <v>12782.04653</v>
      </c>
      <c r="S72">
        <v>12929.327660000001</v>
      </c>
      <c r="T72">
        <v>13078.305840000001</v>
      </c>
      <c r="U72">
        <v>13229.000620000001</v>
      </c>
      <c r="V72">
        <v>13381.431780000001</v>
      </c>
      <c r="W72">
        <v>13535.61933</v>
      </c>
      <c r="X72">
        <v>13691.583500000001</v>
      </c>
      <c r="Y72">
        <v>13849.34477</v>
      </c>
      <c r="Z72">
        <v>14008.923849999999</v>
      </c>
      <c r="AA72">
        <v>14170.34167</v>
      </c>
      <c r="AB72">
        <v>14333.619430000001</v>
      </c>
      <c r="AC72">
        <v>14498.778560000001</v>
      </c>
      <c r="AD72">
        <v>14665.84074</v>
      </c>
      <c r="AE72">
        <v>14834.82789</v>
      </c>
      <c r="AF72">
        <v>15005.762199999999</v>
      </c>
      <c r="AG72">
        <v>15178.666090000001</v>
      </c>
      <c r="AH72">
        <v>15353.56227</v>
      </c>
      <c r="AI72">
        <v>15530.473690000001</v>
      </c>
      <c r="AJ72">
        <v>15709.423570000001</v>
      </c>
      <c r="AK72">
        <v>15890.43541</v>
      </c>
    </row>
    <row r="73" spans="1:37" x14ac:dyDescent="0.25">
      <c r="A73" t="s">
        <v>146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482.71496589999998</v>
      </c>
      <c r="I73">
        <v>488.2770491</v>
      </c>
      <c r="J73">
        <v>493.90322140000001</v>
      </c>
      <c r="K73">
        <v>499.59422130000002</v>
      </c>
      <c r="L73">
        <v>505.35079569999999</v>
      </c>
      <c r="M73">
        <v>511.17370019999998</v>
      </c>
      <c r="N73">
        <v>517.06369919999997</v>
      </c>
      <c r="O73">
        <v>523.0215657</v>
      </c>
      <c r="P73">
        <v>529.04808160000005</v>
      </c>
      <c r="Q73">
        <v>535.14403819999995</v>
      </c>
      <c r="R73">
        <v>541.31023530000004</v>
      </c>
      <c r="S73">
        <v>547.5474825</v>
      </c>
      <c r="T73">
        <v>553.85659840000005</v>
      </c>
      <c r="U73">
        <v>560.23841110000001</v>
      </c>
      <c r="V73">
        <v>566.69375809999997</v>
      </c>
      <c r="W73">
        <v>573.22348699999998</v>
      </c>
      <c r="X73">
        <v>579.82845459999999</v>
      </c>
      <c r="Y73">
        <v>586.50952800000005</v>
      </c>
      <c r="Z73">
        <v>593.26758400000006</v>
      </c>
      <c r="AA73">
        <v>600.10350970000002</v>
      </c>
      <c r="AB73">
        <v>607.01820239999995</v>
      </c>
      <c r="AC73">
        <v>614.01256969999997</v>
      </c>
      <c r="AD73">
        <v>621.08752949999996</v>
      </c>
      <c r="AE73">
        <v>628.24401060000002</v>
      </c>
      <c r="AF73">
        <v>635.4829522</v>
      </c>
      <c r="AG73">
        <v>642.80530450000003</v>
      </c>
      <c r="AH73">
        <v>650.21202860000005</v>
      </c>
      <c r="AI73">
        <v>657.70409670000004</v>
      </c>
      <c r="AJ73">
        <v>665.28249219999998</v>
      </c>
      <c r="AK73">
        <v>672.94820970000001</v>
      </c>
    </row>
    <row r="74" spans="1:37" x14ac:dyDescent="0.25">
      <c r="A74" t="s">
        <v>147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129556.48540000001</v>
      </c>
      <c r="I74">
        <v>131049.3</v>
      </c>
      <c r="J74">
        <v>132559.3155</v>
      </c>
      <c r="K74">
        <v>134086.73019999999</v>
      </c>
      <c r="L74">
        <v>135631.74460000001</v>
      </c>
      <c r="M74">
        <v>137194.56140000001</v>
      </c>
      <c r="N74">
        <v>138775.38570000001</v>
      </c>
      <c r="O74">
        <v>140374.42509999999</v>
      </c>
      <c r="P74">
        <v>141991.88939999999</v>
      </c>
      <c r="Q74">
        <v>143627.9909</v>
      </c>
      <c r="R74">
        <v>145282.94450000001</v>
      </c>
      <c r="S74">
        <v>146956.96720000001</v>
      </c>
      <c r="T74">
        <v>148650.2788</v>
      </c>
      <c r="U74">
        <v>150363.1017</v>
      </c>
      <c r="V74">
        <v>152095.6605</v>
      </c>
      <c r="W74">
        <v>153848.18280000001</v>
      </c>
      <c r="X74">
        <v>155620.89850000001</v>
      </c>
      <c r="Y74">
        <v>157414.04029999999</v>
      </c>
      <c r="Z74">
        <v>159227.84349999999</v>
      </c>
      <c r="AA74">
        <v>161062.54639999999</v>
      </c>
      <c r="AB74">
        <v>162918.38959999999</v>
      </c>
      <c r="AC74">
        <v>164795.61670000001</v>
      </c>
      <c r="AD74">
        <v>166694.4742</v>
      </c>
      <c r="AE74">
        <v>168615.2113</v>
      </c>
      <c r="AF74">
        <v>170558.07999999999</v>
      </c>
      <c r="AG74">
        <v>172523.33549999999</v>
      </c>
      <c r="AH74">
        <v>174511.23569999999</v>
      </c>
      <c r="AI74">
        <v>176522.04139999999</v>
      </c>
      <c r="AJ74">
        <v>178556.0166</v>
      </c>
      <c r="AK74">
        <v>180613.4283</v>
      </c>
    </row>
    <row r="75" spans="1:37" x14ac:dyDescent="0.25">
      <c r="A75" t="s">
        <v>148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2756530.6</v>
      </c>
      <c r="I75">
        <v>2788292.7239999999</v>
      </c>
      <c r="J75">
        <v>2820420.827</v>
      </c>
      <c r="K75">
        <v>2852919.1260000002</v>
      </c>
      <c r="L75">
        <v>2885791.8859999999</v>
      </c>
      <c r="M75">
        <v>2919043.423</v>
      </c>
      <c r="N75">
        <v>2952678.1009999998</v>
      </c>
      <c r="O75">
        <v>2986700.335</v>
      </c>
      <c r="P75">
        <v>3021114.5890000002</v>
      </c>
      <c r="Q75">
        <v>3055925.3820000002</v>
      </c>
      <c r="R75">
        <v>3091137.2820000001</v>
      </c>
      <c r="S75">
        <v>3126754.912</v>
      </c>
      <c r="T75">
        <v>3162782.9449999998</v>
      </c>
      <c r="U75">
        <v>3199226.1120000002</v>
      </c>
      <c r="V75">
        <v>3236089.1940000001</v>
      </c>
      <c r="W75">
        <v>3273377.0320000001</v>
      </c>
      <c r="X75">
        <v>3311094.5189999999</v>
      </c>
      <c r="Y75">
        <v>3349246.6060000001</v>
      </c>
      <c r="Z75">
        <v>3387838.3</v>
      </c>
      <c r="AA75">
        <v>3426874.6660000002</v>
      </c>
      <c r="AB75">
        <v>3466360.83</v>
      </c>
      <c r="AC75">
        <v>3506301.9720000001</v>
      </c>
      <c r="AD75">
        <v>3546703.3369999998</v>
      </c>
      <c r="AE75">
        <v>3587570.2259999998</v>
      </c>
      <c r="AF75">
        <v>3628908.0040000002</v>
      </c>
      <c r="AG75">
        <v>3670722.0959999999</v>
      </c>
      <c r="AH75">
        <v>3713017.9920000001</v>
      </c>
      <c r="AI75">
        <v>3755801.2420000001</v>
      </c>
      <c r="AJ75">
        <v>3799077.4610000001</v>
      </c>
      <c r="AK75">
        <v>3842852.3319999999</v>
      </c>
    </row>
    <row r="76" spans="1:37" x14ac:dyDescent="0.25">
      <c r="A76" t="s">
        <v>149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154589.43340000001</v>
      </c>
      <c r="I76">
        <v>156370.69010000001</v>
      </c>
      <c r="J76">
        <v>158172.47140000001</v>
      </c>
      <c r="K76">
        <v>159995.01370000001</v>
      </c>
      <c r="L76">
        <v>161838.5563</v>
      </c>
      <c r="M76">
        <v>163703.34099999999</v>
      </c>
      <c r="N76">
        <v>165589.6128</v>
      </c>
      <c r="O76">
        <v>167497.61910000001</v>
      </c>
      <c r="P76">
        <v>169427.61040000001</v>
      </c>
      <c r="Q76">
        <v>171379.84</v>
      </c>
      <c r="R76">
        <v>173354.5643</v>
      </c>
      <c r="S76">
        <v>175352.0422</v>
      </c>
      <c r="T76">
        <v>177372.5361</v>
      </c>
      <c r="U76">
        <v>179416.3112</v>
      </c>
      <c r="V76">
        <v>181483.63560000001</v>
      </c>
      <c r="W76">
        <v>183574.78080000001</v>
      </c>
      <c r="X76">
        <v>185690.02119999999</v>
      </c>
      <c r="Y76">
        <v>187829.63449999999</v>
      </c>
      <c r="Z76">
        <v>189993.90150000001</v>
      </c>
      <c r="AA76">
        <v>192183.10620000001</v>
      </c>
      <c r="AB76">
        <v>194397.53599999999</v>
      </c>
      <c r="AC76">
        <v>196637.4816</v>
      </c>
      <c r="AD76">
        <v>198903.23699999999</v>
      </c>
      <c r="AE76">
        <v>201195.09959999999</v>
      </c>
      <c r="AF76">
        <v>203513.3701</v>
      </c>
      <c r="AG76">
        <v>205858.3529</v>
      </c>
      <c r="AH76">
        <v>208230.35579999999</v>
      </c>
      <c r="AI76">
        <v>210629.69010000001</v>
      </c>
      <c r="AJ76">
        <v>213056.67069999999</v>
      </c>
      <c r="AK76">
        <v>215511.61610000001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DFD28-3630-4EC5-954F-9B8569E521A6}">
  <dimension ref="A1:AK98"/>
  <sheetViews>
    <sheetView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1.568032736102376E-2</v>
      </c>
      <c r="I2">
        <v>1.1975343382090609E-2</v>
      </c>
      <c r="J2">
        <v>1.184413072641366E-2</v>
      </c>
      <c r="K2">
        <v>1.1664524201096427E-2</v>
      </c>
      <c r="L2">
        <v>1.1801506033917386E-2</v>
      </c>
      <c r="M2">
        <v>1.2205609747748092E-2</v>
      </c>
      <c r="N2">
        <v>1.1391486421537644E-2</v>
      </c>
      <c r="O2">
        <v>1.1439153890377529E-2</v>
      </c>
      <c r="P2">
        <v>1.1273027987705575E-2</v>
      </c>
      <c r="Q2">
        <v>1.146156036234891E-2</v>
      </c>
      <c r="R2">
        <v>1.2450474037017267E-2</v>
      </c>
      <c r="S2">
        <v>1.1239786658528983E-2</v>
      </c>
      <c r="T2">
        <v>1.1468411940116496E-2</v>
      </c>
      <c r="U2">
        <v>1.1434775074794956E-2</v>
      </c>
      <c r="V2">
        <v>1.1725095055071799E-2</v>
      </c>
      <c r="W2">
        <v>1.1254136170285145E-2</v>
      </c>
      <c r="X2">
        <v>1.1544519453323465E-2</v>
      </c>
      <c r="Y2">
        <v>1.1410190891175676E-2</v>
      </c>
      <c r="Z2">
        <v>1.1408515957175291E-2</v>
      </c>
      <c r="AA2">
        <v>1.1732591085765298E-2</v>
      </c>
      <c r="AB2">
        <v>1.1450051573739684E-2</v>
      </c>
      <c r="AC2">
        <v>1.1582355855636717E-2</v>
      </c>
      <c r="AD2">
        <v>1.1445178328348016E-2</v>
      </c>
      <c r="AE2">
        <v>1.1435591771154607E-2</v>
      </c>
      <c r="AF2">
        <v>1.1428857063166875E-2</v>
      </c>
      <c r="AG2">
        <v>1.1597059866934378E-2</v>
      </c>
      <c r="AH2">
        <v>1.1443625213341191E-2</v>
      </c>
      <c r="AI2">
        <v>1.143986964046606E-2</v>
      </c>
      <c r="AJ2">
        <v>1.1435618440068795E-2</v>
      </c>
      <c r="AK2">
        <v>1.1433823417952738E-2</v>
      </c>
    </row>
    <row r="3" spans="1:37" x14ac:dyDescent="0.25">
      <c r="A3" t="s">
        <v>151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2.0430305407637794E-2</v>
      </c>
      <c r="I3">
        <v>2.0765338249065124E-2</v>
      </c>
      <c r="J3">
        <v>2.0916008531654429E-2</v>
      </c>
      <c r="K3">
        <v>2.0917550537434382E-2</v>
      </c>
      <c r="L3">
        <v>2.0860026898392059E-2</v>
      </c>
      <c r="M3">
        <v>2.083542220098944E-2</v>
      </c>
      <c r="N3">
        <v>2.0755357543225328E-2</v>
      </c>
      <c r="O3">
        <v>2.0642544528469697E-2</v>
      </c>
      <c r="P3">
        <v>2.0504823153897567E-2</v>
      </c>
      <c r="Q3">
        <v>2.0383986534487697E-2</v>
      </c>
      <c r="R3">
        <v>2.0348108530267472E-2</v>
      </c>
      <c r="S3">
        <v>2.0304780968321667E-2</v>
      </c>
      <c r="T3">
        <v>2.0249917950023733E-2</v>
      </c>
      <c r="U3">
        <v>2.0184700435405656E-2</v>
      </c>
      <c r="V3">
        <v>2.0149891550918619E-2</v>
      </c>
      <c r="W3">
        <v>2.0087700115590579E-2</v>
      </c>
      <c r="X3">
        <v>2.0037997146767461E-2</v>
      </c>
      <c r="Y3">
        <v>1.9990780887869875E-2</v>
      </c>
      <c r="Z3">
        <v>1.9947345820978013E-2</v>
      </c>
      <c r="AA3">
        <v>1.9945768909722883E-2</v>
      </c>
      <c r="AB3">
        <v>1.9941543267498973E-2</v>
      </c>
      <c r="AC3">
        <v>1.99428446358072E-2</v>
      </c>
      <c r="AD3">
        <v>1.993480361495692E-2</v>
      </c>
      <c r="AE3">
        <v>1.9919916763808665E-2</v>
      </c>
      <c r="AF3">
        <v>1.9902762221543524E-2</v>
      </c>
      <c r="AG3">
        <v>1.9905944607149895E-2</v>
      </c>
      <c r="AH3">
        <v>1.9906511421402096E-2</v>
      </c>
      <c r="AI3">
        <v>1.9902391434547528E-2</v>
      </c>
      <c r="AJ3">
        <v>1.9895608473202708E-2</v>
      </c>
      <c r="AK3">
        <v>1.9888404155960826E-2</v>
      </c>
    </row>
    <row r="4" spans="1:37" x14ac:dyDescent="0.25">
      <c r="A4" t="s">
        <v>152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0.1023049898</v>
      </c>
      <c r="I4">
        <v>0.10108155940000001</v>
      </c>
      <c r="J4">
        <v>0.10037224979999999</v>
      </c>
      <c r="K4">
        <v>0.1000435333</v>
      </c>
      <c r="L4">
        <v>9.9840228899999994E-2</v>
      </c>
      <c r="M4">
        <v>9.9505052499999996E-2</v>
      </c>
      <c r="N4">
        <v>9.9459052100000001E-2</v>
      </c>
      <c r="O4">
        <v>9.9556890600000003E-2</v>
      </c>
      <c r="P4">
        <v>9.9782897100000004E-2</v>
      </c>
      <c r="Q4">
        <v>9.9983467100000001E-2</v>
      </c>
      <c r="R4">
        <v>9.99507917E-2</v>
      </c>
      <c r="S4">
        <v>9.9942924399999994E-2</v>
      </c>
      <c r="T4">
        <v>9.9990588599999999E-2</v>
      </c>
      <c r="U4">
        <v>0.1000880826</v>
      </c>
      <c r="V4">
        <v>0.1000712703</v>
      </c>
      <c r="W4">
        <v>0.1001979569</v>
      </c>
      <c r="X4">
        <v>0.1002747444</v>
      </c>
      <c r="Y4">
        <v>0.1003653176</v>
      </c>
      <c r="Z4">
        <v>0.1004607914</v>
      </c>
      <c r="AA4">
        <v>0.1004077548</v>
      </c>
      <c r="AB4">
        <v>0.1003989168</v>
      </c>
      <c r="AC4">
        <v>0.1003699504</v>
      </c>
      <c r="AD4">
        <v>0.1003787624</v>
      </c>
      <c r="AE4">
        <v>0.10041253880000001</v>
      </c>
      <c r="AF4">
        <v>0.1004603588</v>
      </c>
      <c r="AG4">
        <v>0.100436684</v>
      </c>
      <c r="AH4">
        <v>0.1004446388</v>
      </c>
      <c r="AI4">
        <v>0.1004739389</v>
      </c>
      <c r="AJ4">
        <v>0.1005154712</v>
      </c>
      <c r="AK4">
        <v>0.1005632283</v>
      </c>
    </row>
    <row r="5" spans="1:37" x14ac:dyDescent="0.25">
      <c r="A5" t="s">
        <v>153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0.95340784789999999</v>
      </c>
      <c r="I5">
        <v>0.95320942050000002</v>
      </c>
      <c r="J5">
        <v>0.95266882320000001</v>
      </c>
      <c r="K5">
        <v>0.95215459889999998</v>
      </c>
      <c r="L5">
        <v>0.95160781169999997</v>
      </c>
      <c r="M5">
        <v>0.95091860230000003</v>
      </c>
      <c r="N5">
        <v>0.95085184330000005</v>
      </c>
      <c r="O5">
        <v>0.95080014899999998</v>
      </c>
      <c r="P5">
        <v>0.95096635019999998</v>
      </c>
      <c r="Q5">
        <v>0.951131799</v>
      </c>
      <c r="R5">
        <v>0.95090245439999999</v>
      </c>
      <c r="S5">
        <v>0.95151838089999996</v>
      </c>
      <c r="T5">
        <v>0.95192368969999996</v>
      </c>
      <c r="U5">
        <v>0.95241407079999996</v>
      </c>
      <c r="V5">
        <v>0.9528063927</v>
      </c>
      <c r="W5">
        <v>0.9536011097</v>
      </c>
      <c r="X5">
        <v>0.95428609119999996</v>
      </c>
      <c r="Y5">
        <v>0.95517406360000001</v>
      </c>
      <c r="Z5">
        <v>0.95615345299999999</v>
      </c>
      <c r="AA5">
        <v>0.9570205437</v>
      </c>
      <c r="AB5">
        <v>0.95816124739999997</v>
      </c>
      <c r="AC5">
        <v>0.95927190929999995</v>
      </c>
      <c r="AD5">
        <v>0.96053831170000004</v>
      </c>
      <c r="AE5">
        <v>0.96186261930000005</v>
      </c>
      <c r="AF5">
        <v>0.96324763980000006</v>
      </c>
      <c r="AG5">
        <v>0.96457648829999998</v>
      </c>
      <c r="AH5">
        <v>0.96605336109999995</v>
      </c>
      <c r="AI5">
        <v>0.96755600019999999</v>
      </c>
      <c r="AJ5">
        <v>0.96909039630000005</v>
      </c>
      <c r="AK5">
        <v>0.97065278219999995</v>
      </c>
    </row>
    <row r="6" spans="1:37" x14ac:dyDescent="0.25">
      <c r="A6" t="s">
        <v>154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-1.13504913E-2</v>
      </c>
      <c r="I6">
        <v>-1.03446834E-2</v>
      </c>
      <c r="J6">
        <v>-9.7318032599999996E-3</v>
      </c>
      <c r="K6">
        <v>-9.3908199399999996E-3</v>
      </c>
      <c r="L6">
        <v>-9.3506845100000003E-3</v>
      </c>
      <c r="M6">
        <v>-9.5692875699999996E-3</v>
      </c>
      <c r="N6">
        <v>-9.2924106200000002E-3</v>
      </c>
      <c r="O6">
        <v>-9.2158119400000005E-3</v>
      </c>
      <c r="P6">
        <v>-9.1368057999999999E-3</v>
      </c>
      <c r="Q6">
        <v>-9.2235284999999997E-3</v>
      </c>
      <c r="R6">
        <v>-9.8649736500000008E-3</v>
      </c>
      <c r="S6">
        <v>-9.4781684400000003E-3</v>
      </c>
      <c r="T6">
        <v>-9.3875296500000004E-3</v>
      </c>
      <c r="U6">
        <v>-9.3577800300000003E-3</v>
      </c>
      <c r="V6">
        <v>-9.5285908700000008E-3</v>
      </c>
      <c r="W6">
        <v>-9.4210763800000007E-3</v>
      </c>
      <c r="X6">
        <v>-9.5636578300000007E-3</v>
      </c>
      <c r="Y6">
        <v>-9.6140224100000008E-3</v>
      </c>
      <c r="Z6">
        <v>-9.6832327200000005E-3</v>
      </c>
      <c r="AA6">
        <v>-9.9216365499999997E-3</v>
      </c>
      <c r="AB6">
        <v>-9.9319812299999994E-3</v>
      </c>
      <c r="AC6">
        <v>-1.00405732E-2</v>
      </c>
      <c r="AD6">
        <v>-1.0061730099999999E-2</v>
      </c>
      <c r="AE6">
        <v>-1.0102665199999999E-2</v>
      </c>
      <c r="AF6">
        <v>-1.0153619500000001E-2</v>
      </c>
      <c r="AG6">
        <v>-1.0290903699999999E-2</v>
      </c>
      <c r="AH6">
        <v>-1.0305840599999999E-2</v>
      </c>
      <c r="AI6">
        <v>-1.03350726E-2</v>
      </c>
      <c r="AJ6">
        <v>-1.0370570399999999E-2</v>
      </c>
      <c r="AK6">
        <v>-1.04074696E-2</v>
      </c>
    </row>
    <row r="7" spans="1:37" x14ac:dyDescent="0.25">
      <c r="A7" t="s">
        <v>155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-1.38861045E-2</v>
      </c>
      <c r="I7">
        <v>-1.40443588E-2</v>
      </c>
      <c r="J7">
        <v>-1.4040958900000001E-2</v>
      </c>
      <c r="K7">
        <v>-1.3989017100000001E-2</v>
      </c>
      <c r="L7">
        <v>-1.39704649E-2</v>
      </c>
      <c r="M7">
        <v>-1.4038722999999999E-2</v>
      </c>
      <c r="N7">
        <v>-1.40140521E-2</v>
      </c>
      <c r="O7">
        <v>-1.39901635E-2</v>
      </c>
      <c r="P7">
        <v>-1.39568469E-2</v>
      </c>
      <c r="Q7">
        <v>-1.39628818E-2</v>
      </c>
      <c r="R7">
        <v>-1.4102631900000001E-2</v>
      </c>
      <c r="S7">
        <v>-1.4140638800000001E-2</v>
      </c>
      <c r="T7">
        <v>-1.41603675E-2</v>
      </c>
      <c r="U7">
        <v>-1.4172595E-2</v>
      </c>
      <c r="V7">
        <v>-1.4225772500000001E-2</v>
      </c>
      <c r="W7">
        <v>-1.42163186E-2</v>
      </c>
      <c r="X7">
        <v>-1.4237487300000001E-2</v>
      </c>
      <c r="Y7">
        <v>-1.4245234400000001E-2</v>
      </c>
      <c r="Z7">
        <v>-1.42487224E-2</v>
      </c>
      <c r="AA7">
        <v>-1.4297992799999999E-2</v>
      </c>
      <c r="AB7">
        <v>-1.43094573E-2</v>
      </c>
      <c r="AC7">
        <v>-1.43284577E-2</v>
      </c>
      <c r="AD7">
        <v>-1.4326544599999999E-2</v>
      </c>
      <c r="AE7">
        <v>-1.4317719099999999E-2</v>
      </c>
      <c r="AF7">
        <v>-1.4306645999999999E-2</v>
      </c>
      <c r="AG7">
        <v>-1.4319975E-2</v>
      </c>
      <c r="AH7">
        <v>-1.4313390299999999E-2</v>
      </c>
      <c r="AI7">
        <v>-1.4300712E-2</v>
      </c>
      <c r="AJ7">
        <v>-1.4286159499999999E-2</v>
      </c>
      <c r="AK7">
        <v>-1.42711981E-2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156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2364545.057</v>
      </c>
      <c r="I9">
        <v>2392861.2960000001</v>
      </c>
      <c r="J9">
        <v>2421202.6579999998</v>
      </c>
      <c r="K9">
        <v>2449444.835</v>
      </c>
      <c r="L9">
        <v>2478351.9730000002</v>
      </c>
      <c r="M9">
        <v>2508601.77</v>
      </c>
      <c r="N9">
        <v>2537178.4730000002</v>
      </c>
      <c r="O9">
        <v>2566201.648</v>
      </c>
      <c r="P9">
        <v>2595130.5109999999</v>
      </c>
      <c r="Q9">
        <v>2624874.7560000001</v>
      </c>
      <c r="R9">
        <v>2657555.6910000001</v>
      </c>
      <c r="S9">
        <v>2687426.05</v>
      </c>
      <c r="T9">
        <v>2718246.5589999999</v>
      </c>
      <c r="U9">
        <v>2749329.0970000001</v>
      </c>
      <c r="V9">
        <v>2781565.2420000001</v>
      </c>
      <c r="W9">
        <v>2812869.3560000001</v>
      </c>
      <c r="X9">
        <v>2845342.5809999998</v>
      </c>
      <c r="Y9">
        <v>2877808.483</v>
      </c>
      <c r="Z9">
        <v>2910640.0070000002</v>
      </c>
      <c r="AA9">
        <v>2944789.3560000001</v>
      </c>
      <c r="AB9">
        <v>2978507.3459999999</v>
      </c>
      <c r="AC9">
        <v>3013005.4780000001</v>
      </c>
      <c r="AD9">
        <v>3047489.8629999999</v>
      </c>
      <c r="AE9">
        <v>3082339.713</v>
      </c>
      <c r="AF9">
        <v>3117567.3330000001</v>
      </c>
      <c r="AG9">
        <v>3153721.9479999999</v>
      </c>
      <c r="AH9">
        <v>3189811.96</v>
      </c>
      <c r="AI9">
        <v>3226302.9929999998</v>
      </c>
      <c r="AJ9">
        <v>3263197.7629999998</v>
      </c>
      <c r="AK9">
        <v>3300508.59</v>
      </c>
    </row>
    <row r="10" spans="1:37" x14ac:dyDescent="0.25">
      <c r="A10" t="s">
        <v>157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1.126637511</v>
      </c>
      <c r="I10">
        <v>1.1500325199999999</v>
      </c>
      <c r="J10">
        <v>1.17408661</v>
      </c>
      <c r="K10">
        <v>1.198645626</v>
      </c>
      <c r="L10">
        <v>1.2236494060000001</v>
      </c>
      <c r="M10">
        <v>1.2491446580000001</v>
      </c>
      <c r="N10">
        <v>1.2750711020000001</v>
      </c>
      <c r="O10">
        <v>1.301391814</v>
      </c>
      <c r="P10">
        <v>1.3280766230000001</v>
      </c>
      <c r="Q10">
        <v>1.3551481190000001</v>
      </c>
      <c r="R10">
        <v>1.3827228199999999</v>
      </c>
      <c r="S10">
        <v>1.4107987040000001</v>
      </c>
      <c r="T10">
        <v>1.439367262</v>
      </c>
      <c r="U10">
        <v>1.4684204590000001</v>
      </c>
      <c r="V10">
        <v>1.498008972</v>
      </c>
      <c r="W10">
        <v>1.5281005270000001</v>
      </c>
      <c r="X10">
        <v>1.5587206010000001</v>
      </c>
      <c r="Y10">
        <v>1.5898806430000001</v>
      </c>
      <c r="Z10">
        <v>1.621594542</v>
      </c>
      <c r="AA10">
        <v>1.653938492</v>
      </c>
      <c r="AB10">
        <v>1.6869205780000001</v>
      </c>
      <c r="AC10">
        <v>1.720562573</v>
      </c>
      <c r="AD10">
        <v>1.7548616500000001</v>
      </c>
      <c r="AE10">
        <v>1.7898183480000001</v>
      </c>
      <c r="AF10">
        <v>1.825440677</v>
      </c>
      <c r="AG10">
        <v>1.8617777980000001</v>
      </c>
      <c r="AH10">
        <v>1.898839299</v>
      </c>
      <c r="AI10">
        <v>1.936630742</v>
      </c>
      <c r="AJ10">
        <v>1.975161189</v>
      </c>
      <c r="AK10">
        <v>2.014443993</v>
      </c>
    </row>
    <row r="11" spans="1:37" x14ac:dyDescent="0.25">
      <c r="A11" t="s">
        <v>158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34251.660400000001</v>
      </c>
      <c r="I11">
        <v>34663.817560000003</v>
      </c>
      <c r="J11">
        <v>35071.502480000003</v>
      </c>
      <c r="K11">
        <v>35476.656419999999</v>
      </c>
      <c r="L11">
        <v>35883.492559999999</v>
      </c>
      <c r="M11">
        <v>36296.660389999997</v>
      </c>
      <c r="N11">
        <v>36709.324589999997</v>
      </c>
      <c r="O11">
        <v>37124.628369999999</v>
      </c>
      <c r="P11">
        <v>37542.702490000003</v>
      </c>
      <c r="Q11">
        <v>37966.625699999997</v>
      </c>
      <c r="R11">
        <v>38403.00866</v>
      </c>
      <c r="S11">
        <v>38841.79984</v>
      </c>
      <c r="T11">
        <v>39284.903010000002</v>
      </c>
      <c r="U11">
        <v>39732.423159999998</v>
      </c>
      <c r="V11">
        <v>40187.351040000001</v>
      </c>
      <c r="W11">
        <v>40644.956140000002</v>
      </c>
      <c r="X11">
        <v>41109.331700000002</v>
      </c>
      <c r="Y11">
        <v>41578.96387</v>
      </c>
      <c r="Z11">
        <v>42054.247600000002</v>
      </c>
      <c r="AA11">
        <v>42538.267809999998</v>
      </c>
      <c r="AB11">
        <v>43027.141860000003</v>
      </c>
      <c r="AC11">
        <v>43522.544710000002</v>
      </c>
      <c r="AD11">
        <v>44022.922890000002</v>
      </c>
      <c r="AE11">
        <v>44528.695820000001</v>
      </c>
      <c r="AF11">
        <v>45040.169020000001</v>
      </c>
      <c r="AG11">
        <v>45559.2022</v>
      </c>
      <c r="AH11">
        <v>46083.657610000002</v>
      </c>
      <c r="AI11">
        <v>46613.875079999998</v>
      </c>
      <c r="AJ11">
        <v>47150.075949999999</v>
      </c>
      <c r="AK11">
        <v>47692.452810000003</v>
      </c>
    </row>
    <row r="12" spans="1:37" x14ac:dyDescent="0.25">
      <c r="A12" t="s">
        <v>159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6779.6188119999997</v>
      </c>
      <c r="I12">
        <v>6864.2396939999999</v>
      </c>
      <c r="J12">
        <v>6943.4021579999999</v>
      </c>
      <c r="K12">
        <v>7022.6683460000004</v>
      </c>
      <c r="L12">
        <v>7106.8872689999998</v>
      </c>
      <c r="M12">
        <v>7199.8393729999998</v>
      </c>
      <c r="N12">
        <v>7279.7166559999996</v>
      </c>
      <c r="O12">
        <v>7361.426845</v>
      </c>
      <c r="P12">
        <v>7441.8132999999998</v>
      </c>
      <c r="Q12">
        <v>7526.8941709999999</v>
      </c>
      <c r="R12">
        <v>7627.7553440000002</v>
      </c>
      <c r="S12">
        <v>7712.803602</v>
      </c>
      <c r="T12">
        <v>7799.7757060000004</v>
      </c>
      <c r="U12">
        <v>7887.8524399999997</v>
      </c>
      <c r="V12">
        <v>7982.7450349999999</v>
      </c>
      <c r="W12">
        <v>8069.8997980000004</v>
      </c>
      <c r="X12">
        <v>8163.7821020000001</v>
      </c>
      <c r="Y12">
        <v>8256.3773839999994</v>
      </c>
      <c r="Z12">
        <v>8349.9398540000002</v>
      </c>
      <c r="AA12">
        <v>8451.2388730000002</v>
      </c>
      <c r="AB12">
        <v>8547.7104189999991</v>
      </c>
      <c r="AC12">
        <v>8647.7404069999993</v>
      </c>
      <c r="AD12">
        <v>8746.1850670000003</v>
      </c>
      <c r="AE12">
        <v>8845.5719840000002</v>
      </c>
      <c r="AF12">
        <v>8946.0856349999995</v>
      </c>
      <c r="AG12">
        <v>9051.4468639999996</v>
      </c>
      <c r="AH12">
        <v>9154.5474119999999</v>
      </c>
      <c r="AI12">
        <v>9258.6194209999994</v>
      </c>
      <c r="AJ12">
        <v>9363.8764630000005</v>
      </c>
      <c r="AK12">
        <v>9470.3375149999993</v>
      </c>
    </row>
    <row r="13" spans="1:37" x14ac:dyDescent="0.25">
      <c r="A13" t="s">
        <v>160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32056.843939999999</v>
      </c>
      <c r="I13">
        <v>32429.60698</v>
      </c>
      <c r="J13">
        <v>32801.160430000004</v>
      </c>
      <c r="K13">
        <v>33173.305740000003</v>
      </c>
      <c r="L13">
        <v>33548.261420000003</v>
      </c>
      <c r="M13">
        <v>33927.958939999997</v>
      </c>
      <c r="N13">
        <v>34309.464520000001</v>
      </c>
      <c r="O13">
        <v>34694.856059999998</v>
      </c>
      <c r="P13">
        <v>35084.325850000001</v>
      </c>
      <c r="Q13">
        <v>35479.636980000003</v>
      </c>
      <c r="R13">
        <v>35884.202960000002</v>
      </c>
      <c r="S13">
        <v>36291.744200000001</v>
      </c>
      <c r="T13">
        <v>36703.982000000004</v>
      </c>
      <c r="U13">
        <v>37121.292750000001</v>
      </c>
      <c r="V13">
        <v>37544.95736</v>
      </c>
      <c r="W13">
        <v>37972.861700000001</v>
      </c>
      <c r="X13">
        <v>38407.116300000002</v>
      </c>
      <c r="Y13">
        <v>38846.699200000003</v>
      </c>
      <c r="Z13">
        <v>39291.934659999999</v>
      </c>
      <c r="AA13">
        <v>39743.994120000003</v>
      </c>
      <c r="AB13">
        <v>40201.120340000001</v>
      </c>
      <c r="AC13">
        <v>40664.253680000002</v>
      </c>
      <c r="AD13">
        <v>41132.412649999998</v>
      </c>
      <c r="AE13">
        <v>41605.996720000003</v>
      </c>
      <c r="AF13">
        <v>42085.198550000001</v>
      </c>
      <c r="AG13">
        <v>42570.763379999997</v>
      </c>
      <c r="AH13">
        <v>43061.695959999997</v>
      </c>
      <c r="AI13">
        <v>43558.248399999997</v>
      </c>
      <c r="AJ13">
        <v>44060.57359</v>
      </c>
      <c r="AK13">
        <v>44568.789680000002</v>
      </c>
    </row>
    <row r="14" spans="1:37" x14ac:dyDescent="0.25">
      <c r="A14" t="s">
        <v>161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8514.8225669999993</v>
      </c>
      <c r="I14">
        <v>8619.1054029999996</v>
      </c>
      <c r="J14">
        <v>8716.0474279999999</v>
      </c>
      <c r="K14">
        <v>8814.8491720000002</v>
      </c>
      <c r="L14">
        <v>8925.4761070000004</v>
      </c>
      <c r="M14">
        <v>9055.7781209999994</v>
      </c>
      <c r="N14">
        <v>9152.5967970000002</v>
      </c>
      <c r="O14">
        <v>9254.5153929999997</v>
      </c>
      <c r="P14">
        <v>9352.3690750000005</v>
      </c>
      <c r="Q14">
        <v>9460.6473480000004</v>
      </c>
      <c r="R14">
        <v>9605.0178969999997</v>
      </c>
      <c r="S14">
        <v>9707.8703380000006</v>
      </c>
      <c r="T14">
        <v>9815.9886370000004</v>
      </c>
      <c r="U14">
        <v>9925.8148010000004</v>
      </c>
      <c r="V14">
        <v>10050.81702</v>
      </c>
      <c r="W14">
        <v>10155.23005</v>
      </c>
      <c r="X14">
        <v>10275.578020000001</v>
      </c>
      <c r="Y14">
        <v>10390.94508</v>
      </c>
      <c r="Z14">
        <v>10507.5201</v>
      </c>
      <c r="AA14">
        <v>10641.35176</v>
      </c>
      <c r="AB14">
        <v>10761.326300000001</v>
      </c>
      <c r="AC14">
        <v>10889.142089999999</v>
      </c>
      <c r="AD14">
        <v>11011.603450000001</v>
      </c>
      <c r="AE14">
        <v>11135.328579999999</v>
      </c>
      <c r="AF14">
        <v>11260.49626</v>
      </c>
      <c r="AG14">
        <v>11395.93023</v>
      </c>
      <c r="AH14">
        <v>11524.036889999999</v>
      </c>
      <c r="AI14">
        <v>11653.45988</v>
      </c>
      <c r="AJ14">
        <v>11784.42302</v>
      </c>
      <c r="AK14">
        <v>11916.8748</v>
      </c>
    </row>
    <row r="15" spans="1:37" x14ac:dyDescent="0.25">
      <c r="A15" t="s">
        <v>162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4704.1322</v>
      </c>
      <c r="I15">
        <v>4760.1264609999998</v>
      </c>
      <c r="J15">
        <v>4815.4087650000001</v>
      </c>
      <c r="K15">
        <v>4870.5470509999996</v>
      </c>
      <c r="L15">
        <v>4926.2467809999998</v>
      </c>
      <c r="M15">
        <v>4983.1884989999999</v>
      </c>
      <c r="N15">
        <v>5039.1867480000001</v>
      </c>
      <c r="O15">
        <v>5095.6735589999998</v>
      </c>
      <c r="P15">
        <v>5152.4613280000003</v>
      </c>
      <c r="Q15">
        <v>5210.2957589999996</v>
      </c>
      <c r="R15">
        <v>5270.5793659999999</v>
      </c>
      <c r="S15">
        <v>5330.127974</v>
      </c>
      <c r="T15">
        <v>5390.4478319999998</v>
      </c>
      <c r="U15">
        <v>5451.4857599999996</v>
      </c>
      <c r="V15">
        <v>5513.92101</v>
      </c>
      <c r="W15">
        <v>5576.2648449999997</v>
      </c>
      <c r="X15">
        <v>5639.956741</v>
      </c>
      <c r="Y15">
        <v>5704.2661010000002</v>
      </c>
      <c r="Z15">
        <v>5769.3969559999996</v>
      </c>
      <c r="AA15">
        <v>5836.1106380000001</v>
      </c>
      <c r="AB15">
        <v>5903.1310439999997</v>
      </c>
      <c r="AC15">
        <v>5971.2266950000003</v>
      </c>
      <c r="AD15">
        <v>6039.8756000000003</v>
      </c>
      <c r="AE15">
        <v>6109.2998120000002</v>
      </c>
      <c r="AF15">
        <v>6179.5365689999999</v>
      </c>
      <c r="AG15">
        <v>6251.0170559999997</v>
      </c>
      <c r="AH15">
        <v>6323.0248609999999</v>
      </c>
      <c r="AI15">
        <v>6395.83446</v>
      </c>
      <c r="AJ15">
        <v>6469.4816860000001</v>
      </c>
      <c r="AK15">
        <v>6543.9849020000001</v>
      </c>
    </row>
    <row r="16" spans="1:37" x14ac:dyDescent="0.25">
      <c r="A16" t="s">
        <v>163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11970.410389999999</v>
      </c>
      <c r="I16">
        <v>12113.055319999999</v>
      </c>
      <c r="J16">
        <v>12252.085870000001</v>
      </c>
      <c r="K16">
        <v>12391.25711</v>
      </c>
      <c r="L16">
        <v>12534.536239999999</v>
      </c>
      <c r="M16">
        <v>12685.164000000001</v>
      </c>
      <c r="N16">
        <v>12826.075129999999</v>
      </c>
      <c r="O16">
        <v>12969.29264</v>
      </c>
      <c r="P16">
        <v>13112.33843</v>
      </c>
      <c r="Q16">
        <v>13260.164510000001</v>
      </c>
      <c r="R16">
        <v>13421.6818</v>
      </c>
      <c r="S16">
        <v>13571.907579999999</v>
      </c>
      <c r="T16">
        <v>13724.9607</v>
      </c>
      <c r="U16">
        <v>13880.01059</v>
      </c>
      <c r="V16">
        <v>14041.62556</v>
      </c>
      <c r="W16">
        <v>14198.30286</v>
      </c>
      <c r="X16">
        <v>14361.5841</v>
      </c>
      <c r="Y16">
        <v>14525.055</v>
      </c>
      <c r="Z16">
        <v>14690.571459999999</v>
      </c>
      <c r="AA16">
        <v>14863.46968</v>
      </c>
      <c r="AB16">
        <v>15033.775890000001</v>
      </c>
      <c r="AC16">
        <v>15208.160830000001</v>
      </c>
      <c r="AD16">
        <v>15382.46142</v>
      </c>
      <c r="AE16">
        <v>15558.700339999999</v>
      </c>
      <c r="AF16">
        <v>15737.01347</v>
      </c>
      <c r="AG16">
        <v>15920.36238</v>
      </c>
      <c r="AH16">
        <v>16103.11844</v>
      </c>
      <c r="AI16">
        <v>16287.87117</v>
      </c>
      <c r="AJ16">
        <v>16474.764510000001</v>
      </c>
      <c r="AK16">
        <v>16663.830150000002</v>
      </c>
    </row>
    <row r="17" spans="1:37" x14ac:dyDescent="0.25">
      <c r="A17" t="s">
        <v>164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27897.396290000001</v>
      </c>
      <c r="I17">
        <v>28226.002570000001</v>
      </c>
      <c r="J17">
        <v>28545.834599999998</v>
      </c>
      <c r="K17">
        <v>28868.422849999999</v>
      </c>
      <c r="L17">
        <v>29206.494910000001</v>
      </c>
      <c r="M17">
        <v>29570.305850000001</v>
      </c>
      <c r="N17">
        <v>29894.223040000001</v>
      </c>
      <c r="O17">
        <v>30226.475470000001</v>
      </c>
      <c r="P17">
        <v>30556.110069999999</v>
      </c>
      <c r="Q17">
        <v>30901.553019999999</v>
      </c>
      <c r="R17">
        <v>31295.173299999999</v>
      </c>
      <c r="S17">
        <v>31640.51944</v>
      </c>
      <c r="T17">
        <v>31995.469529999998</v>
      </c>
      <c r="U17">
        <v>32355.653730000002</v>
      </c>
      <c r="V17">
        <v>32737.850880000002</v>
      </c>
      <c r="W17">
        <v>33097.697849999997</v>
      </c>
      <c r="X17">
        <v>33480.584459999998</v>
      </c>
      <c r="Y17">
        <v>33860.595580000001</v>
      </c>
      <c r="Z17">
        <v>34245.424570000003</v>
      </c>
      <c r="AA17">
        <v>34654.99424</v>
      </c>
      <c r="AB17">
        <v>35050.657709999999</v>
      </c>
      <c r="AC17">
        <v>35459.253530000002</v>
      </c>
      <c r="AD17">
        <v>35864.31871</v>
      </c>
      <c r="AE17">
        <v>36274.045749999997</v>
      </c>
      <c r="AF17">
        <v>36688.690920000001</v>
      </c>
      <c r="AG17">
        <v>37119.237549999998</v>
      </c>
      <c r="AH17">
        <v>37543.852299999999</v>
      </c>
      <c r="AI17">
        <v>37973.234320000003</v>
      </c>
      <c r="AJ17">
        <v>38407.694770000002</v>
      </c>
      <c r="AK17">
        <v>38847.208359999997</v>
      </c>
    </row>
    <row r="18" spans="1:37" x14ac:dyDescent="0.25">
      <c r="A18" t="s">
        <v>165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131364.67480000001</v>
      </c>
      <c r="I18">
        <v>132939.66159999999</v>
      </c>
      <c r="J18">
        <v>134498.62150000001</v>
      </c>
      <c r="K18">
        <v>136050.18299999999</v>
      </c>
      <c r="L18">
        <v>137611.01070000001</v>
      </c>
      <c r="M18">
        <v>139198.81020000001</v>
      </c>
      <c r="N18">
        <v>140776.97500000001</v>
      </c>
      <c r="O18">
        <v>142366.19289999999</v>
      </c>
      <c r="P18">
        <v>143964.85990000001</v>
      </c>
      <c r="Q18">
        <v>145587.63930000001</v>
      </c>
      <c r="R18">
        <v>147264.3155</v>
      </c>
      <c r="S18">
        <v>148940.76379999999</v>
      </c>
      <c r="T18">
        <v>150635.4086</v>
      </c>
      <c r="U18">
        <v>152347.88370000001</v>
      </c>
      <c r="V18">
        <v>154091.9405</v>
      </c>
      <c r="W18">
        <v>155842.50020000001</v>
      </c>
      <c r="X18">
        <v>157622.77189999999</v>
      </c>
      <c r="Y18">
        <v>159422.1966</v>
      </c>
      <c r="Z18">
        <v>161243.731</v>
      </c>
      <c r="AA18">
        <v>163101.87669999999</v>
      </c>
      <c r="AB18">
        <v>164975.6672</v>
      </c>
      <c r="AC18">
        <v>166876.27429999999</v>
      </c>
      <c r="AD18">
        <v>168794.87729999999</v>
      </c>
      <c r="AE18">
        <v>170734.5765</v>
      </c>
      <c r="AF18">
        <v>172696.41639999999</v>
      </c>
      <c r="AG18">
        <v>174688.91039999999</v>
      </c>
      <c r="AH18">
        <v>176700.35279999999</v>
      </c>
      <c r="AI18">
        <v>178734.057</v>
      </c>
      <c r="AJ18">
        <v>180790.8407</v>
      </c>
      <c r="AK18">
        <v>182871.35560000001</v>
      </c>
    </row>
    <row r="19" spans="1:37" x14ac:dyDescent="0.25">
      <c r="A19" t="s">
        <v>166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96404.964399999997</v>
      </c>
      <c r="I19">
        <v>97583.426219999994</v>
      </c>
      <c r="J19">
        <v>98738.799490000005</v>
      </c>
      <c r="K19">
        <v>99886.039820000005</v>
      </c>
      <c r="L19">
        <v>101043.27469999999</v>
      </c>
      <c r="M19">
        <v>102227.36320000001</v>
      </c>
      <c r="N19">
        <v>103409.6523</v>
      </c>
      <c r="O19">
        <v>104600.46400000001</v>
      </c>
      <c r="P19">
        <v>105799.83409999999</v>
      </c>
      <c r="Q19">
        <v>107018.0707</v>
      </c>
      <c r="R19">
        <v>108279.91280000001</v>
      </c>
      <c r="S19">
        <v>109543.5794</v>
      </c>
      <c r="T19">
        <v>110815.76979999999</v>
      </c>
      <c r="U19">
        <v>112098.38890000001</v>
      </c>
      <c r="V19">
        <v>113402.6779</v>
      </c>
      <c r="W19">
        <v>114709.7095</v>
      </c>
      <c r="X19">
        <v>116034.7035</v>
      </c>
      <c r="Y19">
        <v>117372.0344</v>
      </c>
      <c r="Z19">
        <v>118722.61719999999</v>
      </c>
      <c r="AA19">
        <v>120098.43429999999</v>
      </c>
      <c r="AB19">
        <v>121484.2499</v>
      </c>
      <c r="AC19">
        <v>122886.4758</v>
      </c>
      <c r="AD19">
        <v>124299.803</v>
      </c>
      <c r="AE19">
        <v>125725.9863</v>
      </c>
      <c r="AF19">
        <v>127166.5001</v>
      </c>
      <c r="AG19">
        <v>128628.5855</v>
      </c>
      <c r="AH19">
        <v>130103.85430000001</v>
      </c>
      <c r="AI19">
        <v>131593.49540000001</v>
      </c>
      <c r="AJ19">
        <v>133098.69469999999</v>
      </c>
      <c r="AK19">
        <v>134620.26019999999</v>
      </c>
    </row>
    <row r="20" spans="1:37" x14ac:dyDescent="0.25">
      <c r="A20" t="s">
        <v>167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9490.4683970000006</v>
      </c>
      <c r="I20">
        <v>9331.0669999999991</v>
      </c>
      <c r="J20">
        <v>9408.1772450000008</v>
      </c>
      <c r="K20">
        <v>9510.1805230000009</v>
      </c>
      <c r="L20">
        <v>9931.0567050000009</v>
      </c>
      <c r="M20">
        <v>10878.715490000001</v>
      </c>
      <c r="N20">
        <v>10885.01694</v>
      </c>
      <c r="O20">
        <v>10979.92974</v>
      </c>
      <c r="P20">
        <v>11082.744339999999</v>
      </c>
      <c r="Q20">
        <v>11130.115760000001</v>
      </c>
      <c r="R20">
        <v>10582.575000000001</v>
      </c>
      <c r="S20">
        <v>10745.919529999999</v>
      </c>
      <c r="T20">
        <v>10847.20197</v>
      </c>
      <c r="U20">
        <v>10941.919739999999</v>
      </c>
      <c r="V20">
        <v>11173.89234</v>
      </c>
      <c r="W20">
        <v>11018.22198</v>
      </c>
      <c r="X20">
        <v>11139.27557</v>
      </c>
      <c r="Y20">
        <v>11240.36211</v>
      </c>
      <c r="Z20">
        <v>11340.13343</v>
      </c>
      <c r="AA20">
        <v>11996.33331</v>
      </c>
      <c r="AB20">
        <v>12053.181640000001</v>
      </c>
      <c r="AC20">
        <v>12154.13257</v>
      </c>
      <c r="AD20">
        <v>12262.59175</v>
      </c>
      <c r="AE20">
        <v>12371.82631</v>
      </c>
      <c r="AF20">
        <v>12481.34534</v>
      </c>
      <c r="AG20">
        <v>12850.96357</v>
      </c>
      <c r="AH20">
        <v>12936.239</v>
      </c>
      <c r="AI20">
        <v>13047.017529999999</v>
      </c>
      <c r="AJ20">
        <v>13161.29753</v>
      </c>
      <c r="AK20">
        <v>13276.448350000001</v>
      </c>
    </row>
    <row r="21" spans="1:37" x14ac:dyDescent="0.25">
      <c r="A21" t="s">
        <v>168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1285.4407309999999</v>
      </c>
      <c r="I21">
        <v>1158.7834640000001</v>
      </c>
      <c r="J21">
        <v>1159.463806</v>
      </c>
      <c r="K21">
        <v>1173.922519</v>
      </c>
      <c r="L21">
        <v>1187.173503</v>
      </c>
      <c r="M21">
        <v>1198.2440549999999</v>
      </c>
      <c r="N21">
        <v>1073.1270850000001</v>
      </c>
      <c r="O21">
        <v>1092.5596290000001</v>
      </c>
      <c r="P21">
        <v>936.65868090000004</v>
      </c>
      <c r="Q21">
        <v>955.78765650000003</v>
      </c>
      <c r="R21">
        <v>3440.2062860000001</v>
      </c>
      <c r="S21">
        <v>2751.970593</v>
      </c>
      <c r="T21">
        <v>2778.3908620000002</v>
      </c>
      <c r="U21">
        <v>2807.4828830000001</v>
      </c>
      <c r="V21">
        <v>2830.5344650000002</v>
      </c>
      <c r="W21">
        <v>2848.3513939999998</v>
      </c>
      <c r="X21">
        <v>3062.6824280000001</v>
      </c>
      <c r="Y21">
        <v>3056.082512</v>
      </c>
      <c r="Z21">
        <v>3065.4426020000001</v>
      </c>
      <c r="AA21">
        <v>3075.033351</v>
      </c>
      <c r="AB21">
        <v>3083.2484439999998</v>
      </c>
      <c r="AC21">
        <v>3301.6716719999999</v>
      </c>
      <c r="AD21">
        <v>3288.7510940000002</v>
      </c>
      <c r="AE21">
        <v>3293.9458180000001</v>
      </c>
      <c r="AF21">
        <v>3300.4223729999999</v>
      </c>
      <c r="AG21">
        <v>3306.3051099999998</v>
      </c>
      <c r="AH21">
        <v>3311.5443220000002</v>
      </c>
      <c r="AI21">
        <v>3316.3019599999998</v>
      </c>
      <c r="AJ21">
        <v>3320.7201380000001</v>
      </c>
      <c r="AK21">
        <v>3324.9067650000002</v>
      </c>
    </row>
    <row r="22" spans="1:37" x14ac:dyDescent="0.25">
      <c r="A22" t="s">
        <v>169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541.66985350000004</v>
      </c>
      <c r="I22">
        <v>548.24494259999994</v>
      </c>
      <c r="J22">
        <v>554.69650730000001</v>
      </c>
      <c r="K22">
        <v>561.10935649999999</v>
      </c>
      <c r="L22">
        <v>567.58270640000001</v>
      </c>
      <c r="M22">
        <v>574.20525110000005</v>
      </c>
      <c r="N22">
        <v>580.83312450000005</v>
      </c>
      <c r="O22">
        <v>587.51681959999996</v>
      </c>
      <c r="P22">
        <v>594.25764170000002</v>
      </c>
      <c r="Q22">
        <v>601.107167</v>
      </c>
      <c r="R22">
        <v>608.19119109999997</v>
      </c>
      <c r="S22">
        <v>615.29454039999996</v>
      </c>
      <c r="T22">
        <v>622.44737129999999</v>
      </c>
      <c r="U22">
        <v>629.66066220000005</v>
      </c>
      <c r="V22">
        <v>636.99111530000005</v>
      </c>
      <c r="W22">
        <v>644.34356960000002</v>
      </c>
      <c r="X22">
        <v>651.79392740000003</v>
      </c>
      <c r="Y22">
        <v>659.31487589999995</v>
      </c>
      <c r="Z22">
        <v>666.91052319999994</v>
      </c>
      <c r="AA22">
        <v>674.64112139999997</v>
      </c>
      <c r="AB22">
        <v>682.42964480000001</v>
      </c>
      <c r="AC22">
        <v>690.30750379999995</v>
      </c>
      <c r="AD22">
        <v>698.24864460000003</v>
      </c>
      <c r="AE22">
        <v>706.26218670000003</v>
      </c>
      <c r="AF22">
        <v>714.35637480000003</v>
      </c>
      <c r="AG22">
        <v>722.56805159999999</v>
      </c>
      <c r="AH22">
        <v>730.85509300000001</v>
      </c>
      <c r="AI22">
        <v>739.22302709999997</v>
      </c>
      <c r="AJ22">
        <v>747.67837059999999</v>
      </c>
      <c r="AK22">
        <v>756.22564039999997</v>
      </c>
    </row>
    <row r="23" spans="1:37" x14ac:dyDescent="0.25">
      <c r="A23" t="s">
        <v>170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1912.076517</v>
      </c>
      <c r="I23">
        <v>1946.2316699999999</v>
      </c>
      <c r="J23">
        <v>1982.5577989999999</v>
      </c>
      <c r="K23">
        <v>2019.2160550000001</v>
      </c>
      <c r="L23">
        <v>2059.159721</v>
      </c>
      <c r="M23">
        <v>2096.5775699999999</v>
      </c>
      <c r="N23">
        <v>2134.4070369999999</v>
      </c>
      <c r="O23">
        <v>2172.5741410000001</v>
      </c>
      <c r="P23">
        <v>2211.0511710000001</v>
      </c>
      <c r="Q23">
        <v>2424.9127490000001</v>
      </c>
      <c r="R23">
        <v>2193.6256060000001</v>
      </c>
      <c r="S23">
        <v>2246.6334879999999</v>
      </c>
      <c r="T23">
        <v>2280.0839719999999</v>
      </c>
      <c r="U23">
        <v>2311.4627329999998</v>
      </c>
      <c r="V23">
        <v>2397.61465</v>
      </c>
      <c r="W23">
        <v>2424.5755680000002</v>
      </c>
      <c r="X23">
        <v>2456.9513029999998</v>
      </c>
      <c r="Y23">
        <v>2490.1776209999998</v>
      </c>
      <c r="Z23">
        <v>2523.7018459999999</v>
      </c>
      <c r="AA23">
        <v>2445.0225169999999</v>
      </c>
      <c r="AB23">
        <v>2489.2205709999998</v>
      </c>
      <c r="AC23">
        <v>2523.7944299999999</v>
      </c>
      <c r="AD23">
        <v>2557.6152929999998</v>
      </c>
      <c r="AE23">
        <v>2591.8053629999999</v>
      </c>
      <c r="AF23">
        <v>2626.4714509999999</v>
      </c>
      <c r="AG23">
        <v>2661.705473</v>
      </c>
      <c r="AH23">
        <v>2697.330856</v>
      </c>
      <c r="AI23">
        <v>2733.3397030000001</v>
      </c>
      <c r="AJ23">
        <v>2769.7361099999998</v>
      </c>
      <c r="AK23">
        <v>2806.522974</v>
      </c>
    </row>
    <row r="24" spans="1:37" x14ac:dyDescent="0.25">
      <c r="A24" t="s">
        <v>171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3370.5007439999999</v>
      </c>
      <c r="I24">
        <v>3242.8490470000002</v>
      </c>
      <c r="J24">
        <v>3262.373075</v>
      </c>
      <c r="K24">
        <v>3297.4821310000002</v>
      </c>
      <c r="L24">
        <v>3331.7193790000001</v>
      </c>
      <c r="M24">
        <v>3362.3120290000002</v>
      </c>
      <c r="N24">
        <v>3393.0600220000001</v>
      </c>
      <c r="O24">
        <v>3422.4969900000001</v>
      </c>
      <c r="P24">
        <v>3451.1468709999999</v>
      </c>
      <c r="Q24">
        <v>3469.0754579999998</v>
      </c>
      <c r="R24">
        <v>3695.1156139999998</v>
      </c>
      <c r="S24">
        <v>3699.2065130000001</v>
      </c>
      <c r="T24">
        <v>3720.8589860000002</v>
      </c>
      <c r="U24">
        <v>3744.2754</v>
      </c>
      <c r="V24">
        <v>4005.6535009999998</v>
      </c>
      <c r="W24">
        <v>4007.3091650000001</v>
      </c>
      <c r="X24">
        <v>4029.7854900000002</v>
      </c>
      <c r="Y24">
        <v>4054.3692999999998</v>
      </c>
      <c r="Z24">
        <v>4078.8485449999998</v>
      </c>
      <c r="AA24">
        <v>4103.3203899999999</v>
      </c>
      <c r="AB24">
        <v>4127.61553</v>
      </c>
      <c r="AC24">
        <v>4151.9419079999998</v>
      </c>
      <c r="AD24">
        <v>4176.2800930000003</v>
      </c>
      <c r="AE24">
        <v>4200.7152150000002</v>
      </c>
      <c r="AF24">
        <v>4225.3165390000004</v>
      </c>
      <c r="AG24">
        <v>4250.2465430000002</v>
      </c>
      <c r="AH24">
        <v>4275.3775960000003</v>
      </c>
      <c r="AI24">
        <v>4300.744455</v>
      </c>
      <c r="AJ24">
        <v>4326.3836190000002</v>
      </c>
      <c r="AK24">
        <v>4352.3221809999995</v>
      </c>
    </row>
    <row r="25" spans="1:37" x14ac:dyDescent="0.25">
      <c r="A25" t="s">
        <v>172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820.7734921</v>
      </c>
      <c r="I25">
        <v>806.61509320000005</v>
      </c>
      <c r="J25">
        <v>809.31912690000001</v>
      </c>
      <c r="K25">
        <v>818.34332719999998</v>
      </c>
      <c r="L25">
        <v>827.56620980000002</v>
      </c>
      <c r="M25">
        <v>836.44213609999997</v>
      </c>
      <c r="N25">
        <v>844.86945019999996</v>
      </c>
      <c r="O25">
        <v>853.032779</v>
      </c>
      <c r="P25">
        <v>861.02665720000005</v>
      </c>
      <c r="Q25">
        <v>868.97756419999996</v>
      </c>
      <c r="R25">
        <v>676.1986703</v>
      </c>
      <c r="S25">
        <v>711.35585430000003</v>
      </c>
      <c r="T25">
        <v>720.74628259999997</v>
      </c>
      <c r="U25">
        <v>727.31175199999996</v>
      </c>
      <c r="V25">
        <v>734.06353390000004</v>
      </c>
      <c r="W25">
        <v>741.16421490000005</v>
      </c>
      <c r="X25">
        <v>748.64924099999996</v>
      </c>
      <c r="Y25">
        <v>756.40930630000003</v>
      </c>
      <c r="Z25">
        <v>764.39239199999997</v>
      </c>
      <c r="AA25">
        <v>788.42811749999998</v>
      </c>
      <c r="AB25">
        <v>794.42591849999997</v>
      </c>
      <c r="AC25">
        <v>802.81487440000001</v>
      </c>
      <c r="AD25">
        <v>811.56169580000005</v>
      </c>
      <c r="AE25">
        <v>820.40823030000001</v>
      </c>
      <c r="AF25">
        <v>829.33288889999994</v>
      </c>
      <c r="AG25">
        <v>838.37811339999996</v>
      </c>
      <c r="AH25">
        <v>847.49676220000003</v>
      </c>
      <c r="AI25">
        <v>856.69975650000003</v>
      </c>
      <c r="AJ25">
        <v>865.99672550000003</v>
      </c>
      <c r="AK25">
        <v>875.39392550000002</v>
      </c>
    </row>
    <row r="26" spans="1:37" x14ac:dyDescent="0.25">
      <c r="A26" t="s">
        <v>173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1529.186612</v>
      </c>
      <c r="I26">
        <v>1547.714888</v>
      </c>
      <c r="J26">
        <v>1565.887551</v>
      </c>
      <c r="K26">
        <v>1583.9705670000001</v>
      </c>
      <c r="L26">
        <v>1602.2454339999999</v>
      </c>
      <c r="M26">
        <v>1620.9558079999999</v>
      </c>
      <c r="N26">
        <v>1639.6623460000001</v>
      </c>
      <c r="O26">
        <v>1658.5301059999999</v>
      </c>
      <c r="P26">
        <v>1677.559992</v>
      </c>
      <c r="Q26">
        <v>1696.9029479999999</v>
      </c>
      <c r="R26">
        <v>1716.9223420000001</v>
      </c>
      <c r="S26">
        <v>1736.9671269999999</v>
      </c>
      <c r="T26">
        <v>1757.152051</v>
      </c>
      <c r="U26">
        <v>1777.5111850000001</v>
      </c>
      <c r="V26">
        <v>1798.2097819999999</v>
      </c>
      <c r="W26">
        <v>1818.959511</v>
      </c>
      <c r="X26">
        <v>1839.9947050000001</v>
      </c>
      <c r="Y26">
        <v>1861.2270109999999</v>
      </c>
      <c r="Z26">
        <v>1882.6703399999999</v>
      </c>
      <c r="AA26">
        <v>1904.501896</v>
      </c>
      <c r="AB26">
        <v>1926.48695</v>
      </c>
      <c r="AC26">
        <v>1948.7267859999999</v>
      </c>
      <c r="AD26">
        <v>1971.1424919999999</v>
      </c>
      <c r="AE26">
        <v>1993.7637990000001</v>
      </c>
      <c r="AF26">
        <v>2016.614239</v>
      </c>
      <c r="AG26">
        <v>2039.8008480000001</v>
      </c>
      <c r="AH26">
        <v>2063.1944429999999</v>
      </c>
      <c r="AI26">
        <v>2086.8160090000001</v>
      </c>
      <c r="AJ26">
        <v>2110.6850989999998</v>
      </c>
      <c r="AK26">
        <v>2134.8141730000002</v>
      </c>
    </row>
    <row r="27" spans="1:37" x14ac:dyDescent="0.25">
      <c r="A27" t="s">
        <v>174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341.29156999999998</v>
      </c>
      <c r="I27">
        <v>345.43632330000003</v>
      </c>
      <c r="J27">
        <v>349.50373789999998</v>
      </c>
      <c r="K27">
        <v>353.5456787</v>
      </c>
      <c r="L27">
        <v>357.6244322</v>
      </c>
      <c r="M27">
        <v>361.79618920000001</v>
      </c>
      <c r="N27">
        <v>365.97205550000001</v>
      </c>
      <c r="O27">
        <v>370.18273160000001</v>
      </c>
      <c r="P27">
        <v>374.4292226</v>
      </c>
      <c r="Q27">
        <v>378.74380500000001</v>
      </c>
      <c r="R27">
        <v>383.20538670000002</v>
      </c>
      <c r="S27">
        <v>387.68073500000003</v>
      </c>
      <c r="T27">
        <v>392.18736849999999</v>
      </c>
      <c r="U27">
        <v>396.73203310000002</v>
      </c>
      <c r="V27">
        <v>401.35017649999998</v>
      </c>
      <c r="W27">
        <v>405.98285040000002</v>
      </c>
      <c r="X27">
        <v>410.67683160000001</v>
      </c>
      <c r="Y27">
        <v>415.4154782</v>
      </c>
      <c r="Z27">
        <v>420.20125469999999</v>
      </c>
      <c r="AA27">
        <v>425.0717563</v>
      </c>
      <c r="AB27">
        <v>429.97934759999998</v>
      </c>
      <c r="AC27">
        <v>434.94316149999997</v>
      </c>
      <c r="AD27">
        <v>439.94703679999998</v>
      </c>
      <c r="AE27">
        <v>444.99649010000002</v>
      </c>
      <c r="AF27">
        <v>450.09668110000001</v>
      </c>
      <c r="AG27">
        <v>455.2706579</v>
      </c>
      <c r="AH27">
        <v>460.49241050000001</v>
      </c>
      <c r="AI27">
        <v>465.7651424</v>
      </c>
      <c r="AJ27">
        <v>471.09289039999999</v>
      </c>
      <c r="AK27">
        <v>476.47850899999997</v>
      </c>
    </row>
    <row r="28" spans="1:37" x14ac:dyDescent="0.25">
      <c r="A28" t="s">
        <v>175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4638.4150149999996</v>
      </c>
      <c r="I28">
        <v>4694.7393970000003</v>
      </c>
      <c r="J28">
        <v>4750.0138379999999</v>
      </c>
      <c r="K28">
        <v>4804.944418</v>
      </c>
      <c r="L28">
        <v>4860.3738670000002</v>
      </c>
      <c r="M28">
        <v>4917.06304</v>
      </c>
      <c r="N28">
        <v>4973.7968899999996</v>
      </c>
      <c r="O28">
        <v>5031.0000419999997</v>
      </c>
      <c r="P28">
        <v>5088.6866600000003</v>
      </c>
      <c r="Q28">
        <v>5147.2983329999997</v>
      </c>
      <c r="R28">
        <v>5207.9112930000001</v>
      </c>
      <c r="S28">
        <v>5268.7063920000001</v>
      </c>
      <c r="T28">
        <v>5329.9306539999998</v>
      </c>
      <c r="U28">
        <v>5391.6761399999996</v>
      </c>
      <c r="V28">
        <v>5454.4254650000003</v>
      </c>
      <c r="W28">
        <v>5517.372523</v>
      </c>
      <c r="X28">
        <v>5581.1578250000002</v>
      </c>
      <c r="Y28">
        <v>5645.5519590000004</v>
      </c>
      <c r="Z28">
        <v>5710.5889459999999</v>
      </c>
      <c r="AA28">
        <v>5776.7813100000003</v>
      </c>
      <c r="AB28">
        <v>5843.4774219999999</v>
      </c>
      <c r="AC28">
        <v>5910.9403240000001</v>
      </c>
      <c r="AD28">
        <v>5978.9484149999998</v>
      </c>
      <c r="AE28">
        <v>6047.5770769999999</v>
      </c>
      <c r="AF28">
        <v>6116.8959059999997</v>
      </c>
      <c r="AG28">
        <v>6187.2185639999998</v>
      </c>
      <c r="AH28">
        <v>6258.1890270000004</v>
      </c>
      <c r="AI28">
        <v>6329.8522030000004</v>
      </c>
      <c r="AJ28">
        <v>6402.2629820000002</v>
      </c>
      <c r="AK28">
        <v>6475.459906</v>
      </c>
    </row>
    <row r="29" spans="1:37" x14ac:dyDescent="0.25">
      <c r="A29" t="s">
        <v>176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190.07839759999999</v>
      </c>
      <c r="I29">
        <v>192.38584990000001</v>
      </c>
      <c r="J29">
        <v>194.65010179999999</v>
      </c>
      <c r="K29">
        <v>196.90068869999999</v>
      </c>
      <c r="L29">
        <v>199.17227560000001</v>
      </c>
      <c r="M29">
        <v>201.49595160000001</v>
      </c>
      <c r="N29">
        <v>203.8213184</v>
      </c>
      <c r="O29">
        <v>206.16611900000001</v>
      </c>
      <c r="P29">
        <v>208.5308489</v>
      </c>
      <c r="Q29">
        <v>210.93364790000001</v>
      </c>
      <c r="R29">
        <v>213.41870560000001</v>
      </c>
      <c r="S29">
        <v>215.91065750000001</v>
      </c>
      <c r="T29">
        <v>218.42009949999999</v>
      </c>
      <c r="U29">
        <v>220.950864</v>
      </c>
      <c r="V29">
        <v>223.52282550000001</v>
      </c>
      <c r="W29">
        <v>226.1026133</v>
      </c>
      <c r="X29">
        <v>228.71682699999999</v>
      </c>
      <c r="Y29">
        <v>231.35588150000001</v>
      </c>
      <c r="Z29">
        <v>234.02121299999999</v>
      </c>
      <c r="AA29">
        <v>236.73394999999999</v>
      </c>
      <c r="AB29">
        <v>239.4670903</v>
      </c>
      <c r="AC29">
        <v>242.2316362</v>
      </c>
      <c r="AD29">
        <v>245.01843160000001</v>
      </c>
      <c r="AE29">
        <v>247.83065149999999</v>
      </c>
      <c r="AF29">
        <v>250.67116820000001</v>
      </c>
      <c r="AG29">
        <v>253.55289590000001</v>
      </c>
      <c r="AH29">
        <v>256.46106830000002</v>
      </c>
      <c r="AI29">
        <v>259.3976194</v>
      </c>
      <c r="AJ29">
        <v>262.36482580000001</v>
      </c>
      <c r="AK29">
        <v>265.36426669999997</v>
      </c>
    </row>
    <row r="30" spans="1:37" x14ac:dyDescent="0.25">
      <c r="A30" t="s">
        <v>177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56179.867709999999</v>
      </c>
      <c r="I30">
        <v>56856.268700000001</v>
      </c>
      <c r="J30">
        <v>57523.376149999996</v>
      </c>
      <c r="K30">
        <v>58186.663280000001</v>
      </c>
      <c r="L30">
        <v>58854.329319999997</v>
      </c>
      <c r="M30">
        <v>59534.752990000001</v>
      </c>
      <c r="N30">
        <v>60209.313540000003</v>
      </c>
      <c r="O30">
        <v>60888.304389999998</v>
      </c>
      <c r="P30">
        <v>61570.988089999999</v>
      </c>
      <c r="Q30">
        <v>62264.406040000002</v>
      </c>
      <c r="R30">
        <v>62982.808579999997</v>
      </c>
      <c r="S30">
        <v>63699.40165</v>
      </c>
      <c r="T30">
        <v>64423.617319999998</v>
      </c>
      <c r="U30">
        <v>65155.5167</v>
      </c>
      <c r="V30">
        <v>65901.795230000003</v>
      </c>
      <c r="W30">
        <v>66649.791060000003</v>
      </c>
      <c r="X30">
        <v>67411.054740000007</v>
      </c>
      <c r="Y30">
        <v>68180.390899999999</v>
      </c>
      <c r="Z30">
        <v>68959.179300000003</v>
      </c>
      <c r="AA30">
        <v>69754.652000000002</v>
      </c>
      <c r="AB30">
        <v>70556.20981</v>
      </c>
      <c r="AC30">
        <v>71369.437550000002</v>
      </c>
      <c r="AD30">
        <v>72190.103220000005</v>
      </c>
      <c r="AE30">
        <v>73019.722710000002</v>
      </c>
      <c r="AF30">
        <v>73858.809810000006</v>
      </c>
      <c r="AG30">
        <v>74711.55644</v>
      </c>
      <c r="AH30">
        <v>75572.031510000001</v>
      </c>
      <c r="AI30">
        <v>76441.907250000004</v>
      </c>
      <c r="AJ30">
        <v>77321.619139999995</v>
      </c>
      <c r="AK30">
        <v>78211.463099999994</v>
      </c>
    </row>
    <row r="31" spans="1:37" x14ac:dyDescent="0.25">
      <c r="A31" t="s">
        <v>178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1638875.0830000001</v>
      </c>
      <c r="I31">
        <v>1658882.415</v>
      </c>
      <c r="J31">
        <v>1678536.3810000001</v>
      </c>
      <c r="K31">
        <v>1698087.3289999999</v>
      </c>
      <c r="L31">
        <v>1717845.0160000001</v>
      </c>
      <c r="M31">
        <v>1738106.7930000001</v>
      </c>
      <c r="N31">
        <v>1758095.0819999999</v>
      </c>
      <c r="O31">
        <v>1778218.1969999999</v>
      </c>
      <c r="P31">
        <v>1798420.1170000001</v>
      </c>
      <c r="Q31">
        <v>1818958.872</v>
      </c>
      <c r="R31">
        <v>1840379.8910000001</v>
      </c>
      <c r="S31">
        <v>1861573.486</v>
      </c>
      <c r="T31">
        <v>1882952.193</v>
      </c>
      <c r="U31">
        <v>1904522.76</v>
      </c>
      <c r="V31">
        <v>1926547.7790000001</v>
      </c>
      <c r="W31">
        <v>1948511.96</v>
      </c>
      <c r="X31">
        <v>1970885.1310000001</v>
      </c>
      <c r="Y31">
        <v>1993448.1780000001</v>
      </c>
      <c r="Z31">
        <v>2016257.4129999999</v>
      </c>
      <c r="AA31">
        <v>2039601.5870000001</v>
      </c>
      <c r="AB31">
        <v>2063052.5449999999</v>
      </c>
      <c r="AC31">
        <v>2086847.8289999999</v>
      </c>
      <c r="AD31">
        <v>2110819.176</v>
      </c>
      <c r="AE31">
        <v>2135033.4019999998</v>
      </c>
      <c r="AF31">
        <v>2159511.3139999998</v>
      </c>
      <c r="AG31">
        <v>2184419.1740000001</v>
      </c>
      <c r="AH31">
        <v>2209516.2250000001</v>
      </c>
      <c r="AI31">
        <v>2234875.58</v>
      </c>
      <c r="AJ31">
        <v>2260514.94</v>
      </c>
      <c r="AK31">
        <v>2286444.6189999999</v>
      </c>
    </row>
    <row r="32" spans="1:37" x14ac:dyDescent="0.25">
      <c r="A32" t="s">
        <v>179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42818.498440000003</v>
      </c>
      <c r="I32">
        <v>43343.18578</v>
      </c>
      <c r="J32">
        <v>43857.889880000002</v>
      </c>
      <c r="K32">
        <v>44370.18924</v>
      </c>
      <c r="L32">
        <v>44888.89445</v>
      </c>
      <c r="M32">
        <v>45422.328509999999</v>
      </c>
      <c r="N32">
        <v>45947.605759999999</v>
      </c>
      <c r="O32">
        <v>46476.680569999997</v>
      </c>
      <c r="P32">
        <v>47007.731079999998</v>
      </c>
      <c r="Q32">
        <v>47548.020709999997</v>
      </c>
      <c r="R32">
        <v>48111.635860000002</v>
      </c>
      <c r="S32">
        <v>48668.623800000001</v>
      </c>
      <c r="T32">
        <v>49229.937440000002</v>
      </c>
      <c r="U32">
        <v>49795.588589999999</v>
      </c>
      <c r="V32">
        <v>50373.293799999999</v>
      </c>
      <c r="W32">
        <v>50947.809939999999</v>
      </c>
      <c r="X32">
        <v>51533.107279999997</v>
      </c>
      <c r="Y32">
        <v>52122.84764</v>
      </c>
      <c r="Z32">
        <v>52718.654280000002</v>
      </c>
      <c r="AA32">
        <v>53328.8105</v>
      </c>
      <c r="AB32">
        <v>53940.971230000003</v>
      </c>
      <c r="AC32">
        <v>54562.08079</v>
      </c>
      <c r="AD32">
        <v>55187.44354</v>
      </c>
      <c r="AE32">
        <v>55819.029979999999</v>
      </c>
      <c r="AF32">
        <v>56457.458140000002</v>
      </c>
      <c r="AG32">
        <v>57107.540690000002</v>
      </c>
      <c r="AH32">
        <v>57762.19296</v>
      </c>
      <c r="AI32">
        <v>58423.668960000003</v>
      </c>
      <c r="AJ32">
        <v>59092.49669</v>
      </c>
      <c r="AK32">
        <v>59768.956250000003</v>
      </c>
    </row>
    <row r="33" spans="1:37" x14ac:dyDescent="0.25">
      <c r="A33" t="s">
        <v>180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743.55716719999998</v>
      </c>
      <c r="I33">
        <v>745.93522849999999</v>
      </c>
      <c r="J33">
        <v>748.27560410000001</v>
      </c>
      <c r="K33">
        <v>750.47133789999998</v>
      </c>
      <c r="L33">
        <v>752.51072350000004</v>
      </c>
      <c r="M33">
        <v>754.45716560000005</v>
      </c>
      <c r="N33">
        <v>756.27878699999997</v>
      </c>
      <c r="O33">
        <v>757.9895454</v>
      </c>
      <c r="P33">
        <v>759.60603349999997</v>
      </c>
      <c r="Q33">
        <v>761.17963589999999</v>
      </c>
      <c r="R33">
        <v>762.82550739999999</v>
      </c>
      <c r="S33">
        <v>764.50774630000001</v>
      </c>
      <c r="T33">
        <v>766.21255510000003</v>
      </c>
      <c r="U33">
        <v>767.93058140000005</v>
      </c>
      <c r="V33">
        <v>769.68941840000002</v>
      </c>
      <c r="W33">
        <v>771.45427849999999</v>
      </c>
      <c r="X33">
        <v>773.24229779999996</v>
      </c>
      <c r="Y33">
        <v>775.05018680000001</v>
      </c>
      <c r="Z33">
        <v>776.87781840000002</v>
      </c>
      <c r="AA33">
        <v>778.75857050000002</v>
      </c>
      <c r="AB33">
        <v>780.67323390000001</v>
      </c>
      <c r="AC33">
        <v>782.62135869999997</v>
      </c>
      <c r="AD33">
        <v>784.5852185</v>
      </c>
      <c r="AE33">
        <v>786.55488200000002</v>
      </c>
      <c r="AF33">
        <v>788.52652790000002</v>
      </c>
      <c r="AG33">
        <v>790.51727979999998</v>
      </c>
      <c r="AH33">
        <v>792.51734420000003</v>
      </c>
      <c r="AI33">
        <v>794.52085250000005</v>
      </c>
      <c r="AJ33">
        <v>796.52540169999997</v>
      </c>
      <c r="AK33">
        <v>798.53095210000004</v>
      </c>
    </row>
    <row r="34" spans="1:37" x14ac:dyDescent="0.25">
      <c r="A34" t="s">
        <v>181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92.607419620000002</v>
      </c>
      <c r="I34">
        <v>93.198549029999995</v>
      </c>
      <c r="J34">
        <v>93.626156159999994</v>
      </c>
      <c r="K34">
        <v>93.940496400000001</v>
      </c>
      <c r="L34">
        <v>94.220049669999995</v>
      </c>
      <c r="M34">
        <v>94.541214719999999</v>
      </c>
      <c r="N34">
        <v>94.795476039999997</v>
      </c>
      <c r="O34">
        <v>95.010564130000006</v>
      </c>
      <c r="P34">
        <v>95.190693710000005</v>
      </c>
      <c r="Q34">
        <v>95.379098119999995</v>
      </c>
      <c r="R34">
        <v>95.677153669999996</v>
      </c>
      <c r="S34">
        <v>95.935205210000007</v>
      </c>
      <c r="T34">
        <v>96.166111310000005</v>
      </c>
      <c r="U34">
        <v>96.382853639999993</v>
      </c>
      <c r="V34">
        <v>96.631327119999995</v>
      </c>
      <c r="W34">
        <v>96.846323240000004</v>
      </c>
      <c r="X34">
        <v>97.074670470000001</v>
      </c>
      <c r="Y34">
        <v>97.300001420000001</v>
      </c>
      <c r="Z34">
        <v>97.522960499999996</v>
      </c>
      <c r="AA34">
        <v>97.786530859999999</v>
      </c>
      <c r="AB34">
        <v>98.040634949999998</v>
      </c>
      <c r="AC34">
        <v>98.300725830000005</v>
      </c>
      <c r="AD34">
        <v>98.548747930000005</v>
      </c>
      <c r="AE34">
        <v>98.787571220000004</v>
      </c>
      <c r="AF34">
        <v>99.021486390000007</v>
      </c>
      <c r="AG34">
        <v>99.275087429999999</v>
      </c>
      <c r="AH34">
        <v>99.522227749999999</v>
      </c>
      <c r="AI34">
        <v>99.762817389999995</v>
      </c>
      <c r="AJ34">
        <v>99.999676969999996</v>
      </c>
      <c r="AK34">
        <v>100.2349686</v>
      </c>
    </row>
    <row r="35" spans="1:37" x14ac:dyDescent="0.25">
      <c r="A35" t="s">
        <v>182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188.652176</v>
      </c>
      <c r="I35">
        <v>189.17139589999999</v>
      </c>
      <c r="J35">
        <v>189.67869289999999</v>
      </c>
      <c r="K35">
        <v>190.16179990000001</v>
      </c>
      <c r="L35">
        <v>190.62053159999999</v>
      </c>
      <c r="M35">
        <v>191.06346260000001</v>
      </c>
      <c r="N35">
        <v>191.48952980000001</v>
      </c>
      <c r="O35">
        <v>191.9029597</v>
      </c>
      <c r="P35">
        <v>192.3079247</v>
      </c>
      <c r="Q35">
        <v>192.71259230000001</v>
      </c>
      <c r="R35">
        <v>193.13284999999999</v>
      </c>
      <c r="S35">
        <v>193.56305510000001</v>
      </c>
      <c r="T35">
        <v>194.00070299999999</v>
      </c>
      <c r="U35">
        <v>194.44470039999999</v>
      </c>
      <c r="V35">
        <v>194.89787459999999</v>
      </c>
      <c r="W35">
        <v>195.3564155</v>
      </c>
      <c r="X35">
        <v>195.8221934</v>
      </c>
      <c r="Y35">
        <v>196.29423800000001</v>
      </c>
      <c r="Z35">
        <v>196.7721679</v>
      </c>
      <c r="AA35">
        <v>197.25890889999999</v>
      </c>
      <c r="AB35">
        <v>197.75204410000001</v>
      </c>
      <c r="AC35">
        <v>198.251272</v>
      </c>
      <c r="AD35">
        <v>198.75378900000001</v>
      </c>
      <c r="AE35">
        <v>199.2580907</v>
      </c>
      <c r="AF35">
        <v>199.7636086</v>
      </c>
      <c r="AG35">
        <v>200.27200210000001</v>
      </c>
      <c r="AH35">
        <v>200.78213400000001</v>
      </c>
      <c r="AI35">
        <v>201.2932711</v>
      </c>
      <c r="AJ35">
        <v>201.80512680000001</v>
      </c>
      <c r="AK35">
        <v>202.3177202</v>
      </c>
    </row>
    <row r="36" spans="1:37" x14ac:dyDescent="0.25">
      <c r="A36" t="s">
        <v>183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100.49311489999999</v>
      </c>
      <c r="I36">
        <v>101.4263569</v>
      </c>
      <c r="J36">
        <v>102.021855</v>
      </c>
      <c r="K36">
        <v>102.4020603</v>
      </c>
      <c r="L36">
        <v>102.7313049</v>
      </c>
      <c r="M36">
        <v>103.15980020000001</v>
      </c>
      <c r="N36">
        <v>103.45557789999999</v>
      </c>
      <c r="O36">
        <v>103.6824793</v>
      </c>
      <c r="P36">
        <v>103.8468359</v>
      </c>
      <c r="Q36">
        <v>104.03491529999999</v>
      </c>
      <c r="R36">
        <v>104.44764910000001</v>
      </c>
      <c r="S36">
        <v>104.7649897</v>
      </c>
      <c r="T36">
        <v>105.0242796</v>
      </c>
      <c r="U36">
        <v>105.25409190000001</v>
      </c>
      <c r="V36">
        <v>105.5481279</v>
      </c>
      <c r="W36">
        <v>105.7687317</v>
      </c>
      <c r="X36">
        <v>106.01727320000001</v>
      </c>
      <c r="Y36">
        <v>106.2568457</v>
      </c>
      <c r="Z36">
        <v>106.4895882</v>
      </c>
      <c r="AA36">
        <v>106.8033356</v>
      </c>
      <c r="AB36">
        <v>107.0912319</v>
      </c>
      <c r="AC36">
        <v>107.3889609</v>
      </c>
      <c r="AD36">
        <v>107.6593158</v>
      </c>
      <c r="AE36">
        <v>107.9103602</v>
      </c>
      <c r="AF36">
        <v>108.15143980000001</v>
      </c>
      <c r="AG36">
        <v>108.43267040000001</v>
      </c>
      <c r="AH36">
        <v>108.6980684</v>
      </c>
      <c r="AI36">
        <v>108.949529</v>
      </c>
      <c r="AJ36">
        <v>109.1934231</v>
      </c>
      <c r="AK36">
        <v>109.4341549</v>
      </c>
    </row>
    <row r="37" spans="1:37" x14ac:dyDescent="0.25">
      <c r="A37" t="s">
        <v>184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59.794897419999998</v>
      </c>
      <c r="I37">
        <v>59.99042</v>
      </c>
      <c r="J37">
        <v>60.171883530000002</v>
      </c>
      <c r="K37">
        <v>60.336860119999997</v>
      </c>
      <c r="L37">
        <v>60.490281170000003</v>
      </c>
      <c r="M37">
        <v>60.6408044</v>
      </c>
      <c r="N37">
        <v>60.781217509999998</v>
      </c>
      <c r="O37">
        <v>60.914084449999997</v>
      </c>
      <c r="P37">
        <v>61.040953930000001</v>
      </c>
      <c r="Q37">
        <v>61.167280920000003</v>
      </c>
      <c r="R37">
        <v>61.305023519999999</v>
      </c>
      <c r="S37">
        <v>61.443654449999997</v>
      </c>
      <c r="T37">
        <v>61.582650409999999</v>
      </c>
      <c r="U37">
        <v>61.722151119999999</v>
      </c>
      <c r="V37">
        <v>61.866187109999998</v>
      </c>
      <c r="W37">
        <v>62.00923976</v>
      </c>
      <c r="X37">
        <v>62.15477121</v>
      </c>
      <c r="Y37">
        <v>62.301747040000002</v>
      </c>
      <c r="Z37">
        <v>62.450150180000001</v>
      </c>
      <c r="AA37">
        <v>62.604093280000001</v>
      </c>
      <c r="AB37">
        <v>62.7596323</v>
      </c>
      <c r="AC37">
        <v>62.917422909999999</v>
      </c>
      <c r="AD37">
        <v>63.075472320000003</v>
      </c>
      <c r="AE37">
        <v>63.233401970000003</v>
      </c>
      <c r="AF37">
        <v>63.39130591</v>
      </c>
      <c r="AG37">
        <v>63.551508980000001</v>
      </c>
      <c r="AH37">
        <v>63.712015489999999</v>
      </c>
      <c r="AI37">
        <v>63.872449279999998</v>
      </c>
      <c r="AJ37">
        <v>64.03285606</v>
      </c>
      <c r="AK37">
        <v>64.193388819999996</v>
      </c>
    </row>
    <row r="38" spans="1:37" x14ac:dyDescent="0.25">
      <c r="A38" t="s">
        <v>185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156.11722130000001</v>
      </c>
      <c r="I38">
        <v>156.77538730000001</v>
      </c>
      <c r="J38">
        <v>157.30755719999999</v>
      </c>
      <c r="K38">
        <v>157.7477906</v>
      </c>
      <c r="L38">
        <v>158.15343619999999</v>
      </c>
      <c r="M38">
        <v>158.5829822</v>
      </c>
      <c r="N38">
        <v>158.95652749999999</v>
      </c>
      <c r="O38">
        <v>159.29821459999999</v>
      </c>
      <c r="P38">
        <v>159.61311670000001</v>
      </c>
      <c r="Q38">
        <v>159.9360369</v>
      </c>
      <c r="R38">
        <v>160.34550369999999</v>
      </c>
      <c r="S38">
        <v>160.72928690000001</v>
      </c>
      <c r="T38">
        <v>161.09817169999999</v>
      </c>
      <c r="U38">
        <v>161.46101999999999</v>
      </c>
      <c r="V38">
        <v>161.85188249999999</v>
      </c>
      <c r="W38">
        <v>162.22097959999999</v>
      </c>
      <c r="X38">
        <v>162.60399530000001</v>
      </c>
      <c r="Y38">
        <v>162.988088</v>
      </c>
      <c r="Z38">
        <v>163.3737922</v>
      </c>
      <c r="AA38">
        <v>163.7934046</v>
      </c>
      <c r="AB38">
        <v>164.2085873</v>
      </c>
      <c r="AC38">
        <v>164.63093259999999</v>
      </c>
      <c r="AD38">
        <v>165.0460679</v>
      </c>
      <c r="AE38">
        <v>165.4557873</v>
      </c>
      <c r="AF38">
        <v>165.8629952</v>
      </c>
      <c r="AG38">
        <v>166.28612770000001</v>
      </c>
      <c r="AH38">
        <v>166.70524549999999</v>
      </c>
      <c r="AI38">
        <v>167.12036219999999</v>
      </c>
      <c r="AJ38">
        <v>167.533455</v>
      </c>
      <c r="AK38">
        <v>167.94607629999999</v>
      </c>
    </row>
    <row r="39" spans="1:37" x14ac:dyDescent="0.25">
      <c r="A39" t="s">
        <v>186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393.66993869999999</v>
      </c>
      <c r="I39">
        <v>395.67268949999999</v>
      </c>
      <c r="J39">
        <v>397.17138210000002</v>
      </c>
      <c r="K39">
        <v>398.32565629999999</v>
      </c>
      <c r="L39">
        <v>399.37184239999999</v>
      </c>
      <c r="M39">
        <v>400.53634649999998</v>
      </c>
      <c r="N39">
        <v>401.49426319999998</v>
      </c>
      <c r="O39">
        <v>402.3389775</v>
      </c>
      <c r="P39">
        <v>403.08667109999999</v>
      </c>
      <c r="Q39">
        <v>403.8697335</v>
      </c>
      <c r="R39">
        <v>404.99013630000002</v>
      </c>
      <c r="S39">
        <v>405.99374039999998</v>
      </c>
      <c r="T39">
        <v>406.92673889999998</v>
      </c>
      <c r="U39">
        <v>407.82842269999998</v>
      </c>
      <c r="V39">
        <v>408.83450470000002</v>
      </c>
      <c r="W39">
        <v>409.74746520000002</v>
      </c>
      <c r="X39">
        <v>410.71037530000001</v>
      </c>
      <c r="Y39">
        <v>411.67143049999999</v>
      </c>
      <c r="Z39">
        <v>412.63271780000002</v>
      </c>
      <c r="AA39">
        <v>413.72115989999998</v>
      </c>
      <c r="AB39">
        <v>414.78362199999998</v>
      </c>
      <c r="AC39">
        <v>415.86796390000001</v>
      </c>
      <c r="AD39">
        <v>416.91880550000002</v>
      </c>
      <c r="AE39">
        <v>417.94530329999998</v>
      </c>
      <c r="AF39">
        <v>418.96008160000002</v>
      </c>
      <c r="AG39">
        <v>420.03578640000001</v>
      </c>
      <c r="AH39">
        <v>421.09253539999997</v>
      </c>
      <c r="AI39">
        <v>422.1312762</v>
      </c>
      <c r="AJ39">
        <v>423.16059159999998</v>
      </c>
      <c r="AK39">
        <v>424.18683850000002</v>
      </c>
    </row>
    <row r="40" spans="1:37" x14ac:dyDescent="0.25">
      <c r="A40" t="s">
        <v>187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1404.0256159999999</v>
      </c>
      <c r="I40">
        <v>1408.436661</v>
      </c>
      <c r="J40">
        <v>1412.671302</v>
      </c>
      <c r="K40">
        <v>1416.6068230000001</v>
      </c>
      <c r="L40">
        <v>1420.2860860000001</v>
      </c>
      <c r="M40">
        <v>1423.857876</v>
      </c>
      <c r="N40">
        <v>1427.2313670000001</v>
      </c>
      <c r="O40">
        <v>1430.4464539999999</v>
      </c>
      <c r="P40">
        <v>1433.5325379999999</v>
      </c>
      <c r="Q40">
        <v>1436.587808</v>
      </c>
      <c r="R40">
        <v>1439.832574</v>
      </c>
      <c r="S40">
        <v>1443.1289650000001</v>
      </c>
      <c r="T40">
        <v>1446.452454</v>
      </c>
      <c r="U40">
        <v>1449.7902059999999</v>
      </c>
      <c r="V40">
        <v>1453.203618</v>
      </c>
      <c r="W40">
        <v>1456.608853</v>
      </c>
      <c r="X40">
        <v>1460.055417</v>
      </c>
      <c r="Y40">
        <v>1463.5305579999999</v>
      </c>
      <c r="Z40">
        <v>1467.0345870000001</v>
      </c>
      <c r="AA40">
        <v>1470.636598</v>
      </c>
      <c r="AB40">
        <v>1474.281864</v>
      </c>
      <c r="AC40">
        <v>1477.976537</v>
      </c>
      <c r="AD40">
        <v>1481.6850019999999</v>
      </c>
      <c r="AE40">
        <v>1485.3951360000001</v>
      </c>
      <c r="AF40">
        <v>1489.1052299999999</v>
      </c>
      <c r="AG40">
        <v>1492.853683</v>
      </c>
      <c r="AH40">
        <v>1496.61331</v>
      </c>
      <c r="AI40">
        <v>1500.375528</v>
      </c>
      <c r="AJ40">
        <v>1504.1387890000001</v>
      </c>
      <c r="AK40">
        <v>1507.9049150000001</v>
      </c>
    </row>
    <row r="41" spans="1:37" x14ac:dyDescent="0.25">
      <c r="A41" t="s">
        <v>188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1500.8157630000001</v>
      </c>
      <c r="I41">
        <v>1505.7307269999999</v>
      </c>
      <c r="J41">
        <v>1510.416827</v>
      </c>
      <c r="K41">
        <v>1514.739249</v>
      </c>
      <c r="L41">
        <v>1518.804705</v>
      </c>
      <c r="M41">
        <v>1522.8391879999999</v>
      </c>
      <c r="N41">
        <v>1526.7554660000001</v>
      </c>
      <c r="O41">
        <v>1530.5667450000001</v>
      </c>
      <c r="P41">
        <v>1534.287601</v>
      </c>
      <c r="Q41">
        <v>1538.0085369999999</v>
      </c>
      <c r="R41">
        <v>1541.97513</v>
      </c>
      <c r="S41">
        <v>1546.012418</v>
      </c>
      <c r="T41">
        <v>1550.038667</v>
      </c>
      <c r="U41">
        <v>1554.023942</v>
      </c>
      <c r="V41">
        <v>1558.0391990000001</v>
      </c>
      <c r="W41">
        <v>1561.991847</v>
      </c>
      <c r="X41">
        <v>1565.929983</v>
      </c>
      <c r="Y41">
        <v>1569.8487299999999</v>
      </c>
      <c r="Z41">
        <v>1573.7485409999999</v>
      </c>
      <c r="AA41">
        <v>1577.714115</v>
      </c>
      <c r="AB41">
        <v>1581.689439</v>
      </c>
      <c r="AC41">
        <v>1585.676009</v>
      </c>
      <c r="AD41">
        <v>1589.639318</v>
      </c>
      <c r="AE41">
        <v>1593.568863</v>
      </c>
      <c r="AF41">
        <v>1597.4699270000001</v>
      </c>
      <c r="AG41">
        <v>1601.395207</v>
      </c>
      <c r="AH41">
        <v>1605.3204699999999</v>
      </c>
      <c r="AI41">
        <v>1609.233236</v>
      </c>
      <c r="AJ41">
        <v>1613.1334099999999</v>
      </c>
      <c r="AK41">
        <v>1617.02621</v>
      </c>
    </row>
    <row r="42" spans="1:37" x14ac:dyDescent="0.25">
      <c r="A42" t="s">
        <v>189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136.63481150000001</v>
      </c>
      <c r="I42">
        <v>147.76229069999999</v>
      </c>
      <c r="J42">
        <v>153.17823379999999</v>
      </c>
      <c r="K42">
        <v>155.2315657</v>
      </c>
      <c r="L42">
        <v>158.34065369999999</v>
      </c>
      <c r="M42">
        <v>166.80035509999999</v>
      </c>
      <c r="N42">
        <v>170.7606778</v>
      </c>
      <c r="O42">
        <v>172.0850872</v>
      </c>
      <c r="P42">
        <v>172.09385130000001</v>
      </c>
      <c r="Q42">
        <v>171.10577599999999</v>
      </c>
      <c r="R42">
        <v>164.7875501</v>
      </c>
      <c r="S42">
        <v>161.3569349</v>
      </c>
      <c r="T42">
        <v>159.62269929999999</v>
      </c>
      <c r="U42">
        <v>158.8196045</v>
      </c>
      <c r="V42">
        <v>159.55796570000001</v>
      </c>
      <c r="W42">
        <v>158.1870265</v>
      </c>
      <c r="X42">
        <v>157.5124399</v>
      </c>
      <c r="Y42">
        <v>157.23701410000001</v>
      </c>
      <c r="Z42">
        <v>157.16427920000001</v>
      </c>
      <c r="AA42">
        <v>161.2514238</v>
      </c>
      <c r="AB42">
        <v>163.51981860000001</v>
      </c>
      <c r="AC42">
        <v>164.5804019</v>
      </c>
      <c r="AD42">
        <v>164.97129240000001</v>
      </c>
      <c r="AE42">
        <v>165.02314939999999</v>
      </c>
      <c r="AF42">
        <v>164.92296529999999</v>
      </c>
      <c r="AG42">
        <v>166.59180900000001</v>
      </c>
      <c r="AH42">
        <v>167.38048069999999</v>
      </c>
      <c r="AI42">
        <v>167.6581252</v>
      </c>
      <c r="AJ42">
        <v>167.67459049999999</v>
      </c>
      <c r="AK42">
        <v>167.5741228</v>
      </c>
    </row>
    <row r="43" spans="1:37" x14ac:dyDescent="0.25">
      <c r="A43" t="s">
        <v>190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8.2929261390000004</v>
      </c>
      <c r="I43">
        <v>11.80858823</v>
      </c>
      <c r="J43">
        <v>13.862315110000001</v>
      </c>
      <c r="K43">
        <v>14.67173858</v>
      </c>
      <c r="L43">
        <v>14.756498799999999</v>
      </c>
      <c r="M43">
        <v>14.51812953</v>
      </c>
      <c r="N43">
        <v>13.307305400000001</v>
      </c>
      <c r="O43">
        <v>12.569994449999999</v>
      </c>
      <c r="P43">
        <v>11.11788638</v>
      </c>
      <c r="Q43">
        <v>10.382811999999999</v>
      </c>
      <c r="R43">
        <v>20.106812779999998</v>
      </c>
      <c r="S43">
        <v>26.706491679999999</v>
      </c>
      <c r="T43">
        <v>30.283983259999999</v>
      </c>
      <c r="U43">
        <v>31.571655029999999</v>
      </c>
      <c r="V43">
        <v>31.585841890000001</v>
      </c>
      <c r="W43">
        <v>31.044518750000002</v>
      </c>
      <c r="X43">
        <v>31.46917685</v>
      </c>
      <c r="Y43">
        <v>31.355691060000002</v>
      </c>
      <c r="Z43">
        <v>30.990349590000001</v>
      </c>
      <c r="AA43">
        <v>30.544234639999999</v>
      </c>
      <c r="AB43">
        <v>30.099777469999999</v>
      </c>
      <c r="AC43">
        <v>30.770743079999999</v>
      </c>
      <c r="AD43">
        <v>30.969229299999999</v>
      </c>
      <c r="AE43">
        <v>30.88952407</v>
      </c>
      <c r="AF43">
        <v>30.67023112</v>
      </c>
      <c r="AG43">
        <v>30.391842440000001</v>
      </c>
      <c r="AH43">
        <v>30.096114450000002</v>
      </c>
      <c r="AI43">
        <v>29.802549389999999</v>
      </c>
      <c r="AJ43">
        <v>29.518811249999999</v>
      </c>
      <c r="AK43">
        <v>29.246749220000002</v>
      </c>
    </row>
    <row r="44" spans="1:37" x14ac:dyDescent="0.25">
      <c r="A44" t="s">
        <v>191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6.8736443679999999</v>
      </c>
      <c r="I44">
        <v>6.8956443600000004</v>
      </c>
      <c r="J44">
        <v>6.9166237649999998</v>
      </c>
      <c r="K44">
        <v>6.936011089</v>
      </c>
      <c r="L44">
        <v>6.9542862830000001</v>
      </c>
      <c r="M44">
        <v>6.9724365669999999</v>
      </c>
      <c r="N44">
        <v>6.9901403789999996</v>
      </c>
      <c r="O44">
        <v>7.0074595730000002</v>
      </c>
      <c r="P44">
        <v>7.0244626590000001</v>
      </c>
      <c r="Q44">
        <v>7.0415269189999998</v>
      </c>
      <c r="R44">
        <v>7.0596798080000003</v>
      </c>
      <c r="S44">
        <v>7.0781866080000002</v>
      </c>
      <c r="T44">
        <v>7.0966748400000004</v>
      </c>
      <c r="U44">
        <v>7.1150051059999999</v>
      </c>
      <c r="V44">
        <v>7.1334632899999999</v>
      </c>
      <c r="W44">
        <v>7.1516653200000002</v>
      </c>
      <c r="X44">
        <v>7.1698020949999997</v>
      </c>
      <c r="Y44">
        <v>7.1878557130000003</v>
      </c>
      <c r="Z44">
        <v>7.2058265629999996</v>
      </c>
      <c r="AA44">
        <v>7.2240639949999998</v>
      </c>
      <c r="AB44">
        <v>7.2423366549999999</v>
      </c>
      <c r="AC44">
        <v>7.2606434609999999</v>
      </c>
      <c r="AD44">
        <v>7.278839939</v>
      </c>
      <c r="AE44">
        <v>7.2968812769999998</v>
      </c>
      <c r="AF44">
        <v>7.3147917270000002</v>
      </c>
      <c r="AG44">
        <v>7.3327928099999999</v>
      </c>
      <c r="AH44">
        <v>7.3507881360000003</v>
      </c>
      <c r="AI44">
        <v>7.3687241700000001</v>
      </c>
      <c r="AJ44">
        <v>7.3866006720000001</v>
      </c>
      <c r="AK44">
        <v>7.4044409819999997</v>
      </c>
    </row>
    <row r="45" spans="1:37" x14ac:dyDescent="0.25">
      <c r="A45" t="s">
        <v>192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30.699978949999998</v>
      </c>
      <c r="I45">
        <v>31.1284204</v>
      </c>
      <c r="J45">
        <v>31.515069010000001</v>
      </c>
      <c r="K45">
        <v>31.86744646</v>
      </c>
      <c r="L45">
        <v>32.220390870000003</v>
      </c>
      <c r="M45">
        <v>32.548114740000003</v>
      </c>
      <c r="N45">
        <v>32.857730689999997</v>
      </c>
      <c r="O45">
        <v>33.155324329999999</v>
      </c>
      <c r="P45">
        <v>33.444786919999999</v>
      </c>
      <c r="Q45">
        <v>35.120110590000003</v>
      </c>
      <c r="R45">
        <v>34.085577559999997</v>
      </c>
      <c r="S45">
        <v>33.568128430000002</v>
      </c>
      <c r="T45">
        <v>33.379529269999999</v>
      </c>
      <c r="U45">
        <v>33.376927379999998</v>
      </c>
      <c r="V45">
        <v>33.891574460000001</v>
      </c>
      <c r="W45">
        <v>34.258244329999997</v>
      </c>
      <c r="X45">
        <v>34.525773100000002</v>
      </c>
      <c r="Y45">
        <v>34.733986459999997</v>
      </c>
      <c r="Z45">
        <v>34.908786149999997</v>
      </c>
      <c r="AA45">
        <v>34.226149110000001</v>
      </c>
      <c r="AB45">
        <v>33.941982959999997</v>
      </c>
      <c r="AC45">
        <v>33.89340593</v>
      </c>
      <c r="AD45">
        <v>33.970715050000003</v>
      </c>
      <c r="AE45">
        <v>34.10981014</v>
      </c>
      <c r="AF45">
        <v>34.275469370000003</v>
      </c>
      <c r="AG45">
        <v>34.45022135</v>
      </c>
      <c r="AH45">
        <v>34.624774670000001</v>
      </c>
      <c r="AI45">
        <v>34.795202320000001</v>
      </c>
      <c r="AJ45">
        <v>34.960452080000003</v>
      </c>
      <c r="AK45">
        <v>35.120800269999997</v>
      </c>
    </row>
    <row r="46" spans="1:37" x14ac:dyDescent="0.25">
      <c r="A46" t="s">
        <v>193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41.19368661</v>
      </c>
      <c r="I46">
        <v>48.026133139999999</v>
      </c>
      <c r="J46">
        <v>51.482967909999999</v>
      </c>
      <c r="K46">
        <v>52.768465810000002</v>
      </c>
      <c r="L46">
        <v>52.912885629999998</v>
      </c>
      <c r="M46">
        <v>52.549009079999998</v>
      </c>
      <c r="N46">
        <v>52.04108798</v>
      </c>
      <c r="O46">
        <v>51.545049030000001</v>
      </c>
      <c r="P46">
        <v>51.119463830000001</v>
      </c>
      <c r="Q46">
        <v>50.694819809999998</v>
      </c>
      <c r="R46">
        <v>51.911990690000003</v>
      </c>
      <c r="S46">
        <v>52.434964389999998</v>
      </c>
      <c r="T46">
        <v>52.547711120000002</v>
      </c>
      <c r="U46">
        <v>52.449746810000001</v>
      </c>
      <c r="V46">
        <v>54.029916980000003</v>
      </c>
      <c r="W46">
        <v>54.734457280000001</v>
      </c>
      <c r="X46">
        <v>54.919466919999998</v>
      </c>
      <c r="Y46">
        <v>54.835007210000001</v>
      </c>
      <c r="Z46">
        <v>54.627862909999997</v>
      </c>
      <c r="AA46">
        <v>54.378020390000003</v>
      </c>
      <c r="AB46">
        <v>54.122690130000002</v>
      </c>
      <c r="AC46">
        <v>53.878225059999998</v>
      </c>
      <c r="AD46">
        <v>53.649151549999999</v>
      </c>
      <c r="AE46">
        <v>53.435257710000002</v>
      </c>
      <c r="AF46">
        <v>53.234603380000003</v>
      </c>
      <c r="AG46">
        <v>53.045649410000003</v>
      </c>
      <c r="AH46">
        <v>52.865618089999998</v>
      </c>
      <c r="AI46">
        <v>52.692374569999998</v>
      </c>
      <c r="AJ46">
        <v>52.524493669999998</v>
      </c>
      <c r="AK46">
        <v>52.361061589999998</v>
      </c>
    </row>
    <row r="47" spans="1:37" x14ac:dyDescent="0.25">
      <c r="A47" t="s">
        <v>194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9.0182081850000007</v>
      </c>
      <c r="I47">
        <v>9.9457254610000003</v>
      </c>
      <c r="J47">
        <v>10.405397219999999</v>
      </c>
      <c r="K47">
        <v>10.58059501</v>
      </c>
      <c r="L47">
        <v>10.60894141</v>
      </c>
      <c r="M47">
        <v>10.573753740000001</v>
      </c>
      <c r="N47">
        <v>10.51805601</v>
      </c>
      <c r="O47">
        <v>10.46228095</v>
      </c>
      <c r="P47">
        <v>10.414482919999999</v>
      </c>
      <c r="Q47">
        <v>10.37695632</v>
      </c>
      <c r="R47">
        <v>9.0598588880000008</v>
      </c>
      <c r="S47">
        <v>8.4447351580000003</v>
      </c>
      <c r="T47">
        <v>8.18491547</v>
      </c>
      <c r="U47">
        <v>8.1005923519999996</v>
      </c>
      <c r="V47">
        <v>8.0999616450000005</v>
      </c>
      <c r="W47">
        <v>8.1349300969999998</v>
      </c>
      <c r="X47">
        <v>8.1815612830000006</v>
      </c>
      <c r="Y47">
        <v>8.2283992010000002</v>
      </c>
      <c r="Z47">
        <v>8.2707778239999996</v>
      </c>
      <c r="AA47">
        <v>8.3947889399999998</v>
      </c>
      <c r="AB47">
        <v>8.4720760459999997</v>
      </c>
      <c r="AC47">
        <v>8.5198450619999999</v>
      </c>
      <c r="AD47">
        <v>8.5505751730000004</v>
      </c>
      <c r="AE47">
        <v>8.5720680419999997</v>
      </c>
      <c r="AF47">
        <v>8.5889174179999994</v>
      </c>
      <c r="AG47">
        <v>8.6038958329999993</v>
      </c>
      <c r="AH47">
        <v>8.618215739</v>
      </c>
      <c r="AI47">
        <v>8.6324566479999998</v>
      </c>
      <c r="AJ47">
        <v>8.6468883989999998</v>
      </c>
      <c r="AK47">
        <v>8.6616178250000004</v>
      </c>
    </row>
    <row r="48" spans="1:37" x14ac:dyDescent="0.25">
      <c r="A48" t="s">
        <v>195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10.79382582</v>
      </c>
      <c r="I48">
        <v>10.82871954</v>
      </c>
      <c r="J48">
        <v>10.862169789999999</v>
      </c>
      <c r="K48">
        <v>10.89312097</v>
      </c>
      <c r="L48">
        <v>10.92219536</v>
      </c>
      <c r="M48">
        <v>10.950895429999999</v>
      </c>
      <c r="N48">
        <v>10.97871539</v>
      </c>
      <c r="O48">
        <v>11.005756249999999</v>
      </c>
      <c r="P48">
        <v>11.03214545</v>
      </c>
      <c r="Q48">
        <v>11.058514560000001</v>
      </c>
      <c r="R48">
        <v>11.086545599999999</v>
      </c>
      <c r="S48">
        <v>11.115161459999999</v>
      </c>
      <c r="T48">
        <v>11.143805199999999</v>
      </c>
      <c r="U48">
        <v>11.17226138</v>
      </c>
      <c r="V48">
        <v>11.2009825</v>
      </c>
      <c r="W48">
        <v>11.22936249</v>
      </c>
      <c r="X48">
        <v>11.257688569999999</v>
      </c>
      <c r="Y48">
        <v>11.285927450000001</v>
      </c>
      <c r="Z48">
        <v>11.31407422</v>
      </c>
      <c r="AA48">
        <v>11.342683109999999</v>
      </c>
      <c r="AB48">
        <v>11.37139818</v>
      </c>
      <c r="AC48">
        <v>11.400212140000001</v>
      </c>
      <c r="AD48">
        <v>11.42888685</v>
      </c>
      <c r="AE48">
        <v>11.45733516</v>
      </c>
      <c r="AF48">
        <v>11.485580560000001</v>
      </c>
      <c r="AG48">
        <v>11.513967210000001</v>
      </c>
      <c r="AH48">
        <v>11.542345320000001</v>
      </c>
      <c r="AI48">
        <v>11.57062678</v>
      </c>
      <c r="AJ48">
        <v>11.598805909999999</v>
      </c>
      <c r="AK48">
        <v>11.626915779999999</v>
      </c>
    </row>
    <row r="49" spans="1:37" x14ac:dyDescent="0.25">
      <c r="A49" t="s">
        <v>196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5.2910334099999998</v>
      </c>
      <c r="I49">
        <v>5.3079575849999996</v>
      </c>
      <c r="J49">
        <v>5.3240909619999996</v>
      </c>
      <c r="K49">
        <v>5.3389968809999999</v>
      </c>
      <c r="L49">
        <v>5.3530469719999996</v>
      </c>
      <c r="M49">
        <v>5.3670015940000004</v>
      </c>
      <c r="N49">
        <v>5.3806132489999996</v>
      </c>
      <c r="O49">
        <v>5.393930321</v>
      </c>
      <c r="P49">
        <v>5.4070060499999997</v>
      </c>
      <c r="Q49">
        <v>5.4201309579999997</v>
      </c>
      <c r="R49">
        <v>5.434095224</v>
      </c>
      <c r="S49">
        <v>5.4483321289999997</v>
      </c>
      <c r="T49">
        <v>5.4625551479999999</v>
      </c>
      <c r="U49">
        <v>5.4766572949999999</v>
      </c>
      <c r="V49">
        <v>5.4908585900000002</v>
      </c>
      <c r="W49">
        <v>5.5048633679999996</v>
      </c>
      <c r="X49">
        <v>5.5188188589999996</v>
      </c>
      <c r="Y49">
        <v>5.5327112109999996</v>
      </c>
      <c r="Z49">
        <v>5.5465407339999997</v>
      </c>
      <c r="AA49">
        <v>5.560576019</v>
      </c>
      <c r="AB49">
        <v>5.5746385849999998</v>
      </c>
      <c r="AC49">
        <v>5.5887276139999997</v>
      </c>
      <c r="AD49">
        <v>5.6027319469999997</v>
      </c>
      <c r="AE49">
        <v>5.6166172809999999</v>
      </c>
      <c r="AF49">
        <v>5.6304024149999998</v>
      </c>
      <c r="AG49">
        <v>5.6442577419999997</v>
      </c>
      <c r="AH49">
        <v>5.6581088599999996</v>
      </c>
      <c r="AI49">
        <v>5.6719146130000002</v>
      </c>
      <c r="AJ49">
        <v>5.6856748890000004</v>
      </c>
      <c r="AK49">
        <v>5.6994076790000001</v>
      </c>
    </row>
    <row r="50" spans="1:37" x14ac:dyDescent="0.25">
      <c r="A50" t="s">
        <v>197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81.249085070000007</v>
      </c>
      <c r="I50">
        <v>81.509183780000001</v>
      </c>
      <c r="J50">
        <v>81.757311430000001</v>
      </c>
      <c r="K50">
        <v>81.986556890000003</v>
      </c>
      <c r="L50">
        <v>82.202442919999996</v>
      </c>
      <c r="M50">
        <v>82.416566160000002</v>
      </c>
      <c r="N50">
        <v>82.625166800000002</v>
      </c>
      <c r="O50">
        <v>82.829015319999996</v>
      </c>
      <c r="P50">
        <v>83.028977780000005</v>
      </c>
      <c r="Q50">
        <v>83.229573909999999</v>
      </c>
      <c r="R50">
        <v>83.443008140000003</v>
      </c>
      <c r="S50">
        <v>83.660714650000003</v>
      </c>
      <c r="T50">
        <v>83.878337490000007</v>
      </c>
      <c r="U50">
        <v>84.094236789999997</v>
      </c>
      <c r="V50">
        <v>84.311778430000004</v>
      </c>
      <c r="W50">
        <v>84.526431200000005</v>
      </c>
      <c r="X50">
        <v>84.740427400000002</v>
      </c>
      <c r="Y50">
        <v>84.953545890000001</v>
      </c>
      <c r="Z50">
        <v>85.165781190000004</v>
      </c>
      <c r="AA50">
        <v>85.38124621</v>
      </c>
      <c r="AB50">
        <v>85.597214750000006</v>
      </c>
      <c r="AC50">
        <v>85.813660429999999</v>
      </c>
      <c r="AD50">
        <v>86.028862189999998</v>
      </c>
      <c r="AE50">
        <v>86.242269019999995</v>
      </c>
      <c r="AF50">
        <v>86.454147539999994</v>
      </c>
      <c r="AG50">
        <v>86.667099179999994</v>
      </c>
      <c r="AH50">
        <v>86.879987029999995</v>
      </c>
      <c r="AI50">
        <v>87.092174760000006</v>
      </c>
      <c r="AJ50">
        <v>87.303653190000006</v>
      </c>
      <c r="AK50">
        <v>87.514693300000005</v>
      </c>
    </row>
    <row r="51" spans="1:37" x14ac:dyDescent="0.25">
      <c r="A51" t="s">
        <v>198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2.491488001</v>
      </c>
      <c r="I51">
        <v>2.4994630920000001</v>
      </c>
      <c r="J51">
        <v>2.5070708920000002</v>
      </c>
      <c r="K51">
        <v>2.5141010700000002</v>
      </c>
      <c r="L51">
        <v>2.5207245600000001</v>
      </c>
      <c r="M51">
        <v>2.5272977320000001</v>
      </c>
      <c r="N51">
        <v>2.5337051060000002</v>
      </c>
      <c r="O51">
        <v>2.5399696820000002</v>
      </c>
      <c r="P51">
        <v>2.5461171770000002</v>
      </c>
      <c r="Q51">
        <v>2.5522852089999999</v>
      </c>
      <c r="R51">
        <v>2.5588469580000002</v>
      </c>
      <c r="S51">
        <v>2.565538643</v>
      </c>
      <c r="T51">
        <v>2.5722259919999999</v>
      </c>
      <c r="U51">
        <v>2.5788584879999998</v>
      </c>
      <c r="V51">
        <v>2.5855393530000002</v>
      </c>
      <c r="W51">
        <v>2.5921296900000002</v>
      </c>
      <c r="X51">
        <v>2.598698121</v>
      </c>
      <c r="Y51">
        <v>2.6052380340000001</v>
      </c>
      <c r="Z51">
        <v>2.6117494020000001</v>
      </c>
      <c r="AA51">
        <v>2.6183584780000002</v>
      </c>
      <c r="AB51">
        <v>2.62498173</v>
      </c>
      <c r="AC51">
        <v>2.6316185019999998</v>
      </c>
      <c r="AD51">
        <v>2.6382162440000001</v>
      </c>
      <c r="AE51">
        <v>2.6447583300000002</v>
      </c>
      <c r="AF51">
        <v>2.6512531890000002</v>
      </c>
      <c r="AG51">
        <v>2.6577807739999999</v>
      </c>
      <c r="AH51">
        <v>2.6643062940000002</v>
      </c>
      <c r="AI51">
        <v>2.6708102920000001</v>
      </c>
      <c r="AJ51">
        <v>2.677292563</v>
      </c>
      <c r="AK51">
        <v>2.683761477</v>
      </c>
    </row>
    <row r="52" spans="1:37" x14ac:dyDescent="0.25">
      <c r="A52" t="s">
        <v>199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882.7148449</v>
      </c>
      <c r="I52">
        <v>885.56882840000003</v>
      </c>
      <c r="J52">
        <v>888.26885349999998</v>
      </c>
      <c r="K52">
        <v>890.75178530000005</v>
      </c>
      <c r="L52">
        <v>893.06544599999995</v>
      </c>
      <c r="M52">
        <v>895.32222079999997</v>
      </c>
      <c r="N52">
        <v>897.44065539999997</v>
      </c>
      <c r="O52">
        <v>899.45064730000001</v>
      </c>
      <c r="P52">
        <v>901.37229449999995</v>
      </c>
      <c r="Q52">
        <v>903.27687709999998</v>
      </c>
      <c r="R52">
        <v>905.32225870000002</v>
      </c>
      <c r="S52">
        <v>907.3898911</v>
      </c>
      <c r="T52">
        <v>909.46712500000001</v>
      </c>
      <c r="U52">
        <v>911.55042119999996</v>
      </c>
      <c r="V52">
        <v>913.68975820000003</v>
      </c>
      <c r="W52">
        <v>915.81807170000002</v>
      </c>
      <c r="X52">
        <v>917.97610199999997</v>
      </c>
      <c r="Y52">
        <v>920.15273060000004</v>
      </c>
      <c r="Z52">
        <v>922.34793730000001</v>
      </c>
      <c r="AA52">
        <v>924.61467400000004</v>
      </c>
      <c r="AB52">
        <v>926.90692739999997</v>
      </c>
      <c r="AC52">
        <v>929.23088029999997</v>
      </c>
      <c r="AD52">
        <v>931.56053919999999</v>
      </c>
      <c r="AE52">
        <v>933.88898930000005</v>
      </c>
      <c r="AF52">
        <v>936.21634559999995</v>
      </c>
      <c r="AG52">
        <v>938.57245460000001</v>
      </c>
      <c r="AH52">
        <v>940.93434409999998</v>
      </c>
      <c r="AI52">
        <v>943.29630980000002</v>
      </c>
      <c r="AJ52">
        <v>945.65809639999998</v>
      </c>
      <c r="AK52">
        <v>948.02143269999999</v>
      </c>
    </row>
    <row r="53" spans="1:37" x14ac:dyDescent="0.25">
      <c r="A53" t="s">
        <v>200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21849.57978</v>
      </c>
      <c r="I53">
        <v>21926.577969999998</v>
      </c>
      <c r="J53">
        <v>21998.875</v>
      </c>
      <c r="K53">
        <v>22065.316419999999</v>
      </c>
      <c r="L53">
        <v>22127.788779999999</v>
      </c>
      <c r="M53">
        <v>22189.842980000001</v>
      </c>
      <c r="N53">
        <v>22247.81496</v>
      </c>
      <c r="O53">
        <v>22302.514579999999</v>
      </c>
      <c r="P53">
        <v>22354.216799999998</v>
      </c>
      <c r="Q53">
        <v>22405.062760000001</v>
      </c>
      <c r="R53">
        <v>22460.30285</v>
      </c>
      <c r="S53">
        <v>22515.11046</v>
      </c>
      <c r="T53">
        <v>22569.339169999999</v>
      </c>
      <c r="U53">
        <v>22623.049920000001</v>
      </c>
      <c r="V53">
        <v>22678.11778</v>
      </c>
      <c r="W53">
        <v>22732.05934</v>
      </c>
      <c r="X53">
        <v>22786.51412</v>
      </c>
      <c r="Y53">
        <v>22841.022819999998</v>
      </c>
      <c r="Z53">
        <v>22895.621040000002</v>
      </c>
      <c r="AA53">
        <v>22952.254069999999</v>
      </c>
      <c r="AB53">
        <v>23009.216059999999</v>
      </c>
      <c r="AC53">
        <v>23066.925299999999</v>
      </c>
      <c r="AD53">
        <v>23124.53485</v>
      </c>
      <c r="AE53">
        <v>23181.917659999999</v>
      </c>
      <c r="AF53">
        <v>23239.127899999999</v>
      </c>
      <c r="AG53">
        <v>23297.24524</v>
      </c>
      <c r="AH53">
        <v>23355.383809999999</v>
      </c>
      <c r="AI53">
        <v>23413.40321</v>
      </c>
      <c r="AJ53">
        <v>23471.326819999998</v>
      </c>
      <c r="AK53">
        <v>23529.218710000001</v>
      </c>
    </row>
    <row r="54" spans="1:37" x14ac:dyDescent="0.25">
      <c r="A54" t="s">
        <v>201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162.51597509999999</v>
      </c>
      <c r="I54">
        <v>163.09402940000001</v>
      </c>
      <c r="J54">
        <v>163.63884780000001</v>
      </c>
      <c r="K54">
        <v>164.13544719999999</v>
      </c>
      <c r="L54">
        <v>164.59681359999999</v>
      </c>
      <c r="M54">
        <v>165.05130339999999</v>
      </c>
      <c r="N54">
        <v>165.4776249</v>
      </c>
      <c r="O54">
        <v>165.87991769999999</v>
      </c>
      <c r="P54">
        <v>166.2607156</v>
      </c>
      <c r="Q54">
        <v>166.6354982</v>
      </c>
      <c r="R54">
        <v>167.04053429999999</v>
      </c>
      <c r="S54">
        <v>167.44812949999999</v>
      </c>
      <c r="T54">
        <v>167.85299839999999</v>
      </c>
      <c r="U54">
        <v>168.2534982</v>
      </c>
      <c r="V54">
        <v>168.6622826</v>
      </c>
      <c r="W54">
        <v>169.06291110000001</v>
      </c>
      <c r="X54">
        <v>169.4653668</v>
      </c>
      <c r="Y54">
        <v>169.8678084</v>
      </c>
      <c r="Z54">
        <v>170.27056780000001</v>
      </c>
      <c r="AA54">
        <v>170.6872707</v>
      </c>
      <c r="AB54">
        <v>171.10753560000001</v>
      </c>
      <c r="AC54">
        <v>171.53308229999999</v>
      </c>
      <c r="AD54">
        <v>171.95823189999999</v>
      </c>
      <c r="AE54">
        <v>172.38159340000001</v>
      </c>
      <c r="AF54">
        <v>172.80351809999999</v>
      </c>
      <c r="AG54">
        <v>173.23177910000001</v>
      </c>
      <c r="AH54">
        <v>173.66100829999999</v>
      </c>
      <c r="AI54">
        <v>174.08970830000001</v>
      </c>
      <c r="AJ54">
        <v>174.5178708</v>
      </c>
      <c r="AK54">
        <v>174.945989</v>
      </c>
    </row>
    <row r="55" spans="1:37" x14ac:dyDescent="0.25">
      <c r="A55" t="s">
        <v>202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87618.096279999998</v>
      </c>
      <c r="I55">
        <v>88676.189580000006</v>
      </c>
      <c r="J55">
        <v>89723.736189999996</v>
      </c>
      <c r="K55">
        <v>90763.526320000004</v>
      </c>
      <c r="L55">
        <v>91805.696060000002</v>
      </c>
      <c r="M55">
        <v>92862.442620000002</v>
      </c>
      <c r="N55">
        <v>93920.030650000001</v>
      </c>
      <c r="O55">
        <v>94983.836979999993</v>
      </c>
      <c r="P55">
        <v>96054.687139999995</v>
      </c>
      <c r="Q55">
        <v>97139.694050000006</v>
      </c>
      <c r="R55">
        <v>98254.786600000007</v>
      </c>
      <c r="S55">
        <v>99379.205900000001</v>
      </c>
      <c r="T55">
        <v>100514.51</v>
      </c>
      <c r="U55">
        <v>101660.8725</v>
      </c>
      <c r="V55">
        <v>102825.137</v>
      </c>
      <c r="W55">
        <v>103997.4721</v>
      </c>
      <c r="X55">
        <v>105185.9289</v>
      </c>
      <c r="Y55">
        <v>106388.0537</v>
      </c>
      <c r="Z55">
        <v>107604.49249999999</v>
      </c>
      <c r="AA55">
        <v>108842.3222</v>
      </c>
      <c r="AB55">
        <v>110093.6551</v>
      </c>
      <c r="AC55">
        <v>111361.2884</v>
      </c>
      <c r="AD55">
        <v>112641.9825</v>
      </c>
      <c r="AE55">
        <v>113936.2957</v>
      </c>
      <c r="AF55">
        <v>115244.9886</v>
      </c>
      <c r="AG55">
        <v>116572.4216</v>
      </c>
      <c r="AH55">
        <v>117914.33229999999</v>
      </c>
      <c r="AI55">
        <v>119270.9538</v>
      </c>
      <c r="AJ55">
        <v>120642.7752</v>
      </c>
      <c r="AK55">
        <v>122030.30809999999</v>
      </c>
    </row>
    <row r="56" spans="1:37" x14ac:dyDescent="0.25">
      <c r="A56" t="s">
        <v>203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17935.019240000001</v>
      </c>
      <c r="I56">
        <v>18178.303629999999</v>
      </c>
      <c r="J56">
        <v>18393.763599999998</v>
      </c>
      <c r="K56">
        <v>18603.818070000001</v>
      </c>
      <c r="L56">
        <v>18824.395329999999</v>
      </c>
      <c r="M56">
        <v>19067.07389</v>
      </c>
      <c r="N56">
        <v>19282.570530000001</v>
      </c>
      <c r="O56">
        <v>19498.784670000001</v>
      </c>
      <c r="P56">
        <v>19711.785220000002</v>
      </c>
      <c r="Q56">
        <v>19935.437109999999</v>
      </c>
      <c r="R56">
        <v>20197.57717</v>
      </c>
      <c r="S56">
        <v>20428.254870000001</v>
      </c>
      <c r="T56">
        <v>20659.19659</v>
      </c>
      <c r="U56">
        <v>20892.28573</v>
      </c>
      <c r="V56">
        <v>21141.57748</v>
      </c>
      <c r="W56">
        <v>21375.042949999999</v>
      </c>
      <c r="X56">
        <v>21622.097979999999</v>
      </c>
      <c r="Y56">
        <v>21867.829430000002</v>
      </c>
      <c r="Z56">
        <v>22115.704460000001</v>
      </c>
      <c r="AA56">
        <v>22381.883969999999</v>
      </c>
      <c r="AB56">
        <v>22639.271390000002</v>
      </c>
      <c r="AC56">
        <v>22903.775979999999</v>
      </c>
      <c r="AD56">
        <v>23165.338029999999</v>
      </c>
      <c r="AE56">
        <v>23428.640370000001</v>
      </c>
      <c r="AF56">
        <v>23694.704000000002</v>
      </c>
      <c r="AG56">
        <v>23972.445110000001</v>
      </c>
      <c r="AH56">
        <v>24246.494780000001</v>
      </c>
      <c r="AI56">
        <v>24522.302070000002</v>
      </c>
      <c r="AJ56">
        <v>24800.981599999999</v>
      </c>
      <c r="AK56">
        <v>25082.81295</v>
      </c>
    </row>
    <row r="57" spans="1:37" x14ac:dyDescent="0.25">
      <c r="A57" t="s">
        <v>204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134572.24489999999</v>
      </c>
      <c r="I57">
        <v>136143.13649999999</v>
      </c>
      <c r="J57">
        <v>137709.95809999999</v>
      </c>
      <c r="K57">
        <v>139276.5129</v>
      </c>
      <c r="L57">
        <v>140851.3988</v>
      </c>
      <c r="M57">
        <v>142443.57320000001</v>
      </c>
      <c r="N57">
        <v>144045.72070000001</v>
      </c>
      <c r="O57">
        <v>145663.1042</v>
      </c>
      <c r="P57">
        <v>147297.46710000001</v>
      </c>
      <c r="Q57">
        <v>148955.14660000001</v>
      </c>
      <c r="R57">
        <v>150649.02429999999</v>
      </c>
      <c r="S57">
        <v>152361.2286</v>
      </c>
      <c r="T57">
        <v>154093.10519999999</v>
      </c>
      <c r="U57">
        <v>155845.80660000001</v>
      </c>
      <c r="V57">
        <v>157623.90960000001</v>
      </c>
      <c r="W57">
        <v>159421.5056</v>
      </c>
      <c r="X57">
        <v>161244.2475</v>
      </c>
      <c r="Y57">
        <v>163089.9944</v>
      </c>
      <c r="Z57">
        <v>164959.38140000001</v>
      </c>
      <c r="AA57">
        <v>166856.4129</v>
      </c>
      <c r="AB57">
        <v>168776.1888</v>
      </c>
      <c r="AC57">
        <v>170720.6776</v>
      </c>
      <c r="AD57">
        <v>172686.98379999999</v>
      </c>
      <c r="AE57">
        <v>174675.7697</v>
      </c>
      <c r="AF57">
        <v>176687.81450000001</v>
      </c>
      <c r="AG57">
        <v>178725.83470000001</v>
      </c>
      <c r="AH57">
        <v>180787.1948</v>
      </c>
      <c r="AI57">
        <v>182872.12100000001</v>
      </c>
      <c r="AJ57">
        <v>184981.1238</v>
      </c>
      <c r="AK57">
        <v>187114.73</v>
      </c>
    </row>
    <row r="58" spans="1:37" x14ac:dyDescent="0.25">
      <c r="A58" t="s">
        <v>205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24058.986000000001</v>
      </c>
      <c r="I58">
        <v>24411.253110000001</v>
      </c>
      <c r="J58">
        <v>24700.385279999999</v>
      </c>
      <c r="K58">
        <v>24979.541109999998</v>
      </c>
      <c r="L58">
        <v>25285.854500000001</v>
      </c>
      <c r="M58">
        <v>25645.711439999999</v>
      </c>
      <c r="N58">
        <v>25932.087609999999</v>
      </c>
      <c r="O58">
        <v>26220.472559999998</v>
      </c>
      <c r="P58">
        <v>26498.549060000001</v>
      </c>
      <c r="Q58">
        <v>26801.18766</v>
      </c>
      <c r="R58">
        <v>27196.991580000002</v>
      </c>
      <c r="S58">
        <v>27504.989300000001</v>
      </c>
      <c r="T58">
        <v>27812.958180000001</v>
      </c>
      <c r="U58">
        <v>28123.813999999998</v>
      </c>
      <c r="V58">
        <v>28472.563959999999</v>
      </c>
      <c r="W58">
        <v>28776.343769999999</v>
      </c>
      <c r="X58">
        <v>29112.796979999999</v>
      </c>
      <c r="Y58">
        <v>29441.394270000001</v>
      </c>
      <c r="Z58">
        <v>29772.011699999999</v>
      </c>
      <c r="AA58">
        <v>30145.34561</v>
      </c>
      <c r="AB58">
        <v>30490.902419999999</v>
      </c>
      <c r="AC58">
        <v>30851.68547</v>
      </c>
      <c r="AD58">
        <v>31200.995640000001</v>
      </c>
      <c r="AE58">
        <v>31551.608400000001</v>
      </c>
      <c r="AF58">
        <v>31905.733800000002</v>
      </c>
      <c r="AG58">
        <v>32285.712520000001</v>
      </c>
      <c r="AH58">
        <v>32651.543580000001</v>
      </c>
      <c r="AI58">
        <v>33018.537920000002</v>
      </c>
      <c r="AJ58">
        <v>33389.186049999997</v>
      </c>
      <c r="AK58">
        <v>33763.982250000001</v>
      </c>
    </row>
    <row r="59" spans="1:37" x14ac:dyDescent="0.25">
      <c r="A59" t="s">
        <v>206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17487.273020000001</v>
      </c>
      <c r="I59">
        <v>17698.82287</v>
      </c>
      <c r="J59">
        <v>17906.250690000001</v>
      </c>
      <c r="K59">
        <v>18112.01742</v>
      </c>
      <c r="L59">
        <v>18319.072690000001</v>
      </c>
      <c r="M59">
        <v>18530.27288</v>
      </c>
      <c r="N59">
        <v>18739.62226</v>
      </c>
      <c r="O59">
        <v>18950.20637</v>
      </c>
      <c r="P59">
        <v>19162.000059999998</v>
      </c>
      <c r="Q59">
        <v>19377.292229999999</v>
      </c>
      <c r="R59">
        <v>19600.797780000001</v>
      </c>
      <c r="S59">
        <v>19823.780930000001</v>
      </c>
      <c r="T59">
        <v>20048.956010000002</v>
      </c>
      <c r="U59">
        <v>20276.59245</v>
      </c>
      <c r="V59">
        <v>20508.870180000002</v>
      </c>
      <c r="W59">
        <v>20741.724300000002</v>
      </c>
      <c r="X59">
        <v>20978.69699</v>
      </c>
      <c r="Y59">
        <v>21218.261699999999</v>
      </c>
      <c r="Z59">
        <v>21460.765940000001</v>
      </c>
      <c r="AA59">
        <v>21708.575519999999</v>
      </c>
      <c r="AB59">
        <v>21958.303599999999</v>
      </c>
      <c r="AC59">
        <v>22211.592079999999</v>
      </c>
      <c r="AD59">
        <v>22467.15595</v>
      </c>
      <c r="AE59">
        <v>22725.4365</v>
      </c>
      <c r="AF59">
        <v>22986.639569999999</v>
      </c>
      <c r="AG59">
        <v>23252.141530000001</v>
      </c>
      <c r="AH59">
        <v>23520.057710000001</v>
      </c>
      <c r="AI59">
        <v>23790.836780000001</v>
      </c>
      <c r="AJ59">
        <v>24064.658630000002</v>
      </c>
      <c r="AK59">
        <v>24341.631880000001</v>
      </c>
    </row>
    <row r="60" spans="1:37" x14ac:dyDescent="0.25">
      <c r="A60" t="s">
        <v>207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31264.469659999999</v>
      </c>
      <c r="I60">
        <v>31651.999599999999</v>
      </c>
      <c r="J60">
        <v>32019.71326</v>
      </c>
      <c r="K60">
        <v>32383.648280000001</v>
      </c>
      <c r="L60">
        <v>32756.310460000001</v>
      </c>
      <c r="M60">
        <v>33147.296159999998</v>
      </c>
      <c r="N60">
        <v>33518.52953</v>
      </c>
      <c r="O60">
        <v>33892.555350000002</v>
      </c>
      <c r="P60">
        <v>34266.388650000001</v>
      </c>
      <c r="Q60">
        <v>34651.332060000001</v>
      </c>
      <c r="R60">
        <v>35069.514669999997</v>
      </c>
      <c r="S60">
        <v>35466.200259999998</v>
      </c>
      <c r="T60">
        <v>35866.559580000001</v>
      </c>
      <c r="U60">
        <v>36271.624580000003</v>
      </c>
      <c r="V60">
        <v>36692.432379999998</v>
      </c>
      <c r="W60">
        <v>37103.912089999998</v>
      </c>
      <c r="X60">
        <v>37529.371400000004</v>
      </c>
      <c r="Y60">
        <v>37956.95145</v>
      </c>
      <c r="Z60">
        <v>38389.534950000001</v>
      </c>
      <c r="AA60">
        <v>38839.73749</v>
      </c>
      <c r="AB60">
        <v>39286.238069999999</v>
      </c>
      <c r="AC60">
        <v>39741.608820000001</v>
      </c>
      <c r="AD60">
        <v>40197.748330000002</v>
      </c>
      <c r="AE60">
        <v>40658.363440000001</v>
      </c>
      <c r="AF60">
        <v>41124.226179999998</v>
      </c>
      <c r="AG60">
        <v>41602.349439999998</v>
      </c>
      <c r="AH60">
        <v>42080.681799999998</v>
      </c>
      <c r="AI60">
        <v>42563.59188</v>
      </c>
      <c r="AJ60">
        <v>43051.899879999997</v>
      </c>
      <c r="AK60">
        <v>43545.853649999997</v>
      </c>
    </row>
    <row r="61" spans="1:37" x14ac:dyDescent="0.25">
      <c r="A61" t="s">
        <v>208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86448.017420000004</v>
      </c>
      <c r="I61">
        <v>87552.121050000002</v>
      </c>
      <c r="J61">
        <v>88568.148499999996</v>
      </c>
      <c r="K61">
        <v>89569.105089999997</v>
      </c>
      <c r="L61">
        <v>90607.781489999994</v>
      </c>
      <c r="M61">
        <v>91722.580119999999</v>
      </c>
      <c r="N61">
        <v>92746.285929999998</v>
      </c>
      <c r="O61">
        <v>93777.614379999999</v>
      </c>
      <c r="P61">
        <v>94802.568329999995</v>
      </c>
      <c r="Q61">
        <v>95868.969370000006</v>
      </c>
      <c r="R61">
        <v>97070.693379999997</v>
      </c>
      <c r="S61">
        <v>98168.042549999998</v>
      </c>
      <c r="T61">
        <v>99273.279219999997</v>
      </c>
      <c r="U61">
        <v>100391.48669999999</v>
      </c>
      <c r="V61">
        <v>101569.9302</v>
      </c>
      <c r="W61">
        <v>102699.17660000001</v>
      </c>
      <c r="X61">
        <v>103881.04889999999</v>
      </c>
      <c r="Y61">
        <v>105063.1655</v>
      </c>
      <c r="Z61">
        <v>106258.0928</v>
      </c>
      <c r="AA61">
        <v>107520.1991</v>
      </c>
      <c r="AB61">
        <v>108756.42939999999</v>
      </c>
      <c r="AC61">
        <v>110022.318</v>
      </c>
      <c r="AD61">
        <v>111282.7219</v>
      </c>
      <c r="AE61">
        <v>112554.1146</v>
      </c>
      <c r="AF61">
        <v>113839.7628</v>
      </c>
      <c r="AG61">
        <v>115169.6988</v>
      </c>
      <c r="AH61">
        <v>116491.2007</v>
      </c>
      <c r="AI61">
        <v>117823.7316</v>
      </c>
      <c r="AJ61">
        <v>119170.8744</v>
      </c>
      <c r="AK61">
        <v>120533.53419999999</v>
      </c>
    </row>
    <row r="62" spans="1:37" x14ac:dyDescent="0.25">
      <c r="A62" t="s">
        <v>209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397848.6422</v>
      </c>
      <c r="I62">
        <v>402651.13699999999</v>
      </c>
      <c r="J62">
        <v>407399.39980000001</v>
      </c>
      <c r="K62">
        <v>412115.13630000001</v>
      </c>
      <c r="L62">
        <v>416847.66460000002</v>
      </c>
      <c r="M62">
        <v>421653.07770000002</v>
      </c>
      <c r="N62">
        <v>426446.45240000001</v>
      </c>
      <c r="O62">
        <v>431267.67599999998</v>
      </c>
      <c r="P62">
        <v>436117.93959999998</v>
      </c>
      <c r="Q62">
        <v>441035.76650000003</v>
      </c>
      <c r="R62">
        <v>446104.63650000002</v>
      </c>
      <c r="S62">
        <v>451197.34600000002</v>
      </c>
      <c r="T62">
        <v>456340.52360000001</v>
      </c>
      <c r="U62">
        <v>461535.81540000002</v>
      </c>
      <c r="V62">
        <v>466819.68</v>
      </c>
      <c r="W62">
        <v>472133.04940000002</v>
      </c>
      <c r="X62">
        <v>477526.78350000002</v>
      </c>
      <c r="Y62">
        <v>482981.27710000001</v>
      </c>
      <c r="Z62">
        <v>488501.53210000001</v>
      </c>
      <c r="AA62">
        <v>494125.83689999999</v>
      </c>
      <c r="AB62">
        <v>499806.0184</v>
      </c>
      <c r="AC62">
        <v>505563.37729999999</v>
      </c>
      <c r="AD62">
        <v>511377.97580000001</v>
      </c>
      <c r="AE62">
        <v>517254.9192</v>
      </c>
      <c r="AF62">
        <v>523197.72249999997</v>
      </c>
      <c r="AG62">
        <v>529229.33420000004</v>
      </c>
      <c r="AH62">
        <v>535323.21739999996</v>
      </c>
      <c r="AI62">
        <v>541483.74800000002</v>
      </c>
      <c r="AJ62">
        <v>547713.47779999999</v>
      </c>
      <c r="AK62">
        <v>554014.64569999999</v>
      </c>
    </row>
    <row r="63" spans="1:37" x14ac:dyDescent="0.25">
      <c r="A63" t="s">
        <v>210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242386.4123</v>
      </c>
      <c r="I63">
        <v>245362.81719999999</v>
      </c>
      <c r="J63">
        <v>248283.9804</v>
      </c>
      <c r="K63">
        <v>251177.41870000001</v>
      </c>
      <c r="L63">
        <v>254088.05239999999</v>
      </c>
      <c r="M63">
        <v>257060.58780000001</v>
      </c>
      <c r="N63">
        <v>260037.2885</v>
      </c>
      <c r="O63">
        <v>263033.98810000002</v>
      </c>
      <c r="P63">
        <v>266052.12959999999</v>
      </c>
      <c r="Q63">
        <v>269115.05739999999</v>
      </c>
      <c r="R63">
        <v>272281.12160000001</v>
      </c>
      <c r="S63">
        <v>275464.20500000002</v>
      </c>
      <c r="T63">
        <v>278668.21230000001</v>
      </c>
      <c r="U63">
        <v>281896.97279999999</v>
      </c>
      <c r="V63">
        <v>285176.32329999999</v>
      </c>
      <c r="W63">
        <v>288467.37300000002</v>
      </c>
      <c r="X63">
        <v>291799.42349999998</v>
      </c>
      <c r="Y63">
        <v>295163.3751</v>
      </c>
      <c r="Z63">
        <v>298560.39500000002</v>
      </c>
      <c r="AA63">
        <v>302017.39140000002</v>
      </c>
      <c r="AB63">
        <v>305503.70370000001</v>
      </c>
      <c r="AC63">
        <v>309029.87670000002</v>
      </c>
      <c r="AD63">
        <v>312585.08769999997</v>
      </c>
      <c r="AE63">
        <v>316172.00569999998</v>
      </c>
      <c r="AF63">
        <v>319794.25919999997</v>
      </c>
      <c r="AG63">
        <v>323468.63160000002</v>
      </c>
      <c r="AH63">
        <v>327178.55339999998</v>
      </c>
      <c r="AI63">
        <v>330924.63290000003</v>
      </c>
      <c r="AJ63">
        <v>334709.42670000001</v>
      </c>
      <c r="AK63">
        <v>338535.09980000003</v>
      </c>
    </row>
    <row r="64" spans="1:37" x14ac:dyDescent="0.25">
      <c r="A64" t="s">
        <v>211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22363.288830000001</v>
      </c>
      <c r="I64">
        <v>22704.774420000002</v>
      </c>
      <c r="J64">
        <v>22935.550360000001</v>
      </c>
      <c r="K64">
        <v>23147.290389999998</v>
      </c>
      <c r="L64">
        <v>24053.998169999999</v>
      </c>
      <c r="M64">
        <v>26197.043989999998</v>
      </c>
      <c r="N64">
        <v>26463.703659999999</v>
      </c>
      <c r="O64">
        <v>26690.132539999999</v>
      </c>
      <c r="P64">
        <v>26911.656569999999</v>
      </c>
      <c r="Q64">
        <v>27016.7042</v>
      </c>
      <c r="R64">
        <v>25815.0648</v>
      </c>
      <c r="S64">
        <v>26012.540499999999</v>
      </c>
      <c r="T64">
        <v>26240.104920000002</v>
      </c>
      <c r="U64">
        <v>26473.8701</v>
      </c>
      <c r="V64">
        <v>27006.989949999999</v>
      </c>
      <c r="W64">
        <v>26732.882720000001</v>
      </c>
      <c r="X64">
        <v>26962.410489999998</v>
      </c>
      <c r="Y64">
        <v>27203.40222</v>
      </c>
      <c r="Z64">
        <v>27448.013510000001</v>
      </c>
      <c r="AA64">
        <v>28899.845109999998</v>
      </c>
      <c r="AB64">
        <v>29201.565040000001</v>
      </c>
      <c r="AC64">
        <v>29460.24742</v>
      </c>
      <c r="AD64">
        <v>29716.403900000001</v>
      </c>
      <c r="AE64">
        <v>29974.0183</v>
      </c>
      <c r="AF64">
        <v>30234.023219999999</v>
      </c>
      <c r="AG64">
        <v>31060.777239999999</v>
      </c>
      <c r="AH64">
        <v>31340.654200000001</v>
      </c>
      <c r="AI64">
        <v>31611.614669999999</v>
      </c>
      <c r="AJ64">
        <v>31883.457470000001</v>
      </c>
      <c r="AK64">
        <v>32157.903320000001</v>
      </c>
    </row>
    <row r="65" spans="1:37" x14ac:dyDescent="0.25">
      <c r="A65" t="s">
        <v>212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2732.8485289999999</v>
      </c>
      <c r="I65">
        <v>2817.9743720000001</v>
      </c>
      <c r="J65">
        <v>2843.8937529999998</v>
      </c>
      <c r="K65">
        <v>2858.3996910000001</v>
      </c>
      <c r="L65">
        <v>2870.779524</v>
      </c>
      <c r="M65">
        <v>2882.986148</v>
      </c>
      <c r="N65">
        <v>2603.9067180000002</v>
      </c>
      <c r="O65">
        <v>2608.0604119999998</v>
      </c>
      <c r="P65">
        <v>2266.6626889999998</v>
      </c>
      <c r="Q65">
        <v>2268.713698</v>
      </c>
      <c r="R65">
        <v>7271.5319650000001</v>
      </c>
      <c r="S65">
        <v>6753.0301179999997</v>
      </c>
      <c r="T65">
        <v>6789.1548300000004</v>
      </c>
      <c r="U65">
        <v>6809.1620439999997</v>
      </c>
      <c r="V65">
        <v>6824.9988949999997</v>
      </c>
      <c r="W65">
        <v>6839.4646759999996</v>
      </c>
      <c r="X65">
        <v>7283.5256120000004</v>
      </c>
      <c r="Y65">
        <v>7310.4201270000003</v>
      </c>
      <c r="Z65">
        <v>7326.2797259999998</v>
      </c>
      <c r="AA65">
        <v>7339.5546240000003</v>
      </c>
      <c r="AB65">
        <v>7351.7389750000002</v>
      </c>
      <c r="AC65">
        <v>7815.5159439999998</v>
      </c>
      <c r="AD65">
        <v>7840.584777</v>
      </c>
      <c r="AE65">
        <v>7854.064961</v>
      </c>
      <c r="AF65">
        <v>7864.913407</v>
      </c>
      <c r="AG65">
        <v>7874.9459370000004</v>
      </c>
      <c r="AH65">
        <v>7884.5462770000004</v>
      </c>
      <c r="AI65">
        <v>7893.8695500000003</v>
      </c>
      <c r="AJ65">
        <v>7903.00839</v>
      </c>
      <c r="AK65">
        <v>7912.034181</v>
      </c>
    </row>
    <row r="66" spans="1:37" x14ac:dyDescent="0.25">
      <c r="A66" t="s">
        <v>213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1365.311903</v>
      </c>
      <c r="I66">
        <v>1381.9554129999999</v>
      </c>
      <c r="J66">
        <v>1398.3040120000001</v>
      </c>
      <c r="K66">
        <v>1414.5139349999999</v>
      </c>
      <c r="L66">
        <v>1430.8315339999999</v>
      </c>
      <c r="M66">
        <v>1447.493937</v>
      </c>
      <c r="N66">
        <v>1464.2126900000001</v>
      </c>
      <c r="O66">
        <v>1481.064791</v>
      </c>
      <c r="P66">
        <v>1498.0598540000001</v>
      </c>
      <c r="Q66">
        <v>1515.3154669999999</v>
      </c>
      <c r="R66">
        <v>1533.1292639999999</v>
      </c>
      <c r="S66">
        <v>1551.056752</v>
      </c>
      <c r="T66">
        <v>1569.108168</v>
      </c>
      <c r="U66">
        <v>1587.3046280000001</v>
      </c>
      <c r="V66">
        <v>1605.7769880000001</v>
      </c>
      <c r="W66">
        <v>1624.3295430000001</v>
      </c>
      <c r="X66">
        <v>1643.1085069999999</v>
      </c>
      <c r="Y66">
        <v>1662.0701320000001</v>
      </c>
      <c r="Z66">
        <v>1681.2194489999999</v>
      </c>
      <c r="AA66">
        <v>1700.692004</v>
      </c>
      <c r="AB66">
        <v>1720.332418</v>
      </c>
      <c r="AC66">
        <v>1740.1917020000001</v>
      </c>
      <c r="AD66">
        <v>1760.2164</v>
      </c>
      <c r="AE66">
        <v>1780.420625</v>
      </c>
      <c r="AF66">
        <v>1800.824558</v>
      </c>
      <c r="AG66">
        <v>1821.5139899999999</v>
      </c>
      <c r="AH66">
        <v>1842.4057479999999</v>
      </c>
      <c r="AI66">
        <v>1863.5018359999999</v>
      </c>
      <c r="AJ66">
        <v>1884.816184</v>
      </c>
      <c r="AK66">
        <v>1906.360815</v>
      </c>
    </row>
    <row r="67" spans="1:37" x14ac:dyDescent="0.25">
      <c r="A67" t="s">
        <v>214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4607.2706410000001</v>
      </c>
      <c r="I67">
        <v>4698.6784939999998</v>
      </c>
      <c r="J67">
        <v>4788.1369379999996</v>
      </c>
      <c r="K67">
        <v>4877.1685530000004</v>
      </c>
      <c r="L67">
        <v>4973.0749470000001</v>
      </c>
      <c r="M67">
        <v>5064.2779469999996</v>
      </c>
      <c r="N67">
        <v>5155.7891170000003</v>
      </c>
      <c r="O67">
        <v>5247.9816410000003</v>
      </c>
      <c r="P67">
        <v>5340.9074490000003</v>
      </c>
      <c r="Q67">
        <v>5813.253659</v>
      </c>
      <c r="R67">
        <v>5365.9685229999995</v>
      </c>
      <c r="S67">
        <v>5428.5040259999996</v>
      </c>
      <c r="T67">
        <v>5502.2324019999996</v>
      </c>
      <c r="U67">
        <v>5578.5754010000001</v>
      </c>
      <c r="V67">
        <v>5774.2946890000003</v>
      </c>
      <c r="W67">
        <v>5856.3027860000002</v>
      </c>
      <c r="X67">
        <v>5936.2506240000002</v>
      </c>
      <c r="Y67">
        <v>6016.2959199999996</v>
      </c>
      <c r="Z67">
        <v>6096.8999439999998</v>
      </c>
      <c r="AA67">
        <v>5933.7013239999997</v>
      </c>
      <c r="AB67">
        <v>6008.3265799999999</v>
      </c>
      <c r="AC67">
        <v>6089.6297370000002</v>
      </c>
      <c r="AD67">
        <v>6172.7165320000004</v>
      </c>
      <c r="AE67">
        <v>6256.7297369999997</v>
      </c>
      <c r="AF67">
        <v>6341.5393469999999</v>
      </c>
      <c r="AG67">
        <v>6427.384575</v>
      </c>
      <c r="AH67">
        <v>6513.9870890000002</v>
      </c>
      <c r="AI67">
        <v>6601.3555489999999</v>
      </c>
      <c r="AJ67">
        <v>6689.5393370000002</v>
      </c>
      <c r="AK67">
        <v>6778.5811100000001</v>
      </c>
    </row>
    <row r="68" spans="1:37" x14ac:dyDescent="0.25">
      <c r="A68" t="s">
        <v>215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7336.3706050000001</v>
      </c>
      <c r="I68">
        <v>7472.201787</v>
      </c>
      <c r="J68">
        <v>7542.0844260000003</v>
      </c>
      <c r="K68">
        <v>7600.9903279999999</v>
      </c>
      <c r="L68">
        <v>7658.7479480000002</v>
      </c>
      <c r="M68">
        <v>7713.8307709999999</v>
      </c>
      <c r="N68">
        <v>7772.9814340000003</v>
      </c>
      <c r="O68">
        <v>7832.7498820000001</v>
      </c>
      <c r="P68">
        <v>7893.0191800000002</v>
      </c>
      <c r="Q68">
        <v>7932.5342369999998</v>
      </c>
      <c r="R68">
        <v>8401.0805049999999</v>
      </c>
      <c r="S68">
        <v>8460.1129010000004</v>
      </c>
      <c r="T68">
        <v>8511.1384330000001</v>
      </c>
      <c r="U68">
        <v>8561.1429640000006</v>
      </c>
      <c r="V68">
        <v>9103.5091240000002</v>
      </c>
      <c r="W68">
        <v>9165.8426770000005</v>
      </c>
      <c r="X68">
        <v>9219.0399240000006</v>
      </c>
      <c r="Y68">
        <v>9271.1207180000001</v>
      </c>
      <c r="Z68">
        <v>9323.436866</v>
      </c>
      <c r="AA68">
        <v>9376.6727090000004</v>
      </c>
      <c r="AB68">
        <v>9430.3497399999997</v>
      </c>
      <c r="AC68">
        <v>9484.6430999999993</v>
      </c>
      <c r="AD68">
        <v>9539.3757949999999</v>
      </c>
      <c r="AE68">
        <v>9594.5985860000001</v>
      </c>
      <c r="AF68">
        <v>9650.384575</v>
      </c>
      <c r="AG68">
        <v>9707.0263859999995</v>
      </c>
      <c r="AH68">
        <v>9764.2560699999995</v>
      </c>
      <c r="AI68">
        <v>9822.0911049999995</v>
      </c>
      <c r="AJ68">
        <v>9880.5881270000009</v>
      </c>
      <c r="AK68">
        <v>9939.7969379999995</v>
      </c>
    </row>
    <row r="69" spans="1:37" x14ac:dyDescent="0.25">
      <c r="A69" t="s">
        <v>216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2427.5454340000001</v>
      </c>
      <c r="I69">
        <v>2507.7253289999999</v>
      </c>
      <c r="J69">
        <v>2532.6538959999998</v>
      </c>
      <c r="K69">
        <v>2554.534224</v>
      </c>
      <c r="L69">
        <v>2576.2858040000001</v>
      </c>
      <c r="M69">
        <v>2598.5870759999998</v>
      </c>
      <c r="N69">
        <v>2621.062852</v>
      </c>
      <c r="O69">
        <v>2643.7900540000001</v>
      </c>
      <c r="P69">
        <v>2666.7542090000002</v>
      </c>
      <c r="Q69">
        <v>2690.0944650000001</v>
      </c>
      <c r="R69">
        <v>2174.1273409999999</v>
      </c>
      <c r="S69">
        <v>2186.662918</v>
      </c>
      <c r="T69">
        <v>2209.7120340000001</v>
      </c>
      <c r="U69">
        <v>2234.3692700000001</v>
      </c>
      <c r="V69">
        <v>2259.509192</v>
      </c>
      <c r="W69">
        <v>2284.6863950000002</v>
      </c>
      <c r="X69">
        <v>2310.0947390000001</v>
      </c>
      <c r="Y69">
        <v>2335.6934759999999</v>
      </c>
      <c r="Z69">
        <v>2361.5075350000002</v>
      </c>
      <c r="AA69">
        <v>2429.522238</v>
      </c>
      <c r="AB69">
        <v>2456.9629089999999</v>
      </c>
      <c r="AC69">
        <v>2483.804768</v>
      </c>
      <c r="AD69">
        <v>2510.7448479999998</v>
      </c>
      <c r="AE69">
        <v>2537.9186749999999</v>
      </c>
      <c r="AF69">
        <v>2565.3710879999999</v>
      </c>
      <c r="AG69">
        <v>2593.2203559999998</v>
      </c>
      <c r="AH69">
        <v>2621.3524000000002</v>
      </c>
      <c r="AI69">
        <v>2649.768959</v>
      </c>
      <c r="AJ69">
        <v>2678.4880859999998</v>
      </c>
      <c r="AK69">
        <v>2707.5253459999999</v>
      </c>
    </row>
    <row r="70" spans="1:37" x14ac:dyDescent="0.25">
      <c r="A70" t="s">
        <v>217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4929.8868119999997</v>
      </c>
      <c r="I70">
        <v>4989.9872429999996</v>
      </c>
      <c r="J70">
        <v>5049.0342430000001</v>
      </c>
      <c r="K70">
        <v>5107.5785999999998</v>
      </c>
      <c r="L70">
        <v>5166.5050819999997</v>
      </c>
      <c r="M70">
        <v>5226.6697169999998</v>
      </c>
      <c r="N70">
        <v>5287.0451979999998</v>
      </c>
      <c r="O70">
        <v>5347.9025540000002</v>
      </c>
      <c r="P70">
        <v>5409.2767569999996</v>
      </c>
      <c r="Q70">
        <v>5471.5894689999996</v>
      </c>
      <c r="R70">
        <v>5535.9101479999999</v>
      </c>
      <c r="S70">
        <v>5600.6523930000003</v>
      </c>
      <c r="T70">
        <v>5665.8443230000003</v>
      </c>
      <c r="U70">
        <v>5731.5598259999997</v>
      </c>
      <c r="V70">
        <v>5798.267906</v>
      </c>
      <c r="W70">
        <v>5865.2698570000002</v>
      </c>
      <c r="X70">
        <v>5933.0859909999999</v>
      </c>
      <c r="Y70">
        <v>6001.5618169999998</v>
      </c>
      <c r="Z70">
        <v>6070.7148379999999</v>
      </c>
      <c r="AA70">
        <v>6141.030831</v>
      </c>
      <c r="AB70">
        <v>6211.955766</v>
      </c>
      <c r="AC70">
        <v>6283.6696540000003</v>
      </c>
      <c r="AD70">
        <v>6355.9813809999996</v>
      </c>
      <c r="AE70">
        <v>6428.9404649999997</v>
      </c>
      <c r="AF70">
        <v>6502.6193359999997</v>
      </c>
      <c r="AG70">
        <v>6577.3259889999999</v>
      </c>
      <c r="AH70">
        <v>6652.7642949999999</v>
      </c>
      <c r="AI70">
        <v>6728.9400480000004</v>
      </c>
      <c r="AJ70">
        <v>6805.9029339999997</v>
      </c>
      <c r="AK70">
        <v>6883.6963249999999</v>
      </c>
    </row>
    <row r="71" spans="1:37" x14ac:dyDescent="0.25">
      <c r="A71" t="s">
        <v>218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809.95240699999999</v>
      </c>
      <c r="I71">
        <v>819.82575910000003</v>
      </c>
      <c r="J71">
        <v>829.5243074</v>
      </c>
      <c r="K71">
        <v>839.14081729999998</v>
      </c>
      <c r="L71">
        <v>848.82136920000005</v>
      </c>
      <c r="M71">
        <v>858.70656029999998</v>
      </c>
      <c r="N71">
        <v>868.62511730000006</v>
      </c>
      <c r="O71">
        <v>878.62283979999995</v>
      </c>
      <c r="P71">
        <v>888.70539629999996</v>
      </c>
      <c r="Q71">
        <v>898.94255220000002</v>
      </c>
      <c r="R71">
        <v>909.51088809999999</v>
      </c>
      <c r="S71">
        <v>920.14652760000001</v>
      </c>
      <c r="T71">
        <v>930.85572070000001</v>
      </c>
      <c r="U71">
        <v>941.65099029999999</v>
      </c>
      <c r="V71">
        <v>952.60996939999995</v>
      </c>
      <c r="W71">
        <v>963.61646210000004</v>
      </c>
      <c r="X71">
        <v>974.75730480000004</v>
      </c>
      <c r="Y71">
        <v>986.00647509999999</v>
      </c>
      <c r="Z71">
        <v>997.36697089999996</v>
      </c>
      <c r="AA71">
        <v>1008.919228</v>
      </c>
      <c r="AB71">
        <v>1020.570991</v>
      </c>
      <c r="AC71">
        <v>1032.352592</v>
      </c>
      <c r="AD71">
        <v>1044.2322919999999</v>
      </c>
      <c r="AE71">
        <v>1056.2184810000001</v>
      </c>
      <c r="AF71">
        <v>1068.323126</v>
      </c>
      <c r="AG71">
        <v>1080.597129</v>
      </c>
      <c r="AH71">
        <v>1092.9911030000001</v>
      </c>
      <c r="AI71">
        <v>1105.5062700000001</v>
      </c>
      <c r="AJ71">
        <v>1118.150897</v>
      </c>
      <c r="AK71">
        <v>1130.9321130000001</v>
      </c>
    </row>
    <row r="72" spans="1:37" x14ac:dyDescent="0.25">
      <c r="A72" t="s">
        <v>219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11408.874589999999</v>
      </c>
      <c r="I72">
        <v>11547.946840000001</v>
      </c>
      <c r="J72">
        <v>11684.57293</v>
      </c>
      <c r="K72">
        <v>11820.045959999999</v>
      </c>
      <c r="L72">
        <v>11956.41705</v>
      </c>
      <c r="M72">
        <v>12095.66474</v>
      </c>
      <c r="N72">
        <v>12235.39084</v>
      </c>
      <c r="O72">
        <v>12376.23436</v>
      </c>
      <c r="P72">
        <v>12518.274729999999</v>
      </c>
      <c r="Q72">
        <v>12662.49093</v>
      </c>
      <c r="R72">
        <v>12811.36356</v>
      </c>
      <c r="S72">
        <v>12961.19436</v>
      </c>
      <c r="T72">
        <v>13112.0641</v>
      </c>
      <c r="U72">
        <v>13264.1463</v>
      </c>
      <c r="V72">
        <v>13418.53023</v>
      </c>
      <c r="W72">
        <v>13573.58706</v>
      </c>
      <c r="X72">
        <v>13730.532579999999</v>
      </c>
      <c r="Y72">
        <v>13889.00317</v>
      </c>
      <c r="Z72">
        <v>14049.040499999999</v>
      </c>
      <c r="AA72">
        <v>14211.773499999999</v>
      </c>
      <c r="AB72">
        <v>14375.909680000001</v>
      </c>
      <c r="AC72">
        <v>14541.872660000001</v>
      </c>
      <c r="AD72">
        <v>14709.217259999999</v>
      </c>
      <c r="AE72">
        <v>14878.06041</v>
      </c>
      <c r="AF72">
        <v>15048.57015</v>
      </c>
      <c r="AG72">
        <v>15221.46142</v>
      </c>
      <c r="AH72">
        <v>15396.042740000001</v>
      </c>
      <c r="AI72">
        <v>15572.33034</v>
      </c>
      <c r="AJ72">
        <v>15750.44003</v>
      </c>
      <c r="AK72">
        <v>15930.47212</v>
      </c>
    </row>
    <row r="73" spans="1:37" x14ac:dyDescent="0.25">
      <c r="A73" t="s">
        <v>220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483.15758249999999</v>
      </c>
      <c r="I73">
        <v>489.04724010000001</v>
      </c>
      <c r="J73">
        <v>494.83308779999999</v>
      </c>
      <c r="K73">
        <v>500.56998609999999</v>
      </c>
      <c r="L73">
        <v>506.34489480000002</v>
      </c>
      <c r="M73">
        <v>512.24165419999997</v>
      </c>
      <c r="N73">
        <v>518.15865020000001</v>
      </c>
      <c r="O73">
        <v>524.12294259999999</v>
      </c>
      <c r="P73">
        <v>530.13791279999998</v>
      </c>
      <c r="Q73">
        <v>536.24504509999997</v>
      </c>
      <c r="R73">
        <v>542.54943249999997</v>
      </c>
      <c r="S73">
        <v>548.89437520000001</v>
      </c>
      <c r="T73">
        <v>555.28327460000003</v>
      </c>
      <c r="U73">
        <v>561.72350640000002</v>
      </c>
      <c r="V73">
        <v>568.26123189999998</v>
      </c>
      <c r="W73">
        <v>574.82744860000003</v>
      </c>
      <c r="X73">
        <v>581.47366420000003</v>
      </c>
      <c r="Y73">
        <v>588.18448460000002</v>
      </c>
      <c r="Z73">
        <v>594.96167400000002</v>
      </c>
      <c r="AA73">
        <v>601.85306149999997</v>
      </c>
      <c r="AB73">
        <v>608.8038861</v>
      </c>
      <c r="AC73">
        <v>615.83208769999999</v>
      </c>
      <c r="AD73">
        <v>622.91881049999995</v>
      </c>
      <c r="AE73">
        <v>630.06901110000001</v>
      </c>
      <c r="AF73">
        <v>637.28981350000004</v>
      </c>
      <c r="AG73">
        <v>644.61150829999997</v>
      </c>
      <c r="AH73">
        <v>652.00479719999998</v>
      </c>
      <c r="AI73">
        <v>659.47036109999999</v>
      </c>
      <c r="AJ73">
        <v>667.01310960000001</v>
      </c>
      <c r="AK73">
        <v>674.63729420000004</v>
      </c>
    </row>
    <row r="74" spans="1:37" x14ac:dyDescent="0.25">
      <c r="A74" t="s">
        <v>221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129697.77959999999</v>
      </c>
      <c r="I74">
        <v>131268.557</v>
      </c>
      <c r="J74">
        <v>132815.27059999999</v>
      </c>
      <c r="K74">
        <v>134350.8028</v>
      </c>
      <c r="L74">
        <v>135894.6574</v>
      </c>
      <c r="M74">
        <v>137466.99729999999</v>
      </c>
      <c r="N74">
        <v>139031.32019999999</v>
      </c>
      <c r="O74">
        <v>140604.83379999999</v>
      </c>
      <c r="P74">
        <v>142187.38449999999</v>
      </c>
      <c r="Q74">
        <v>143793.50339999999</v>
      </c>
      <c r="R74">
        <v>145454.26990000001</v>
      </c>
      <c r="S74">
        <v>147117.04430000001</v>
      </c>
      <c r="T74">
        <v>148795.45860000001</v>
      </c>
      <c r="U74">
        <v>150490.66190000001</v>
      </c>
      <c r="V74">
        <v>152216.88750000001</v>
      </c>
      <c r="W74">
        <v>153949.34700000001</v>
      </c>
      <c r="X74">
        <v>155709.4558</v>
      </c>
      <c r="Y74">
        <v>157488.6355</v>
      </c>
      <c r="Z74">
        <v>159288.97870000001</v>
      </c>
      <c r="AA74">
        <v>161125.7482</v>
      </c>
      <c r="AB74">
        <v>162978.5632</v>
      </c>
      <c r="AC74">
        <v>164856.9</v>
      </c>
      <c r="AD74">
        <v>166752.90229999999</v>
      </c>
      <c r="AE74">
        <v>168669.0067</v>
      </c>
      <c r="AF74">
        <v>170606.58300000001</v>
      </c>
      <c r="AG74">
        <v>172574.60649999999</v>
      </c>
      <c r="AH74">
        <v>174561.73740000001</v>
      </c>
      <c r="AI74">
        <v>176570.24479999999</v>
      </c>
      <c r="AJ74">
        <v>178601.22409999999</v>
      </c>
      <c r="AK74">
        <v>180655.46460000001</v>
      </c>
    </row>
    <row r="75" spans="1:37" x14ac:dyDescent="0.25">
      <c r="A75" t="s">
        <v>222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2760855.6719999998</v>
      </c>
      <c r="I75">
        <v>2794721.5359999998</v>
      </c>
      <c r="J75">
        <v>2827911.037</v>
      </c>
      <c r="K75">
        <v>2860872.8620000002</v>
      </c>
      <c r="L75">
        <v>2894143.6869999999</v>
      </c>
      <c r="M75">
        <v>2928238.781</v>
      </c>
      <c r="N75">
        <v>2961952.1039999998</v>
      </c>
      <c r="O75">
        <v>2995861.1260000002</v>
      </c>
      <c r="P75">
        <v>3029906.99</v>
      </c>
      <c r="Q75">
        <v>3064500.355</v>
      </c>
      <c r="R75">
        <v>3100535.94</v>
      </c>
      <c r="S75">
        <v>3136297.1570000001</v>
      </c>
      <c r="T75">
        <v>3172336.108</v>
      </c>
      <c r="U75">
        <v>3208690.1460000002</v>
      </c>
      <c r="V75">
        <v>3245784.0660000001</v>
      </c>
      <c r="W75">
        <v>3282822.449</v>
      </c>
      <c r="X75">
        <v>3320507.1490000002</v>
      </c>
      <c r="Y75">
        <v>3358528.9160000002</v>
      </c>
      <c r="Z75">
        <v>3396961.4</v>
      </c>
      <c r="AA75">
        <v>3436268.2680000002</v>
      </c>
      <c r="AB75">
        <v>3475794.8280000002</v>
      </c>
      <c r="AC75">
        <v>3515880.713</v>
      </c>
      <c r="AD75">
        <v>3556275.7149999999</v>
      </c>
      <c r="AE75">
        <v>3597072.8810000001</v>
      </c>
      <c r="AF75">
        <v>3638310.7570000002</v>
      </c>
      <c r="AG75">
        <v>3680257.8429999999</v>
      </c>
      <c r="AH75">
        <v>3722546.676</v>
      </c>
      <c r="AI75">
        <v>3765271.8309999998</v>
      </c>
      <c r="AJ75">
        <v>3808465.8870000001</v>
      </c>
      <c r="AK75">
        <v>3852148.0520000001</v>
      </c>
    </row>
    <row r="76" spans="1:37" x14ac:dyDescent="0.25">
      <c r="A76" t="s">
        <v>223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154828.26329999999</v>
      </c>
      <c r="I76">
        <v>156763.05170000001</v>
      </c>
      <c r="J76">
        <v>158658.62179999999</v>
      </c>
      <c r="K76">
        <v>160536.8107</v>
      </c>
      <c r="L76">
        <v>162429.3339</v>
      </c>
      <c r="M76">
        <v>164369.10070000001</v>
      </c>
      <c r="N76">
        <v>166294.69990000001</v>
      </c>
      <c r="O76">
        <v>168228.66500000001</v>
      </c>
      <c r="P76">
        <v>170168.6801</v>
      </c>
      <c r="Q76">
        <v>172136.14720000001</v>
      </c>
      <c r="R76">
        <v>174178.0417</v>
      </c>
      <c r="S76">
        <v>176214.73079999999</v>
      </c>
      <c r="T76">
        <v>178262.3573</v>
      </c>
      <c r="U76">
        <v>180322.80679999999</v>
      </c>
      <c r="V76">
        <v>182420.171</v>
      </c>
      <c r="W76">
        <v>184513.785</v>
      </c>
      <c r="X76">
        <v>186637.28460000001</v>
      </c>
      <c r="Y76">
        <v>188778.20929999999</v>
      </c>
      <c r="Z76">
        <v>190939.3462</v>
      </c>
      <c r="AA76">
        <v>193146.2746</v>
      </c>
      <c r="AB76">
        <v>195367.4846</v>
      </c>
      <c r="AC76">
        <v>197617.48430000001</v>
      </c>
      <c r="AD76">
        <v>199884.70110000001</v>
      </c>
      <c r="AE76">
        <v>202172.79490000001</v>
      </c>
      <c r="AF76">
        <v>204484.2482</v>
      </c>
      <c r="AG76">
        <v>206834.32260000001</v>
      </c>
      <c r="AH76">
        <v>209205.08540000001</v>
      </c>
      <c r="AI76">
        <v>211599.6256</v>
      </c>
      <c r="AJ76">
        <v>214019.8322</v>
      </c>
      <c r="AK76">
        <v>216466.99950000001</v>
      </c>
    </row>
    <row r="77" spans="1:37" x14ac:dyDescent="0.25">
      <c r="A77" t="s">
        <v>224</v>
      </c>
      <c r="B77">
        <v>11272.022290000001</v>
      </c>
      <c r="C77">
        <v>11401.90416</v>
      </c>
      <c r="D77">
        <v>11533.2826</v>
      </c>
      <c r="E77">
        <v>11666.174849999999</v>
      </c>
      <c r="F77">
        <v>11800.59835</v>
      </c>
      <c r="G77">
        <v>11936.570750000001</v>
      </c>
      <c r="H77">
        <v>12079.70076</v>
      </c>
      <c r="I77">
        <v>12224.56703</v>
      </c>
      <c r="J77">
        <v>12368.99956</v>
      </c>
      <c r="K77">
        <v>12512.75995</v>
      </c>
      <c r="L77">
        <v>12656.76785</v>
      </c>
      <c r="M77">
        <v>12802.38463</v>
      </c>
      <c r="N77">
        <v>12948.805189999999</v>
      </c>
      <c r="O77">
        <v>13096.24055</v>
      </c>
      <c r="P77">
        <v>13244.81954</v>
      </c>
      <c r="Q77">
        <v>13395.17427</v>
      </c>
      <c r="R77">
        <v>13548.88171</v>
      </c>
      <c r="S77">
        <v>13704.510190000001</v>
      </c>
      <c r="T77">
        <v>13861.72445</v>
      </c>
      <c r="U77">
        <v>14020.448189999999</v>
      </c>
      <c r="V77">
        <v>14181.25145</v>
      </c>
      <c r="W77">
        <v>14343.45059</v>
      </c>
      <c r="X77">
        <v>14507.54722</v>
      </c>
      <c r="Y77">
        <v>14673.485060000001</v>
      </c>
      <c r="Z77">
        <v>14841.301299999999</v>
      </c>
      <c r="AA77">
        <v>15011.61745</v>
      </c>
      <c r="AB77">
        <v>15183.927680000001</v>
      </c>
      <c r="AC77">
        <v>15358.32958</v>
      </c>
      <c r="AD77">
        <v>15534.586380000001</v>
      </c>
      <c r="AE77">
        <v>15712.691269999999</v>
      </c>
      <c r="AF77">
        <v>15892.725179999999</v>
      </c>
      <c r="AG77">
        <v>16075.096670000001</v>
      </c>
      <c r="AH77">
        <v>16259.558650000001</v>
      </c>
      <c r="AI77">
        <v>16446.062150000002</v>
      </c>
      <c r="AJ77">
        <v>16634.647430000001</v>
      </c>
      <c r="AK77">
        <v>16825.379970000002</v>
      </c>
    </row>
    <row r="78" spans="1:37" x14ac:dyDescent="0.25">
      <c r="A78" t="s">
        <v>225</v>
      </c>
      <c r="B78">
        <v>1489.734381</v>
      </c>
      <c r="C78">
        <v>1506.8998449999999</v>
      </c>
      <c r="D78">
        <v>1524.263099</v>
      </c>
      <c r="E78">
        <v>1541.8264200000001</v>
      </c>
      <c r="F78">
        <v>1559.5921149999999</v>
      </c>
      <c r="G78">
        <v>1577.5625150000001</v>
      </c>
      <c r="H78">
        <v>1605.1799510000001</v>
      </c>
      <c r="I78">
        <v>1629.2730240000001</v>
      </c>
      <c r="J78">
        <v>1650.4471109999999</v>
      </c>
      <c r="K78">
        <v>1670.3726409999999</v>
      </c>
      <c r="L78">
        <v>1690.5878520000001</v>
      </c>
      <c r="M78">
        <v>1712.3196579999999</v>
      </c>
      <c r="N78">
        <v>1732.9302640000001</v>
      </c>
      <c r="O78">
        <v>1753.2159389999999</v>
      </c>
      <c r="P78">
        <v>1773.204868</v>
      </c>
      <c r="Q78">
        <v>1793.742058</v>
      </c>
      <c r="R78">
        <v>1816.844349</v>
      </c>
      <c r="S78">
        <v>1838.8606440000001</v>
      </c>
      <c r="T78">
        <v>1860.4787940000001</v>
      </c>
      <c r="U78">
        <v>1882.0664999999999</v>
      </c>
      <c r="V78">
        <v>1904.611365</v>
      </c>
      <c r="W78">
        <v>1926.4655949999999</v>
      </c>
      <c r="X78">
        <v>1948.8791349999999</v>
      </c>
      <c r="Y78">
        <v>1971.3649579999999</v>
      </c>
      <c r="Z78">
        <v>1993.9609150000001</v>
      </c>
      <c r="AA78">
        <v>2017.6858549999999</v>
      </c>
      <c r="AB78">
        <v>2041.2120970000001</v>
      </c>
      <c r="AC78">
        <v>2065.0674749999998</v>
      </c>
      <c r="AD78">
        <v>2088.8190079999999</v>
      </c>
      <c r="AE78">
        <v>2112.6048740000001</v>
      </c>
      <c r="AF78">
        <v>2136.5381990000001</v>
      </c>
      <c r="AG78">
        <v>2161.210364</v>
      </c>
      <c r="AH78">
        <v>2185.8731149999999</v>
      </c>
      <c r="AI78">
        <v>2210.6054720000002</v>
      </c>
      <c r="AJ78">
        <v>2235.5086270000002</v>
      </c>
      <c r="AK78">
        <v>2260.6340260000002</v>
      </c>
    </row>
    <row r="79" spans="1:37" x14ac:dyDescent="0.25">
      <c r="A79" t="s">
        <v>226</v>
      </c>
      <c r="B79">
        <v>13636.092360000001</v>
      </c>
      <c r="C79">
        <v>13793.21423</v>
      </c>
      <c r="D79">
        <v>13952.14654</v>
      </c>
      <c r="E79">
        <v>14112.91015</v>
      </c>
      <c r="F79">
        <v>14275.526159999999</v>
      </c>
      <c r="G79">
        <v>14440.01591</v>
      </c>
      <c r="H79">
        <v>14608.63394</v>
      </c>
      <c r="I79">
        <v>14778.40696</v>
      </c>
      <c r="J79">
        <v>14948.190350000001</v>
      </c>
      <c r="K79">
        <v>15118.0926</v>
      </c>
      <c r="L79">
        <v>15288.83725</v>
      </c>
      <c r="M79">
        <v>15461.241690000001</v>
      </c>
      <c r="N79">
        <v>15635.064829999999</v>
      </c>
      <c r="O79">
        <v>15810.600710000001</v>
      </c>
      <c r="P79">
        <v>15988.06184</v>
      </c>
      <c r="Q79">
        <v>16167.92115</v>
      </c>
      <c r="R79">
        <v>16351.165800000001</v>
      </c>
      <c r="S79">
        <v>16536.7997</v>
      </c>
      <c r="T79">
        <v>16724.597320000001</v>
      </c>
      <c r="U79">
        <v>16914.594639999999</v>
      </c>
      <c r="V79">
        <v>17107.106820000001</v>
      </c>
      <c r="W79">
        <v>17301.856820000001</v>
      </c>
      <c r="X79">
        <v>17499.158510000001</v>
      </c>
      <c r="Y79">
        <v>17698.969249999998</v>
      </c>
      <c r="Z79">
        <v>17901.325069999999</v>
      </c>
      <c r="AA79">
        <v>18106.48402</v>
      </c>
      <c r="AB79">
        <v>18314.19598</v>
      </c>
      <c r="AC79">
        <v>18524.53155</v>
      </c>
      <c r="AD79">
        <v>18737.332989999999</v>
      </c>
      <c r="AE79">
        <v>18952.617419999999</v>
      </c>
      <c r="AF79">
        <v>19170.460019999999</v>
      </c>
      <c r="AG79">
        <v>19391.05876</v>
      </c>
      <c r="AH79">
        <v>19614.297289999999</v>
      </c>
      <c r="AI79">
        <v>19840.16403</v>
      </c>
      <c r="AJ79">
        <v>20068.700440000001</v>
      </c>
      <c r="AK79">
        <v>20299.96082</v>
      </c>
    </row>
    <row r="80" spans="1:37" x14ac:dyDescent="0.25">
      <c r="A80" t="s">
        <v>227</v>
      </c>
      <c r="B80">
        <v>1576.0656630000001</v>
      </c>
      <c r="C80">
        <v>1594.2258790000001</v>
      </c>
      <c r="D80">
        <v>1612.5953469999999</v>
      </c>
      <c r="E80">
        <v>1631.176477</v>
      </c>
      <c r="F80">
        <v>1649.971708</v>
      </c>
      <c r="G80">
        <v>1668.9835069999999</v>
      </c>
      <c r="H80">
        <v>1707.3723</v>
      </c>
      <c r="I80">
        <v>1737.814245</v>
      </c>
      <c r="J80">
        <v>1762.427629</v>
      </c>
      <c r="K80">
        <v>1784.6523259999999</v>
      </c>
      <c r="L80">
        <v>1807.438877</v>
      </c>
      <c r="M80">
        <v>1833.0962010000001</v>
      </c>
      <c r="N80">
        <v>1856.120625</v>
      </c>
      <c r="O80">
        <v>1878.2898319999999</v>
      </c>
      <c r="P80">
        <v>1899.6097050000001</v>
      </c>
      <c r="Q80">
        <v>1921.7816829999999</v>
      </c>
      <c r="R80">
        <v>1948.835045</v>
      </c>
      <c r="S80">
        <v>1973.1972109999999</v>
      </c>
      <c r="T80">
        <v>1996.5473710000001</v>
      </c>
      <c r="U80">
        <v>2019.6365940000001</v>
      </c>
      <c r="V80">
        <v>2044.4519909999999</v>
      </c>
      <c r="W80">
        <v>2067.5605970000001</v>
      </c>
      <c r="X80">
        <v>2091.6164130000002</v>
      </c>
      <c r="Y80">
        <v>2115.5464740000002</v>
      </c>
      <c r="Z80">
        <v>2139.4525829999998</v>
      </c>
      <c r="AA80">
        <v>2165.4138200000002</v>
      </c>
      <c r="AB80">
        <v>2190.6572409999999</v>
      </c>
      <c r="AC80">
        <v>2216.3507840000002</v>
      </c>
      <c r="AD80">
        <v>2241.5870009999999</v>
      </c>
      <c r="AE80">
        <v>2266.6727449999998</v>
      </c>
      <c r="AF80">
        <v>2291.8261240000002</v>
      </c>
      <c r="AG80">
        <v>2318.2376370000002</v>
      </c>
      <c r="AH80">
        <v>2344.338483</v>
      </c>
      <c r="AI80">
        <v>2370.3388180000002</v>
      </c>
      <c r="AJ80">
        <v>2396.4425160000001</v>
      </c>
      <c r="AK80">
        <v>2422.7424729999998</v>
      </c>
    </row>
    <row r="81" spans="1:37" x14ac:dyDescent="0.25">
      <c r="A81" t="s">
        <v>228</v>
      </c>
      <c r="B81">
        <v>953.41672679999999</v>
      </c>
      <c r="C81">
        <v>964.40247099999999</v>
      </c>
      <c r="D81">
        <v>975.51479849999998</v>
      </c>
      <c r="E81">
        <v>986.75516779999998</v>
      </c>
      <c r="F81">
        <v>998.12505420000002</v>
      </c>
      <c r="G81">
        <v>1009.62595</v>
      </c>
      <c r="H81">
        <v>1022.099352</v>
      </c>
      <c r="I81">
        <v>1034.4996819999999</v>
      </c>
      <c r="J81">
        <v>1046.705743</v>
      </c>
      <c r="K81">
        <v>1058.799634</v>
      </c>
      <c r="L81">
        <v>1070.9315120000001</v>
      </c>
      <c r="M81">
        <v>1083.2580439999999</v>
      </c>
      <c r="N81">
        <v>1095.5935919999999</v>
      </c>
      <c r="O81">
        <v>1107.995676</v>
      </c>
      <c r="P81">
        <v>1120.480947</v>
      </c>
      <c r="Q81">
        <v>1133.1387099999999</v>
      </c>
      <c r="R81">
        <v>1146.176201</v>
      </c>
      <c r="S81">
        <v>1159.311751</v>
      </c>
      <c r="T81">
        <v>1172.5576450000001</v>
      </c>
      <c r="U81">
        <v>1185.9316590000001</v>
      </c>
      <c r="V81">
        <v>1199.523021</v>
      </c>
      <c r="W81">
        <v>1213.203409</v>
      </c>
      <c r="X81">
        <v>1227.0690850000001</v>
      </c>
      <c r="Y81">
        <v>1241.092654</v>
      </c>
      <c r="Z81">
        <v>1255.278098</v>
      </c>
      <c r="AA81">
        <v>1269.717044</v>
      </c>
      <c r="AB81">
        <v>1284.3072259999999</v>
      </c>
      <c r="AC81">
        <v>1299.0800919999999</v>
      </c>
      <c r="AD81">
        <v>1313.998413</v>
      </c>
      <c r="AE81">
        <v>1329.0689910000001</v>
      </c>
      <c r="AF81">
        <v>1344.303631</v>
      </c>
      <c r="AG81">
        <v>1359.759047</v>
      </c>
      <c r="AH81">
        <v>1375.3803290000001</v>
      </c>
      <c r="AI81">
        <v>1391.167743</v>
      </c>
      <c r="AJ81">
        <v>1407.129735</v>
      </c>
      <c r="AK81">
        <v>1423.2737950000001</v>
      </c>
    </row>
    <row r="82" spans="1:37" x14ac:dyDescent="0.25">
      <c r="A82" t="s">
        <v>229</v>
      </c>
      <c r="B82">
        <v>2073.5604269999999</v>
      </c>
      <c r="C82">
        <v>2097.453027</v>
      </c>
      <c r="D82">
        <v>2121.62093</v>
      </c>
      <c r="E82">
        <v>2146.0673069999998</v>
      </c>
      <c r="F82">
        <v>2170.7953670000002</v>
      </c>
      <c r="G82">
        <v>2195.8083569999999</v>
      </c>
      <c r="H82">
        <v>2226.9189019999999</v>
      </c>
      <c r="I82">
        <v>2255.8550829999999</v>
      </c>
      <c r="J82">
        <v>2283.0629829999998</v>
      </c>
      <c r="K82">
        <v>2309.5576890000002</v>
      </c>
      <c r="L82">
        <v>2336.2955969999998</v>
      </c>
      <c r="M82">
        <v>2364.054541</v>
      </c>
      <c r="N82">
        <v>2391.2267740000002</v>
      </c>
      <c r="O82">
        <v>2418.3528620000002</v>
      </c>
      <c r="P82">
        <v>2445.4686799999999</v>
      </c>
      <c r="Q82">
        <v>2473.1194519999999</v>
      </c>
      <c r="R82">
        <v>2502.5636249999998</v>
      </c>
      <c r="S82">
        <v>2531.5351059999998</v>
      </c>
      <c r="T82">
        <v>2560.482321</v>
      </c>
      <c r="U82">
        <v>2589.6229699999999</v>
      </c>
      <c r="V82">
        <v>2619.5643180000002</v>
      </c>
      <c r="W82">
        <v>2649.2894329999999</v>
      </c>
      <c r="X82">
        <v>2679.5894790000002</v>
      </c>
      <c r="Y82">
        <v>2710.1602990000001</v>
      </c>
      <c r="Z82">
        <v>2741.0344110000001</v>
      </c>
      <c r="AA82">
        <v>2772.839273</v>
      </c>
      <c r="AB82">
        <v>2804.7479330000001</v>
      </c>
      <c r="AC82">
        <v>2837.0940860000001</v>
      </c>
      <c r="AD82">
        <v>2869.6048460000002</v>
      </c>
      <c r="AE82">
        <v>2902.3698680000002</v>
      </c>
      <c r="AF82">
        <v>2935.461378</v>
      </c>
      <c r="AG82">
        <v>2969.24521</v>
      </c>
      <c r="AH82">
        <v>3003.2578709999998</v>
      </c>
      <c r="AI82">
        <v>3037.5553690000002</v>
      </c>
      <c r="AJ82">
        <v>3072.2014770000001</v>
      </c>
      <c r="AK82">
        <v>3107.23029</v>
      </c>
    </row>
    <row r="83" spans="1:37" x14ac:dyDescent="0.25">
      <c r="A83" t="s">
        <v>230</v>
      </c>
      <c r="B83">
        <v>5039.3115479999997</v>
      </c>
      <c r="C83">
        <v>5097.377015</v>
      </c>
      <c r="D83">
        <v>5156.1115419999996</v>
      </c>
      <c r="E83">
        <v>5215.5228370000004</v>
      </c>
      <c r="F83">
        <v>5275.6186989999997</v>
      </c>
      <c r="G83">
        <v>5336.4070160000001</v>
      </c>
      <c r="H83">
        <v>5420.2002990000001</v>
      </c>
      <c r="I83">
        <v>5495.1696659999998</v>
      </c>
      <c r="J83">
        <v>5563.3053900000004</v>
      </c>
      <c r="K83">
        <v>5628.6423359999999</v>
      </c>
      <c r="L83">
        <v>5694.8010459999996</v>
      </c>
      <c r="M83">
        <v>5764.6419029999997</v>
      </c>
      <c r="N83">
        <v>5831.8774009999997</v>
      </c>
      <c r="O83">
        <v>5898.5651850000004</v>
      </c>
      <c r="P83">
        <v>5964.799669</v>
      </c>
      <c r="Q83">
        <v>6032.6276799999996</v>
      </c>
      <c r="R83">
        <v>6106.8217189999996</v>
      </c>
      <c r="S83">
        <v>6178.6078209999996</v>
      </c>
      <c r="T83">
        <v>6249.7855939999999</v>
      </c>
      <c r="U83">
        <v>6321.2331240000003</v>
      </c>
      <c r="V83">
        <v>6395.2790480000003</v>
      </c>
      <c r="W83">
        <v>6467.9810969999999</v>
      </c>
      <c r="X83">
        <v>6542.3836920000003</v>
      </c>
      <c r="Y83">
        <v>6617.2855520000003</v>
      </c>
      <c r="Z83">
        <v>6692.7979720000003</v>
      </c>
      <c r="AA83">
        <v>6771.3258349999996</v>
      </c>
      <c r="AB83">
        <v>6849.6709689999998</v>
      </c>
      <c r="AC83">
        <v>6929.1372369999999</v>
      </c>
      <c r="AD83">
        <v>7008.6752619999997</v>
      </c>
      <c r="AE83">
        <v>7088.6320910000004</v>
      </c>
      <c r="AF83">
        <v>7169.275952</v>
      </c>
      <c r="AG83">
        <v>7251.9994820000002</v>
      </c>
      <c r="AH83">
        <v>7335.0012729999999</v>
      </c>
      <c r="AI83">
        <v>7418.5018010000003</v>
      </c>
      <c r="AJ83">
        <v>7502.7443629999998</v>
      </c>
      <c r="AK83">
        <v>7587.8502399999998</v>
      </c>
    </row>
    <row r="84" spans="1:37" x14ac:dyDescent="0.25">
      <c r="A84" t="s">
        <v>231</v>
      </c>
      <c r="B84">
        <v>32096.903760000001</v>
      </c>
      <c r="C84">
        <v>32466.740330000001</v>
      </c>
      <c r="D84">
        <v>32840.838349999998</v>
      </c>
      <c r="E84">
        <v>33219.246899999998</v>
      </c>
      <c r="F84">
        <v>33602.015679999997</v>
      </c>
      <c r="G84">
        <v>33989.194900000002</v>
      </c>
      <c r="H84">
        <v>34400.86868</v>
      </c>
      <c r="I84">
        <v>34815.570930000002</v>
      </c>
      <c r="J84">
        <v>35228.10151</v>
      </c>
      <c r="K84">
        <v>35638.541579999997</v>
      </c>
      <c r="L84">
        <v>36049.91332</v>
      </c>
      <c r="M84">
        <v>36466.320059999998</v>
      </c>
      <c r="N84">
        <v>36884.1129</v>
      </c>
      <c r="O84">
        <v>37304.302490000002</v>
      </c>
      <c r="P84">
        <v>37727.216009999996</v>
      </c>
      <c r="Q84">
        <v>38155.029139999999</v>
      </c>
      <c r="R84">
        <v>38593.129610000004</v>
      </c>
      <c r="S84">
        <v>39035.77205</v>
      </c>
      <c r="T84">
        <v>39482.574189999999</v>
      </c>
      <c r="U84">
        <v>39933.569170000002</v>
      </c>
      <c r="V84">
        <v>40390.838689999997</v>
      </c>
      <c r="W84">
        <v>40851.696100000001</v>
      </c>
      <c r="X84">
        <v>41318.199780000003</v>
      </c>
      <c r="Y84">
        <v>41789.9162</v>
      </c>
      <c r="Z84">
        <v>42266.988810000003</v>
      </c>
      <c r="AA84">
        <v>42751.637940000001</v>
      </c>
      <c r="AB84">
        <v>43241.832499999997</v>
      </c>
      <c r="AC84">
        <v>43738.170299999998</v>
      </c>
      <c r="AD84">
        <v>44239.767630000002</v>
      </c>
      <c r="AE84">
        <v>44746.677819999997</v>
      </c>
      <c r="AF84">
        <v>45259.160479999999</v>
      </c>
      <c r="AG84">
        <v>45778.609669999998</v>
      </c>
      <c r="AH84">
        <v>46303.962240000001</v>
      </c>
      <c r="AI84">
        <v>46835.14243</v>
      </c>
      <c r="AJ84">
        <v>47372.303180000003</v>
      </c>
      <c r="AK84">
        <v>47915.636059999997</v>
      </c>
    </row>
    <row r="85" spans="1:37" x14ac:dyDescent="0.25">
      <c r="A85" t="s">
        <v>232</v>
      </c>
      <c r="B85">
        <v>5622.4049590000004</v>
      </c>
      <c r="C85">
        <v>5687.18912</v>
      </c>
      <c r="D85">
        <v>5752.7197560000004</v>
      </c>
      <c r="E85">
        <v>5819.0054700000001</v>
      </c>
      <c r="F85">
        <v>5886.0549600000004</v>
      </c>
      <c r="G85">
        <v>5953.8770290000002</v>
      </c>
      <c r="H85">
        <v>6026.4481029999997</v>
      </c>
      <c r="I85">
        <v>6099.9721049999998</v>
      </c>
      <c r="J85">
        <v>6172.9024669999999</v>
      </c>
      <c r="K85">
        <v>6245.3275249999997</v>
      </c>
      <c r="L85">
        <v>6318.0756220000003</v>
      </c>
      <c r="M85">
        <v>6392.1362820000004</v>
      </c>
      <c r="N85">
        <v>6466.8732609999997</v>
      </c>
      <c r="O85">
        <v>6542.3196079999998</v>
      </c>
      <c r="P85">
        <v>6618.4913059999999</v>
      </c>
      <c r="Q85">
        <v>6695.7354189999996</v>
      </c>
      <c r="R85">
        <v>6775.0783899999997</v>
      </c>
      <c r="S85">
        <v>6855.3893319999997</v>
      </c>
      <c r="T85">
        <v>6936.3422419999997</v>
      </c>
      <c r="U85">
        <v>7017.8970529999997</v>
      </c>
      <c r="V85">
        <v>7100.4479659999997</v>
      </c>
      <c r="W85">
        <v>7183.4862700000003</v>
      </c>
      <c r="X85">
        <v>7267.3180380000003</v>
      </c>
      <c r="Y85">
        <v>7351.8898090000002</v>
      </c>
      <c r="Z85">
        <v>7437.1948609999999</v>
      </c>
      <c r="AA85">
        <v>7523.6543840000004</v>
      </c>
      <c r="AB85">
        <v>7610.9005429999997</v>
      </c>
      <c r="AC85">
        <v>7698.9890670000004</v>
      </c>
      <c r="AD85">
        <v>7787.7735060000005</v>
      </c>
      <c r="AE85">
        <v>7877.2602749999996</v>
      </c>
      <c r="AF85">
        <v>7967.519182</v>
      </c>
      <c r="AG85">
        <v>8058.8439010000002</v>
      </c>
      <c r="AH85">
        <v>8151.0604960000001</v>
      </c>
      <c r="AI85">
        <v>8244.1274450000001</v>
      </c>
      <c r="AJ85">
        <v>8338.0811250000006</v>
      </c>
      <c r="AK85">
        <v>8432.9736400000002</v>
      </c>
    </row>
    <row r="86" spans="1:37" x14ac:dyDescent="0.25">
      <c r="A86" t="s">
        <v>233</v>
      </c>
      <c r="B86">
        <v>490.27407890000001</v>
      </c>
      <c r="C86">
        <v>495.9232619</v>
      </c>
      <c r="D86">
        <v>501.6375377</v>
      </c>
      <c r="E86">
        <v>507.41765620000001</v>
      </c>
      <c r="F86">
        <v>513.26437620000002</v>
      </c>
      <c r="G86">
        <v>519.17846499999996</v>
      </c>
      <c r="H86">
        <v>623.16899360000002</v>
      </c>
      <c r="I86">
        <v>672.50990650000006</v>
      </c>
      <c r="J86">
        <v>697.40147590000004</v>
      </c>
      <c r="K86">
        <v>713.52863219999995</v>
      </c>
      <c r="L86">
        <v>741.54139989999999</v>
      </c>
      <c r="M86">
        <v>800.59941749999996</v>
      </c>
      <c r="N86">
        <v>831.38018120000004</v>
      </c>
      <c r="O86">
        <v>850.62823920000005</v>
      </c>
      <c r="P86">
        <v>865.52863400000001</v>
      </c>
      <c r="Q86">
        <v>875.84498629999996</v>
      </c>
      <c r="R86">
        <v>853.98844589999999</v>
      </c>
      <c r="S86">
        <v>852.03749389999996</v>
      </c>
      <c r="T86">
        <v>856.93534169999998</v>
      </c>
      <c r="U86">
        <v>863.72527279999997</v>
      </c>
      <c r="V86">
        <v>877.59787200000005</v>
      </c>
      <c r="W86">
        <v>875.37916340000004</v>
      </c>
      <c r="X86">
        <v>878.61869609999997</v>
      </c>
      <c r="Y86">
        <v>883.78535910000005</v>
      </c>
      <c r="Z86">
        <v>889.43325000000004</v>
      </c>
      <c r="AA86">
        <v>922.15219739999998</v>
      </c>
      <c r="AB86">
        <v>938.96056739999995</v>
      </c>
      <c r="AC86">
        <v>949.07012929999996</v>
      </c>
      <c r="AD86">
        <v>956.82077179999999</v>
      </c>
      <c r="AE86">
        <v>963.67544129999999</v>
      </c>
      <c r="AF86">
        <v>970.1249133</v>
      </c>
      <c r="AG86">
        <v>988.92956000000004</v>
      </c>
      <c r="AH86">
        <v>999.93606899999997</v>
      </c>
      <c r="AI86">
        <v>1007.912671</v>
      </c>
      <c r="AJ86">
        <v>1014.814988</v>
      </c>
      <c r="AK86">
        <v>1021.298708</v>
      </c>
    </row>
    <row r="87" spans="1:37" x14ac:dyDescent="0.25">
      <c r="A87" t="s">
        <v>234</v>
      </c>
      <c r="B87">
        <v>35.158641019999997</v>
      </c>
      <c r="C87">
        <v>35.56375646</v>
      </c>
      <c r="D87">
        <v>35.973539850000002</v>
      </c>
      <c r="E87">
        <v>36.388044960000002</v>
      </c>
      <c r="F87">
        <v>36.807326209999999</v>
      </c>
      <c r="G87">
        <v>37.231438619999999</v>
      </c>
      <c r="H87">
        <v>82.825617149999999</v>
      </c>
      <c r="I87">
        <v>112.866139</v>
      </c>
      <c r="J87">
        <v>127.9897091</v>
      </c>
      <c r="K87">
        <v>136.3255413</v>
      </c>
      <c r="L87">
        <v>141.90403789999999</v>
      </c>
      <c r="M87">
        <v>146.2376865</v>
      </c>
      <c r="N87">
        <v>139.14391749999999</v>
      </c>
      <c r="O87">
        <v>137.98880829999999</v>
      </c>
      <c r="P87">
        <v>125.446716</v>
      </c>
      <c r="Q87">
        <v>121.67421880000001</v>
      </c>
      <c r="R87">
        <v>271.65820980000001</v>
      </c>
      <c r="S87">
        <v>344.10285479999999</v>
      </c>
      <c r="T87">
        <v>378.14481869999997</v>
      </c>
      <c r="U87">
        <v>396.1576455</v>
      </c>
      <c r="V87">
        <v>407.36351230000002</v>
      </c>
      <c r="W87">
        <v>415.15103110000001</v>
      </c>
      <c r="X87">
        <v>439.0524274</v>
      </c>
      <c r="Y87">
        <v>450.57032779999997</v>
      </c>
      <c r="Z87">
        <v>456.26217259999999</v>
      </c>
      <c r="AA87">
        <v>459.08293989999999</v>
      </c>
      <c r="AB87">
        <v>460.1293551</v>
      </c>
      <c r="AC87">
        <v>479.4287698</v>
      </c>
      <c r="AD87">
        <v>485.90433730000001</v>
      </c>
      <c r="AE87">
        <v>486.76985339999999</v>
      </c>
      <c r="AF87">
        <v>485.195966</v>
      </c>
      <c r="AG87">
        <v>482.3297905</v>
      </c>
      <c r="AH87">
        <v>478.62173639999997</v>
      </c>
      <c r="AI87">
        <v>474.2913911</v>
      </c>
      <c r="AJ87">
        <v>469.47747620000001</v>
      </c>
      <c r="AK87">
        <v>464.2856506</v>
      </c>
    </row>
    <row r="88" spans="1:37" x14ac:dyDescent="0.25">
      <c r="A88" t="s">
        <v>235</v>
      </c>
      <c r="B88">
        <v>52.566176640000002</v>
      </c>
      <c r="C88">
        <v>53.171870409999997</v>
      </c>
      <c r="D88">
        <v>53.784543290000002</v>
      </c>
      <c r="E88">
        <v>54.404275689999999</v>
      </c>
      <c r="F88">
        <v>55.031148950000002</v>
      </c>
      <c r="G88">
        <v>55.665245370000001</v>
      </c>
      <c r="H88">
        <v>56.33873311</v>
      </c>
      <c r="I88">
        <v>57.019544830000001</v>
      </c>
      <c r="J88">
        <v>57.694469490000003</v>
      </c>
      <c r="K88">
        <v>58.364999509999997</v>
      </c>
      <c r="L88">
        <v>59.038976069999997</v>
      </c>
      <c r="M88">
        <v>59.725167030000001</v>
      </c>
      <c r="N88">
        <v>60.418597439999999</v>
      </c>
      <c r="O88">
        <v>61.11961093</v>
      </c>
      <c r="P88">
        <v>61.828445680000002</v>
      </c>
      <c r="Q88">
        <v>62.547948929999997</v>
      </c>
      <c r="R88">
        <v>63.286546999999999</v>
      </c>
      <c r="S88">
        <v>64.034443469999999</v>
      </c>
      <c r="T88">
        <v>64.788572180000003</v>
      </c>
      <c r="U88">
        <v>65.548578419999998</v>
      </c>
      <c r="V88">
        <v>66.317692109999996</v>
      </c>
      <c r="W88">
        <v>67.091754719999997</v>
      </c>
      <c r="X88">
        <v>67.873286829999998</v>
      </c>
      <c r="Y88">
        <v>68.661898320000006</v>
      </c>
      <c r="Z88">
        <v>69.457533710000007</v>
      </c>
      <c r="AA88">
        <v>70.263598090000002</v>
      </c>
      <c r="AB88">
        <v>71.076994850000005</v>
      </c>
      <c r="AC88">
        <v>71.898126189999999</v>
      </c>
      <c r="AD88">
        <v>72.725826979999994</v>
      </c>
      <c r="AE88">
        <v>73.560224849999997</v>
      </c>
      <c r="AF88">
        <v>74.401998910000003</v>
      </c>
      <c r="AG88">
        <v>75.253609670000003</v>
      </c>
      <c r="AH88">
        <v>76.113639480000003</v>
      </c>
      <c r="AI88">
        <v>76.981747159999998</v>
      </c>
      <c r="AJ88">
        <v>77.858281950000006</v>
      </c>
      <c r="AK88">
        <v>78.743731150000002</v>
      </c>
    </row>
    <row r="89" spans="1:37" x14ac:dyDescent="0.25">
      <c r="A89" t="s">
        <v>236</v>
      </c>
      <c r="B89">
        <v>267.98442990000001</v>
      </c>
      <c r="C89">
        <v>271.07228049999998</v>
      </c>
      <c r="D89">
        <v>274.19571089999999</v>
      </c>
      <c r="E89">
        <v>277.35513099999997</v>
      </c>
      <c r="F89">
        <v>280.55095549999999</v>
      </c>
      <c r="G89">
        <v>283.78360379999998</v>
      </c>
      <c r="H89">
        <v>291.34689090000001</v>
      </c>
      <c r="I89">
        <v>297.97099969999999</v>
      </c>
      <c r="J89">
        <v>304.22051299999998</v>
      </c>
      <c r="K89">
        <v>310.38981180000002</v>
      </c>
      <c r="L89">
        <v>316.89249119999999</v>
      </c>
      <c r="M89">
        <v>323.35241120000001</v>
      </c>
      <c r="N89">
        <v>329.85174749999999</v>
      </c>
      <c r="O89">
        <v>336.43224600000002</v>
      </c>
      <c r="P89">
        <v>343.10464919999998</v>
      </c>
      <c r="Q89">
        <v>366.72945750000002</v>
      </c>
      <c r="R89">
        <v>355.35821110000001</v>
      </c>
      <c r="S89">
        <v>354.4694116</v>
      </c>
      <c r="T89">
        <v>357.61854340000002</v>
      </c>
      <c r="U89">
        <v>362.10957239999999</v>
      </c>
      <c r="V89">
        <v>372.40665919999998</v>
      </c>
      <c r="W89">
        <v>379.69738139999998</v>
      </c>
      <c r="X89">
        <v>385.8341752</v>
      </c>
      <c r="Y89">
        <v>391.59445970000002</v>
      </c>
      <c r="Z89">
        <v>397.23904470000002</v>
      </c>
      <c r="AA89">
        <v>391.6414279</v>
      </c>
      <c r="AB89">
        <v>392.84193670000002</v>
      </c>
      <c r="AC89">
        <v>396.60628459999998</v>
      </c>
      <c r="AD89">
        <v>401.24994470000001</v>
      </c>
      <c r="AE89">
        <v>406.22230719999999</v>
      </c>
      <c r="AF89">
        <v>411.34819709999999</v>
      </c>
      <c r="AG89">
        <v>416.58227490000002</v>
      </c>
      <c r="AH89">
        <v>421.89810310000001</v>
      </c>
      <c r="AI89">
        <v>427.28720399999997</v>
      </c>
      <c r="AJ89">
        <v>432.7485873</v>
      </c>
      <c r="AK89">
        <v>438.28314999999998</v>
      </c>
    </row>
    <row r="90" spans="1:37" x14ac:dyDescent="0.25">
      <c r="A90" t="s">
        <v>237</v>
      </c>
      <c r="B90">
        <v>117.2718189</v>
      </c>
      <c r="C90">
        <v>118.6230834</v>
      </c>
      <c r="D90">
        <v>119.98991789999999</v>
      </c>
      <c r="E90">
        <v>121.37250179999999</v>
      </c>
      <c r="F90">
        <v>122.77101639999999</v>
      </c>
      <c r="G90">
        <v>124.1856454</v>
      </c>
      <c r="H90">
        <v>176.75350470000001</v>
      </c>
      <c r="I90">
        <v>203.3578708</v>
      </c>
      <c r="J90">
        <v>216.16427949999999</v>
      </c>
      <c r="K90">
        <v>223.73519110000001</v>
      </c>
      <c r="L90">
        <v>229.3461265</v>
      </c>
      <c r="M90">
        <v>234.0388083</v>
      </c>
      <c r="N90">
        <v>238.29280069999999</v>
      </c>
      <c r="O90">
        <v>242.20118429999999</v>
      </c>
      <c r="P90">
        <v>245.7981886</v>
      </c>
      <c r="Q90">
        <v>248.6370632</v>
      </c>
      <c r="R90">
        <v>260.37587589999998</v>
      </c>
      <c r="S90">
        <v>266.37257549999998</v>
      </c>
      <c r="T90">
        <v>269.96233799999999</v>
      </c>
      <c r="U90">
        <v>272.56487779999998</v>
      </c>
      <c r="V90">
        <v>285.5443712</v>
      </c>
      <c r="W90">
        <v>291.67086269999999</v>
      </c>
      <c r="X90">
        <v>294.9870219</v>
      </c>
      <c r="Y90">
        <v>297.20079299999998</v>
      </c>
      <c r="Z90">
        <v>298.89118559999997</v>
      </c>
      <c r="AA90">
        <v>300.26723609999999</v>
      </c>
      <c r="AB90">
        <v>301.40033240000002</v>
      </c>
      <c r="AC90">
        <v>302.33201170000001</v>
      </c>
      <c r="AD90">
        <v>303.08715139999998</v>
      </c>
      <c r="AE90">
        <v>303.68921710000001</v>
      </c>
      <c r="AF90">
        <v>304.16069590000001</v>
      </c>
      <c r="AG90">
        <v>304.526546</v>
      </c>
      <c r="AH90">
        <v>304.80094439999999</v>
      </c>
      <c r="AI90">
        <v>304.99980520000003</v>
      </c>
      <c r="AJ90">
        <v>305.13956949999999</v>
      </c>
      <c r="AK90">
        <v>305.23575240000002</v>
      </c>
    </row>
    <row r="91" spans="1:37" x14ac:dyDescent="0.25">
      <c r="A91" t="s">
        <v>238</v>
      </c>
      <c r="B91">
        <v>26.68391973</v>
      </c>
      <c r="C91">
        <v>26.9913852</v>
      </c>
      <c r="D91">
        <v>27.302393429999999</v>
      </c>
      <c r="E91">
        <v>27.61698526</v>
      </c>
      <c r="F91">
        <v>27.935201970000001</v>
      </c>
      <c r="G91">
        <v>28.25708534</v>
      </c>
      <c r="H91">
        <v>34.655230760000002</v>
      </c>
      <c r="I91">
        <v>38.155504639999997</v>
      </c>
      <c r="J91">
        <v>39.865368269999998</v>
      </c>
      <c r="K91">
        <v>40.91124748</v>
      </c>
      <c r="L91">
        <v>41.717375330000003</v>
      </c>
      <c r="M91">
        <v>42.427398420000003</v>
      </c>
      <c r="N91">
        <v>43.083521509999997</v>
      </c>
      <c r="O91">
        <v>43.70071102</v>
      </c>
      <c r="P91">
        <v>44.284514710000003</v>
      </c>
      <c r="Q91">
        <v>44.839073679999998</v>
      </c>
      <c r="R91">
        <v>38.851745579999999</v>
      </c>
      <c r="S91">
        <v>37.041594750000002</v>
      </c>
      <c r="T91">
        <v>36.590596730000001</v>
      </c>
      <c r="U91">
        <v>36.560883560000001</v>
      </c>
      <c r="V91">
        <v>36.669969709999997</v>
      </c>
      <c r="W91">
        <v>36.828741379999997</v>
      </c>
      <c r="X91">
        <v>37.012197829999998</v>
      </c>
      <c r="Y91">
        <v>37.212318760000002</v>
      </c>
      <c r="Z91">
        <v>37.426885660000003</v>
      </c>
      <c r="AA91">
        <v>38.116661030000003</v>
      </c>
      <c r="AB91">
        <v>38.540053800000003</v>
      </c>
      <c r="AC91">
        <v>38.870984720000003</v>
      </c>
      <c r="AD91">
        <v>39.179712629999997</v>
      </c>
      <c r="AE91">
        <v>39.489170420000001</v>
      </c>
      <c r="AF91">
        <v>39.80674638</v>
      </c>
      <c r="AG91">
        <v>40.135723120000002</v>
      </c>
      <c r="AH91">
        <v>40.47582499</v>
      </c>
      <c r="AI91">
        <v>40.826845050000003</v>
      </c>
      <c r="AJ91">
        <v>41.18878144</v>
      </c>
      <c r="AK91">
        <v>41.561660689999997</v>
      </c>
    </row>
    <row r="92" spans="1:37" x14ac:dyDescent="0.25">
      <c r="A92" t="s">
        <v>239</v>
      </c>
      <c r="B92">
        <v>262.60183669999998</v>
      </c>
      <c r="C92">
        <v>265.62766629999999</v>
      </c>
      <c r="D92">
        <v>268.68836110000001</v>
      </c>
      <c r="E92">
        <v>271.78432279999998</v>
      </c>
      <c r="F92">
        <v>274.91595760000001</v>
      </c>
      <c r="G92">
        <v>278.08367670000001</v>
      </c>
      <c r="H92">
        <v>281.45024380000001</v>
      </c>
      <c r="I92">
        <v>284.85766749999999</v>
      </c>
      <c r="J92">
        <v>288.23786030000002</v>
      </c>
      <c r="K92">
        <v>291.5956266</v>
      </c>
      <c r="L92">
        <v>294.96862959999999</v>
      </c>
      <c r="M92">
        <v>298.4006541</v>
      </c>
      <c r="N92">
        <v>301.8671804</v>
      </c>
      <c r="O92">
        <v>305.36982369999998</v>
      </c>
      <c r="P92">
        <v>308.9098821</v>
      </c>
      <c r="Q92">
        <v>312.50198710000001</v>
      </c>
      <c r="R92">
        <v>316.18914269999999</v>
      </c>
      <c r="S92">
        <v>319.92354449999999</v>
      </c>
      <c r="T92">
        <v>323.68984749999998</v>
      </c>
      <c r="U92">
        <v>327.48607140000001</v>
      </c>
      <c r="V92">
        <v>331.3284104</v>
      </c>
      <c r="W92">
        <v>335.19609550000001</v>
      </c>
      <c r="X92">
        <v>339.1015089</v>
      </c>
      <c r="Y92">
        <v>343.04273760000001</v>
      </c>
      <c r="Z92">
        <v>347.01947619999999</v>
      </c>
      <c r="AA92">
        <v>351.0489364</v>
      </c>
      <c r="AB92">
        <v>355.1158484</v>
      </c>
      <c r="AC92">
        <v>359.22207300000002</v>
      </c>
      <c r="AD92">
        <v>363.36160690000003</v>
      </c>
      <c r="AE92">
        <v>367.5348113</v>
      </c>
      <c r="AF92">
        <v>371.74487959999999</v>
      </c>
      <c r="AG92">
        <v>376.00413709999998</v>
      </c>
      <c r="AH92">
        <v>380.30558569999999</v>
      </c>
      <c r="AI92">
        <v>384.64739609999998</v>
      </c>
      <c r="AJ92">
        <v>389.03118239999998</v>
      </c>
      <c r="AK92">
        <v>393.4593046</v>
      </c>
    </row>
    <row r="93" spans="1:37" x14ac:dyDescent="0.25">
      <c r="A93" t="s">
        <v>240</v>
      </c>
      <c r="B93">
        <v>32.753652549999998</v>
      </c>
      <c r="C93">
        <v>33.131056510000001</v>
      </c>
      <c r="D93">
        <v>33.512809109999999</v>
      </c>
      <c r="E93">
        <v>33.898960449999997</v>
      </c>
      <c r="F93">
        <v>34.289561220000003</v>
      </c>
      <c r="G93">
        <v>34.684662690000003</v>
      </c>
      <c r="H93">
        <v>35.104476040000002</v>
      </c>
      <c r="I93">
        <v>35.529007579999998</v>
      </c>
      <c r="J93">
        <v>35.949969860000003</v>
      </c>
      <c r="K93">
        <v>36.368225959999997</v>
      </c>
      <c r="L93">
        <v>36.788623270000002</v>
      </c>
      <c r="M93">
        <v>37.21663058</v>
      </c>
      <c r="N93">
        <v>37.649127419999999</v>
      </c>
      <c r="O93">
        <v>38.086318249999998</v>
      </c>
      <c r="P93">
        <v>38.528342889999998</v>
      </c>
      <c r="Q93">
        <v>38.976984100000003</v>
      </c>
      <c r="R93">
        <v>39.437530170000002</v>
      </c>
      <c r="S93">
        <v>39.903882750000001</v>
      </c>
      <c r="T93">
        <v>40.374132029999998</v>
      </c>
      <c r="U93">
        <v>40.848050499999999</v>
      </c>
      <c r="V93">
        <v>41.32766007</v>
      </c>
      <c r="W93">
        <v>41.810353159999998</v>
      </c>
      <c r="X93">
        <v>42.297701449999998</v>
      </c>
      <c r="Y93">
        <v>42.789457929999998</v>
      </c>
      <c r="Z93">
        <v>43.285585490000003</v>
      </c>
      <c r="AA93">
        <v>43.788222179999998</v>
      </c>
      <c r="AB93">
        <v>44.295434989999997</v>
      </c>
      <c r="AC93">
        <v>44.807474749999997</v>
      </c>
      <c r="AD93">
        <v>45.323607090000003</v>
      </c>
      <c r="AE93">
        <v>45.843903779999998</v>
      </c>
      <c r="AF93">
        <v>46.368782260000003</v>
      </c>
      <c r="AG93">
        <v>46.899782680000001</v>
      </c>
      <c r="AH93">
        <v>47.43601855</v>
      </c>
      <c r="AI93">
        <v>47.977273490000002</v>
      </c>
      <c r="AJ93">
        <v>48.523761700000001</v>
      </c>
      <c r="AK93">
        <v>49.075784630000001</v>
      </c>
    </row>
    <row r="94" spans="1:37" x14ac:dyDescent="0.25">
      <c r="A94" t="s">
        <v>241</v>
      </c>
      <c r="B94">
        <v>586.35909460000005</v>
      </c>
      <c r="C94">
        <v>593.11541720000002</v>
      </c>
      <c r="D94">
        <v>599.94958959999997</v>
      </c>
      <c r="E94">
        <v>606.8625088</v>
      </c>
      <c r="F94">
        <v>613.85508200000004</v>
      </c>
      <c r="G94">
        <v>620.92822720000004</v>
      </c>
      <c r="H94">
        <v>628.4473729</v>
      </c>
      <c r="I94">
        <v>636.0567436</v>
      </c>
      <c r="J94">
        <v>643.60554749999994</v>
      </c>
      <c r="K94">
        <v>651.10603170000002</v>
      </c>
      <c r="L94">
        <v>658.64309500000002</v>
      </c>
      <c r="M94">
        <v>666.31461260000003</v>
      </c>
      <c r="N94">
        <v>674.06478300000003</v>
      </c>
      <c r="O94">
        <v>681.89698850000002</v>
      </c>
      <c r="P94">
        <v>689.81364629999996</v>
      </c>
      <c r="Q94">
        <v>697.84704639999995</v>
      </c>
      <c r="R94">
        <v>706.09300250000001</v>
      </c>
      <c r="S94">
        <v>714.44349299999999</v>
      </c>
      <c r="T94">
        <v>722.86430949999999</v>
      </c>
      <c r="U94">
        <v>731.35109880000005</v>
      </c>
      <c r="V94">
        <v>739.94020020000005</v>
      </c>
      <c r="W94">
        <v>748.58479499999999</v>
      </c>
      <c r="X94">
        <v>757.31284310000001</v>
      </c>
      <c r="Y94">
        <v>766.11993770000004</v>
      </c>
      <c r="Z94">
        <v>775.00538640000002</v>
      </c>
      <c r="AA94">
        <v>784.00784099999998</v>
      </c>
      <c r="AB94">
        <v>793.09289200000001</v>
      </c>
      <c r="AC94">
        <v>802.2649242</v>
      </c>
      <c r="AD94">
        <v>811.51056689999996</v>
      </c>
      <c r="AE94">
        <v>820.83079239999995</v>
      </c>
      <c r="AF94">
        <v>830.23284790000002</v>
      </c>
      <c r="AG94">
        <v>839.74442299999998</v>
      </c>
      <c r="AH94">
        <v>849.34972070000003</v>
      </c>
      <c r="AI94">
        <v>859.04473010000004</v>
      </c>
      <c r="AJ94">
        <v>868.83313880000003</v>
      </c>
      <c r="AK94">
        <v>878.72025959999996</v>
      </c>
    </row>
    <row r="95" spans="1:37" x14ac:dyDescent="0.25">
      <c r="A95" t="s">
        <v>242</v>
      </c>
      <c r="B95">
        <v>23.019175390000001</v>
      </c>
      <c r="C95">
        <v>23.284413839999999</v>
      </c>
      <c r="D95">
        <v>23.552708500000001</v>
      </c>
      <c r="E95">
        <v>23.824094580000001</v>
      </c>
      <c r="F95">
        <v>24.09860771</v>
      </c>
      <c r="G95">
        <v>24.376283919999999</v>
      </c>
      <c r="H95">
        <v>24.671344850000001</v>
      </c>
      <c r="I95">
        <v>24.969815220000001</v>
      </c>
      <c r="J95">
        <v>25.265832230000001</v>
      </c>
      <c r="K95">
        <v>25.559946230000001</v>
      </c>
      <c r="L95">
        <v>25.855530770000001</v>
      </c>
      <c r="M95">
        <v>26.15642635</v>
      </c>
      <c r="N95">
        <v>26.46045286</v>
      </c>
      <c r="O95">
        <v>26.767749309999999</v>
      </c>
      <c r="P95">
        <v>27.078413690000001</v>
      </c>
      <c r="Q95">
        <v>27.39370254</v>
      </c>
      <c r="R95">
        <v>27.717343</v>
      </c>
      <c r="S95">
        <v>28.045079009999998</v>
      </c>
      <c r="T95">
        <v>28.375565630000001</v>
      </c>
      <c r="U95">
        <v>28.70863662</v>
      </c>
      <c r="V95">
        <v>29.045711010000002</v>
      </c>
      <c r="W95">
        <v>29.384960199999998</v>
      </c>
      <c r="X95">
        <v>29.72748189</v>
      </c>
      <c r="Y95">
        <v>30.073104300000001</v>
      </c>
      <c r="Z95">
        <v>30.421801089999999</v>
      </c>
      <c r="AA95">
        <v>30.77507662</v>
      </c>
      <c r="AB95">
        <v>31.131579859999999</v>
      </c>
      <c r="AC95">
        <v>31.49148366</v>
      </c>
      <c r="AD95">
        <v>31.854269840000001</v>
      </c>
      <c r="AE95">
        <v>32.219983790000001</v>
      </c>
      <c r="AF95">
        <v>32.588915249999999</v>
      </c>
      <c r="AG95">
        <v>32.962146369999999</v>
      </c>
      <c r="AH95">
        <v>33.339058100000003</v>
      </c>
      <c r="AI95">
        <v>33.719496329999998</v>
      </c>
      <c r="AJ95">
        <v>34.103609089999999</v>
      </c>
      <c r="AK95">
        <v>34.491606920000002</v>
      </c>
    </row>
    <row r="96" spans="1:37" x14ac:dyDescent="0.25">
      <c r="A96" t="s">
        <v>243</v>
      </c>
      <c r="B96">
        <v>15654.468940000001</v>
      </c>
      <c r="C96">
        <v>15834.84756</v>
      </c>
      <c r="D96">
        <v>16017.30459</v>
      </c>
      <c r="E96">
        <v>16201.86398</v>
      </c>
      <c r="F96">
        <v>16388.54996</v>
      </c>
      <c r="G96">
        <v>16577.387030000002</v>
      </c>
      <c r="H96">
        <v>16780.263610000002</v>
      </c>
      <c r="I96">
        <v>16983.439849999999</v>
      </c>
      <c r="J96">
        <v>17184.582770000001</v>
      </c>
      <c r="K96">
        <v>17384.42266</v>
      </c>
      <c r="L96">
        <v>17584.998629999998</v>
      </c>
      <c r="M96">
        <v>17788.645390000001</v>
      </c>
      <c r="N96">
        <v>17992.911390000001</v>
      </c>
      <c r="O96">
        <v>18198.425569999999</v>
      </c>
      <c r="P96">
        <v>18405.336449999999</v>
      </c>
      <c r="Q96">
        <v>18614.84764</v>
      </c>
      <c r="R96">
        <v>18829.985069999999</v>
      </c>
      <c r="S96">
        <v>19047.067650000001</v>
      </c>
      <c r="T96">
        <v>19266.022970000002</v>
      </c>
      <c r="U96">
        <v>19486.94786</v>
      </c>
      <c r="V96">
        <v>19711.06869</v>
      </c>
      <c r="W96">
        <v>19936.663369999998</v>
      </c>
      <c r="X96">
        <v>20165.028999999999</v>
      </c>
      <c r="Y96">
        <v>20395.86491</v>
      </c>
      <c r="Z96">
        <v>20629.25115</v>
      </c>
      <c r="AA96">
        <v>20866.50821</v>
      </c>
      <c r="AB96">
        <v>21106.31684</v>
      </c>
      <c r="AC96">
        <v>21349.090759999999</v>
      </c>
      <c r="AD96">
        <v>21594.32907</v>
      </c>
      <c r="AE96">
        <v>21842.104480000002</v>
      </c>
      <c r="AF96">
        <v>22092.57907</v>
      </c>
      <c r="AG96">
        <v>22346.5658</v>
      </c>
      <c r="AH96">
        <v>22603.351900000001</v>
      </c>
      <c r="AI96">
        <v>22862.91028</v>
      </c>
      <c r="AJ96">
        <v>23125.344649999999</v>
      </c>
      <c r="AK96">
        <v>23390.763169999998</v>
      </c>
    </row>
    <row r="97" spans="1:37" x14ac:dyDescent="0.25">
      <c r="A97" t="s">
        <v>244</v>
      </c>
      <c r="B97">
        <v>364071.47810000001</v>
      </c>
      <c r="C97">
        <v>368266.49170000001</v>
      </c>
      <c r="D97">
        <v>372509.84240000002</v>
      </c>
      <c r="E97">
        <v>376802.0871</v>
      </c>
      <c r="F97">
        <v>381143.78909999999</v>
      </c>
      <c r="G97">
        <v>385535.5184</v>
      </c>
      <c r="H97">
        <v>390355.65629999997</v>
      </c>
      <c r="I97">
        <v>395115.67729999998</v>
      </c>
      <c r="J97">
        <v>399784.04739999998</v>
      </c>
      <c r="K97">
        <v>404413.00400000002</v>
      </c>
      <c r="L97">
        <v>409077.08380000002</v>
      </c>
      <c r="M97">
        <v>413845.56630000001</v>
      </c>
      <c r="N97">
        <v>418628.68790000002</v>
      </c>
      <c r="O97">
        <v>423451.59159999999</v>
      </c>
      <c r="P97">
        <v>428316.76909999998</v>
      </c>
      <c r="Q97">
        <v>433259.24579999998</v>
      </c>
      <c r="R97">
        <v>438367.23710000003</v>
      </c>
      <c r="S97">
        <v>443502.9045</v>
      </c>
      <c r="T97">
        <v>448672.5404</v>
      </c>
      <c r="U97">
        <v>453883.28080000001</v>
      </c>
      <c r="V97">
        <v>459174.50870000001</v>
      </c>
      <c r="W97">
        <v>464485.94199999998</v>
      </c>
      <c r="X97">
        <v>469863.07390000002</v>
      </c>
      <c r="Y97">
        <v>475291.56160000002</v>
      </c>
      <c r="Z97">
        <v>480772.96490000002</v>
      </c>
      <c r="AA97">
        <v>486347.97960000002</v>
      </c>
      <c r="AB97">
        <v>491968.3884</v>
      </c>
      <c r="AC97">
        <v>497650.68910000002</v>
      </c>
      <c r="AD97">
        <v>503378.58439999999</v>
      </c>
      <c r="AE97">
        <v>509156.85720000003</v>
      </c>
      <c r="AF97">
        <v>514991.64510000002</v>
      </c>
      <c r="AG97">
        <v>520908.63939999999</v>
      </c>
      <c r="AH97">
        <v>526881.93660000002</v>
      </c>
      <c r="AI97">
        <v>532912.75710000005</v>
      </c>
      <c r="AJ97">
        <v>539005.46629999997</v>
      </c>
      <c r="AK97">
        <v>545163.62639999995</v>
      </c>
    </row>
    <row r="98" spans="1:37" x14ac:dyDescent="0.25">
      <c r="A98" t="s">
        <v>245</v>
      </c>
      <c r="B98">
        <v>17266.867999999999</v>
      </c>
      <c r="C98">
        <v>17465.82548</v>
      </c>
      <c r="D98">
        <v>17667.07546</v>
      </c>
      <c r="E98">
        <v>17870.644339999999</v>
      </c>
      <c r="F98">
        <v>18076.558830000002</v>
      </c>
      <c r="G98">
        <v>18284.845979999998</v>
      </c>
      <c r="H98">
        <v>18514.724829999999</v>
      </c>
      <c r="I98">
        <v>18746.51223</v>
      </c>
      <c r="J98">
        <v>18975.78847</v>
      </c>
      <c r="K98">
        <v>19203.113799999999</v>
      </c>
      <c r="L98">
        <v>19431.288509999998</v>
      </c>
      <c r="M98">
        <v>19663.85051</v>
      </c>
      <c r="N98">
        <v>19896.972259999999</v>
      </c>
      <c r="O98">
        <v>20131.14025</v>
      </c>
      <c r="P98">
        <v>20366.30213</v>
      </c>
      <c r="Q98">
        <v>20604.092550000001</v>
      </c>
      <c r="R98">
        <v>20848.80888</v>
      </c>
      <c r="S98">
        <v>21095.355169999999</v>
      </c>
      <c r="T98">
        <v>21343.28601</v>
      </c>
      <c r="U98">
        <v>21592.622739999999</v>
      </c>
      <c r="V98">
        <v>21845.284520000001</v>
      </c>
      <c r="W98">
        <v>22098.612949999999</v>
      </c>
      <c r="X98">
        <v>22354.411110000001</v>
      </c>
      <c r="Y98">
        <v>22612.272250000002</v>
      </c>
      <c r="Z98">
        <v>22872.259429999998</v>
      </c>
      <c r="AA98">
        <v>23136.440210000001</v>
      </c>
      <c r="AB98">
        <v>23402.958269999999</v>
      </c>
      <c r="AC98">
        <v>23672.369030000002</v>
      </c>
      <c r="AD98">
        <v>23943.951260000002</v>
      </c>
      <c r="AE98">
        <v>24217.770810000002</v>
      </c>
      <c r="AF98">
        <v>24494.06395</v>
      </c>
      <c r="AG98">
        <v>24774.139009999999</v>
      </c>
      <c r="AH98">
        <v>25056.989819999999</v>
      </c>
      <c r="AI98">
        <v>25342.537329999999</v>
      </c>
      <c r="AJ98">
        <v>25630.927370000001</v>
      </c>
      <c r="AK98">
        <v>25922.322110000001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Tab-macro</vt:lpstr>
      <vt:lpstr>Tab-GDP</vt:lpstr>
      <vt:lpstr>Tab-baseline</vt:lpstr>
      <vt:lpstr>Tab-Emploi</vt:lpstr>
      <vt:lpstr>Tab-VA-rel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2021-09-07T10:25:39Z</dcterms:modified>
</cp:coreProperties>
</file>