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D3BDEACB-C1C0-437B-8528-8AD9AECE359E}" xr6:coauthVersionLast="46" xr6:coauthVersionMax="46" xr10:uidLastSave="{00000000-0000-0000-0000-000000000000}"/>
  <bookViews>
    <workbookView xWindow="6045" yWindow="-16320" windowWidth="29040" windowHeight="15840" activeTab="3" xr2:uid="{00000000-000D-0000-FFFF-FFFF00000000}"/>
  </bookViews>
  <sheets>
    <sheet name="Tab-macro" sheetId="7" r:id="rId1"/>
    <sheet name="Tab-baseline" sheetId="12" r:id="rId2"/>
    <sheet name="Tab-GDP" sheetId="31" r:id="rId3"/>
    <sheet name="Tab-Emploi" sheetId="30" r:id="rId4"/>
    <sheet name="List_Sectors" sheetId="29" r:id="rId5"/>
    <sheet name="Macro" sheetId="8" r:id="rId6"/>
    <sheet name="Baseline" sheetId="26" r:id="rId7"/>
    <sheet name="Shock" sheetId="27" r:id="rId8"/>
    <sheet name="Shock_dev" sheetId="28" r:id="rId9"/>
  </sheets>
  <externalReferences>
    <externalReference r:id="rId10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2" i="31" l="1"/>
  <c r="AG32" i="31"/>
  <c r="C26" i="31"/>
  <c r="C30" i="31" s="1"/>
  <c r="C29" i="31"/>
  <c r="C28" i="31"/>
  <c r="C32" i="31" s="1"/>
  <c r="C31" i="31"/>
  <c r="C27" i="31"/>
  <c r="D1" i="31"/>
  <c r="D26" i="31" s="1"/>
  <c r="AG94" i="30"/>
  <c r="AN94" i="30"/>
  <c r="AG83" i="30"/>
  <c r="AN83" i="30"/>
  <c r="AG73" i="30"/>
  <c r="AN73" i="30"/>
  <c r="D1" i="30"/>
  <c r="D50" i="30" s="1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A50" i="30"/>
  <c r="D27" i="31" l="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64" i="30" s="1"/>
  <c r="K91" i="30" s="1"/>
  <c r="E50" i="30"/>
  <c r="K51" i="30"/>
  <c r="K52" i="30"/>
  <c r="K54" i="30"/>
  <c r="K66" i="30"/>
  <c r="J72" i="30"/>
  <c r="J81" i="30" s="1"/>
  <c r="D72" i="30"/>
  <c r="D81" i="30" s="1"/>
  <c r="C72" i="30"/>
  <c r="J71" i="30"/>
  <c r="D71" i="30"/>
  <c r="C71" i="30"/>
  <c r="D70" i="30"/>
  <c r="C70" i="30"/>
  <c r="J69" i="30"/>
  <c r="D69" i="30"/>
  <c r="C69" i="30"/>
  <c r="J68" i="30"/>
  <c r="D68" i="30"/>
  <c r="C68" i="30"/>
  <c r="J67" i="30"/>
  <c r="D67" i="30"/>
  <c r="C67" i="30"/>
  <c r="J66" i="30"/>
  <c r="D66" i="30"/>
  <c r="C66" i="30"/>
  <c r="J65" i="30"/>
  <c r="J92" i="30" s="1"/>
  <c r="D65" i="30"/>
  <c r="D92" i="30" s="1"/>
  <c r="C65" i="30"/>
  <c r="C92" i="30" s="1"/>
  <c r="J64" i="30"/>
  <c r="J91" i="30" s="1"/>
  <c r="D64" i="30"/>
  <c r="D91" i="30" s="1"/>
  <c r="C64" i="30"/>
  <c r="C91" i="30" s="1"/>
  <c r="J63" i="30"/>
  <c r="J90" i="30" s="1"/>
  <c r="D63" i="30"/>
  <c r="D90" i="30" s="1"/>
  <c r="C63" i="30"/>
  <c r="C90" i="30" s="1"/>
  <c r="J62" i="30"/>
  <c r="J89" i="30" s="1"/>
  <c r="D62" i="30"/>
  <c r="D89" i="30" s="1"/>
  <c r="C62" i="30"/>
  <c r="C89" i="30" s="1"/>
  <c r="J61" i="30"/>
  <c r="J88" i="30" s="1"/>
  <c r="D61" i="30"/>
  <c r="D88" i="30" s="1"/>
  <c r="C61" i="30"/>
  <c r="C88" i="30" s="1"/>
  <c r="J60" i="30"/>
  <c r="J87" i="30" s="1"/>
  <c r="D60" i="30"/>
  <c r="D87" i="30" s="1"/>
  <c r="C60" i="30"/>
  <c r="C87" i="30" s="1"/>
  <c r="J59" i="30"/>
  <c r="J80" i="30" s="1"/>
  <c r="D59" i="30"/>
  <c r="D80" i="30" s="1"/>
  <c r="C59" i="30"/>
  <c r="J58" i="30"/>
  <c r="D58" i="30"/>
  <c r="C58" i="30"/>
  <c r="J57" i="30"/>
  <c r="D57" i="30"/>
  <c r="C57" i="30"/>
  <c r="J56" i="30"/>
  <c r="D56" i="30"/>
  <c r="C56" i="30"/>
  <c r="J55" i="30"/>
  <c r="D55" i="30"/>
  <c r="C55" i="30"/>
  <c r="J54" i="30"/>
  <c r="D54" i="30"/>
  <c r="C54" i="30"/>
  <c r="J53" i="30"/>
  <c r="D53" i="30"/>
  <c r="C53" i="30"/>
  <c r="J52" i="30"/>
  <c r="D52" i="30"/>
  <c r="C52" i="30"/>
  <c r="J51" i="30"/>
  <c r="D51" i="30"/>
  <c r="C51" i="30"/>
  <c r="J50" i="30"/>
  <c r="C5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32" i="31" l="1"/>
  <c r="E27" i="31"/>
  <c r="E31" i="31"/>
  <c r="E26" i="31"/>
  <c r="E30" i="31" s="1"/>
  <c r="E28" i="31"/>
  <c r="E29" i="31"/>
  <c r="F1" i="31"/>
  <c r="J82" i="30"/>
  <c r="D78" i="30"/>
  <c r="J70" i="30"/>
  <c r="J78" i="30" s="1"/>
  <c r="K67" i="30"/>
  <c r="K56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51" i="30"/>
  <c r="E52" i="30"/>
  <c r="E53" i="30"/>
  <c r="E54" i="30"/>
  <c r="E55" i="30"/>
  <c r="E56" i="30"/>
  <c r="E57" i="30"/>
  <c r="E58" i="30"/>
  <c r="E59" i="30"/>
  <c r="E80" i="30" s="1"/>
  <c r="E60" i="30"/>
  <c r="E87" i="30" s="1"/>
  <c r="E61" i="30"/>
  <c r="E88" i="30" s="1"/>
  <c r="E62" i="30"/>
  <c r="E89" i="30" s="1"/>
  <c r="E63" i="30"/>
  <c r="E90" i="30" s="1"/>
  <c r="E64" i="30"/>
  <c r="E91" i="30" s="1"/>
  <c r="E65" i="30"/>
  <c r="E66" i="30"/>
  <c r="E67" i="30"/>
  <c r="E68" i="30"/>
  <c r="E69" i="30"/>
  <c r="E70" i="30"/>
  <c r="E71" i="30"/>
  <c r="E72" i="30"/>
  <c r="E81" i="30" s="1"/>
  <c r="K70" i="30"/>
  <c r="K57" i="30"/>
  <c r="K61" i="30"/>
  <c r="K88" i="30" s="1"/>
  <c r="F50" i="30"/>
  <c r="F51" i="30"/>
  <c r="F52" i="30"/>
  <c r="F53" i="30"/>
  <c r="F54" i="30"/>
  <c r="F55" i="30"/>
  <c r="F56" i="30"/>
  <c r="F57" i="30"/>
  <c r="F58" i="30"/>
  <c r="F59" i="30"/>
  <c r="F80" i="30" s="1"/>
  <c r="F60" i="30"/>
  <c r="F87" i="30" s="1"/>
  <c r="F61" i="30"/>
  <c r="F88" i="30" s="1"/>
  <c r="F62" i="30"/>
  <c r="F89" i="30" s="1"/>
  <c r="F63" i="30"/>
  <c r="F90" i="30" s="1"/>
  <c r="F64" i="30"/>
  <c r="F91" i="30" s="1"/>
  <c r="F65" i="30"/>
  <c r="F92" i="30" s="1"/>
  <c r="F66" i="30"/>
  <c r="F67" i="30"/>
  <c r="F68" i="30"/>
  <c r="F69" i="30"/>
  <c r="F70" i="30"/>
  <c r="F71" i="30"/>
  <c r="F72" i="30"/>
  <c r="F81" i="30" s="1"/>
  <c r="K50" i="30"/>
  <c r="K59" i="30"/>
  <c r="K80" i="30" s="1"/>
  <c r="K53" i="30"/>
  <c r="K62" i="30"/>
  <c r="K89" i="30" s="1"/>
  <c r="K65" i="30"/>
  <c r="K92" i="30" s="1"/>
  <c r="K69" i="30"/>
  <c r="G50" i="30"/>
  <c r="G51" i="30"/>
  <c r="G52" i="30"/>
  <c r="G53" i="30"/>
  <c r="G54" i="30"/>
  <c r="G55" i="30"/>
  <c r="G56" i="30"/>
  <c r="G57" i="30"/>
  <c r="G58" i="30"/>
  <c r="G59" i="30"/>
  <c r="G80" i="30" s="1"/>
  <c r="G60" i="30"/>
  <c r="G87" i="30" s="1"/>
  <c r="G61" i="30"/>
  <c r="G88" i="30" s="1"/>
  <c r="G62" i="30"/>
  <c r="G89" i="30" s="1"/>
  <c r="G63" i="30"/>
  <c r="G90" i="30" s="1"/>
  <c r="G64" i="30"/>
  <c r="G91" i="30" s="1"/>
  <c r="G65" i="30"/>
  <c r="G92" i="30" s="1"/>
  <c r="G66" i="30"/>
  <c r="G67" i="30"/>
  <c r="G68" i="30"/>
  <c r="G69" i="30"/>
  <c r="G70" i="30"/>
  <c r="G71" i="30"/>
  <c r="G72" i="30"/>
  <c r="G81" i="30" s="1"/>
  <c r="K58" i="30"/>
  <c r="L1" i="30"/>
  <c r="L61" i="30" s="1"/>
  <c r="L88" i="30" s="1"/>
  <c r="K55" i="30"/>
  <c r="H50" i="30"/>
  <c r="H51" i="30"/>
  <c r="H52" i="30"/>
  <c r="H53" i="30"/>
  <c r="H54" i="30"/>
  <c r="H55" i="30"/>
  <c r="H56" i="30"/>
  <c r="H57" i="30"/>
  <c r="H58" i="30"/>
  <c r="H59" i="30"/>
  <c r="H80" i="30" s="1"/>
  <c r="H60" i="30"/>
  <c r="H87" i="30" s="1"/>
  <c r="H61" i="30"/>
  <c r="H88" i="30" s="1"/>
  <c r="H62" i="30"/>
  <c r="H89" i="30" s="1"/>
  <c r="H63" i="30"/>
  <c r="H90" i="30" s="1"/>
  <c r="H64" i="30"/>
  <c r="H91" i="30" s="1"/>
  <c r="H65" i="30"/>
  <c r="H92" i="30" s="1"/>
  <c r="H66" i="30"/>
  <c r="H67" i="30"/>
  <c r="H68" i="30"/>
  <c r="H69" i="30"/>
  <c r="H70" i="30"/>
  <c r="H71" i="30"/>
  <c r="H72" i="30"/>
  <c r="H81" i="30" s="1"/>
  <c r="K71" i="30"/>
  <c r="K68" i="30"/>
  <c r="K72" i="30"/>
  <c r="K81" i="30" s="1"/>
  <c r="I50" i="30"/>
  <c r="I51" i="30"/>
  <c r="I52" i="30"/>
  <c r="I53" i="30"/>
  <c r="I54" i="30"/>
  <c r="I55" i="30"/>
  <c r="I56" i="30"/>
  <c r="I57" i="30"/>
  <c r="I58" i="30"/>
  <c r="I59" i="30"/>
  <c r="I80" i="30" s="1"/>
  <c r="I60" i="30"/>
  <c r="I87" i="30" s="1"/>
  <c r="I61" i="30"/>
  <c r="I88" i="30" s="1"/>
  <c r="I62" i="30"/>
  <c r="I89" i="30" s="1"/>
  <c r="I63" i="30"/>
  <c r="I90" i="30" s="1"/>
  <c r="I64" i="30"/>
  <c r="I91" i="30" s="1"/>
  <c r="I65" i="30"/>
  <c r="I92" i="30" s="1"/>
  <c r="I66" i="30"/>
  <c r="I67" i="30"/>
  <c r="I68" i="30"/>
  <c r="I69" i="30"/>
  <c r="I70" i="30"/>
  <c r="I71" i="30"/>
  <c r="I72" i="30"/>
  <c r="I81" i="30" s="1"/>
  <c r="K63" i="30"/>
  <c r="K90" i="30" s="1"/>
  <c r="K60" i="30"/>
  <c r="K87" i="30" s="1"/>
  <c r="C80" i="30"/>
  <c r="C81" i="30"/>
  <c r="C79" i="30"/>
  <c r="C82" i="30"/>
  <c r="L67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32" i="31" l="1"/>
  <c r="F29" i="31"/>
  <c r="F28" i="31"/>
  <c r="F27" i="31"/>
  <c r="F31" i="31"/>
  <c r="F26" i="31"/>
  <c r="G1" i="31"/>
  <c r="L56" i="30"/>
  <c r="AI56" i="30" s="1"/>
  <c r="L66" i="30"/>
  <c r="AI66" i="30" s="1"/>
  <c r="L60" i="30"/>
  <c r="L87" i="30" s="1"/>
  <c r="L58" i="30"/>
  <c r="AI58" i="30" s="1"/>
  <c r="L70" i="30"/>
  <c r="AI70" i="30" s="1"/>
  <c r="L62" i="30"/>
  <c r="L89" i="30" s="1"/>
  <c r="AI89" i="30" s="1"/>
  <c r="L68" i="30"/>
  <c r="AI68" i="30" s="1"/>
  <c r="L57" i="30"/>
  <c r="AI57" i="30" s="1"/>
  <c r="C94" i="30"/>
  <c r="L51" i="30"/>
  <c r="AI51" i="30" s="1"/>
  <c r="L53" i="30"/>
  <c r="AI53" i="30" s="1"/>
  <c r="L71" i="30"/>
  <c r="L69" i="30"/>
  <c r="L55" i="30"/>
  <c r="AI55" i="30" s="1"/>
  <c r="M1" i="30"/>
  <c r="M71" i="30" s="1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AI87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L63" i="30"/>
  <c r="L50" i="30"/>
  <c r="AI50" i="30" s="1"/>
  <c r="L54" i="30"/>
  <c r="AI54" i="30" s="1"/>
  <c r="AH81" i="30"/>
  <c r="AH58" i="30"/>
  <c r="L64" i="30"/>
  <c r="L52" i="30"/>
  <c r="AI52" i="30" s="1"/>
  <c r="L65" i="30"/>
  <c r="AH71" i="30"/>
  <c r="L59" i="30"/>
  <c r="L72" i="30"/>
  <c r="M58" i="30"/>
  <c r="M62" i="30"/>
  <c r="M89" i="30" s="1"/>
  <c r="M59" i="30"/>
  <c r="M80" i="30" s="1"/>
  <c r="M61" i="30"/>
  <c r="M88" i="30" s="1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30" i="31" l="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I62" i="30"/>
  <c r="M70" i="30"/>
  <c r="M78" i="30" s="1"/>
  <c r="M54" i="30"/>
  <c r="M52" i="30"/>
  <c r="M63" i="30"/>
  <c r="M90" i="30" s="1"/>
  <c r="M72" i="30"/>
  <c r="M81" i="30" s="1"/>
  <c r="M55" i="30"/>
  <c r="M65" i="30"/>
  <c r="M92" i="30" s="1"/>
  <c r="M57" i="30"/>
  <c r="M56" i="30"/>
  <c r="M67" i="30"/>
  <c r="M66" i="30"/>
  <c r="M68" i="30"/>
  <c r="M51" i="30"/>
  <c r="N1" i="30"/>
  <c r="N67" i="30" s="1"/>
  <c r="AI69" i="30"/>
  <c r="AO69" i="30" s="1"/>
  <c r="K94" i="30"/>
  <c r="M60" i="30"/>
  <c r="M87" i="30" s="1"/>
  <c r="M53" i="30"/>
  <c r="M50" i="30"/>
  <c r="M64" i="30"/>
  <c r="M91" i="30" s="1"/>
  <c r="M69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62" i="30"/>
  <c r="AO70" i="30"/>
  <c r="AO52" i="30"/>
  <c r="AH82" i="30"/>
  <c r="AO58" i="30"/>
  <c r="AO66" i="30"/>
  <c r="AO53" i="30"/>
  <c r="AO61" i="30"/>
  <c r="AI59" i="30"/>
  <c r="AO59" i="30" s="1"/>
  <c r="AH77" i="30"/>
  <c r="AO71" i="30"/>
  <c r="AI72" i="30"/>
  <c r="AO72" i="30" s="1"/>
  <c r="AH79" i="30"/>
  <c r="N59" i="30"/>
  <c r="N80" i="30" s="1"/>
  <c r="N68" i="30"/>
  <c r="O1" i="30"/>
  <c r="H8" i="12"/>
  <c r="H39" i="12" s="1"/>
  <c r="AH26" i="31" l="1"/>
  <c r="G30" i="31"/>
  <c r="AH30" i="31" s="1"/>
  <c r="G32" i="31"/>
  <c r="H27" i="31"/>
  <c r="H29" i="31"/>
  <c r="H28" i="31"/>
  <c r="H26" i="31"/>
  <c r="H30" i="31" s="1"/>
  <c r="H31" i="31"/>
  <c r="AH28" i="31"/>
  <c r="I1" i="31"/>
  <c r="AH27" i="31"/>
  <c r="M82" i="30"/>
  <c r="N69" i="30"/>
  <c r="N58" i="30"/>
  <c r="N64" i="30"/>
  <c r="N91" i="30" s="1"/>
  <c r="N61" i="30"/>
  <c r="N88" i="30" s="1"/>
  <c r="N55" i="30"/>
  <c r="N72" i="30"/>
  <c r="N81" i="30" s="1"/>
  <c r="N50" i="30"/>
  <c r="N56" i="30"/>
  <c r="N66" i="30"/>
  <c r="N93" i="30" s="1"/>
  <c r="N51" i="30"/>
  <c r="N54" i="30"/>
  <c r="N65" i="30"/>
  <c r="N92" i="30" s="1"/>
  <c r="N71" i="30"/>
  <c r="N57" i="30"/>
  <c r="M79" i="30"/>
  <c r="N60" i="30"/>
  <c r="N87" i="30" s="1"/>
  <c r="M73" i="30"/>
  <c r="M93" i="30"/>
  <c r="N70" i="30"/>
  <c r="N62" i="30"/>
  <c r="N89" i="30" s="1"/>
  <c r="N63" i="30"/>
  <c r="N90" i="30" s="1"/>
  <c r="M77" i="30"/>
  <c r="N53" i="30"/>
  <c r="N52" i="30"/>
  <c r="AO78" i="30"/>
  <c r="AO93" i="30"/>
  <c r="AH94" i="30"/>
  <c r="AH83" i="30"/>
  <c r="AI73" i="30"/>
  <c r="AO73" i="30"/>
  <c r="L83" i="30"/>
  <c r="L94" i="30"/>
  <c r="AI77" i="30"/>
  <c r="AO82" i="30"/>
  <c r="AO79" i="30"/>
  <c r="O52" i="30"/>
  <c r="O60" i="30"/>
  <c r="O87" i="30" s="1"/>
  <c r="O68" i="30"/>
  <c r="O51" i="30"/>
  <c r="O57" i="30"/>
  <c r="O65" i="30"/>
  <c r="O92" i="30" s="1"/>
  <c r="O55" i="30"/>
  <c r="O56" i="30"/>
  <c r="O64" i="30"/>
  <c r="O91" i="30" s="1"/>
  <c r="O72" i="30"/>
  <c r="O81" i="30" s="1"/>
  <c r="O53" i="30"/>
  <c r="O61" i="30"/>
  <c r="O88" i="30" s="1"/>
  <c r="O69" i="30"/>
  <c r="P1" i="30"/>
  <c r="O58" i="30"/>
  <c r="O71" i="30"/>
  <c r="O54" i="30"/>
  <c r="O62" i="30"/>
  <c r="O89" i="30" s="1"/>
  <c r="O50" i="30"/>
  <c r="O67" i="30"/>
  <c r="O63" i="30"/>
  <c r="O90" i="30" s="1"/>
  <c r="O70" i="30"/>
  <c r="O59" i="30"/>
  <c r="O80" i="30" s="1"/>
  <c r="O66" i="30"/>
  <c r="H9" i="12"/>
  <c r="H40" i="12" s="1"/>
  <c r="H32" i="31" l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53" i="30"/>
  <c r="P61" i="30"/>
  <c r="P88" i="30" s="1"/>
  <c r="P69" i="30"/>
  <c r="P50" i="30"/>
  <c r="P58" i="30"/>
  <c r="P66" i="30"/>
  <c r="P57" i="30"/>
  <c r="P65" i="30"/>
  <c r="P92" i="30" s="1"/>
  <c r="P56" i="30"/>
  <c r="P54" i="30"/>
  <c r="P62" i="30"/>
  <c r="P89" i="30" s="1"/>
  <c r="P70" i="30"/>
  <c r="P52" i="30"/>
  <c r="P51" i="30"/>
  <c r="P64" i="30"/>
  <c r="P91" i="30" s="1"/>
  <c r="P68" i="30"/>
  <c r="P71" i="30"/>
  <c r="P60" i="30"/>
  <c r="P87" i="30" s="1"/>
  <c r="P67" i="30"/>
  <c r="P72" i="30"/>
  <c r="P81" i="30" s="1"/>
  <c r="P63" i="30"/>
  <c r="P90" i="30" s="1"/>
  <c r="P55" i="30"/>
  <c r="P59" i="30"/>
  <c r="P80" i="30" s="1"/>
  <c r="I4" i="12"/>
  <c r="I35" i="12" s="1"/>
  <c r="I30" i="31" l="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Q54" i="30"/>
  <c r="AJ54" i="30" s="1"/>
  <c r="Q62" i="30"/>
  <c r="Q89" i="30" s="1"/>
  <c r="AJ89" i="30" s="1"/>
  <c r="Q70" i="30"/>
  <c r="Q53" i="30"/>
  <c r="Q51" i="30"/>
  <c r="Q59" i="30"/>
  <c r="Q80" i="30" s="1"/>
  <c r="Q67" i="30"/>
  <c r="AJ67" i="30" s="1"/>
  <c r="Q57" i="30"/>
  <c r="AJ57" i="30" s="1"/>
  <c r="Q50" i="30"/>
  <c r="AJ50" i="30" s="1"/>
  <c r="Q58" i="30"/>
  <c r="AJ58" i="30" s="1"/>
  <c r="Q66" i="30"/>
  <c r="R1" i="30"/>
  <c r="Q55" i="30"/>
  <c r="AJ55" i="30" s="1"/>
  <c r="Q63" i="30"/>
  <c r="Q71" i="30"/>
  <c r="Q69" i="30"/>
  <c r="AJ69" i="30" s="1"/>
  <c r="Q64" i="30"/>
  <c r="Q61" i="30"/>
  <c r="Q60" i="30"/>
  <c r="Q68" i="30"/>
  <c r="AJ68" i="30" s="1"/>
  <c r="Q65" i="30"/>
  <c r="Q56" i="30"/>
  <c r="AJ56" i="30" s="1"/>
  <c r="Q72" i="30"/>
  <c r="Q52" i="30"/>
  <c r="AJ52" i="30" s="1"/>
  <c r="I5" i="12"/>
  <c r="I36" i="12" s="1"/>
  <c r="J30" i="31" l="1"/>
  <c r="J32" i="31"/>
  <c r="K31" i="31"/>
  <c r="K29" i="31"/>
  <c r="K28" i="31"/>
  <c r="K27" i="31"/>
  <c r="K26" i="31"/>
  <c r="K30" i="31" s="1"/>
  <c r="L1" i="31"/>
  <c r="P94" i="30"/>
  <c r="AJ65" i="30"/>
  <c r="Q92" i="30"/>
  <c r="AJ92" i="30" s="1"/>
  <c r="AJ53" i="30"/>
  <c r="Q79" i="30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AJ79" i="30"/>
  <c r="R55" i="30"/>
  <c r="R63" i="30"/>
  <c r="R90" i="30" s="1"/>
  <c r="R71" i="30"/>
  <c r="R52" i="30"/>
  <c r="R60" i="30"/>
  <c r="R87" i="30" s="1"/>
  <c r="R68" i="30"/>
  <c r="R50" i="30"/>
  <c r="R51" i="30"/>
  <c r="R59" i="30"/>
  <c r="R80" i="30" s="1"/>
  <c r="R67" i="30"/>
  <c r="R58" i="30"/>
  <c r="R56" i="30"/>
  <c r="R64" i="30"/>
  <c r="R91" i="30" s="1"/>
  <c r="R72" i="30"/>
  <c r="R81" i="30" s="1"/>
  <c r="R54" i="30"/>
  <c r="R66" i="30"/>
  <c r="R62" i="30"/>
  <c r="R89" i="30" s="1"/>
  <c r="R70" i="30"/>
  <c r="S1" i="30"/>
  <c r="R57" i="30"/>
  <c r="R69" i="30"/>
  <c r="R65" i="30"/>
  <c r="R92" i="30" s="1"/>
  <c r="R53" i="30"/>
  <c r="R61" i="30"/>
  <c r="R88" i="30" s="1"/>
  <c r="I6" i="12"/>
  <c r="I37" i="12" s="1"/>
  <c r="K32" i="31" l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56" i="30"/>
  <c r="S64" i="30"/>
  <c r="S91" i="30" s="1"/>
  <c r="S72" i="30"/>
  <c r="S81" i="30" s="1"/>
  <c r="S53" i="30"/>
  <c r="S61" i="30"/>
  <c r="S88" i="30" s="1"/>
  <c r="S69" i="30"/>
  <c r="S52" i="30"/>
  <c r="S60" i="30"/>
  <c r="S87" i="30" s="1"/>
  <c r="S68" i="30"/>
  <c r="T1" i="30"/>
  <c r="S51" i="30"/>
  <c r="S57" i="30"/>
  <c r="S65" i="30"/>
  <c r="S92" i="30" s="1"/>
  <c r="S55" i="30"/>
  <c r="S59" i="30"/>
  <c r="S80" i="30" s="1"/>
  <c r="S54" i="30"/>
  <c r="S70" i="30"/>
  <c r="S58" i="30"/>
  <c r="S66" i="30"/>
  <c r="S71" i="30"/>
  <c r="S50" i="30"/>
  <c r="S62" i="30"/>
  <c r="S89" i="30" s="1"/>
  <c r="S67" i="30"/>
  <c r="S63" i="30"/>
  <c r="S90" i="30" s="1"/>
  <c r="I7" i="12"/>
  <c r="I38" i="12" s="1"/>
  <c r="AI26" i="31" l="1"/>
  <c r="AO26" i="31" s="1"/>
  <c r="L30" i="31"/>
  <c r="AI30" i="31" s="1"/>
  <c r="AO30" i="31" s="1"/>
  <c r="L32" i="31"/>
  <c r="M27" i="31"/>
  <c r="M31" i="31"/>
  <c r="M26" i="31"/>
  <c r="M30" i="31" s="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57" i="30"/>
  <c r="T65" i="30"/>
  <c r="T92" i="30" s="1"/>
  <c r="T56" i="30"/>
  <c r="T54" i="30"/>
  <c r="T62" i="30"/>
  <c r="T89" i="30" s="1"/>
  <c r="T70" i="30"/>
  <c r="T52" i="30"/>
  <c r="U1" i="30"/>
  <c r="T53" i="30"/>
  <c r="T61" i="30"/>
  <c r="T88" i="30" s="1"/>
  <c r="T69" i="30"/>
  <c r="T50" i="30"/>
  <c r="T58" i="30"/>
  <c r="T66" i="30"/>
  <c r="T55" i="30"/>
  <c r="T68" i="30"/>
  <c r="T64" i="30"/>
  <c r="T91" i="30" s="1"/>
  <c r="T51" i="30"/>
  <c r="T59" i="30"/>
  <c r="T80" i="30" s="1"/>
  <c r="T63" i="30"/>
  <c r="T90" i="30" s="1"/>
  <c r="T71" i="30"/>
  <c r="T60" i="30"/>
  <c r="T87" i="30" s="1"/>
  <c r="T67" i="30"/>
  <c r="T72" i="30"/>
  <c r="T81" i="30" s="1"/>
  <c r="I8" i="12"/>
  <c r="I39" i="12" s="1"/>
  <c r="M32" i="31" l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50" i="30"/>
  <c r="U58" i="30"/>
  <c r="U66" i="30"/>
  <c r="V1" i="30"/>
  <c r="U55" i="30"/>
  <c r="U63" i="30"/>
  <c r="U90" i="30" s="1"/>
  <c r="U71" i="30"/>
  <c r="U54" i="30"/>
  <c r="U62" i="30"/>
  <c r="U89" i="30" s="1"/>
  <c r="U70" i="30"/>
  <c r="U53" i="30"/>
  <c r="U51" i="30"/>
  <c r="U59" i="30"/>
  <c r="U80" i="30" s="1"/>
  <c r="U67" i="30"/>
  <c r="U57" i="30"/>
  <c r="U61" i="30"/>
  <c r="U88" i="30" s="1"/>
  <c r="U56" i="30"/>
  <c r="U65" i="30"/>
  <c r="U92" i="30" s="1"/>
  <c r="U52" i="30"/>
  <c r="U72" i="30"/>
  <c r="U81" i="30" s="1"/>
  <c r="U68" i="30"/>
  <c r="U64" i="30"/>
  <c r="U91" i="30" s="1"/>
  <c r="U69" i="30"/>
  <c r="U60" i="30"/>
  <c r="U87" i="30" s="1"/>
  <c r="I9" i="12"/>
  <c r="I40" i="12" s="1"/>
  <c r="N30" i="31" l="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V51" i="30"/>
  <c r="V59" i="30"/>
  <c r="V67" i="30"/>
  <c r="AK67" i="30" s="1"/>
  <c r="AP67" i="30" s="1"/>
  <c r="V50" i="30"/>
  <c r="AK50" i="30" s="1"/>
  <c r="V58" i="30"/>
  <c r="AK58" i="30" s="1"/>
  <c r="AP58" i="30" s="1"/>
  <c r="V56" i="30"/>
  <c r="AK56" i="30" s="1"/>
  <c r="AP56" i="30" s="1"/>
  <c r="V64" i="30"/>
  <c r="V72" i="30"/>
  <c r="V54" i="30"/>
  <c r="AK54" i="30" s="1"/>
  <c r="AP54" i="30" s="1"/>
  <c r="V55" i="30"/>
  <c r="AK55" i="30" s="1"/>
  <c r="AP55" i="30" s="1"/>
  <c r="V63" i="30"/>
  <c r="V71" i="30"/>
  <c r="V52" i="30"/>
  <c r="AK52" i="30" s="1"/>
  <c r="AP52" i="30" s="1"/>
  <c r="V60" i="30"/>
  <c r="V68" i="30"/>
  <c r="AK68" i="30" s="1"/>
  <c r="AP68" i="30" s="1"/>
  <c r="V70" i="30"/>
  <c r="W1" i="30"/>
  <c r="V66" i="30"/>
  <c r="V61" i="30"/>
  <c r="V69" i="30"/>
  <c r="AK69" i="30" s="1"/>
  <c r="AP69" i="30" s="1"/>
  <c r="V65" i="30"/>
  <c r="V57" i="30"/>
  <c r="AK57" i="30" s="1"/>
  <c r="AP57" i="30" s="1"/>
  <c r="V62" i="30"/>
  <c r="V89" i="30" s="1"/>
  <c r="AK89" i="30" s="1"/>
  <c r="AP89" i="30" s="1"/>
  <c r="V53" i="30"/>
  <c r="J4" i="12"/>
  <c r="J35" i="12" s="1"/>
  <c r="O30" i="31" l="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52" i="30"/>
  <c r="W60" i="30"/>
  <c r="W87" i="30" s="1"/>
  <c r="W68" i="30"/>
  <c r="W57" i="30"/>
  <c r="W65" i="30"/>
  <c r="W92" i="30" s="1"/>
  <c r="W56" i="30"/>
  <c r="W64" i="30"/>
  <c r="W91" i="30" s="1"/>
  <c r="W72" i="30"/>
  <c r="W81" i="30" s="1"/>
  <c r="W55" i="30"/>
  <c r="W53" i="30"/>
  <c r="W61" i="30"/>
  <c r="W88" i="30" s="1"/>
  <c r="W69" i="30"/>
  <c r="X1" i="30"/>
  <c r="W51" i="30"/>
  <c r="W63" i="30"/>
  <c r="W90" i="30" s="1"/>
  <c r="W70" i="30"/>
  <c r="W59" i="30"/>
  <c r="W80" i="30" s="1"/>
  <c r="W58" i="30"/>
  <c r="W54" i="30"/>
  <c r="W66" i="30"/>
  <c r="W62" i="30"/>
  <c r="W89" i="30" s="1"/>
  <c r="W50" i="30"/>
  <c r="W71" i="30"/>
  <c r="W67" i="30"/>
  <c r="J5" i="12"/>
  <c r="J36" i="12" s="1"/>
  <c r="P30" i="31" l="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53" i="30"/>
  <c r="X61" i="30"/>
  <c r="X88" i="30" s="1"/>
  <c r="X69" i="30"/>
  <c r="X52" i="30"/>
  <c r="X50" i="30"/>
  <c r="X58" i="30"/>
  <c r="X66" i="30"/>
  <c r="X56" i="30"/>
  <c r="X57" i="30"/>
  <c r="X65" i="30"/>
  <c r="X92" i="30" s="1"/>
  <c r="X54" i="30"/>
  <c r="X62" i="30"/>
  <c r="X89" i="30" s="1"/>
  <c r="X70" i="30"/>
  <c r="X72" i="30"/>
  <c r="X81" i="30" s="1"/>
  <c r="X51" i="30"/>
  <c r="X67" i="30"/>
  <c r="X55" i="30"/>
  <c r="X63" i="30"/>
  <c r="X90" i="30" s="1"/>
  <c r="X68" i="30"/>
  <c r="X59" i="30"/>
  <c r="X80" i="30" s="1"/>
  <c r="X71" i="30"/>
  <c r="X60" i="30"/>
  <c r="X87" i="30" s="1"/>
  <c r="X64" i="30"/>
  <c r="X91" i="30" s="1"/>
  <c r="J6" i="12"/>
  <c r="J37" i="12" s="1"/>
  <c r="AJ26" i="31" l="1"/>
  <c r="Q30" i="31"/>
  <c r="AJ30" i="31" s="1"/>
  <c r="Q32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54" i="30"/>
  <c r="Y62" i="30"/>
  <c r="Y89" i="30" s="1"/>
  <c r="Y70" i="30"/>
  <c r="Y51" i="30"/>
  <c r="Y59" i="30"/>
  <c r="Y80" i="30" s="1"/>
  <c r="Y67" i="30"/>
  <c r="Y50" i="30"/>
  <c r="Y58" i="30"/>
  <c r="Y66" i="30"/>
  <c r="Y57" i="30"/>
  <c r="Z1" i="30"/>
  <c r="Y55" i="30"/>
  <c r="Y63" i="30"/>
  <c r="Y90" i="30" s="1"/>
  <c r="Y71" i="30"/>
  <c r="Y53" i="30"/>
  <c r="Y52" i="30"/>
  <c r="Y65" i="30"/>
  <c r="Y92" i="30" s="1"/>
  <c r="Y61" i="30"/>
  <c r="Y88" i="30" s="1"/>
  <c r="Y60" i="30"/>
  <c r="Y87" i="30" s="1"/>
  <c r="Y72" i="30"/>
  <c r="Y81" i="30" s="1"/>
  <c r="Y68" i="30"/>
  <c r="Y56" i="30"/>
  <c r="Y64" i="30"/>
  <c r="Y91" i="30" s="1"/>
  <c r="Y69" i="30"/>
  <c r="J7" i="12"/>
  <c r="J38" i="12" s="1"/>
  <c r="R30" i="31" l="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55" i="30"/>
  <c r="Z63" i="30"/>
  <c r="Z90" i="30" s="1"/>
  <c r="Z71" i="30"/>
  <c r="Z54" i="30"/>
  <c r="Z52" i="30"/>
  <c r="Z60" i="30"/>
  <c r="Z87" i="30" s="1"/>
  <c r="Z68" i="30"/>
  <c r="Z58" i="30"/>
  <c r="Z51" i="30"/>
  <c r="Z59" i="30"/>
  <c r="Z80" i="30" s="1"/>
  <c r="Z67" i="30"/>
  <c r="Z50" i="30"/>
  <c r="Z56" i="30"/>
  <c r="Z64" i="30"/>
  <c r="Z91" i="30" s="1"/>
  <c r="Z72" i="30"/>
  <c r="Z81" i="30" s="1"/>
  <c r="Z65" i="30"/>
  <c r="Z92" i="30" s="1"/>
  <c r="Z70" i="30"/>
  <c r="Z53" i="30"/>
  <c r="AA1" i="30"/>
  <c r="Z69" i="30"/>
  <c r="Z61" i="30"/>
  <c r="Z88" i="30" s="1"/>
  <c r="Z57" i="30"/>
  <c r="Z66" i="30"/>
  <c r="Z62" i="30"/>
  <c r="Z89" i="30" s="1"/>
  <c r="J8" i="12"/>
  <c r="J39" i="12" s="1"/>
  <c r="S30" i="31" l="1"/>
  <c r="S32" i="31"/>
  <c r="T26" i="31"/>
  <c r="T30" i="31" s="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A56" i="30"/>
  <c r="AL56" i="30" s="1"/>
  <c r="AA64" i="30"/>
  <c r="AA72" i="30"/>
  <c r="AA55" i="30"/>
  <c r="AL55" i="30" s="1"/>
  <c r="AA53" i="30"/>
  <c r="AA61" i="30"/>
  <c r="AA69" i="30"/>
  <c r="AL69" i="30" s="1"/>
  <c r="AB1" i="30"/>
  <c r="AA51" i="30"/>
  <c r="AA52" i="30"/>
  <c r="AL52" i="30" s="1"/>
  <c r="AA60" i="30"/>
  <c r="AA68" i="30"/>
  <c r="AL68" i="30" s="1"/>
  <c r="AA57" i="30"/>
  <c r="AL57" i="30" s="1"/>
  <c r="AA65" i="30"/>
  <c r="AA67" i="30"/>
  <c r="AL67" i="30" s="1"/>
  <c r="AA62" i="30"/>
  <c r="AA89" i="30" s="1"/>
  <c r="AL89" i="30" s="1"/>
  <c r="AA63" i="30"/>
  <c r="AA58" i="30"/>
  <c r="AL58" i="30" s="1"/>
  <c r="AA70" i="30"/>
  <c r="AA66" i="30"/>
  <c r="AA71" i="30"/>
  <c r="AA54" i="30"/>
  <c r="AL54" i="30" s="1"/>
  <c r="AA59" i="30"/>
  <c r="AA50" i="30"/>
  <c r="AL50" i="30" s="1"/>
  <c r="J9" i="12"/>
  <c r="J40" i="12" s="1"/>
  <c r="T32" i="31" l="1"/>
  <c r="U27" i="31"/>
  <c r="U31" i="31"/>
  <c r="U26" i="31"/>
  <c r="U30" i="31" s="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57" i="30"/>
  <c r="AB65" i="30"/>
  <c r="AB92" i="30" s="1"/>
  <c r="AB54" i="30"/>
  <c r="AB62" i="30"/>
  <c r="AB89" i="30" s="1"/>
  <c r="AB70" i="30"/>
  <c r="AC1" i="30"/>
  <c r="AB53" i="30"/>
  <c r="AB61" i="30"/>
  <c r="AB88" i="30" s="1"/>
  <c r="AB69" i="30"/>
  <c r="AB52" i="30"/>
  <c r="AB50" i="30"/>
  <c r="AB58" i="30"/>
  <c r="AB66" i="30"/>
  <c r="AB56" i="30"/>
  <c r="AB60" i="30"/>
  <c r="AB87" i="30" s="1"/>
  <c r="AB67" i="30"/>
  <c r="AB55" i="30"/>
  <c r="AB72" i="30"/>
  <c r="AB81" i="30" s="1"/>
  <c r="AB71" i="30"/>
  <c r="AB51" i="30"/>
  <c r="AB63" i="30"/>
  <c r="AB90" i="30" s="1"/>
  <c r="AB68" i="30"/>
  <c r="AB59" i="30"/>
  <c r="AB80" i="30" s="1"/>
  <c r="AB64" i="30"/>
  <c r="AB91" i="30" s="1"/>
  <c r="U32" i="31" l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50" i="30"/>
  <c r="AC58" i="30"/>
  <c r="AC66" i="30"/>
  <c r="AC57" i="30"/>
  <c r="AD1" i="30"/>
  <c r="AC55" i="30"/>
  <c r="AC63" i="30"/>
  <c r="AC90" i="30" s="1"/>
  <c r="AC71" i="30"/>
  <c r="AC53" i="30"/>
  <c r="AC54" i="30"/>
  <c r="AC62" i="30"/>
  <c r="AC89" i="30" s="1"/>
  <c r="AC70" i="30"/>
  <c r="AC51" i="30"/>
  <c r="AC59" i="30"/>
  <c r="AC80" i="30" s="1"/>
  <c r="AC67" i="30"/>
  <c r="AC56" i="30"/>
  <c r="AC69" i="30"/>
  <c r="AC64" i="30"/>
  <c r="AC91" i="30" s="1"/>
  <c r="AC52" i="30"/>
  <c r="AC60" i="30"/>
  <c r="AC87" i="30" s="1"/>
  <c r="AC65" i="30"/>
  <c r="AC92" i="30" s="1"/>
  <c r="AC72" i="30"/>
  <c r="AC81" i="30" s="1"/>
  <c r="AC61" i="30"/>
  <c r="AC88" i="30" s="1"/>
  <c r="AC68" i="30"/>
  <c r="AK26" i="31" l="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51" i="30"/>
  <c r="AD59" i="30"/>
  <c r="AD80" i="30" s="1"/>
  <c r="AD67" i="30"/>
  <c r="AD56" i="30"/>
  <c r="AD64" i="30"/>
  <c r="AD91" i="30" s="1"/>
  <c r="AD72" i="30"/>
  <c r="AD81" i="30" s="1"/>
  <c r="AD55" i="30"/>
  <c r="AD63" i="30"/>
  <c r="AD90" i="30" s="1"/>
  <c r="AD71" i="30"/>
  <c r="AD54" i="30"/>
  <c r="AD52" i="30"/>
  <c r="AD60" i="30"/>
  <c r="AD87" i="30" s="1"/>
  <c r="AD68" i="30"/>
  <c r="AD50" i="30"/>
  <c r="AD58" i="30"/>
  <c r="AE1" i="30"/>
  <c r="AD62" i="30"/>
  <c r="AD89" i="30" s="1"/>
  <c r="AD69" i="30"/>
  <c r="AD57" i="30"/>
  <c r="AD66" i="30"/>
  <c r="AD65" i="30"/>
  <c r="AD92" i="30" s="1"/>
  <c r="AD70" i="30"/>
  <c r="AD61" i="30"/>
  <c r="AD88" i="30" s="1"/>
  <c r="AD53" i="30"/>
  <c r="W30" i="31" l="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52" i="30"/>
  <c r="AE60" i="30"/>
  <c r="AE87" i="30" s="1"/>
  <c r="AE68" i="30"/>
  <c r="AF1" i="30"/>
  <c r="AE51" i="30"/>
  <c r="AE57" i="30"/>
  <c r="AE65" i="30"/>
  <c r="AE92" i="30" s="1"/>
  <c r="AE55" i="30"/>
  <c r="AE56" i="30"/>
  <c r="AE64" i="30"/>
  <c r="AE91" i="30" s="1"/>
  <c r="AE72" i="30"/>
  <c r="AE81" i="30" s="1"/>
  <c r="AE53" i="30"/>
  <c r="AE61" i="30"/>
  <c r="AE88" i="30" s="1"/>
  <c r="AE69" i="30"/>
  <c r="AE71" i="30"/>
  <c r="AE67" i="30"/>
  <c r="AE59" i="30"/>
  <c r="AE80" i="30" s="1"/>
  <c r="AE62" i="30"/>
  <c r="AE89" i="30" s="1"/>
  <c r="AE50" i="30"/>
  <c r="AE66" i="30"/>
  <c r="AE63" i="30"/>
  <c r="AE90" i="30" s="1"/>
  <c r="AE54" i="30"/>
  <c r="AE58" i="30"/>
  <c r="AE70" i="30"/>
  <c r="X30" i="31" l="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F53" i="30"/>
  <c r="AF61" i="30"/>
  <c r="AF69" i="30"/>
  <c r="AM69" i="30" s="1"/>
  <c r="AQ69" i="30" s="1"/>
  <c r="AF50" i="30"/>
  <c r="AM50" i="30" s="1"/>
  <c r="AF58" i="30"/>
  <c r="AM58" i="30" s="1"/>
  <c r="AQ58" i="30" s="1"/>
  <c r="AF66" i="30"/>
  <c r="AF57" i="30"/>
  <c r="AM57" i="30" s="1"/>
  <c r="AQ57" i="30" s="1"/>
  <c r="AF65" i="30"/>
  <c r="AF56" i="30"/>
  <c r="AM56" i="30" s="1"/>
  <c r="AQ56" i="30" s="1"/>
  <c r="AF54" i="30"/>
  <c r="AM54" i="30" s="1"/>
  <c r="AQ54" i="30" s="1"/>
  <c r="AF62" i="30"/>
  <c r="AF89" i="30" s="1"/>
  <c r="AM89" i="30" s="1"/>
  <c r="AQ89" i="30" s="1"/>
  <c r="AF70" i="30"/>
  <c r="AF52" i="30"/>
  <c r="AM52" i="30" s="1"/>
  <c r="AQ52" i="30" s="1"/>
  <c r="AF64" i="30"/>
  <c r="AF71" i="30"/>
  <c r="AF60" i="30"/>
  <c r="AF55" i="30"/>
  <c r="AM55" i="30" s="1"/>
  <c r="AQ55" i="30" s="1"/>
  <c r="AF67" i="30"/>
  <c r="AM67" i="30" s="1"/>
  <c r="AQ67" i="30" s="1"/>
  <c r="AF72" i="30"/>
  <c r="AF81" i="30" s="1"/>
  <c r="AF63" i="30"/>
  <c r="AF68" i="30"/>
  <c r="AM68" i="30" s="1"/>
  <c r="AQ68" i="30" s="1"/>
  <c r="AF59" i="30"/>
  <c r="AF80" i="30" s="1"/>
  <c r="AF51" i="30"/>
  <c r="AF82" i="30" s="1"/>
  <c r="Y30" i="31" l="1"/>
  <c r="Y32" i="31"/>
  <c r="Z31" i="31"/>
  <c r="Z28" i="31"/>
  <c r="Z27" i="31"/>
  <c r="Z26" i="31"/>
  <c r="Z29" i="31"/>
  <c r="AA1" i="31"/>
  <c r="AE83" i="30"/>
  <c r="AM53" i="30"/>
  <c r="AQ53" i="30" s="1"/>
  <c r="AF79" i="30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M79" i="30"/>
  <c r="AQ79" i="30" s="1"/>
  <c r="Z30" i="31" l="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L26" i="31" l="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30" i="31" l="1"/>
  <c r="AB32" i="31" s="1"/>
  <c r="AL32" i="31"/>
  <c r="AA32" i="31"/>
  <c r="AC27" i="31"/>
  <c r="AC31" i="31"/>
  <c r="AC26" i="31"/>
  <c r="AC29" i="31"/>
  <c r="AC28" i="31"/>
  <c r="AD1" i="31"/>
  <c r="AC30" i="31" l="1"/>
  <c r="AC32" i="31"/>
  <c r="AD29" i="31"/>
  <c r="AD28" i="31"/>
  <c r="AD27" i="31"/>
  <c r="AD31" i="31"/>
  <c r="AD26" i="31"/>
  <c r="AD30" i="31" s="1"/>
  <c r="AE1" i="31"/>
  <c r="AD32" i="31" l="1"/>
  <c r="AE29" i="31"/>
  <c r="AE28" i="31"/>
  <c r="AE27" i="31"/>
  <c r="AE26" i="31"/>
  <c r="AE30" i="31" s="1"/>
  <c r="AE31" i="31"/>
  <c r="AF1" i="31"/>
  <c r="AE32" i="31" l="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<sst xmlns="http://schemas.openxmlformats.org/spreadsheetml/2006/main" count="511" uniqueCount="445">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</sst>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1.8421009873625111E-3</c:v>
                </c:pt>
                <c:pt idx="1">
                  <c:v>3.8083132954495791E-3</c:v>
                </c:pt>
                <c:pt idx="2">
                  <c:v>5.3359154107018303E-3</c:v>
                </c:pt>
                <c:pt idx="3">
                  <c:v>6.3802903507715752E-3</c:v>
                </c:pt>
                <c:pt idx="4">
                  <c:v>7.0843547263959835E-3</c:v>
                </c:pt>
                <c:pt idx="5">
                  <c:v>7.6370117029000715E-3</c:v>
                </c:pt>
                <c:pt idx="6">
                  <c:v>7.9962527331671977E-3</c:v>
                </c:pt>
                <c:pt idx="7">
                  <c:v>8.1973469649227436E-3</c:v>
                </c:pt>
                <c:pt idx="8">
                  <c:v>8.2608912363309021E-3</c:v>
                </c:pt>
                <c:pt idx="9">
                  <c:v>8.2277707571758382E-3</c:v>
                </c:pt>
                <c:pt idx="10">
                  <c:v>8.347246022245642E-3</c:v>
                </c:pt>
                <c:pt idx="11">
                  <c:v>8.4088724465861305E-3</c:v>
                </c:pt>
                <c:pt idx="12">
                  <c:v>8.3919177224057347E-3</c:v>
                </c:pt>
                <c:pt idx="13">
                  <c:v>8.3079220813031835E-3</c:v>
                </c:pt>
                <c:pt idx="14">
                  <c:v>8.2098119693514264E-3</c:v>
                </c:pt>
                <c:pt idx="15">
                  <c:v>8.0543909830010016E-3</c:v>
                </c:pt>
                <c:pt idx="16">
                  <c:v>7.8869862260075498E-3</c:v>
                </c:pt>
                <c:pt idx="17">
                  <c:v>7.7044906739544405E-3</c:v>
                </c:pt>
                <c:pt idx="18">
                  <c:v>7.5094427657158656E-3</c:v>
                </c:pt>
                <c:pt idx="19">
                  <c:v>7.3549690622624828E-3</c:v>
                </c:pt>
                <c:pt idx="20">
                  <c:v>7.2013179874155621E-3</c:v>
                </c:pt>
                <c:pt idx="21">
                  <c:v>7.0569567892919986E-3</c:v>
                </c:pt>
                <c:pt idx="22">
                  <c:v>6.9055107960741199E-3</c:v>
                </c:pt>
                <c:pt idx="23">
                  <c:v>6.7461909316409024E-3</c:v>
                </c:pt>
                <c:pt idx="24">
                  <c:v>6.5832501274834358E-3</c:v>
                </c:pt>
                <c:pt idx="25">
                  <c:v>6.4460426584636785E-3</c:v>
                </c:pt>
                <c:pt idx="26">
                  <c:v>6.3144171105423844E-3</c:v>
                </c:pt>
                <c:pt idx="27">
                  <c:v>6.1830526938722319E-3</c:v>
                </c:pt>
                <c:pt idx="28">
                  <c:v>6.052598436465122E-3</c:v>
                </c:pt>
                <c:pt idx="29">
                  <c:v>5.9251668397828101E-3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1.322094253345538E-2</c:v>
                </c:pt>
                <c:pt idx="1">
                  <c:v>1.3649565967733562E-2</c:v>
                </c:pt>
                <c:pt idx="2">
                  <c:v>1.3759861856243599E-2</c:v>
                </c:pt>
                <c:pt idx="3">
                  <c:v>1.3697061797905244E-2</c:v>
                </c:pt>
                <c:pt idx="4">
                  <c:v>1.3802573045101362E-2</c:v>
                </c:pt>
                <c:pt idx="5">
                  <c:v>1.4404310997906417E-2</c:v>
                </c:pt>
                <c:pt idx="6">
                  <c:v>1.4155471260025525E-2</c:v>
                </c:pt>
                <c:pt idx="7">
                  <c:v>1.4013289288618457E-2</c:v>
                </c:pt>
                <c:pt idx="8">
                  <c:v>1.3746762717603949E-2</c:v>
                </c:pt>
                <c:pt idx="9">
                  <c:v>1.3565988506671362E-2</c:v>
                </c:pt>
                <c:pt idx="10">
                  <c:v>1.5073889833000554E-2</c:v>
                </c:pt>
                <c:pt idx="11">
                  <c:v>1.4740752687575296E-2</c:v>
                </c:pt>
                <c:pt idx="12">
                  <c:v>1.463865811580385E-2</c:v>
                </c:pt>
                <c:pt idx="13">
                  <c:v>1.4522124858725345E-2</c:v>
                </c:pt>
                <c:pt idx="14">
                  <c:v>1.4642203843307392E-2</c:v>
                </c:pt>
                <c:pt idx="15">
                  <c:v>1.4332587298824846E-2</c:v>
                </c:pt>
                <c:pt idx="16">
                  <c:v>1.4340520226753639E-2</c:v>
                </c:pt>
                <c:pt idx="17">
                  <c:v>1.4199680518598129E-2</c:v>
                </c:pt>
                <c:pt idx="18">
                  <c:v>1.4050928354839964E-2</c:v>
                </c:pt>
                <c:pt idx="19">
                  <c:v>1.4241318323126931E-2</c:v>
                </c:pt>
                <c:pt idx="20">
                  <c:v>1.4098026133600051E-2</c:v>
                </c:pt>
                <c:pt idx="21">
                  <c:v>1.408383997844646E-2</c:v>
                </c:pt>
                <c:pt idx="22">
                  <c:v>1.391715846466776E-2</c:v>
                </c:pt>
                <c:pt idx="23">
                  <c:v>1.3741183504387562E-2</c:v>
                </c:pt>
                <c:pt idx="24">
                  <c:v>1.3559753074981067E-2</c:v>
                </c:pt>
                <c:pt idx="25">
                  <c:v>1.3553363868598369E-2</c:v>
                </c:pt>
                <c:pt idx="26">
                  <c:v>1.3372630702733659E-2</c:v>
                </c:pt>
                <c:pt idx="27">
                  <c:v>1.3187068986531214E-2</c:v>
                </c:pt>
                <c:pt idx="28">
                  <c:v>1.299917105711821E-2</c:v>
                </c:pt>
                <c:pt idx="29">
                  <c:v>1.2810610233060947E-2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-2.4469168549927727E-3</c:v>
                </c:pt>
                <c:pt idx="1">
                  <c:v>-3.5543039959561491E-3</c:v>
                </c:pt>
                <c:pt idx="2">
                  <c:v>-4.3293188702468125E-3</c:v>
                </c:pt>
                <c:pt idx="3">
                  <c:v>-4.9709158427335897E-3</c:v>
                </c:pt>
                <c:pt idx="4">
                  <c:v>-5.5741763595370123E-3</c:v>
                </c:pt>
                <c:pt idx="5">
                  <c:v>-6.2256699327382448E-3</c:v>
                </c:pt>
                <c:pt idx="6">
                  <c:v>-6.707813398372434E-3</c:v>
                </c:pt>
                <c:pt idx="7">
                  <c:v>-7.1170318340016232E-3</c:v>
                </c:pt>
                <c:pt idx="8">
                  <c:v>-7.432089876174065E-3</c:v>
                </c:pt>
                <c:pt idx="9">
                  <c:v>-7.6830065837905758E-3</c:v>
                </c:pt>
                <c:pt idx="10">
                  <c:v>-8.1711535801775974E-3</c:v>
                </c:pt>
                <c:pt idx="11">
                  <c:v>-8.3870877641573395E-3</c:v>
                </c:pt>
                <c:pt idx="12">
                  <c:v>-8.5350455111977194E-3</c:v>
                </c:pt>
                <c:pt idx="13">
                  <c:v>-8.6238214333404679E-3</c:v>
                </c:pt>
                <c:pt idx="14">
                  <c:v>-8.7061647779913369E-3</c:v>
                </c:pt>
                <c:pt idx="15">
                  <c:v>-8.6850839873572807E-3</c:v>
                </c:pt>
                <c:pt idx="16">
                  <c:v>-8.6667370276726739E-3</c:v>
                </c:pt>
                <c:pt idx="17">
                  <c:v>-8.6034550998517426E-3</c:v>
                </c:pt>
                <c:pt idx="18">
                  <c:v>-8.5102814176511218E-3</c:v>
                </c:pt>
                <c:pt idx="19">
                  <c:v>-8.4590154378778315E-3</c:v>
                </c:pt>
                <c:pt idx="20">
                  <c:v>-8.3554503425107302E-3</c:v>
                </c:pt>
                <c:pt idx="21">
                  <c:v>-8.2562852318569368E-3</c:v>
                </c:pt>
                <c:pt idx="22">
                  <c:v>-8.1288090133575831E-3</c:v>
                </c:pt>
                <c:pt idx="23">
                  <c:v>-7.9892365981843409E-3</c:v>
                </c:pt>
                <c:pt idx="24">
                  <c:v>-7.8431572844522013E-3</c:v>
                </c:pt>
                <c:pt idx="25">
                  <c:v>-7.7271034697935555E-3</c:v>
                </c:pt>
                <c:pt idx="26">
                  <c:v>-7.5914305116370658E-3</c:v>
                </c:pt>
                <c:pt idx="27">
                  <c:v>-7.4517433603498214E-3</c:v>
                </c:pt>
                <c:pt idx="28">
                  <c:v>-7.3120813240215464E-3</c:v>
                </c:pt>
                <c:pt idx="29">
                  <c:v>-7.1740919881407607E-3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0.58816480000000126</c:v>
                </c:pt>
                <c:pt idx="1">
                  <c:v>0.89438280000000248</c:v>
                </c:pt>
                <c:pt idx="2">
                  <c:v>1.0311199000000073</c:v>
                </c:pt>
                <c:pt idx="3">
                  <c:v>1.0763342999999992</c:v>
                </c:pt>
                <c:pt idx="4">
                  <c:v>1.1003682999999995</c:v>
                </c:pt>
                <c:pt idx="5">
                  <c:v>1.1673707000000064</c:v>
                </c:pt>
                <c:pt idx="6">
                  <c:v>1.1855946000000017</c:v>
                </c:pt>
                <c:pt idx="7">
                  <c:v>1.1789971999999977</c:v>
                </c:pt>
                <c:pt idx="8">
                  <c:v>1.1618470000000087</c:v>
                </c:pt>
                <c:pt idx="9">
                  <c:v>1.1368788999999992</c:v>
                </c:pt>
                <c:pt idx="10">
                  <c:v>1.0621380999999985</c:v>
                </c:pt>
                <c:pt idx="11">
                  <c:v>1.0160927999999956</c:v>
                </c:pt>
                <c:pt idx="12">
                  <c:v>0.98791289999999776</c:v>
                </c:pt>
                <c:pt idx="13">
                  <c:v>0.96995979999999804</c:v>
                </c:pt>
                <c:pt idx="14">
                  <c:v>0.96441149999999709</c:v>
                </c:pt>
                <c:pt idx="15">
                  <c:v>0.94000739999999894</c:v>
                </c:pt>
                <c:pt idx="16">
                  <c:v>0.92382219999998938</c:v>
                </c:pt>
                <c:pt idx="17">
                  <c:v>0.91235600000000261</c:v>
                </c:pt>
                <c:pt idx="18">
                  <c:v>0.90329309999999907</c:v>
                </c:pt>
                <c:pt idx="19">
                  <c:v>0.93013369999999895</c:v>
                </c:pt>
                <c:pt idx="20">
                  <c:v>0.94128609999999924</c:v>
                </c:pt>
                <c:pt idx="21">
                  <c:v>0.94216049999999996</c:v>
                </c:pt>
                <c:pt idx="22">
                  <c:v>0.93737729999999431</c:v>
                </c:pt>
                <c:pt idx="23">
                  <c:v>0.92971740000000125</c:v>
                </c:pt>
                <c:pt idx="24">
                  <c:v>0.92074999999999818</c:v>
                </c:pt>
                <c:pt idx="25">
                  <c:v>0.92952780000000246</c:v>
                </c:pt>
                <c:pt idx="26">
                  <c:v>0.92946419999999819</c:v>
                </c:pt>
                <c:pt idx="27">
                  <c:v>0.92429810000000145</c:v>
                </c:pt>
                <c:pt idx="28">
                  <c:v>0.91652030000000195</c:v>
                </c:pt>
                <c:pt idx="29">
                  <c:v>0.90756730000001085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0.18820651500000007</c:v>
                </c:pt>
                <c:pt idx="1">
                  <c:v>0.28928156299999941</c:v>
                </c:pt>
                <c:pt idx="2">
                  <c:v>0.33523541000000012</c:v>
                </c:pt>
                <c:pt idx="3">
                  <c:v>0.35075099899999973</c:v>
                </c:pt>
                <c:pt idx="4">
                  <c:v>0.35113332799999952</c:v>
                </c:pt>
                <c:pt idx="5">
                  <c:v>0.3449822039999999</c:v>
                </c:pt>
                <c:pt idx="6">
                  <c:v>0.32887032399999949</c:v>
                </c:pt>
                <c:pt idx="7">
                  <c:v>0.31659040400000027</c:v>
                </c:pt>
                <c:pt idx="8">
                  <c:v>0.29809918599999996</c:v>
                </c:pt>
                <c:pt idx="9">
                  <c:v>0.28638326000000003</c:v>
                </c:pt>
                <c:pt idx="10">
                  <c:v>0.43051110900000022</c:v>
                </c:pt>
                <c:pt idx="11">
                  <c:v>0.4868905210000003</c:v>
                </c:pt>
                <c:pt idx="12">
                  <c:v>0.50953976400000034</c:v>
                </c:pt>
                <c:pt idx="13">
                  <c:v>0.51435870600000033</c:v>
                </c:pt>
                <c:pt idx="14">
                  <c:v>0.51062468699999997</c:v>
                </c:pt>
                <c:pt idx="15">
                  <c:v>0.50338813000000027</c:v>
                </c:pt>
                <c:pt idx="16">
                  <c:v>0.50578405600000043</c:v>
                </c:pt>
                <c:pt idx="17">
                  <c:v>0.50330552600000011</c:v>
                </c:pt>
                <c:pt idx="18">
                  <c:v>0.49843233400000031</c:v>
                </c:pt>
                <c:pt idx="19">
                  <c:v>0.49265167800000054</c:v>
                </c:pt>
                <c:pt idx="20">
                  <c:v>0.4867157010000005</c:v>
                </c:pt>
                <c:pt idx="21">
                  <c:v>0.49156314599999984</c:v>
                </c:pt>
                <c:pt idx="22">
                  <c:v>0.49159259100000074</c:v>
                </c:pt>
                <c:pt idx="23">
                  <c:v>0.48885418100000066</c:v>
                </c:pt>
                <c:pt idx="24">
                  <c:v>0.48472062699999974</c:v>
                </c:pt>
                <c:pt idx="25">
                  <c:v>0.47997781599999989</c:v>
                </c:pt>
                <c:pt idx="26">
                  <c:v>0.47503817300000062</c:v>
                </c:pt>
                <c:pt idx="27">
                  <c:v>0.47010056199999983</c:v>
                </c:pt>
                <c:pt idx="28">
                  <c:v>0.46524837899999927</c:v>
                </c:pt>
                <c:pt idx="29">
                  <c:v>0.46050655800000051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1.3293700000005515E-4</c:v>
                </c:pt>
                <c:pt idx="1">
                  <c:v>2.9025799999971014E-4</c:v>
                </c:pt>
                <c:pt idx="2">
                  <c:v>4.0630399999930233E-4</c:v>
                </c:pt>
                <c:pt idx="3">
                  <c:v>4.6641199999974958E-4</c:v>
                </c:pt>
                <c:pt idx="4">
                  <c:v>4.838070000001693E-4</c:v>
                </c:pt>
                <c:pt idx="5">
                  <c:v>4.8220800000020603E-4</c:v>
                </c:pt>
                <c:pt idx="6">
                  <c:v>4.6893699999994709E-4</c:v>
                </c:pt>
                <c:pt idx="7">
                  <c:v>4.5189599999950758E-4</c:v>
                </c:pt>
                <c:pt idx="8">
                  <c:v>4.3550499999955861E-4</c:v>
                </c:pt>
                <c:pt idx="9">
                  <c:v>4.2335799999992929E-4</c:v>
                </c:pt>
                <c:pt idx="10">
                  <c:v>4.342189999997359E-4</c:v>
                </c:pt>
                <c:pt idx="11">
                  <c:v>4.5168100000037015E-4</c:v>
                </c:pt>
                <c:pt idx="12">
                  <c:v>4.68456000000117E-4</c:v>
                </c:pt>
                <c:pt idx="13">
                  <c:v>4.821200000000303E-4</c:v>
                </c:pt>
                <c:pt idx="14">
                  <c:v>4.9484999999993562E-4</c:v>
                </c:pt>
                <c:pt idx="15">
                  <c:v>5.0301000000008145E-4</c:v>
                </c:pt>
                <c:pt idx="16">
                  <c:v>5.0900799999986646E-4</c:v>
                </c:pt>
                <c:pt idx="17">
                  <c:v>5.1258600000014809E-4</c:v>
                </c:pt>
                <c:pt idx="18">
                  <c:v>5.1354899999989101E-4</c:v>
                </c:pt>
                <c:pt idx="19">
                  <c:v>5.1562699999863071E-4</c:v>
                </c:pt>
                <c:pt idx="20">
                  <c:v>5.1601599999884229E-4</c:v>
                </c:pt>
                <c:pt idx="21">
                  <c:v>5.1462800000123821E-4</c:v>
                </c:pt>
                <c:pt idx="22">
                  <c:v>5.0996100000055833E-4</c:v>
                </c:pt>
                <c:pt idx="23">
                  <c:v>5.0174100000077715E-4</c:v>
                </c:pt>
                <c:pt idx="24">
                  <c:v>4.90487000000428E-4</c:v>
                </c:pt>
                <c:pt idx="25">
                  <c:v>4.7887300000049038E-4</c:v>
                </c:pt>
                <c:pt idx="26">
                  <c:v>4.6599799999924585E-4</c:v>
                </c:pt>
                <c:pt idx="27">
                  <c:v>4.5143999999908146E-4</c:v>
                </c:pt>
                <c:pt idx="28">
                  <c:v>4.3535200000022201E-4</c:v>
                </c:pt>
                <c:pt idx="29">
                  <c:v>4.1812600000135092E-4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1.2020900000031531E-4</c:v>
                </c:pt>
                <c:pt idx="1">
                  <c:v>2.6424200000008113E-4</c:v>
                </c:pt>
                <c:pt idx="2">
                  <c:v>3.7261700000001952E-4</c:v>
                </c:pt>
                <c:pt idx="3">
                  <c:v>4.3090700000014692E-4</c:v>
                </c:pt>
                <c:pt idx="4">
                  <c:v>4.4988199999984602E-4</c:v>
                </c:pt>
                <c:pt idx="5">
                  <c:v>4.5030899999964902E-4</c:v>
                </c:pt>
                <c:pt idx="6">
                  <c:v>4.3872699999969456E-4</c:v>
                </c:pt>
                <c:pt idx="7">
                  <c:v>4.2243899999938606E-4</c:v>
                </c:pt>
                <c:pt idx="8">
                  <c:v>4.0577100000049882E-4</c:v>
                </c:pt>
                <c:pt idx="9">
                  <c:v>3.9234099999951866E-4</c:v>
                </c:pt>
                <c:pt idx="10">
                  <c:v>3.9945500000015954E-4</c:v>
                </c:pt>
                <c:pt idx="11">
                  <c:v>4.1282300000045069E-4</c:v>
                </c:pt>
                <c:pt idx="12">
                  <c:v>4.2606099999975555E-4</c:v>
                </c:pt>
                <c:pt idx="13">
                  <c:v>4.3700200000085232E-4</c:v>
                </c:pt>
                <c:pt idx="14">
                  <c:v>4.4757600000000508E-4</c:v>
                </c:pt>
                <c:pt idx="15">
                  <c:v>4.5446599999987569E-4</c:v>
                </c:pt>
                <c:pt idx="16">
                  <c:v>4.5976200000019674E-4</c:v>
                </c:pt>
                <c:pt idx="17">
                  <c:v>4.6317900000047985E-4</c:v>
                </c:pt>
                <c:pt idx="18">
                  <c:v>4.6448699999945831E-4</c:v>
                </c:pt>
                <c:pt idx="19">
                  <c:v>4.6700299999979933E-4</c:v>
                </c:pt>
                <c:pt idx="20">
                  <c:v>4.6818800000014704E-4</c:v>
                </c:pt>
                <c:pt idx="21">
                  <c:v>4.679110000003206E-4</c:v>
                </c:pt>
                <c:pt idx="22">
                  <c:v>4.6476200000000745E-4</c:v>
                </c:pt>
                <c:pt idx="23">
                  <c:v>4.5841499999976776E-4</c:v>
                </c:pt>
                <c:pt idx="24">
                  <c:v>4.4927899999969156E-4</c:v>
                </c:pt>
                <c:pt idx="25">
                  <c:v>4.3972600000063977E-4</c:v>
                </c:pt>
                <c:pt idx="26">
                  <c:v>4.2894700000051245E-4</c:v>
                </c:pt>
                <c:pt idx="27">
                  <c:v>4.1654500000021244E-4</c:v>
                </c:pt>
                <c:pt idx="28">
                  <c:v>4.0264799999967238E-4</c:v>
                </c:pt>
                <c:pt idx="29">
                  <c:v>3.8759799999965594E-4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0.10194386999999949</c:v>
                </c:pt>
                <c:pt idx="1">
                  <c:v>0.15735455000000087</c:v>
                </c:pt>
                <c:pt idx="2">
                  <c:v>0.18417008000000124</c:v>
                </c:pt>
                <c:pt idx="3">
                  <c:v>0.1952570300000005</c:v>
                </c:pt>
                <c:pt idx="4">
                  <c:v>0.19842535000000083</c:v>
                </c:pt>
                <c:pt idx="5">
                  <c:v>0.19808807000000073</c:v>
                </c:pt>
                <c:pt idx="6">
                  <c:v>0.19652522999999888</c:v>
                </c:pt>
                <c:pt idx="7">
                  <c:v>0.19484298000000067</c:v>
                </c:pt>
                <c:pt idx="8">
                  <c:v>0.19349962000000076</c:v>
                </c:pt>
                <c:pt idx="9">
                  <c:v>0.19221861000000118</c:v>
                </c:pt>
                <c:pt idx="10">
                  <c:v>0.18095294000000095</c:v>
                </c:pt>
                <c:pt idx="11">
                  <c:v>0.17404301999999916</c:v>
                </c:pt>
                <c:pt idx="12">
                  <c:v>0.1698938599999984</c:v>
                </c:pt>
                <c:pt idx="13">
                  <c:v>0.16732919000000024</c:v>
                </c:pt>
                <c:pt idx="14">
                  <c:v>0.16562705000000122</c:v>
                </c:pt>
                <c:pt idx="15">
                  <c:v>0.16434501000000168</c:v>
                </c:pt>
                <c:pt idx="16">
                  <c:v>0.16325361000000171</c:v>
                </c:pt>
                <c:pt idx="17">
                  <c:v>0.16222576999999916</c:v>
                </c:pt>
                <c:pt idx="18">
                  <c:v>0.16119911999999914</c:v>
                </c:pt>
                <c:pt idx="19">
                  <c:v>0.16016226999999716</c:v>
                </c:pt>
                <c:pt idx="20">
                  <c:v>0.15909645999999711</c:v>
                </c:pt>
                <c:pt idx="21">
                  <c:v>0.15800211000000175</c:v>
                </c:pt>
                <c:pt idx="22">
                  <c:v>0.15687753999999643</c:v>
                </c:pt>
                <c:pt idx="23">
                  <c:v>0.15572673999999864</c:v>
                </c:pt>
                <c:pt idx="24">
                  <c:v>0.15455666999999806</c:v>
                </c:pt>
                <c:pt idx="25">
                  <c:v>0.15338224999999994</c:v>
                </c:pt>
                <c:pt idx="26">
                  <c:v>0.15220363000000248</c:v>
                </c:pt>
                <c:pt idx="27">
                  <c:v>0.15102196000000134</c:v>
                </c:pt>
                <c:pt idx="28">
                  <c:v>0.14984004000000084</c:v>
                </c:pt>
                <c:pt idx="29">
                  <c:v>0.1486611300000007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0.30965660000000028</c:v>
                </c:pt>
                <c:pt idx="1">
                  <c:v>0.47069473000000173</c:v>
                </c:pt>
                <c:pt idx="2">
                  <c:v>0.54242898000000039</c:v>
                </c:pt>
                <c:pt idx="3">
                  <c:v>0.56600707000000128</c:v>
                </c:pt>
                <c:pt idx="4">
                  <c:v>0.56589815999999971</c:v>
                </c:pt>
                <c:pt idx="5">
                  <c:v>0.55549871000000195</c:v>
                </c:pt>
                <c:pt idx="6">
                  <c:v>0.54198561000000112</c:v>
                </c:pt>
                <c:pt idx="7">
                  <c:v>0.52861185999999805</c:v>
                </c:pt>
                <c:pt idx="8">
                  <c:v>0.51666234999999716</c:v>
                </c:pt>
                <c:pt idx="9">
                  <c:v>0.5060400499999993</c:v>
                </c:pt>
                <c:pt idx="10">
                  <c:v>0.50282713000000001</c:v>
                </c:pt>
                <c:pt idx="11">
                  <c:v>0.49835868000000261</c:v>
                </c:pt>
                <c:pt idx="12">
                  <c:v>0.4933405999999998</c:v>
                </c:pt>
                <c:pt idx="13">
                  <c:v>0.48820300000000216</c:v>
                </c:pt>
                <c:pt idx="14">
                  <c:v>0.50089939000000072</c:v>
                </c:pt>
                <c:pt idx="15">
                  <c:v>0.50514171000000374</c:v>
                </c:pt>
                <c:pt idx="16">
                  <c:v>0.50445463999999873</c:v>
                </c:pt>
                <c:pt idx="17">
                  <c:v>0.50118718999999601</c:v>
                </c:pt>
                <c:pt idx="18">
                  <c:v>0.49670075999999597</c:v>
                </c:pt>
                <c:pt idx="19">
                  <c:v>0.49174639000000298</c:v>
                </c:pt>
                <c:pt idx="20">
                  <c:v>0.48668330000000282</c:v>
                </c:pt>
                <c:pt idx="21">
                  <c:v>0.48167907000000554</c:v>
                </c:pt>
                <c:pt idx="22">
                  <c:v>0.47678928999999926</c:v>
                </c:pt>
                <c:pt idx="23">
                  <c:v>0.47202285000000188</c:v>
                </c:pt>
                <c:pt idx="24">
                  <c:v>0.46736985999999803</c:v>
                </c:pt>
                <c:pt idx="25">
                  <c:v>0.46282230999999996</c:v>
                </c:pt>
                <c:pt idx="26">
                  <c:v>0.45835804000000024</c:v>
                </c:pt>
                <c:pt idx="27">
                  <c:v>0.45395986999999849</c:v>
                </c:pt>
                <c:pt idx="28">
                  <c:v>0.44961658000000426</c:v>
                </c:pt>
                <c:pt idx="29">
                  <c:v>0.44532129000000253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1.7470789999967096E-3</c:v>
                </c:pt>
                <c:pt idx="1">
                  <c:v>3.8512719999936884E-3</c:v>
                </c:pt>
                <c:pt idx="2">
                  <c:v>5.4448029999996095E-3</c:v>
                </c:pt>
                <c:pt idx="3">
                  <c:v>6.308232000003855E-3</c:v>
                </c:pt>
                <c:pt idx="4">
                  <c:v>6.5894940000026381E-3</c:v>
                </c:pt>
                <c:pt idx="5">
                  <c:v>6.5863129999925718E-3</c:v>
                </c:pt>
                <c:pt idx="6">
                  <c:v>6.3942629999922396E-3</c:v>
                </c:pt>
                <c:pt idx="7">
                  <c:v>6.1221710000034513E-3</c:v>
                </c:pt>
                <c:pt idx="8">
                  <c:v>5.8367230000029302E-3</c:v>
                </c:pt>
                <c:pt idx="9">
                  <c:v>5.5947539999987583E-3</c:v>
                </c:pt>
                <c:pt idx="10">
                  <c:v>5.6515470000038093E-3</c:v>
                </c:pt>
                <c:pt idx="11">
                  <c:v>5.8040379999915181E-3</c:v>
                </c:pt>
                <c:pt idx="12">
                  <c:v>5.9611970000004177E-3</c:v>
                </c:pt>
                <c:pt idx="13">
                  <c:v>6.0919150000100508E-3</c:v>
                </c:pt>
                <c:pt idx="14">
                  <c:v>6.223949999999423E-3</c:v>
                </c:pt>
                <c:pt idx="15">
                  <c:v>6.3087589999963889E-3</c:v>
                </c:pt>
                <c:pt idx="16">
                  <c:v>6.3759130000109465E-3</c:v>
                </c:pt>
                <c:pt idx="17">
                  <c:v>6.4206970000140196E-3</c:v>
                </c:pt>
                <c:pt idx="18">
                  <c:v>6.439083999988604E-3</c:v>
                </c:pt>
                <c:pt idx="19">
                  <c:v>6.4786030000045791E-3</c:v>
                </c:pt>
                <c:pt idx="20">
                  <c:v>6.5020260000010488E-3</c:v>
                </c:pt>
                <c:pt idx="21">
                  <c:v>6.5067149999977758E-3</c:v>
                </c:pt>
                <c:pt idx="22">
                  <c:v>6.4714429999890299E-3</c:v>
                </c:pt>
                <c:pt idx="23">
                  <c:v>6.3907100000042405E-3</c:v>
                </c:pt>
                <c:pt idx="24">
                  <c:v>6.2697280000079125E-3</c:v>
                </c:pt>
                <c:pt idx="25">
                  <c:v>6.1425079999937182E-3</c:v>
                </c:pt>
                <c:pt idx="26">
                  <c:v>5.9970879999955429E-3</c:v>
                </c:pt>
                <c:pt idx="27">
                  <c:v>5.8275399999963007E-3</c:v>
                </c:pt>
                <c:pt idx="28">
                  <c:v>5.6354739999995296E-3</c:v>
                </c:pt>
                <c:pt idx="29">
                  <c:v>5.4257370000034832E-3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0.93807402000000195</c:v>
                </c:pt>
                <c:pt idx="1">
                  <c:v>1.1661376800000027</c:v>
                </c:pt>
                <c:pt idx="2">
                  <c:v>1.0001030199999974</c:v>
                </c:pt>
                <c:pt idx="3">
                  <c:v>0.92192247999999777</c:v>
                </c:pt>
                <c:pt idx="4">
                  <c:v>0.93425825999999856</c:v>
                </c:pt>
                <c:pt idx="5">
                  <c:v>0.92147554000000298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0.30292156299999978</c:v>
                </c:pt>
                <c:pt idx="1">
                  <c:v>0.31498507559999994</c:v>
                </c:pt>
                <c:pt idx="2">
                  <c:v>0.49038495740000021</c:v>
                </c:pt>
                <c:pt idx="3">
                  <c:v>0.50071234480000038</c:v>
                </c:pt>
                <c:pt idx="4">
                  <c:v>0.48868924920000029</c:v>
                </c:pt>
                <c:pt idx="5">
                  <c:v>0.47017429760000001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3.559435999997973E-4</c:v>
                </c:pt>
                <c:pt idx="1">
                  <c:v>4.5238079999982973E-4</c:v>
                </c:pt>
                <c:pt idx="2">
                  <c:v>4.6626520000003779E-4</c:v>
                </c:pt>
                <c:pt idx="3">
                  <c:v>5.1075599999972354E-4</c:v>
                </c:pt>
                <c:pt idx="4">
                  <c:v>5.0656660000036879E-4</c:v>
                </c:pt>
                <c:pt idx="5">
                  <c:v>4.4995780000007813E-4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3.275714000000818E-4</c:v>
                </c:pt>
                <c:pt idx="1">
                  <c:v>4.2191739999974942E-4</c:v>
                </c:pt>
                <c:pt idx="2">
                  <c:v>4.2458340000024465E-4</c:v>
                </c:pt>
                <c:pt idx="3">
                  <c:v>4.6177939999996197E-4</c:v>
                </c:pt>
                <c:pt idx="4">
                  <c:v>4.6171099999998689E-4</c:v>
                </c:pt>
                <c:pt idx="5">
                  <c:v>4.1509280000013861E-4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0.1674301760000006</c:v>
                </c:pt>
                <c:pt idx="1">
                  <c:v>0.19503490200000045</c:v>
                </c:pt>
                <c:pt idx="2">
                  <c:v>0.171569212</c:v>
                </c:pt>
                <c:pt idx="3">
                  <c:v>0.16223715599999977</c:v>
                </c:pt>
                <c:pt idx="4">
                  <c:v>0.1568519039999984</c:v>
                </c:pt>
                <c:pt idx="5">
                  <c:v>0.15102180200000107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0.49093710800000068</c:v>
                </c:pt>
                <c:pt idx="1">
                  <c:v>0.52975971599999949</c:v>
                </c:pt>
                <c:pt idx="2">
                  <c:v>0.49672576000000107</c:v>
                </c:pt>
                <c:pt idx="3">
                  <c:v>0.4998461379999995</c:v>
                </c:pt>
                <c:pt idx="4">
                  <c:v>0.47690887400000148</c:v>
                </c:pt>
                <c:pt idx="5">
                  <c:v>0.45401561800000112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4.7881759999992999E-3</c:v>
                </c:pt>
                <c:pt idx="1">
                  <c:v>6.1068447999979899E-3</c:v>
                </c:pt>
                <c:pt idx="2">
                  <c:v>5.9465294000010434E-3</c:v>
                </c:pt>
                <c:pt idx="3">
                  <c:v>6.4046112000029076E-3</c:v>
                </c:pt>
                <c:pt idx="4">
                  <c:v>6.4281244000000013E-3</c:v>
                </c:pt>
                <c:pt idx="5">
                  <c:v>5.8056693999977149E-3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1.0521058500000025</c:v>
                </c:pt>
                <c:pt idx="1">
                  <c:v>0.96101274999999764</c:v>
                </c:pt>
                <c:pt idx="2">
                  <c:v>0.92786690000000083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0.30895331929999986</c:v>
                </c:pt>
                <c:pt idx="1">
                  <c:v>0.49554865110000029</c:v>
                </c:pt>
                <c:pt idx="2">
                  <c:v>0.47943177340000015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4.0416219999981349E-4</c:v>
                </c:pt>
                <c:pt idx="1">
                  <c:v>4.8851059999988067E-4</c:v>
                </c:pt>
                <c:pt idx="2">
                  <c:v>4.7826220000022344E-4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3.7474439999991561E-4</c:v>
                </c:pt>
                <c:pt idx="1">
                  <c:v>4.4318140000010331E-4</c:v>
                </c:pt>
                <c:pt idx="2">
                  <c:v>4.3840190000006275E-4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0.18123253900000053</c:v>
                </c:pt>
                <c:pt idx="1">
                  <c:v>0.16690318399999987</c:v>
                </c:pt>
                <c:pt idx="2">
                  <c:v>0.15393685299999973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0.51034841200000014</c:v>
                </c:pt>
                <c:pt idx="1">
                  <c:v>0.49828594900000028</c:v>
                </c:pt>
                <c:pt idx="2">
                  <c:v>0.4654622460000013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5.4475103999986445E-3</c:v>
                </c:pt>
                <c:pt idx="1">
                  <c:v>6.1755703000019755E-3</c:v>
                </c:pt>
                <c:pt idx="2">
                  <c:v>6.1168968999988586E-3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4.8901949541362956E-3</c:v>
                </c:pt>
                <c:pt idx="1">
                  <c:v>8.0638546788993504E-3</c:v>
                </c:pt>
                <c:pt idx="2">
                  <c:v>8.3331540483784251E-3</c:v>
                </c:pt>
                <c:pt idx="3">
                  <c:v>7.7020559421882686E-3</c:v>
                </c:pt>
                <c:pt idx="4">
                  <c:v>6.8986453263812034E-3</c:v>
                </c:pt>
                <c:pt idx="5">
                  <c:v>6.1842555478252449E-3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1.3626001040087829E-2</c:v>
                </c:pt>
                <c:pt idx="1">
                  <c:v>1.3977164554165141E-2</c:v>
                </c:pt>
                <c:pt idx="2">
                  <c:v>1.4723525867682488E-2</c:v>
                </c:pt>
                <c:pt idx="3">
                  <c:v>1.4233006944428703E-2</c:v>
                </c:pt>
                <c:pt idx="4">
                  <c:v>1.3879992231216581E-2</c:v>
                </c:pt>
                <c:pt idx="5">
                  <c:v>1.3184568969608481E-2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-4.1751263846932672E-3</c:v>
                </c:pt>
                <c:pt idx="1">
                  <c:v>-7.0331223250153898E-3</c:v>
                </c:pt>
                <c:pt idx="2">
                  <c:v>-8.4846546133728936E-3</c:v>
                </c:pt>
                <c:pt idx="3">
                  <c:v>-8.5849145940821298E-3</c:v>
                </c:pt>
                <c:pt idx="4">
                  <c:v>-8.1145876940723581E-3</c:v>
                </c:pt>
                <c:pt idx="5">
                  <c:v>-7.4512901307885503E-3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6.4770248165178235E-3</c:v>
                </c:pt>
                <c:pt idx="1">
                  <c:v>8.0176049952833464E-3</c:v>
                </c:pt>
                <c:pt idx="2">
                  <c:v>6.5414504371032241E-3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1.3801582797126486E-2</c:v>
                </c:pt>
                <c:pt idx="1">
                  <c:v>1.4478266406055595E-2</c:v>
                </c:pt>
                <c:pt idx="2">
                  <c:v>1.3532280600412531E-2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-5.6041243548543285E-3</c:v>
                </c:pt>
                <c:pt idx="1">
                  <c:v>-8.5347846037275125E-3</c:v>
                </c:pt>
                <c:pt idx="2">
                  <c:v>-7.7829389124304538E-3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1.1899720099999982</c:v>
                </c:pt>
                <c:pt idx="1">
                  <c:v>1.816119414999998</c:v>
                </c:pt>
                <c:pt idx="2">
                  <c:v>2.099178094000008</c:v>
                </c:pt>
                <c:pt idx="3">
                  <c:v>2.1955549500000044</c:v>
                </c:pt>
                <c:pt idx="4">
                  <c:v>2.2233483210000022</c:v>
                </c:pt>
                <c:pt idx="5">
                  <c:v>2.2734585140000014</c:v>
                </c:pt>
                <c:pt idx="6">
                  <c:v>2.2602776909999931</c:v>
                </c:pt>
                <c:pt idx="7">
                  <c:v>2.2260389499999991</c:v>
                </c:pt>
                <c:pt idx="8">
                  <c:v>2.1767861550000096</c:v>
                </c:pt>
                <c:pt idx="9">
                  <c:v>2.127931272999998</c:v>
                </c:pt>
                <c:pt idx="10">
                  <c:v>2.1829145000000034</c:v>
                </c:pt>
                <c:pt idx="11">
                  <c:v>2.18205356299999</c:v>
                </c:pt>
                <c:pt idx="12">
                  <c:v>2.1675428379999966</c:v>
                </c:pt>
                <c:pt idx="13">
                  <c:v>2.1468617330000117</c:v>
                </c:pt>
                <c:pt idx="14">
                  <c:v>2.1487290029999984</c:v>
                </c:pt>
                <c:pt idx="15">
                  <c:v>2.120148485000001</c:v>
                </c:pt>
                <c:pt idx="16">
                  <c:v>2.1046591890000013</c:v>
                </c:pt>
                <c:pt idx="17">
                  <c:v>2.0864709480000125</c:v>
                </c:pt>
                <c:pt idx="18">
                  <c:v>2.0670424339999824</c:v>
                </c:pt>
                <c:pt idx="19">
                  <c:v>2.0821552710000026</c:v>
                </c:pt>
                <c:pt idx="20">
                  <c:v>2.0812677909999997</c:v>
                </c:pt>
                <c:pt idx="21">
                  <c:v>2.0808940800000064</c:v>
                </c:pt>
                <c:pt idx="22">
                  <c:v>2.0700828869999803</c:v>
                </c:pt>
                <c:pt idx="23">
                  <c:v>2.0536720370000072</c:v>
                </c:pt>
                <c:pt idx="24">
                  <c:v>2.034606651000002</c:v>
                </c:pt>
                <c:pt idx="25">
                  <c:v>2.0327712829999971</c:v>
                </c:pt>
                <c:pt idx="26">
                  <c:v>2.0219560759999968</c:v>
                </c:pt>
                <c:pt idx="27">
                  <c:v>2.0060760169999967</c:v>
                </c:pt>
                <c:pt idx="28">
                  <c:v>1.9876987730000057</c:v>
                </c:pt>
                <c:pt idx="29">
                  <c:v>1.9682877390000191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0.69311510000068211</c:v>
                </c:pt>
                <c:pt idx="1">
                  <c:v>1.3854229000004352</c:v>
                </c:pt>
                <c:pt idx="2">
                  <c:v>1.9160626999986334</c:v>
                </c:pt>
                <c:pt idx="3">
                  <c:v>2.2570482999998376</c:v>
                </c:pt>
                <c:pt idx="4">
                  <c:v>2.4392747000027839</c:v>
                </c:pt>
                <c:pt idx="5">
                  <c:v>2.5256051000002344</c:v>
                </c:pt>
                <c:pt idx="6">
                  <c:v>2.5051667999973688</c:v>
                </c:pt>
                <c:pt idx="7">
                  <c:v>2.409757099998842</c:v>
                </c:pt>
                <c:pt idx="8">
                  <c:v>2.2612036999985321</c:v>
                </c:pt>
                <c:pt idx="9">
                  <c:v>2.0871482000020478</c:v>
                </c:pt>
                <c:pt idx="10">
                  <c:v>1.995044299997403</c:v>
                </c:pt>
                <c:pt idx="11">
                  <c:v>1.8971515000013142</c:v>
                </c:pt>
                <c:pt idx="12">
                  <c:v>1.7966112000017347</c:v>
                </c:pt>
                <c:pt idx="13">
                  <c:v>1.6974784999983967</c:v>
                </c:pt>
                <c:pt idx="14">
                  <c:v>1.6167371000016146</c:v>
                </c:pt>
                <c:pt idx="15">
                  <c:v>1.5339652000031947</c:v>
                </c:pt>
                <c:pt idx="16">
                  <c:v>1.4663650999997344</c:v>
                </c:pt>
                <c:pt idx="17">
                  <c:v>1.4084534000014628</c:v>
                </c:pt>
                <c:pt idx="18">
                  <c:v>1.35918979999974</c:v>
                </c:pt>
                <c:pt idx="19">
                  <c:v>1.3373430999972697</c:v>
                </c:pt>
                <c:pt idx="20">
                  <c:v>1.3234140999995816</c:v>
                </c:pt>
                <c:pt idx="21">
                  <c:v>1.3200533999976187</c:v>
                </c:pt>
                <c:pt idx="22">
                  <c:v>1.3173983999994334</c:v>
                </c:pt>
                <c:pt idx="23">
                  <c:v>1.3132613000027504</c:v>
                </c:pt>
                <c:pt idx="24">
                  <c:v>1.3074644000001854</c:v>
                </c:pt>
                <c:pt idx="25">
                  <c:v>1.3104960999992272</c:v>
                </c:pt>
                <c:pt idx="26">
                  <c:v>1.3127932000020337</c:v>
                </c:pt>
                <c:pt idx="27">
                  <c:v>1.3125510000015765</c:v>
                </c:pt>
                <c:pt idx="28">
                  <c:v>1.3096643000001222</c:v>
                </c:pt>
                <c:pt idx="29">
                  <c:v>1.3046010000005026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0.11277393000013802</c:v>
                </c:pt>
                <c:pt idx="1">
                  <c:v>0.20062973000013073</c:v>
                </c:pt>
                <c:pt idx="2">
                  <c:v>0.25200886000003209</c:v>
                </c:pt>
                <c:pt idx="3">
                  <c:v>0.27335512000004059</c:v>
                </c:pt>
                <c:pt idx="4">
                  <c:v>0.27490578000014665</c:v>
                </c:pt>
                <c:pt idx="5">
                  <c:v>0.26792782000010362</c:v>
                </c:pt>
                <c:pt idx="6">
                  <c:v>0.24904523000020617</c:v>
                </c:pt>
                <c:pt idx="7">
                  <c:v>0.22355807000008809</c:v>
                </c:pt>
                <c:pt idx="8">
                  <c:v>0.19427070000006808</c:v>
                </c:pt>
                <c:pt idx="9">
                  <c:v>0.1649206000000305</c:v>
                </c:pt>
                <c:pt idx="10">
                  <c:v>0.15214212000010008</c:v>
                </c:pt>
                <c:pt idx="11">
                  <c:v>0.13734874000003572</c:v>
                </c:pt>
                <c:pt idx="12">
                  <c:v>0.12249276000004983</c:v>
                </c:pt>
                <c:pt idx="13">
                  <c:v>0.10867110999999596</c:v>
                </c:pt>
                <c:pt idx="14">
                  <c:v>9.863838999999075E-2</c:v>
                </c:pt>
                <c:pt idx="15">
                  <c:v>8.843348000000617E-2</c:v>
                </c:pt>
                <c:pt idx="16">
                  <c:v>8.1286280000078648E-2</c:v>
                </c:pt>
                <c:pt idx="17">
                  <c:v>7.5788319999929854E-2</c:v>
                </c:pt>
                <c:pt idx="18">
                  <c:v>7.1698530000169569E-2</c:v>
                </c:pt>
                <c:pt idx="19">
                  <c:v>7.2029079999900603E-2</c:v>
                </c:pt>
                <c:pt idx="20">
                  <c:v>7.2856949999909659E-2</c:v>
                </c:pt>
                <c:pt idx="21">
                  <c:v>7.496850000013211E-2</c:v>
                </c:pt>
                <c:pt idx="22">
                  <c:v>7.673068000009664E-2</c:v>
                </c:pt>
                <c:pt idx="23">
                  <c:v>7.8072679999827699E-2</c:v>
                </c:pt>
                <c:pt idx="24">
                  <c:v>7.9120509999846433E-2</c:v>
                </c:pt>
                <c:pt idx="25">
                  <c:v>8.1635350000013318E-2</c:v>
                </c:pt>
                <c:pt idx="26">
                  <c:v>8.3690039999815724E-2</c:v>
                </c:pt>
                <c:pt idx="27">
                  <c:v>8.517387000007659E-2</c:v>
                </c:pt>
                <c:pt idx="28">
                  <c:v>8.6207070000000385E-2</c:v>
                </c:pt>
                <c:pt idx="29">
                  <c:v>8.6910919999809266E-2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2.9136000000107742E-2</c:v>
                </c:pt>
                <c:pt idx="1">
                  <c:v>6.4007999999830645E-2</c:v>
                </c:pt>
                <c:pt idx="2">
                  <c:v>9.0865000000121654E-2</c:v>
                </c:pt>
                <c:pt idx="3">
                  <c:v>0.10630799999989904</c:v>
                </c:pt>
                <c:pt idx="4">
                  <c:v>0.11262600000009115</c:v>
                </c:pt>
                <c:pt idx="5">
                  <c:v>0.11443700000017998</c:v>
                </c:pt>
                <c:pt idx="6">
                  <c:v>0.11300399999981892</c:v>
                </c:pt>
                <c:pt idx="7">
                  <c:v>0.10995700000012221</c:v>
                </c:pt>
                <c:pt idx="8">
                  <c:v>0.10630300000002535</c:v>
                </c:pt>
                <c:pt idx="9">
                  <c:v>0.10295500000006541</c:v>
                </c:pt>
                <c:pt idx="10">
                  <c:v>0.10416099999997641</c:v>
                </c:pt>
                <c:pt idx="11">
                  <c:v>0.10656299999982366</c:v>
                </c:pt>
                <c:pt idx="12">
                  <c:v>0.10881799999992836</c:v>
                </c:pt>
                <c:pt idx="13">
                  <c:v>0.11050399999999172</c:v>
                </c:pt>
                <c:pt idx="14">
                  <c:v>0.11213699999984783</c:v>
                </c:pt>
                <c:pt idx="15">
                  <c:v>0.11292699999989964</c:v>
                </c:pt>
                <c:pt idx="16">
                  <c:v>0.11340100000006714</c:v>
                </c:pt>
                <c:pt idx="17">
                  <c:v>0.11348699999985001</c:v>
                </c:pt>
                <c:pt idx="18">
                  <c:v>0.11314199999992525</c:v>
                </c:pt>
                <c:pt idx="19">
                  <c:v>0.11317499999995562</c:v>
                </c:pt>
                <c:pt idx="20">
                  <c:v>0.11297999999987951</c:v>
                </c:pt>
                <c:pt idx="21">
                  <c:v>0.11254399999984344</c:v>
                </c:pt>
                <c:pt idx="22">
                  <c:v>0.11152900000001864</c:v>
                </c:pt>
                <c:pt idx="23">
                  <c:v>0.10986000000002605</c:v>
                </c:pt>
                <c:pt idx="24">
                  <c:v>0.10761999999999716</c:v>
                </c:pt>
                <c:pt idx="25">
                  <c:v>0.10536999999999352</c:v>
                </c:pt>
                <c:pt idx="26">
                  <c:v>0.10289899999997942</c:v>
                </c:pt>
                <c:pt idx="27">
                  <c:v>0.10010899999997491</c:v>
                </c:pt>
                <c:pt idx="28">
                  <c:v>9.7025000000030559E-2</c:v>
                </c:pt>
                <c:pt idx="29">
                  <c:v>9.3718000000080792E-2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4.7577999999930398E-3</c:v>
                </c:pt>
                <c:pt idx="1">
                  <c:v>9.9297000000149183E-3</c:v>
                </c:pt>
                <c:pt idx="2">
                  <c:v>1.3961100000017268E-2</c:v>
                </c:pt>
                <c:pt idx="3">
                  <c:v>1.6486100000008719E-2</c:v>
                </c:pt>
                <c:pt idx="4">
                  <c:v>1.7726699999997209E-2</c:v>
                </c:pt>
                <c:pt idx="5">
                  <c:v>1.819770000000176E-2</c:v>
                </c:pt>
                <c:pt idx="6">
                  <c:v>1.7919100000000299E-2</c:v>
                </c:pt>
                <c:pt idx="7">
                  <c:v>1.7126200000006975E-2</c:v>
                </c:pt>
                <c:pt idx="8">
                  <c:v>1.5988599999985809E-2</c:v>
                </c:pt>
                <c:pt idx="9">
                  <c:v>1.4698500000008607E-2</c:v>
                </c:pt>
                <c:pt idx="10">
                  <c:v>1.3977100000005294E-2</c:v>
                </c:pt>
                <c:pt idx="11">
                  <c:v>1.330120000000079E-2</c:v>
                </c:pt>
                <c:pt idx="12">
                  <c:v>1.2616500000007136E-2</c:v>
                </c:pt>
                <c:pt idx="13">
                  <c:v>1.1925099999984923E-2</c:v>
                </c:pt>
                <c:pt idx="14">
                  <c:v>1.1337299999979678E-2</c:v>
                </c:pt>
                <c:pt idx="15">
                  <c:v>1.0722299999997631E-2</c:v>
                </c:pt>
                <c:pt idx="16">
                  <c:v>1.0186400000009144E-2</c:v>
                </c:pt>
                <c:pt idx="17">
                  <c:v>9.7061999999823456E-3</c:v>
                </c:pt>
                <c:pt idx="18">
                  <c:v>9.2762999999820295E-3</c:v>
                </c:pt>
                <c:pt idx="19">
                  <c:v>9.027200000019775E-3</c:v>
                </c:pt>
                <c:pt idx="20">
                  <c:v>8.8400000000206091E-3</c:v>
                </c:pt>
                <c:pt idx="21">
                  <c:v>8.7226999999927557E-3</c:v>
                </c:pt>
                <c:pt idx="22">
                  <c:v>8.6119999999993979E-3</c:v>
                </c:pt>
                <c:pt idx="23">
                  <c:v>8.4899999999947795E-3</c:v>
                </c:pt>
                <c:pt idx="24">
                  <c:v>8.3570999999835749E-3</c:v>
                </c:pt>
                <c:pt idx="25">
                  <c:v>8.2881999999813161E-3</c:v>
                </c:pt>
                <c:pt idx="26">
                  <c:v>8.2272999999872809E-3</c:v>
                </c:pt>
                <c:pt idx="27">
                  <c:v>8.1572999999934837E-3</c:v>
                </c:pt>
                <c:pt idx="28">
                  <c:v>8.0762000000049738E-3</c:v>
                </c:pt>
                <c:pt idx="29">
                  <c:v>7.9875000000129148E-3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2.6726399999972728E-2</c:v>
                </c:pt>
                <c:pt idx="1">
                  <c:v>5.3119860000009567E-2</c:v>
                </c:pt>
                <c:pt idx="2">
                  <c:v>7.2853169999987699E-2</c:v>
                </c:pt>
                <c:pt idx="3">
                  <c:v>8.4544580000041947E-2</c:v>
                </c:pt>
                <c:pt idx="4">
                  <c:v>8.9155150000053141E-2</c:v>
                </c:pt>
                <c:pt idx="5">
                  <c:v>8.9098269999936974E-2</c:v>
                </c:pt>
                <c:pt idx="6">
                  <c:v>8.4135930000059034E-2</c:v>
                </c:pt>
                <c:pt idx="7">
                  <c:v>7.5810000000046784E-2</c:v>
                </c:pt>
                <c:pt idx="8">
                  <c:v>6.5290099999941731E-2</c:v>
                </c:pt>
                <c:pt idx="9">
                  <c:v>5.3939770000084764E-2</c:v>
                </c:pt>
                <c:pt idx="10">
                  <c:v>4.6137569999899597E-2</c:v>
                </c:pt>
                <c:pt idx="11">
                  <c:v>3.8620709999960923E-2</c:v>
                </c:pt>
                <c:pt idx="12">
                  <c:v>3.1603039999978932E-2</c:v>
                </c:pt>
                <c:pt idx="13">
                  <c:v>2.5247320000005402E-2</c:v>
                </c:pt>
                <c:pt idx="14">
                  <c:v>2.0175259999987816E-2</c:v>
                </c:pt>
                <c:pt idx="15">
                  <c:v>1.5547879999957104E-2</c:v>
                </c:pt>
                <c:pt idx="16">
                  <c:v>1.1982139999958008E-2</c:v>
                </c:pt>
                <c:pt idx="17">
                  <c:v>9.2101199999774508E-3</c:v>
                </c:pt>
                <c:pt idx="18">
                  <c:v>7.1421100000890192E-3</c:v>
                </c:pt>
                <c:pt idx="19">
                  <c:v>6.4533800000106112E-3</c:v>
                </c:pt>
                <c:pt idx="20">
                  <c:v>6.3336300000429446E-3</c:v>
                </c:pt>
                <c:pt idx="21">
                  <c:v>6.8342899999436213E-3</c:v>
                </c:pt>
                <c:pt idx="22">
                  <c:v>7.5186599999739201E-3</c:v>
                </c:pt>
                <c:pt idx="23">
                  <c:v>8.2531800000111843E-3</c:v>
                </c:pt>
                <c:pt idx="24">
                  <c:v>8.9906600000517756E-3</c:v>
                </c:pt>
                <c:pt idx="25">
                  <c:v>1.0106149999984382E-2</c:v>
                </c:pt>
                <c:pt idx="26">
                  <c:v>1.1206160000071463E-2</c:v>
                </c:pt>
                <c:pt idx="27">
                  <c:v>1.2205379999954857E-2</c:v>
                </c:pt>
                <c:pt idx="28">
                  <c:v>1.3088020000083134E-2</c:v>
                </c:pt>
                <c:pt idx="29">
                  <c:v>1.3859989999943423E-2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1.9048345580000021</c:v>
                </c:pt>
                <c:pt idx="1">
                  <c:v>2.2128985166000001</c:v>
                </c:pt>
                <c:pt idx="2">
                  <c:v>2.1656203274000001</c:v>
                </c:pt>
                <c:pt idx="3">
                  <c:v>2.0920952654000002</c:v>
                </c:pt>
                <c:pt idx="4">
                  <c:v>2.0641046891999992</c:v>
                </c:pt>
                <c:pt idx="5">
                  <c:v>2.003357977600003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1.7381847400004744</c:v>
                </c:pt>
                <c:pt idx="1">
                  <c:v>2.357776179999405</c:v>
                </c:pt>
                <c:pt idx="2">
                  <c:v>1.8006045200000926</c:v>
                </c:pt>
                <c:pt idx="3">
                  <c:v>1.4210633200002802</c:v>
                </c:pt>
                <c:pt idx="4">
                  <c:v>1.316318319999914</c:v>
                </c:pt>
                <c:pt idx="5">
                  <c:v>1.3100211200006924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0.2227346840000976</c:v>
                </c:pt>
                <c:pt idx="1">
                  <c:v>0.21994448400009931</c:v>
                </c:pt>
                <c:pt idx="2">
                  <c:v>0.12385862400003447</c:v>
                </c:pt>
                <c:pt idx="3">
                  <c:v>7.7847138000016969E-2</c:v>
                </c:pt>
                <c:pt idx="4">
                  <c:v>7.6349863999962506E-2</c:v>
                </c:pt>
                <c:pt idx="5">
                  <c:v>8.4723449999943051E-2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8.0588600000010044E-2</c:v>
                </c:pt>
                <c:pt idx="1">
                  <c:v>0.10933120000004237</c:v>
                </c:pt>
                <c:pt idx="2">
                  <c:v>0.10843659999991359</c:v>
                </c:pt>
                <c:pt idx="3">
                  <c:v>0.11322639999993953</c:v>
                </c:pt>
                <c:pt idx="4">
                  <c:v>0.11090659999995296</c:v>
                </c:pt>
                <c:pt idx="5">
                  <c:v>9.982420000001184E-2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1.2572280000006231E-2</c:v>
                </c:pt>
                <c:pt idx="1">
                  <c:v>1.6786020000000689E-2</c:v>
                </c:pt>
                <c:pt idx="2">
                  <c:v>1.2631439999995563E-2</c:v>
                </c:pt>
                <c:pt idx="3">
                  <c:v>9.7836799999981849E-3</c:v>
                </c:pt>
                <c:pt idx="4">
                  <c:v>8.6043599999982238E-3</c:v>
                </c:pt>
                <c:pt idx="5">
                  <c:v>8.1472999999959942E-3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6.5279832000013013E-2</c:v>
                </c:pt>
                <c:pt idx="1">
                  <c:v>7.3654814000013863E-2</c:v>
                </c:pt>
                <c:pt idx="2">
                  <c:v>3.2356779999966535E-2</c:v>
                </c:pt>
                <c:pt idx="3">
                  <c:v>1.0067125999998438E-2</c:v>
                </c:pt>
                <c:pt idx="4">
                  <c:v>7.5860840000046888E-3</c:v>
                </c:pt>
                <c:pt idx="5">
                  <c:v>1.2093140000007451E-2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2.058866537300001</c:v>
                </c:pt>
                <c:pt idx="1">
                  <c:v>2.1288577964000002</c:v>
                </c:pt>
                <c:pt idx="2">
                  <c:v>2.0337313334000013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2.0479804599999398</c:v>
                </c:pt>
                <c:pt idx="1">
                  <c:v>1.6108339200001864</c:v>
                </c:pt>
                <c:pt idx="2">
                  <c:v>1.3131697200003032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0.22133958400009845</c:v>
                </c:pt>
                <c:pt idx="1">
                  <c:v>0.10085288100002572</c:v>
                </c:pt>
                <c:pt idx="2">
                  <c:v>8.0536656999952771E-2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9.4959900000026215E-2</c:v>
                </c:pt>
                <c:pt idx="1">
                  <c:v>0.11083149999992656</c:v>
                </c:pt>
                <c:pt idx="2">
                  <c:v>0.1053653999999824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1.4679150000003461E-2</c:v>
                </c:pt>
                <c:pt idx="1">
                  <c:v>1.1207559999996874E-2</c:v>
                </c:pt>
                <c:pt idx="2">
                  <c:v>8.375829999997109E-3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6.9467323000013431E-2</c:v>
                </c:pt>
                <c:pt idx="1">
                  <c:v>2.1211952999982485E-2</c:v>
                </c:pt>
                <c:pt idx="2">
                  <c:v>9.8396120000060691E-3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0.58816480000000126</c:v>
                </c:pt>
                <c:pt idx="1">
                  <c:v>0.89438280000000248</c:v>
                </c:pt>
                <c:pt idx="2">
                  <c:v>1.0311199000000073</c:v>
                </c:pt>
                <c:pt idx="3">
                  <c:v>1.0763342999999992</c:v>
                </c:pt>
                <c:pt idx="4">
                  <c:v>1.1003682999999995</c:v>
                </c:pt>
                <c:pt idx="5">
                  <c:v>1.1673707000000064</c:v>
                </c:pt>
                <c:pt idx="6">
                  <c:v>1.1855946000000017</c:v>
                </c:pt>
                <c:pt idx="7">
                  <c:v>1.1789971999999977</c:v>
                </c:pt>
                <c:pt idx="8">
                  <c:v>1.1618470000000087</c:v>
                </c:pt>
                <c:pt idx="9">
                  <c:v>1.1368788999999992</c:v>
                </c:pt>
                <c:pt idx="10">
                  <c:v>1.0621380999999985</c:v>
                </c:pt>
                <c:pt idx="11">
                  <c:v>1.0160927999999956</c:v>
                </c:pt>
                <c:pt idx="12">
                  <c:v>0.98791289999999776</c:v>
                </c:pt>
                <c:pt idx="13">
                  <c:v>0.96995979999999804</c:v>
                </c:pt>
                <c:pt idx="14">
                  <c:v>0.96441149999999709</c:v>
                </c:pt>
                <c:pt idx="15">
                  <c:v>0.94000739999999894</c:v>
                </c:pt>
                <c:pt idx="16">
                  <c:v>0.92382219999998938</c:v>
                </c:pt>
                <c:pt idx="17">
                  <c:v>0.91235600000000261</c:v>
                </c:pt>
                <c:pt idx="18">
                  <c:v>0.90329309999999907</c:v>
                </c:pt>
                <c:pt idx="19">
                  <c:v>0.93013369999999895</c:v>
                </c:pt>
                <c:pt idx="20">
                  <c:v>0.94128609999999924</c:v>
                </c:pt>
                <c:pt idx="21">
                  <c:v>0.94216049999999996</c:v>
                </c:pt>
                <c:pt idx="22">
                  <c:v>0.93737729999999431</c:v>
                </c:pt>
                <c:pt idx="23">
                  <c:v>0.92971740000000125</c:v>
                </c:pt>
                <c:pt idx="24">
                  <c:v>0.92074999999999818</c:v>
                </c:pt>
                <c:pt idx="25">
                  <c:v>0.92952780000000246</c:v>
                </c:pt>
                <c:pt idx="26">
                  <c:v>0.92946419999999819</c:v>
                </c:pt>
                <c:pt idx="27">
                  <c:v>0.92429810000000145</c:v>
                </c:pt>
                <c:pt idx="28">
                  <c:v>0.91652030000000195</c:v>
                </c:pt>
                <c:pt idx="29">
                  <c:v>0.90756730000001085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0.18820651500000007</c:v>
                </c:pt>
                <c:pt idx="1">
                  <c:v>0.28928156299999941</c:v>
                </c:pt>
                <c:pt idx="2">
                  <c:v>0.33523541000000012</c:v>
                </c:pt>
                <c:pt idx="3">
                  <c:v>0.35075099899999973</c:v>
                </c:pt>
                <c:pt idx="4">
                  <c:v>0.35113332799999952</c:v>
                </c:pt>
                <c:pt idx="5">
                  <c:v>0.3449822039999999</c:v>
                </c:pt>
                <c:pt idx="6">
                  <c:v>0.32887032399999949</c:v>
                </c:pt>
                <c:pt idx="7">
                  <c:v>0.31659040400000027</c:v>
                </c:pt>
                <c:pt idx="8">
                  <c:v>0.29809918599999996</c:v>
                </c:pt>
                <c:pt idx="9">
                  <c:v>0.28638326000000003</c:v>
                </c:pt>
                <c:pt idx="10">
                  <c:v>0.43051110900000022</c:v>
                </c:pt>
                <c:pt idx="11">
                  <c:v>0.4868905210000003</c:v>
                </c:pt>
                <c:pt idx="12">
                  <c:v>0.50953976400000034</c:v>
                </c:pt>
                <c:pt idx="13">
                  <c:v>0.51435870600000033</c:v>
                </c:pt>
                <c:pt idx="14">
                  <c:v>0.51062468699999997</c:v>
                </c:pt>
                <c:pt idx="15">
                  <c:v>0.50338813000000027</c:v>
                </c:pt>
                <c:pt idx="16">
                  <c:v>0.50578405600000043</c:v>
                </c:pt>
                <c:pt idx="17">
                  <c:v>0.50330552600000011</c:v>
                </c:pt>
                <c:pt idx="18">
                  <c:v>0.49843233400000031</c:v>
                </c:pt>
                <c:pt idx="19">
                  <c:v>0.49265167800000054</c:v>
                </c:pt>
                <c:pt idx="20">
                  <c:v>0.4867157010000005</c:v>
                </c:pt>
                <c:pt idx="21">
                  <c:v>0.49156314599999984</c:v>
                </c:pt>
                <c:pt idx="22">
                  <c:v>0.49159259100000074</c:v>
                </c:pt>
                <c:pt idx="23">
                  <c:v>0.48885418100000066</c:v>
                </c:pt>
                <c:pt idx="24">
                  <c:v>0.48472062699999974</c:v>
                </c:pt>
                <c:pt idx="25">
                  <c:v>0.47997781599999989</c:v>
                </c:pt>
                <c:pt idx="26">
                  <c:v>0.47503817300000062</c:v>
                </c:pt>
                <c:pt idx="27">
                  <c:v>0.47010056199999983</c:v>
                </c:pt>
                <c:pt idx="28">
                  <c:v>0.46524837899999927</c:v>
                </c:pt>
                <c:pt idx="29">
                  <c:v>0.46050655800000051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1.3293700000005515E-4</c:v>
                </c:pt>
                <c:pt idx="1">
                  <c:v>2.9025799999971014E-4</c:v>
                </c:pt>
                <c:pt idx="2">
                  <c:v>4.0630399999930233E-4</c:v>
                </c:pt>
                <c:pt idx="3">
                  <c:v>4.6641199999974958E-4</c:v>
                </c:pt>
                <c:pt idx="4">
                  <c:v>4.838070000001693E-4</c:v>
                </c:pt>
                <c:pt idx="5">
                  <c:v>4.8220800000020603E-4</c:v>
                </c:pt>
                <c:pt idx="6">
                  <c:v>4.6893699999994709E-4</c:v>
                </c:pt>
                <c:pt idx="7">
                  <c:v>4.5189599999950758E-4</c:v>
                </c:pt>
                <c:pt idx="8">
                  <c:v>4.3550499999955861E-4</c:v>
                </c:pt>
                <c:pt idx="9">
                  <c:v>4.2335799999992929E-4</c:v>
                </c:pt>
                <c:pt idx="10">
                  <c:v>4.342189999997359E-4</c:v>
                </c:pt>
                <c:pt idx="11">
                  <c:v>4.5168100000037015E-4</c:v>
                </c:pt>
                <c:pt idx="12">
                  <c:v>4.68456000000117E-4</c:v>
                </c:pt>
                <c:pt idx="13">
                  <c:v>4.821200000000303E-4</c:v>
                </c:pt>
                <c:pt idx="14">
                  <c:v>4.9484999999993562E-4</c:v>
                </c:pt>
                <c:pt idx="15">
                  <c:v>5.0301000000008145E-4</c:v>
                </c:pt>
                <c:pt idx="16">
                  <c:v>5.0900799999986646E-4</c:v>
                </c:pt>
                <c:pt idx="17">
                  <c:v>5.1258600000014809E-4</c:v>
                </c:pt>
                <c:pt idx="18">
                  <c:v>5.1354899999989101E-4</c:v>
                </c:pt>
                <c:pt idx="19">
                  <c:v>5.1562699999863071E-4</c:v>
                </c:pt>
                <c:pt idx="20">
                  <c:v>5.1601599999884229E-4</c:v>
                </c:pt>
                <c:pt idx="21">
                  <c:v>5.1462800000123821E-4</c:v>
                </c:pt>
                <c:pt idx="22">
                  <c:v>5.0996100000055833E-4</c:v>
                </c:pt>
                <c:pt idx="23">
                  <c:v>5.0174100000077715E-4</c:v>
                </c:pt>
                <c:pt idx="24">
                  <c:v>4.90487000000428E-4</c:v>
                </c:pt>
                <c:pt idx="25">
                  <c:v>4.7887300000049038E-4</c:v>
                </c:pt>
                <c:pt idx="26">
                  <c:v>4.6599799999924585E-4</c:v>
                </c:pt>
                <c:pt idx="27">
                  <c:v>4.5143999999908146E-4</c:v>
                </c:pt>
                <c:pt idx="28">
                  <c:v>4.3535200000022201E-4</c:v>
                </c:pt>
                <c:pt idx="29">
                  <c:v>4.1812600000135092E-4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1.2020900000031531E-4</c:v>
                </c:pt>
                <c:pt idx="1">
                  <c:v>2.6424200000008113E-4</c:v>
                </c:pt>
                <c:pt idx="2">
                  <c:v>3.7261700000001952E-4</c:v>
                </c:pt>
                <c:pt idx="3">
                  <c:v>4.3090700000014692E-4</c:v>
                </c:pt>
                <c:pt idx="4">
                  <c:v>4.4988199999984602E-4</c:v>
                </c:pt>
                <c:pt idx="5">
                  <c:v>4.5030899999964902E-4</c:v>
                </c:pt>
                <c:pt idx="6">
                  <c:v>4.3872699999969456E-4</c:v>
                </c:pt>
                <c:pt idx="7">
                  <c:v>4.2243899999938606E-4</c:v>
                </c:pt>
                <c:pt idx="8">
                  <c:v>4.0577100000049882E-4</c:v>
                </c:pt>
                <c:pt idx="9">
                  <c:v>3.9234099999951866E-4</c:v>
                </c:pt>
                <c:pt idx="10">
                  <c:v>3.9945500000015954E-4</c:v>
                </c:pt>
                <c:pt idx="11">
                  <c:v>4.1282300000045069E-4</c:v>
                </c:pt>
                <c:pt idx="12">
                  <c:v>4.2606099999975555E-4</c:v>
                </c:pt>
                <c:pt idx="13">
                  <c:v>4.3700200000085232E-4</c:v>
                </c:pt>
                <c:pt idx="14">
                  <c:v>4.4757600000000508E-4</c:v>
                </c:pt>
                <c:pt idx="15">
                  <c:v>4.5446599999987569E-4</c:v>
                </c:pt>
                <c:pt idx="16">
                  <c:v>4.5976200000019674E-4</c:v>
                </c:pt>
                <c:pt idx="17">
                  <c:v>4.6317900000047985E-4</c:v>
                </c:pt>
                <c:pt idx="18">
                  <c:v>4.6448699999945831E-4</c:v>
                </c:pt>
                <c:pt idx="19">
                  <c:v>4.6700299999979933E-4</c:v>
                </c:pt>
                <c:pt idx="20">
                  <c:v>4.6818800000014704E-4</c:v>
                </c:pt>
                <c:pt idx="21">
                  <c:v>4.679110000003206E-4</c:v>
                </c:pt>
                <c:pt idx="22">
                  <c:v>4.6476200000000745E-4</c:v>
                </c:pt>
                <c:pt idx="23">
                  <c:v>4.5841499999976776E-4</c:v>
                </c:pt>
                <c:pt idx="24">
                  <c:v>4.4927899999969156E-4</c:v>
                </c:pt>
                <c:pt idx="25">
                  <c:v>4.3972600000063977E-4</c:v>
                </c:pt>
                <c:pt idx="26">
                  <c:v>4.2894700000051245E-4</c:v>
                </c:pt>
                <c:pt idx="27">
                  <c:v>4.1654500000021244E-4</c:v>
                </c:pt>
                <c:pt idx="28">
                  <c:v>4.0264799999967238E-4</c:v>
                </c:pt>
                <c:pt idx="29">
                  <c:v>3.8759799999965594E-4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0.10194386999999949</c:v>
                </c:pt>
                <c:pt idx="1">
                  <c:v>0.15735455000000087</c:v>
                </c:pt>
                <c:pt idx="2">
                  <c:v>0.18417008000000124</c:v>
                </c:pt>
                <c:pt idx="3">
                  <c:v>0.1952570300000005</c:v>
                </c:pt>
                <c:pt idx="4">
                  <c:v>0.19842535000000083</c:v>
                </c:pt>
                <c:pt idx="5">
                  <c:v>0.19808807000000073</c:v>
                </c:pt>
                <c:pt idx="6">
                  <c:v>0.19652522999999888</c:v>
                </c:pt>
                <c:pt idx="7">
                  <c:v>0.19484298000000067</c:v>
                </c:pt>
                <c:pt idx="8">
                  <c:v>0.19349962000000076</c:v>
                </c:pt>
                <c:pt idx="9">
                  <c:v>0.19221861000000118</c:v>
                </c:pt>
                <c:pt idx="10">
                  <c:v>0.18095294000000095</c:v>
                </c:pt>
                <c:pt idx="11">
                  <c:v>0.17404301999999916</c:v>
                </c:pt>
                <c:pt idx="12">
                  <c:v>0.1698938599999984</c:v>
                </c:pt>
                <c:pt idx="13">
                  <c:v>0.16732919000000024</c:v>
                </c:pt>
                <c:pt idx="14">
                  <c:v>0.16562705000000122</c:v>
                </c:pt>
                <c:pt idx="15">
                  <c:v>0.16434501000000168</c:v>
                </c:pt>
                <c:pt idx="16">
                  <c:v>0.16325361000000171</c:v>
                </c:pt>
                <c:pt idx="17">
                  <c:v>0.16222576999999916</c:v>
                </c:pt>
                <c:pt idx="18">
                  <c:v>0.16119911999999914</c:v>
                </c:pt>
                <c:pt idx="19">
                  <c:v>0.16016226999999716</c:v>
                </c:pt>
                <c:pt idx="20">
                  <c:v>0.15909645999999711</c:v>
                </c:pt>
                <c:pt idx="21">
                  <c:v>0.15800211000000175</c:v>
                </c:pt>
                <c:pt idx="22">
                  <c:v>0.15687753999999643</c:v>
                </c:pt>
                <c:pt idx="23">
                  <c:v>0.15572673999999864</c:v>
                </c:pt>
                <c:pt idx="24">
                  <c:v>0.15455666999999806</c:v>
                </c:pt>
                <c:pt idx="25">
                  <c:v>0.15338224999999994</c:v>
                </c:pt>
                <c:pt idx="26">
                  <c:v>0.15220363000000248</c:v>
                </c:pt>
                <c:pt idx="27">
                  <c:v>0.15102196000000134</c:v>
                </c:pt>
                <c:pt idx="28">
                  <c:v>0.14984004000000084</c:v>
                </c:pt>
                <c:pt idx="29">
                  <c:v>0.1486611300000007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0.30965660000000028</c:v>
                </c:pt>
                <c:pt idx="1">
                  <c:v>0.47069473000000173</c:v>
                </c:pt>
                <c:pt idx="2">
                  <c:v>0.54242898000000039</c:v>
                </c:pt>
                <c:pt idx="3">
                  <c:v>0.56600707000000128</c:v>
                </c:pt>
                <c:pt idx="4">
                  <c:v>0.56589815999999971</c:v>
                </c:pt>
                <c:pt idx="5">
                  <c:v>0.55549871000000195</c:v>
                </c:pt>
                <c:pt idx="6">
                  <c:v>0.54198561000000112</c:v>
                </c:pt>
                <c:pt idx="7">
                  <c:v>0.52861185999999805</c:v>
                </c:pt>
                <c:pt idx="8">
                  <c:v>0.51666234999999716</c:v>
                </c:pt>
                <c:pt idx="9">
                  <c:v>0.5060400499999993</c:v>
                </c:pt>
                <c:pt idx="10">
                  <c:v>0.50282713000000001</c:v>
                </c:pt>
                <c:pt idx="11">
                  <c:v>0.49835868000000261</c:v>
                </c:pt>
                <c:pt idx="12">
                  <c:v>0.4933405999999998</c:v>
                </c:pt>
                <c:pt idx="13">
                  <c:v>0.48820300000000216</c:v>
                </c:pt>
                <c:pt idx="14">
                  <c:v>0.50089939000000072</c:v>
                </c:pt>
                <c:pt idx="15">
                  <c:v>0.50514171000000374</c:v>
                </c:pt>
                <c:pt idx="16">
                  <c:v>0.50445463999999873</c:v>
                </c:pt>
                <c:pt idx="17">
                  <c:v>0.50118718999999601</c:v>
                </c:pt>
                <c:pt idx="18">
                  <c:v>0.49670075999999597</c:v>
                </c:pt>
                <c:pt idx="19">
                  <c:v>0.49174639000000298</c:v>
                </c:pt>
                <c:pt idx="20">
                  <c:v>0.48668330000000282</c:v>
                </c:pt>
                <c:pt idx="21">
                  <c:v>0.48167907000000554</c:v>
                </c:pt>
                <c:pt idx="22">
                  <c:v>0.47678928999999926</c:v>
                </c:pt>
                <c:pt idx="23">
                  <c:v>0.47202285000000188</c:v>
                </c:pt>
                <c:pt idx="24">
                  <c:v>0.46736985999999803</c:v>
                </c:pt>
                <c:pt idx="25">
                  <c:v>0.46282230999999996</c:v>
                </c:pt>
                <c:pt idx="26">
                  <c:v>0.45835804000000024</c:v>
                </c:pt>
                <c:pt idx="27">
                  <c:v>0.45395986999999849</c:v>
                </c:pt>
                <c:pt idx="28">
                  <c:v>0.44961658000000426</c:v>
                </c:pt>
                <c:pt idx="29">
                  <c:v>0.44532129000000253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1.9244000000107064E-4</c:v>
                </c:pt>
                <c:pt idx="1">
                  <c:v>4.2960000000036302E-4</c:v>
                </c:pt>
                <c:pt idx="2">
                  <c:v>6.1531999999964171E-4</c:v>
                </c:pt>
                <c:pt idx="3">
                  <c:v>7.220199999995458E-4</c:v>
                </c:pt>
                <c:pt idx="4">
                  <c:v>7.6252000000032183E-4</c:v>
                </c:pt>
                <c:pt idx="5">
                  <c:v>7.6761000000047375E-4</c:v>
                </c:pt>
                <c:pt idx="6">
                  <c:v>7.4742000000149744E-4</c:v>
                </c:pt>
                <c:pt idx="7">
                  <c:v>7.1433000000098446E-4</c:v>
                </c:pt>
                <c:pt idx="8">
                  <c:v>6.7651999999895907E-4</c:v>
                </c:pt>
                <c:pt idx="9">
                  <c:v>6.4138000000113493E-4</c:v>
                </c:pt>
                <c:pt idx="10">
                  <c:v>6.3802000000023895E-4</c:v>
                </c:pt>
                <c:pt idx="11">
                  <c:v>6.4577999999926305E-4</c:v>
                </c:pt>
                <c:pt idx="12">
                  <c:v>6.5528000000014686E-4</c:v>
                </c:pt>
                <c:pt idx="13">
                  <c:v>6.6329999999936717E-4</c:v>
                </c:pt>
                <c:pt idx="14">
                  <c:v>6.7287999999976478E-4</c:v>
                </c:pt>
                <c:pt idx="15">
                  <c:v>6.7867000000099154E-4</c:v>
                </c:pt>
                <c:pt idx="16">
                  <c:v>6.837300000004376E-4</c:v>
                </c:pt>
                <c:pt idx="17">
                  <c:v>6.8745000000092205E-4</c:v>
                </c:pt>
                <c:pt idx="18">
                  <c:v>6.8923999999981334E-4</c:v>
                </c:pt>
                <c:pt idx="19">
                  <c:v>6.9419999999986715E-4</c:v>
                </c:pt>
                <c:pt idx="20">
                  <c:v>6.9824000000018316E-4</c:v>
                </c:pt>
                <c:pt idx="21">
                  <c:v>7.009000000000043E-4</c:v>
                </c:pt>
                <c:pt idx="22">
                  <c:v>6.9968999999936443E-4</c:v>
                </c:pt>
                <c:pt idx="23">
                  <c:v>6.9378000000064333E-4</c:v>
                </c:pt>
                <c:pt idx="24">
                  <c:v>6.8352999999987674E-4</c:v>
                </c:pt>
                <c:pt idx="25">
                  <c:v>6.7255000000088216E-4</c:v>
                </c:pt>
                <c:pt idx="26">
                  <c:v>6.5950000000114528E-4</c:v>
                </c:pt>
                <c:pt idx="27">
                  <c:v>6.436700000005402E-4</c:v>
                </c:pt>
                <c:pt idx="28">
                  <c:v>6.2518000000011398E-4</c:v>
                </c:pt>
                <c:pt idx="29">
                  <c:v>6.0449999999967474E-4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9.2427999999422639E-5</c:v>
                </c:pt>
                <c:pt idx="1">
                  <c:v>2.0296500000061002E-4</c:v>
                </c:pt>
                <c:pt idx="2">
                  <c:v>2.8590700000030722E-4</c:v>
                </c:pt>
                <c:pt idx="3">
                  <c:v>3.3024500000067292E-4</c:v>
                </c:pt>
                <c:pt idx="4">
                  <c:v>3.4433700000047196E-4</c:v>
                </c:pt>
                <c:pt idx="5">
                  <c:v>3.4420100000076559E-4</c:v>
                </c:pt>
                <c:pt idx="6">
                  <c:v>3.3487299999990228E-4</c:v>
                </c:pt>
                <c:pt idx="7">
                  <c:v>3.2198400000016392E-4</c:v>
                </c:pt>
                <c:pt idx="8">
                  <c:v>3.088600000005215E-4</c:v>
                </c:pt>
                <c:pt idx="9">
                  <c:v>2.9828299999934416E-4</c:v>
                </c:pt>
                <c:pt idx="10">
                  <c:v>3.0355499999945579E-4</c:v>
                </c:pt>
                <c:pt idx="11">
                  <c:v>3.1365699999952312E-4</c:v>
                </c:pt>
                <c:pt idx="12">
                  <c:v>3.2367799999999392E-4</c:v>
                </c:pt>
                <c:pt idx="13">
                  <c:v>3.3195299999988492E-4</c:v>
                </c:pt>
                <c:pt idx="14">
                  <c:v>3.3996799999957972E-4</c:v>
                </c:pt>
                <c:pt idx="15">
                  <c:v>3.4516700000075673E-4</c:v>
                </c:pt>
                <c:pt idx="16">
                  <c:v>3.4915999999984848E-4</c:v>
                </c:pt>
                <c:pt idx="17">
                  <c:v>3.5172399999972015E-4</c:v>
                </c:pt>
                <c:pt idx="18">
                  <c:v>3.5268300000002029E-4</c:v>
                </c:pt>
                <c:pt idx="19">
                  <c:v>3.5458300000001941E-4</c:v>
                </c:pt>
                <c:pt idx="20">
                  <c:v>3.5546699999944309E-4</c:v>
                </c:pt>
                <c:pt idx="21">
                  <c:v>3.5523300000050995E-4</c:v>
                </c:pt>
                <c:pt idx="22">
                  <c:v>3.5279400000032268E-4</c:v>
                </c:pt>
                <c:pt idx="23">
                  <c:v>3.4790399999984345E-4</c:v>
                </c:pt>
                <c:pt idx="24">
                  <c:v>3.4087399999993551E-4</c:v>
                </c:pt>
                <c:pt idx="25">
                  <c:v>3.3353199999996974E-4</c:v>
                </c:pt>
                <c:pt idx="26">
                  <c:v>3.2524999999949955E-4</c:v>
                </c:pt>
                <c:pt idx="27">
                  <c:v>3.1572500000009995E-4</c:v>
                </c:pt>
                <c:pt idx="28">
                  <c:v>3.0505299999994406E-4</c:v>
                </c:pt>
                <c:pt idx="29">
                  <c:v>2.9349799999955906E-4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1.4187099999958264E-3</c:v>
                </c:pt>
                <c:pt idx="1">
                  <c:v>3.1229699999926197E-3</c:v>
                </c:pt>
                <c:pt idx="2">
                  <c:v>4.4084499999996751E-3</c:v>
                </c:pt>
                <c:pt idx="3">
                  <c:v>5.0996300000036854E-3</c:v>
                </c:pt>
                <c:pt idx="4">
                  <c:v>5.3194500000017797E-3</c:v>
                </c:pt>
                <c:pt idx="5">
                  <c:v>5.31133999999156E-3</c:v>
                </c:pt>
                <c:pt idx="6">
                  <c:v>5.1533199999909129E-3</c:v>
                </c:pt>
                <c:pt idx="7">
                  <c:v>4.9335300000024063E-3</c:v>
                </c:pt>
                <c:pt idx="8">
                  <c:v>4.7055400000033387E-3</c:v>
                </c:pt>
                <c:pt idx="9">
                  <c:v>4.5146599999981163E-3</c:v>
                </c:pt>
                <c:pt idx="10">
                  <c:v>4.5674600000040755E-3</c:v>
                </c:pt>
                <c:pt idx="11">
                  <c:v>4.6976799999924879E-3</c:v>
                </c:pt>
                <c:pt idx="12">
                  <c:v>4.8308800000000929E-3</c:v>
                </c:pt>
                <c:pt idx="13">
                  <c:v>4.9416200000109711E-3</c:v>
                </c:pt>
                <c:pt idx="14">
                  <c:v>5.0524400000000469E-3</c:v>
                </c:pt>
                <c:pt idx="15">
                  <c:v>5.1239099999946802E-3</c:v>
                </c:pt>
                <c:pt idx="16">
                  <c:v>5.1801800000106368E-3</c:v>
                </c:pt>
                <c:pt idx="17">
                  <c:v>5.2174800000130972E-3</c:v>
                </c:pt>
                <c:pt idx="18">
                  <c:v>5.2326399999884643E-3</c:v>
                </c:pt>
                <c:pt idx="19">
                  <c:v>5.2643500000044696E-3</c:v>
                </c:pt>
                <c:pt idx="20">
                  <c:v>5.2823500000016566E-3</c:v>
                </c:pt>
                <c:pt idx="21">
                  <c:v>5.2846199999976307E-3</c:v>
                </c:pt>
                <c:pt idx="22">
                  <c:v>5.2540299999890294E-3</c:v>
                </c:pt>
                <c:pt idx="23">
                  <c:v>5.1862800000037623E-3</c:v>
                </c:pt>
                <c:pt idx="24">
                  <c:v>5.0857700000079831E-3</c:v>
                </c:pt>
                <c:pt idx="25">
                  <c:v>4.9802199999930963E-3</c:v>
                </c:pt>
                <c:pt idx="26">
                  <c:v>4.8599299999949608E-3</c:v>
                </c:pt>
                <c:pt idx="27">
                  <c:v>4.7201299999954927E-3</c:v>
                </c:pt>
                <c:pt idx="28">
                  <c:v>4.56216999999981E-3</c:v>
                </c:pt>
                <c:pt idx="29">
                  <c:v>4.3900400000040918E-3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4.3501000000389922E-5</c:v>
                </c:pt>
                <c:pt idx="1">
                  <c:v>9.5737000000095662E-5</c:v>
                </c:pt>
                <c:pt idx="2">
                  <c:v>1.3512599999998542E-4</c:v>
                </c:pt>
                <c:pt idx="3">
                  <c:v>1.5633699999995088E-4</c:v>
                </c:pt>
                <c:pt idx="4">
                  <c:v>1.6318700000006459E-4</c:v>
                </c:pt>
                <c:pt idx="5">
                  <c:v>1.6316199999977243E-4</c:v>
                </c:pt>
                <c:pt idx="6">
                  <c:v>1.5864999999992691E-4</c:v>
                </c:pt>
                <c:pt idx="7">
                  <c:v>1.5232699999989663E-4</c:v>
                </c:pt>
                <c:pt idx="8">
                  <c:v>1.4580300000011093E-4</c:v>
                </c:pt>
                <c:pt idx="9">
                  <c:v>1.4043100000016295E-4</c:v>
                </c:pt>
                <c:pt idx="10">
                  <c:v>1.4251200000003905E-4</c:v>
                </c:pt>
                <c:pt idx="11">
                  <c:v>1.4692100000024411E-4</c:v>
                </c:pt>
                <c:pt idx="12">
                  <c:v>1.513590000001841E-4</c:v>
                </c:pt>
                <c:pt idx="13">
                  <c:v>1.550419999998276E-4</c:v>
                </c:pt>
                <c:pt idx="14">
                  <c:v>1.5866200000003161E-4</c:v>
                </c:pt>
                <c:pt idx="15">
                  <c:v>1.6101199999996041E-4</c:v>
                </c:pt>
                <c:pt idx="16">
                  <c:v>1.6284300000002361E-4</c:v>
                </c:pt>
                <c:pt idx="17">
                  <c:v>1.6404300000028016E-4</c:v>
                </c:pt>
                <c:pt idx="18">
                  <c:v>1.6452100000030612E-4</c:v>
                </c:pt>
                <c:pt idx="19">
                  <c:v>1.6547000000022294E-4</c:v>
                </c:pt>
                <c:pt idx="20">
                  <c:v>1.65968999999766E-4</c:v>
                </c:pt>
                <c:pt idx="21">
                  <c:v>1.659619999996309E-4</c:v>
                </c:pt>
                <c:pt idx="22">
                  <c:v>1.6492900000031341E-4</c:v>
                </c:pt>
                <c:pt idx="23">
                  <c:v>1.627459999999914E-4</c:v>
                </c:pt>
                <c:pt idx="24">
                  <c:v>1.5955400000011721E-4</c:v>
                </c:pt>
                <c:pt idx="25">
                  <c:v>1.5620599999977003E-4</c:v>
                </c:pt>
                <c:pt idx="26">
                  <c:v>1.5240799999993726E-4</c:v>
                </c:pt>
                <c:pt idx="27">
                  <c:v>1.4801500000016787E-4</c:v>
                </c:pt>
                <c:pt idx="28">
                  <c:v>1.4307099999966155E-4</c:v>
                </c:pt>
                <c:pt idx="29">
                  <c:v>1.3769900000015767E-4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0.93807402000000195</c:v>
                </c:pt>
                <c:pt idx="1">
                  <c:v>1.1661376800000027</c:v>
                </c:pt>
                <c:pt idx="2">
                  <c:v>1.0001030199999974</c:v>
                </c:pt>
                <c:pt idx="3">
                  <c:v>0.92192247999999777</c:v>
                </c:pt>
                <c:pt idx="4">
                  <c:v>0.93425825999999856</c:v>
                </c:pt>
                <c:pt idx="5">
                  <c:v>0.92147554000000298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0.30292156299999978</c:v>
                </c:pt>
                <c:pt idx="1">
                  <c:v>0.31498507559999994</c:v>
                </c:pt>
                <c:pt idx="2">
                  <c:v>0.49038495740000021</c:v>
                </c:pt>
                <c:pt idx="3">
                  <c:v>0.50071234480000038</c:v>
                </c:pt>
                <c:pt idx="4">
                  <c:v>0.48868924920000029</c:v>
                </c:pt>
                <c:pt idx="5">
                  <c:v>0.47017429760000001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3.559435999997973E-4</c:v>
                </c:pt>
                <c:pt idx="1">
                  <c:v>4.5238079999982973E-4</c:v>
                </c:pt>
                <c:pt idx="2">
                  <c:v>4.6626520000003779E-4</c:v>
                </c:pt>
                <c:pt idx="3">
                  <c:v>5.1075599999972354E-4</c:v>
                </c:pt>
                <c:pt idx="4">
                  <c:v>5.0656660000036879E-4</c:v>
                </c:pt>
                <c:pt idx="5">
                  <c:v>4.4995780000007813E-4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3.275714000000818E-4</c:v>
                </c:pt>
                <c:pt idx="1">
                  <c:v>4.2191739999974942E-4</c:v>
                </c:pt>
                <c:pt idx="2">
                  <c:v>4.2458340000024465E-4</c:v>
                </c:pt>
                <c:pt idx="3">
                  <c:v>4.6177939999996197E-4</c:v>
                </c:pt>
                <c:pt idx="4">
                  <c:v>4.6171099999998689E-4</c:v>
                </c:pt>
                <c:pt idx="5">
                  <c:v>4.1509280000013861E-4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0.1674301760000006</c:v>
                </c:pt>
                <c:pt idx="1">
                  <c:v>0.19503490200000045</c:v>
                </c:pt>
                <c:pt idx="2">
                  <c:v>0.171569212</c:v>
                </c:pt>
                <c:pt idx="3">
                  <c:v>0.16223715599999977</c:v>
                </c:pt>
                <c:pt idx="4">
                  <c:v>0.1568519039999984</c:v>
                </c:pt>
                <c:pt idx="5">
                  <c:v>0.15102180200000107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0.49093710800000068</c:v>
                </c:pt>
                <c:pt idx="1">
                  <c:v>0.52975971599999949</c:v>
                </c:pt>
                <c:pt idx="2">
                  <c:v>0.49672576000000107</c:v>
                </c:pt>
                <c:pt idx="3">
                  <c:v>0.4998461379999995</c:v>
                </c:pt>
                <c:pt idx="4">
                  <c:v>0.47690887400000148</c:v>
                </c:pt>
                <c:pt idx="5">
                  <c:v>0.45401561800000112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5.4438000000018856E-4</c:v>
                </c:pt>
                <c:pt idx="1">
                  <c:v>7.0945200000060993E-4</c:v>
                </c:pt>
                <c:pt idx="2">
                  <c:v>6.5505199999975621E-4</c:v>
                </c:pt>
                <c:pt idx="3">
                  <c:v>6.8665800000040629E-4</c:v>
                </c:pt>
                <c:pt idx="4">
                  <c:v>6.9522800000001441E-4</c:v>
                </c:pt>
                <c:pt idx="5">
                  <c:v>6.4108000000047123E-4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2.5117640000029697E-4</c:v>
                </c:pt>
                <c:pt idx="1">
                  <c:v>3.2164020000013949E-4</c:v>
                </c:pt>
                <c:pt idx="2">
                  <c:v>3.2256219999968747E-4</c:v>
                </c:pt>
                <c:pt idx="3">
                  <c:v>3.5066340000007302E-4</c:v>
                </c:pt>
                <c:pt idx="4">
                  <c:v>3.5045440000001091E-4</c:v>
                </c:pt>
                <c:pt idx="5">
                  <c:v>3.1461159999981449E-4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3.8738419999987173E-3</c:v>
                </c:pt>
                <c:pt idx="1">
                  <c:v>4.9236779999972669E-3</c:v>
                </c:pt>
                <c:pt idx="2">
                  <c:v>4.8180160000015348E-3</c:v>
                </c:pt>
                <c:pt idx="3">
                  <c:v>5.20371200000227E-3</c:v>
                </c:pt>
                <c:pt idx="4">
                  <c:v>5.2186100000000124E-3</c:v>
                </c:pt>
                <c:pt idx="5">
                  <c:v>4.7024979999974901E-3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1.187776000000973E-4</c:v>
                </c:pt>
                <c:pt idx="1">
                  <c:v>1.5207459999997397E-4</c:v>
                </c:pt>
                <c:pt idx="2">
                  <c:v>1.508992000000653E-4</c:v>
                </c:pt>
                <c:pt idx="3">
                  <c:v>1.6357780000015866E-4</c:v>
                </c:pt>
                <c:pt idx="4">
                  <c:v>1.6383199999996377E-4</c:v>
                </c:pt>
                <c:pt idx="5">
                  <c:v>1.4747979999993888E-4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1.0521058500000025</c:v>
                </c:pt>
                <c:pt idx="1">
                  <c:v>0.96101274999999764</c:v>
                </c:pt>
                <c:pt idx="2">
                  <c:v>0.92786690000000083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0.30895331929999986</c:v>
                </c:pt>
                <c:pt idx="1">
                  <c:v>0.49554865110000029</c:v>
                </c:pt>
                <c:pt idx="2">
                  <c:v>0.47943177340000015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4.0416219999981349E-4</c:v>
                </c:pt>
                <c:pt idx="1">
                  <c:v>4.8851059999988067E-4</c:v>
                </c:pt>
                <c:pt idx="2">
                  <c:v>4.7826220000022344E-4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3.7474439999991561E-4</c:v>
                </c:pt>
                <c:pt idx="1">
                  <c:v>4.4318140000010331E-4</c:v>
                </c:pt>
                <c:pt idx="2">
                  <c:v>4.3840190000006275E-4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0.18123253900000053</c:v>
                </c:pt>
                <c:pt idx="1">
                  <c:v>0.16690318399999987</c:v>
                </c:pt>
                <c:pt idx="2">
                  <c:v>0.15393685299999973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0.51034841200000014</c:v>
                </c:pt>
                <c:pt idx="1">
                  <c:v>0.49828594900000028</c:v>
                </c:pt>
                <c:pt idx="2">
                  <c:v>0.4654622460000013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6.2691600000039924E-4</c:v>
                </c:pt>
                <c:pt idx="1">
                  <c:v>6.7085500000008125E-4</c:v>
                </c:pt>
                <c:pt idx="2">
                  <c:v>6.6815400000024287E-4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2.8640830000021823E-4</c:v>
                </c:pt>
                <c:pt idx="1">
                  <c:v>3.3661279999988027E-4</c:v>
                </c:pt>
                <c:pt idx="2">
                  <c:v>3.325329999999127E-4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4.3987599999979919E-3</c:v>
                </c:pt>
                <c:pt idx="1">
                  <c:v>5.0108640000019024E-3</c:v>
                </c:pt>
                <c:pt idx="2">
                  <c:v>4.9605539999987517E-3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1.3542610000003564E-4</c:v>
                </c:pt>
                <c:pt idx="1">
                  <c:v>1.5723850000011198E-4</c:v>
                </c:pt>
                <c:pt idx="2">
                  <c:v>1.5565589999995134E-4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4" sqref="C4"/>
    </sheetView>
  </sheetViews>
  <sheetFormatPr defaultColWidth="12.3984375" defaultRowHeight="14.25" x14ac:dyDescent="0.45"/>
  <cols>
    <col min="1" max="1" width="37.3984375" customWidth="1"/>
    <col min="2" max="2" width="10.1328125" hidden="1" customWidth="1"/>
    <col min="3" max="10" width="10.1328125" customWidth="1"/>
  </cols>
  <sheetData>
    <row r="1" spans="1:13" ht="30" customHeight="1" x14ac:dyDescent="0.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4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4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1.2616134734200202E-2</v>
      </c>
      <c r="D4" s="52">
        <f>VLOOKUP($B4,Macro!$A$1:$CI$100,MATCH(DATE(D$3,1,1),Macro!$A$1:$CI$1,0),FALSE)</f>
        <v>1.3903529927161706E-2</v>
      </c>
      <c r="E4" s="52">
        <f>VLOOKUP($B4,Macro!$A$1:$CI$100,MATCH(DATE(E$3,1,1),Macro!$A$1:$CI$1,0),FALSE)</f>
        <v>1.4766465037241439E-2</v>
      </c>
      <c r="F4" s="52">
        <f>VLOOKUP($B4,Macro!$A$1:$CI$100,MATCH(DATE(F$3,1,1),Macro!$A$1:$CI$1,0),FALSE)</f>
        <v>1.5106460924263487E-2</v>
      </c>
      <c r="G4" s="52">
        <f>VLOOKUP($B4,Macro!$A$1:$CI$100,MATCH(DATE(G$3,1,1),Macro!$A$1:$CI$1,0),FALSE)</f>
        <v>1.5312752628826587E-2</v>
      </c>
      <c r="H4" s="52">
        <f>VLOOKUP($B4,Macro!$A$1:$CI$100,MATCH(DATE(H$3,1,1),Macro!$A$1:$CI$1,0),FALSE)</f>
        <v>1.4110747317386263E-2</v>
      </c>
      <c r="I4" s="52">
        <f>VLOOKUP($B4,Macro!$A$1:$CI$100,MATCH(DATE(I$3,1,1),Macro!$A$1:$CI$1,0),FALSE)</f>
        <v>1.3137247694983145E-2</v>
      </c>
      <c r="J4" s="53">
        <f>VLOOKUP($B4,Macro!$A$1:$CI$100,MATCH(DATE(J$3,1,1),Macro!$A$1:$CI$1,0),FALSE)</f>
        <v>1.1561655537617455E-2</v>
      </c>
      <c r="K4" s="10"/>
      <c r="L4" s="10"/>
      <c r="M4" s="10"/>
    </row>
    <row r="5" spans="1:13" x14ac:dyDescent="0.4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3.3609712233761968E-3</v>
      </c>
      <c r="D5" s="52">
        <f>VLOOKUP($B5,Macro!$A$1:$CI$100,MATCH(DATE(D$3,1,1),Macro!$A$1:$CI$1,0),FALSE)</f>
        <v>6.9483874585385408E-3</v>
      </c>
      <c r="E5" s="52">
        <f>VLOOKUP($B5,Macro!$A$1:$CI$100,MATCH(DATE(E$3,1,1),Macro!$A$1:$CI$1,0),FALSE)</f>
        <v>9.7355455875858254E-3</v>
      </c>
      <c r="F5" s="52">
        <f>VLOOKUP($B5,Macro!$A$1:$CI$100,MATCH(DATE(F$3,1,1),Macro!$A$1:$CI$1,0),FALSE)</f>
        <v>1.164104053303916E-2</v>
      </c>
      <c r="G5" s="52">
        <f>VLOOKUP($B5,Macro!$A$1:$CI$100,MATCH(DATE(G$3,1,1),Macro!$A$1:$CI$1,0),FALSE)</f>
        <v>1.2925628149984547E-2</v>
      </c>
      <c r="H5" s="52">
        <f>VLOOKUP($B5,Macro!$A$1:$CI$100,MATCH(DATE(H$3,1,1),Macro!$A$1:$CI$1,0),FALSE)</f>
        <v>1.5011826675115358E-2</v>
      </c>
      <c r="I5" s="52">
        <f>VLOOKUP($B5,Macro!$A$1:$CI$100,MATCH(DATE(I$3,1,1),Macro!$A$1:$CI$1,0),FALSE)</f>
        <v>1.3419372518885808E-2</v>
      </c>
      <c r="J5" s="53">
        <f>VLOOKUP($B5,Macro!$A$1:$CI$100,MATCH(DATE(J$3,1,1),Macro!$A$1:$CI$1,0),FALSE)</f>
        <v>1.0810653368942269E-2</v>
      </c>
      <c r="K5" s="10"/>
      <c r="L5" s="10"/>
      <c r="M5" s="10"/>
    </row>
    <row r="6" spans="1:13" x14ac:dyDescent="0.4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4.5657602317117352E-3</v>
      </c>
      <c r="D6" s="52">
        <f>VLOOKUP($B6,Macro!$A$1:$CI$100,MATCH(DATE(D$3,1,1),Macro!$A$1:$CI$1,0),FALSE)</f>
        <v>7.142975326890344E-3</v>
      </c>
      <c r="E6" s="52">
        <f>VLOOKUP($B6,Macro!$A$1:$CI$100,MATCH(DATE(E$3,1,1),Macro!$A$1:$CI$1,0),FALSE)</f>
        <v>8.2332563899889522E-3</v>
      </c>
      <c r="F6" s="52">
        <f>VLOOKUP($B6,Macro!$A$1:$CI$100,MATCH(DATE(F$3,1,1),Macro!$A$1:$CI$1,0),FALSE)</f>
        <v>8.5121916823638344E-3</v>
      </c>
      <c r="G6" s="52">
        <f>VLOOKUP($B6,Macro!$A$1:$CI$100,MATCH(DATE(G$3,1,1),Macro!$A$1:$CI$1,0),FALSE)</f>
        <v>8.5011673548684996E-3</v>
      </c>
      <c r="H6" s="52">
        <f>VLOOKUP($B6,Macro!$A$1:$CI$100,MATCH(DATE(H$3,1,1),Macro!$A$1:$CI$1,0),FALSE)</f>
        <v>8.3506662865717729E-3</v>
      </c>
      <c r="I6" s="52">
        <f>VLOOKUP($B6,Macro!$A$1:$CI$100,MATCH(DATE(I$3,1,1),Macro!$A$1:$CI$1,0),FALSE)</f>
        <v>9.7735878827442946E-3</v>
      </c>
      <c r="J6" s="53">
        <f>VLOOKUP($B6,Macro!$A$1:$CI$100,MATCH(DATE(J$3,1,1),Macro!$A$1:$CI$1,0),FALSE)</f>
        <v>7.8065846134345307E-3</v>
      </c>
      <c r="K6" s="10"/>
      <c r="L6" s="10"/>
      <c r="M6" s="10"/>
    </row>
    <row r="7" spans="1:13" x14ac:dyDescent="0.4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-2.3575323616631394E-4</v>
      </c>
      <c r="D7" s="52">
        <f>VLOOKUP($B7,Macro!$A$1:$CI$100,MATCH(DATE(D$3,1,1),Macro!$A$1:$CI$1,0),FALSE)</f>
        <v>-8.0525964117894588E-4</v>
      </c>
      <c r="E7" s="52">
        <f>VLOOKUP($B7,Macro!$A$1:$CI$100,MATCH(DATE(E$3,1,1),Macro!$A$1:$CI$1,0),FALSE)</f>
        <v>-1.6830848277527011E-3</v>
      </c>
      <c r="F7" s="52">
        <f>VLOOKUP($B7,Macro!$A$1:$CI$100,MATCH(DATE(F$3,1,1),Macro!$A$1:$CI$1,0),FALSE)</f>
        <v>-2.77871208449465E-3</v>
      </c>
      <c r="G7" s="52">
        <f>VLOOKUP($B7,Macro!$A$1:$CI$100,MATCH(DATE(G$3,1,1),Macro!$A$1:$CI$1,0),FALSE)</f>
        <v>-3.9890062233371992E-3</v>
      </c>
      <c r="H7" s="52">
        <f>VLOOKUP($B7,Macro!$A$1:$CI$100,MATCH(DATE(H$3,1,1),Macro!$A$1:$CI$1,0),FALSE)</f>
        <v>-9.397352088835742E-3</v>
      </c>
      <c r="I7" s="52">
        <f>VLOOKUP($B7,Macro!$A$1:$CI$100,MATCH(DATE(I$3,1,1),Macro!$A$1:$CI$1,0),FALSE)</f>
        <v>-1.1921659677838203E-2</v>
      </c>
      <c r="J7" s="53">
        <f>VLOOKUP($B7,Macro!$A$1:$CI$100,MATCH(DATE(J$3,1,1),Macro!$A$1:$CI$1,0),FALSE)</f>
        <v>-1.0035489117188323E-2</v>
      </c>
      <c r="K7" s="10"/>
      <c r="L7" s="10"/>
      <c r="M7" s="10"/>
    </row>
    <row r="8" spans="1:13" x14ac:dyDescent="0.4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7.9865323781236341E-3</v>
      </c>
      <c r="D8" s="52">
        <f>VLOOKUP($B8,Macro!$A$1:$CI$100,MATCH(DATE(D$3,1,1),Macro!$A$1:$CI$1,0),FALSE)</f>
        <v>1.1158776857422836E-2</v>
      </c>
      <c r="E8" s="52">
        <f>VLOOKUP($B8,Macro!$A$1:$CI$100,MATCH(DATE(E$3,1,1),Macro!$A$1:$CI$1,0),FALSE)</f>
        <v>1.292102097396608E-2</v>
      </c>
      <c r="F8" s="52">
        <f>VLOOKUP($B8,Macro!$A$1:$CI$100,MATCH(DATE(F$3,1,1),Macro!$A$1:$CI$1,0),FALSE)</f>
        <v>1.4027429351481935E-2</v>
      </c>
      <c r="G8" s="52">
        <f>VLOOKUP($B8,Macro!$A$1:$CI$100,MATCH(DATE(G$3,1,1),Macro!$A$1:$CI$1,0),FALSE)</f>
        <v>1.4895628301259123E-2</v>
      </c>
      <c r="H8" s="52">
        <f>VLOOKUP($B8,Macro!$A$1:$CI$100,MATCH(DATE(H$3,1,1),Macro!$A$1:$CI$1,0),FALSE)</f>
        <v>1.6805621558879658E-2</v>
      </c>
      <c r="I8" s="52">
        <f>VLOOKUP($B8,Macro!$A$1:$CI$100,MATCH(DATE(I$3,1,1),Macro!$A$1:$CI$1,0),FALSE)</f>
        <v>1.6998140542878737E-2</v>
      </c>
      <c r="J8" s="53">
        <f>VLOOKUP($B8,Macro!$A$1:$CI$100,MATCH(DATE(J$3,1,1),Macro!$A$1:$CI$1,0),FALSE)</f>
        <v>1.4488040263360702E-2</v>
      </c>
      <c r="K8" s="10"/>
      <c r="L8" s="10"/>
      <c r="M8" s="10"/>
    </row>
    <row r="9" spans="1:13" x14ac:dyDescent="0.4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4.9425407265379917E-3</v>
      </c>
      <c r="D9" s="52">
        <f>VLOOKUP($B9,Macro!$A$1:$CI$100,MATCH(DATE(D$3,1,1),Macro!$A$1:$CI$1,0),FALSE)</f>
        <v>8.2179854855368717E-3</v>
      </c>
      <c r="E9" s="52">
        <f>VLOOKUP($B9,Macro!$A$1:$CI$100,MATCH(DATE(E$3,1,1),Macro!$A$1:$CI$1,0),FALSE)</f>
        <v>1.0292444726256456E-2</v>
      </c>
      <c r="F9" s="52">
        <f>VLOOKUP($B9,Macro!$A$1:$CI$100,MATCH(DATE(F$3,1,1),Macro!$A$1:$CI$1,0),FALSE)</f>
        <v>1.1635664390885481E-2</v>
      </c>
      <c r="G9" s="52">
        <f>VLOOKUP($B9,Macro!$A$1:$CI$100,MATCH(DATE(G$3,1,1),Macro!$A$1:$CI$1,0),FALSE)</f>
        <v>1.2629333399871712E-2</v>
      </c>
      <c r="H9" s="52">
        <f>VLOOKUP($B9,Macro!$A$1:$CI$100,MATCH(DATE(H$3,1,1),Macro!$A$1:$CI$1,0),FALSE)</f>
        <v>1.4600881234150265E-2</v>
      </c>
      <c r="I9" s="52">
        <f>VLOOKUP($B9,Macro!$A$1:$CI$100,MATCH(DATE(I$3,1,1),Macro!$A$1:$CI$1,0),FALSE)</f>
        <v>1.3386199279663558E-2</v>
      </c>
      <c r="J9" s="53">
        <f>VLOOKUP($B9,Macro!$A$1:$CI$100,MATCH(DATE(J$3,1,1),Macro!$A$1:$CI$1,0),FALSE)</f>
        <v>1.0819088397062693E-2</v>
      </c>
      <c r="K9" s="10"/>
      <c r="L9" s="10"/>
      <c r="M9" s="10"/>
    </row>
    <row r="10" spans="1:13" x14ac:dyDescent="0.4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1.3381600000000882E-3</v>
      </c>
      <c r="D10" s="52">
        <f>VLOOKUP($B10,Macro!$A$1:$CI$100,MATCH(DATE(D$3,1,1),Macro!$A$1:$CI$1,0),FALSE)</f>
        <v>1.0740600000003209E-3</v>
      </c>
      <c r="E10" s="52">
        <f>VLOOKUP($B10,Macro!$A$1:$CI$100,MATCH(DATE(E$3,1,1),Macro!$A$1:$CI$1,0),FALSE)</f>
        <v>4.7113000000154059E-4</v>
      </c>
      <c r="F10" s="52">
        <f>VLOOKUP($B10,Macro!$A$1:$CI$100,MATCH(DATE(F$3,1,1),Macro!$A$1:$CI$1,0),FALSE)</f>
        <v>-4.6499999989402241E-6</v>
      </c>
      <c r="G10" s="52">
        <f>VLOOKUP($B10,Macro!$A$1:$CI$100,MATCH(DATE(G$3,1,1),Macro!$A$1:$CI$1,0),FALSE)</f>
        <v>-2.5062999999825308E-4</v>
      </c>
      <c r="H10" s="52">
        <f>VLOOKUP($B10,Macro!$A$1:$CI$100,MATCH(DATE(H$3,1,1),Macro!$A$1:$CI$1,0),FALSE)</f>
        <v>-3.4764999999881141E-4</v>
      </c>
      <c r="I10" s="52">
        <f>VLOOKUP($B10,Macro!$A$1:$CI$100,MATCH(DATE(I$3,1,1),Macro!$A$1:$CI$1,0),FALSE)</f>
        <v>-2.8029999998846478E-5</v>
      </c>
      <c r="J10" s="53">
        <f>VLOOKUP($B10,Macro!$A$1:$CI$100,MATCH(DATE(J$3,1,1),Macro!$A$1:$CI$1,0),FALSE)</f>
        <v>7.1200000006932385E-6</v>
      </c>
      <c r="K10" s="10"/>
      <c r="L10" s="10"/>
      <c r="M10" s="10"/>
    </row>
    <row r="11" spans="1:13" x14ac:dyDescent="0.4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1.3636576519537869E-3</v>
      </c>
      <c r="D11" s="52">
        <f>VLOOKUP($B11,Macro!$A$1:$CI$100,MATCH(DATE(D$3,1,1),Macro!$A$1:$CI$1,0),FALSE)</f>
        <v>3.7024924385065106E-3</v>
      </c>
      <c r="E11" s="52">
        <f>VLOOKUP($B11,Macro!$A$1:$CI$100,MATCH(DATE(E$3,1,1),Macro!$A$1:$CI$1,0),FALSE)</f>
        <v>6.4361708891569336E-3</v>
      </c>
      <c r="F11" s="52">
        <f>VLOOKUP($B11,Macro!$A$1:$CI$100,MATCH(DATE(F$3,1,1),Macro!$A$1:$CI$1,0),FALSE)</f>
        <v>9.1312591870007509E-3</v>
      </c>
      <c r="G11" s="52">
        <f>VLOOKUP($B11,Macro!$A$1:$CI$100,MATCH(DATE(G$3,1,1),Macro!$A$1:$CI$1,0),FALSE)</f>
        <v>1.1569043933756795E-2</v>
      </c>
      <c r="H11" s="52">
        <f>VLOOKUP($B11,Macro!$A$1:$CI$100,MATCH(DATE(H$3,1,1),Macro!$A$1:$CI$1,0),FALSE)</f>
        <v>1.8844562490927252E-2</v>
      </c>
      <c r="I11" s="52">
        <f>VLOOKUP($B11,Macro!$A$1:$CI$100,MATCH(DATE(I$3,1,1),Macro!$A$1:$CI$1,0),FALSE)</f>
        <v>1.924624200781988E-2</v>
      </c>
      <c r="J11" s="53">
        <f>VLOOKUP($B11,Macro!$A$1:$CI$100,MATCH(DATE(J$3,1,1),Macro!$A$1:$CI$1,0),FALSE)</f>
        <v>1.5743219395658592E-2</v>
      </c>
      <c r="K11" s="10"/>
      <c r="L11" s="10"/>
      <c r="M11" s="10"/>
    </row>
    <row r="12" spans="1:13" x14ac:dyDescent="0.4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2.03443123421021E-3</v>
      </c>
      <c r="D12" s="52">
        <f>VLOOKUP($B12,Macro!$A$1:$CI$100,MATCH(DATE(D$3,1,1),Macro!$A$1:$CI$1,0),FALSE)</f>
        <v>4.8854966648859133E-3</v>
      </c>
      <c r="E12" s="52">
        <f>VLOOKUP($B12,Macro!$A$1:$CI$100,MATCH(DATE(E$3,1,1),Macro!$A$1:$CI$1,0),FALSE)</f>
        <v>7.9458246577290836E-3</v>
      </c>
      <c r="F12" s="52">
        <f>VLOOKUP($B12,Macro!$A$1:$CI$100,MATCH(DATE(F$3,1,1),Macro!$A$1:$CI$1,0),FALSE)</f>
        <v>1.0878236830524912E-2</v>
      </c>
      <c r="G12" s="52">
        <f>VLOOKUP($B12,Macro!$A$1:$CI$100,MATCH(DATE(G$3,1,1),Macro!$A$1:$CI$1,0),FALSE)</f>
        <v>1.354550909264951E-2</v>
      </c>
      <c r="H12" s="52">
        <f>VLOOKUP($B12,Macro!$A$1:$CI$100,MATCH(DATE(H$3,1,1),Macro!$A$1:$CI$1,0),FALSE)</f>
        <v>2.1956233879394382E-2</v>
      </c>
      <c r="I12" s="52">
        <f>VLOOKUP($B12,Macro!$A$1:$CI$100,MATCH(DATE(I$3,1,1),Macro!$A$1:$CI$1,0),FALSE)</f>
        <v>2.2548131687494255E-2</v>
      </c>
      <c r="J12" s="53">
        <f>VLOOKUP($B12,Macro!$A$1:$CI$100,MATCH(DATE(J$3,1,1),Macro!$A$1:$CI$1,0),FALSE)</f>
        <v>1.8348913291199587E-2</v>
      </c>
      <c r="K12" s="10"/>
      <c r="L12" s="10"/>
      <c r="M12" s="10"/>
    </row>
    <row r="13" spans="1:13" x14ac:dyDescent="0.4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2.5578015669935894E-3</v>
      </c>
      <c r="D13" s="52">
        <f>VLOOKUP($B13,Macro!$A$1:$CI$100,MATCH(DATE(D$3,1,1),Macro!$A$1:$CI$1,0),FALSE)</f>
        <v>5.9718687114518332E-3</v>
      </c>
      <c r="E13" s="52">
        <f>VLOOKUP($B13,Macro!$A$1:$CI$100,MATCH(DATE(E$3,1,1),Macro!$A$1:$CI$1,0),FALSE)</f>
        <v>9.555251450676927E-3</v>
      </c>
      <c r="F13" s="52">
        <f>VLOOKUP($B13,Macro!$A$1:$CI$100,MATCH(DATE(F$3,1,1),Macro!$A$1:$CI$1,0),FALSE)</f>
        <v>1.2964853436381318E-2</v>
      </c>
      <c r="G13" s="52">
        <f>VLOOKUP($B13,Macro!$A$1:$CI$100,MATCH(DATE(G$3,1,1),Macro!$A$1:$CI$1,0),FALSE)</f>
        <v>1.6075791388758809E-2</v>
      </c>
      <c r="H13" s="52">
        <f>VLOOKUP($B13,Macro!$A$1:$CI$100,MATCH(DATE(H$3,1,1),Macro!$A$1:$CI$1,0),FALSE)</f>
        <v>2.6073278499261221E-2</v>
      </c>
      <c r="I13" s="52">
        <f>VLOOKUP($B13,Macro!$A$1:$CI$100,MATCH(DATE(I$3,1,1),Macro!$A$1:$CI$1,0),FALSE)</f>
        <v>2.6853126321091381E-2</v>
      </c>
      <c r="J13" s="53">
        <f>VLOOKUP($B13,Macro!$A$1:$CI$100,MATCH(DATE(J$3,1,1),Macro!$A$1:$CI$1,0),FALSE)</f>
        <v>2.1830455554172623E-2</v>
      </c>
      <c r="K13" s="10"/>
      <c r="L13" s="10"/>
      <c r="M13" s="10"/>
    </row>
    <row r="14" spans="1:13" x14ac:dyDescent="0.4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1.4882400368954052E-3</v>
      </c>
      <c r="D14" s="52">
        <f>VLOOKUP($B14,Macro!$A$1:$CI$100,MATCH(DATE(D$3,1,1),Macro!$A$1:$CI$1,0),FALSE)</f>
        <v>3.7515049765790565E-3</v>
      </c>
      <c r="E14" s="52">
        <f>VLOOKUP($B14,Macro!$A$1:$CI$100,MATCH(DATE(E$3,1,1),Macro!$A$1:$CI$1,0),FALSE)</f>
        <v>6.266155607215218E-3</v>
      </c>
      <c r="F14" s="52">
        <f>VLOOKUP($B14,Macro!$A$1:$CI$100,MATCH(DATE(F$3,1,1),Macro!$A$1:$CI$1,0),FALSE)</f>
        <v>8.7004975762638992E-3</v>
      </c>
      <c r="G14" s="52">
        <f>VLOOKUP($B14,Macro!$A$1:$CI$100,MATCH(DATE(G$3,1,1),Macro!$A$1:$CI$1,0),FALSE)</f>
        <v>1.0904643845699447E-2</v>
      </c>
      <c r="H14" s="52">
        <f>VLOOKUP($B14,Macro!$A$1:$CI$100,MATCH(DATE(H$3,1,1),Macro!$A$1:$CI$1,0),FALSE)</f>
        <v>1.7659231091893268E-2</v>
      </c>
      <c r="I14" s="52">
        <f>VLOOKUP($B14,Macro!$A$1:$CI$100,MATCH(DATE(I$3,1,1),Macro!$A$1:$CI$1,0),FALSE)</f>
        <v>1.8054913921039528E-2</v>
      </c>
      <c r="J14" s="53">
        <f>VLOOKUP($B14,Macro!$A$1:$CI$100,MATCH(DATE(J$3,1,1),Macro!$A$1:$CI$1,0),FALSE)</f>
        <v>1.4715212625548979E-2</v>
      </c>
      <c r="K14" s="10"/>
      <c r="L14" s="10"/>
      <c r="M14" s="10"/>
    </row>
    <row r="15" spans="1:13" x14ac:dyDescent="0.4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1.3096689919001037E-3</v>
      </c>
      <c r="D15" s="52">
        <f>VLOOKUP($B15,Macro!$A$1:$CI$100,MATCH(DATE(D$3,1,1),Macro!$A$1:$CI$1,0),FALSE)</f>
        <v>3.556934776693943E-3</v>
      </c>
      <c r="E15" s="52">
        <f>VLOOKUP($B15,Macro!$A$1:$CI$100,MATCH(DATE(E$3,1,1),Macro!$A$1:$CI$1,0),FALSE)</f>
        <v>6.2192136367933415E-3</v>
      </c>
      <c r="F15" s="52">
        <f>VLOOKUP($B15,Macro!$A$1:$CI$100,MATCH(DATE(F$3,1,1),Macro!$A$1:$CI$1,0),FALSE)</f>
        <v>8.8924492341879713E-3</v>
      </c>
      <c r="G15" s="52">
        <f>VLOOKUP($B15,Macro!$A$1:$CI$100,MATCH(DATE(G$3,1,1),Macro!$A$1:$CI$1,0),FALSE)</f>
        <v>1.1355999480278101E-2</v>
      </c>
      <c r="H15" s="52">
        <f>VLOOKUP($B15,Macro!$A$1:$CI$100,MATCH(DATE(H$3,1,1),Macro!$A$1:$CI$1,0),FALSE)</f>
        <v>1.8949921979660722E-2</v>
      </c>
      <c r="I15" s="52">
        <f>VLOOKUP($B15,Macro!$A$1:$CI$100,MATCH(DATE(I$3,1,1),Macro!$A$1:$CI$1,0),FALSE)</f>
        <v>1.9479448518944231E-2</v>
      </c>
      <c r="J15" s="53">
        <f>VLOOKUP($B15,Macro!$A$1:$CI$100,MATCH(DATE(J$3,1,1),Macro!$A$1:$CI$1,0),FALSE)</f>
        <v>1.5956131153416209E-2</v>
      </c>
      <c r="K15" s="10"/>
      <c r="L15" s="10"/>
      <c r="M15" s="10"/>
    </row>
    <row r="16" spans="1:13" x14ac:dyDescent="0.4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4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1.2750450878895592E-3</v>
      </c>
      <c r="D17" s="52">
        <f>VLOOKUP($B17,Macro!$A$1:$CI$100,MATCH(DATE(D$3,1,1),Macro!$A$1:$CI$1,0),FALSE)</f>
        <v>3.3656328057407592E-3</v>
      </c>
      <c r="E17" s="52">
        <f>VLOOKUP($B17,Macro!$A$1:$CI$100,MATCH(DATE(E$3,1,1),Macro!$A$1:$CI$1,0),FALSE)</f>
        <v>5.9970590784663713E-3</v>
      </c>
      <c r="F17" s="52">
        <f>VLOOKUP($B17,Macro!$A$1:$CI$100,MATCH(DATE(F$3,1,1),Macro!$A$1:$CI$1,0),FALSE)</f>
        <v>8.9473493147806948E-3</v>
      </c>
      <c r="G17" s="52">
        <f>VLOOKUP($B17,Macro!$A$1:$CI$100,MATCH(DATE(G$3,1,1),Macro!$A$1:$CI$1,0),FALSE)</f>
        <v>1.200620396895058E-2</v>
      </c>
      <c r="H17" s="52">
        <f>VLOOKUP($B17,Macro!$A$1:$CI$100,MATCH(DATE(H$3,1,1),Macro!$A$1:$CI$1,0),FALSE)</f>
        <v>2.3780486641067355E-2</v>
      </c>
      <c r="I17" s="52">
        <f>VLOOKUP($B17,Macro!$A$1:$CI$100,MATCH(DATE(I$3,1,1),Macro!$A$1:$CI$1,0),FALSE)</f>
        <v>2.6084079522181725E-2</v>
      </c>
      <c r="J17" s="53">
        <f>VLOOKUP($B17,Macro!$A$1:$CI$100,MATCH(DATE(J$3,1,1),Macro!$A$1:$CI$1,0),FALSE)</f>
        <v>2.1031607137644848E-2</v>
      </c>
      <c r="K17" s="10"/>
      <c r="L17" s="10"/>
      <c r="M17" s="10"/>
    </row>
    <row r="18" spans="1:13" x14ac:dyDescent="0.4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-1.1831777858684056E-3</v>
      </c>
      <c r="D18" s="52">
        <f>VLOOKUP($B18,Macro!$A$1:$CI$100,MATCH(DATE(D$3,1,1),Macro!$A$1:$CI$1,0),FALSE)</f>
        <v>-2.4548506272092929E-3</v>
      </c>
      <c r="E18" s="52">
        <f>VLOOKUP($B18,Macro!$A$1:$CI$100,MATCH(DATE(E$3,1,1),Macro!$A$1:$CI$1,0),FALSE)</f>
        <v>-3.3837733731445496E-3</v>
      </c>
      <c r="F18" s="52">
        <f>VLOOKUP($B18,Macro!$A$1:$CI$100,MATCH(DATE(F$3,1,1),Macro!$A$1:$CI$1,0),FALSE)</f>
        <v>-3.8356141243811592E-3</v>
      </c>
      <c r="G18" s="52">
        <f>VLOOKUP($B18,Macro!$A$1:$CI$100,MATCH(DATE(G$3,1,1),Macro!$A$1:$CI$1,0),FALSE)</f>
        <v>-3.885216388332946E-3</v>
      </c>
      <c r="H18" s="52">
        <f>VLOOKUP($B18,Macro!$A$1:$CI$100,MATCH(DATE(H$3,1,1),Macro!$A$1:$CI$1,0),FALSE)</f>
        <v>-2.1159233685508205E-3</v>
      </c>
      <c r="I18" s="52">
        <f>VLOOKUP($B18,Macro!$A$1:$CI$100,MATCH(DATE(I$3,1,1),Macro!$A$1:$CI$1,0),FALSE)</f>
        <v>-5.9672021213152959E-4</v>
      </c>
      <c r="J18" s="53">
        <f>VLOOKUP($B18,Macro!$A$1:$CI$100,MATCH(DATE(J$3,1,1),Macro!$A$1:$CI$1,0),FALSE)</f>
        <v>-6.379672050194074E-4</v>
      </c>
      <c r="K18" s="10"/>
      <c r="L18" s="10"/>
      <c r="M18" s="10"/>
    </row>
    <row r="19" spans="1:13" x14ac:dyDescent="0.4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2.0564899999990303</v>
      </c>
      <c r="D19" s="52">
        <f>VLOOKUP($B19,Macro!$A$1:$CI$100,MATCH(DATE(D$3,1,1),Macro!$A$1:$CI$1,0),FALSE)</f>
        <v>3.5292300000000978</v>
      </c>
      <c r="E19" s="52">
        <f>VLOOKUP($B19,Macro!$A$1:$CI$100,MATCH(DATE(E$3,1,1),Macro!$A$1:$CI$1,0),FALSE)</f>
        <v>4.4449299999978393</v>
      </c>
      <c r="F19" s="52">
        <f>VLOOKUP($B19,Macro!$A$1:$CI$100,MATCH(DATE(F$3,1,1),Macro!$A$1:$CI$1,0),FALSE)</f>
        <v>4.9333100000003469</v>
      </c>
      <c r="G19" s="52">
        <f>VLOOKUP($B19,Macro!$A$1:$CI$100,MATCH(DATE(G$3,1,1),Macro!$A$1:$CI$1,0),FALSE)</f>
        <v>5.1570299999984854</v>
      </c>
      <c r="H19" s="52">
        <f>VLOOKUP($B19,Macro!$A$1:$CI$100,MATCH(DATE(H$3,1,1),Macro!$A$1:$CI$1,0),FALSE)</f>
        <v>4.5515999999988708</v>
      </c>
      <c r="I19" s="52">
        <f>VLOOKUP($B19,Macro!$A$1:$CI$100,MATCH(DATE(I$3,1,1),Macro!$A$1:$CI$1,0),FALSE)</f>
        <v>3.6201900000014575</v>
      </c>
      <c r="J19" s="53">
        <f>VLOOKUP($B19,Macro!$A$1:$CI$100,MATCH(DATE(J$3,1,1),Macro!$A$1:$CI$1,0),FALSE)</f>
        <v>3.4753600000003644</v>
      </c>
      <c r="K19" s="10"/>
      <c r="L19" s="10"/>
      <c r="M19" s="10"/>
    </row>
    <row r="20" spans="1:13" x14ac:dyDescent="0.4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-5.55549999999988E-3</v>
      </c>
      <c r="D20" s="52">
        <f>VLOOKUP($B20,Macro!$A$1:$CI$100,MATCH(DATE(D$3,1,1),Macro!$A$1:$CI$1,0),FALSE)</f>
        <v>-9.0610399999996316E-3</v>
      </c>
      <c r="E20" s="52">
        <f>VLOOKUP($B20,Macro!$A$1:$CI$100,MATCH(DATE(E$3,1,1),Macro!$A$1:$CI$1,0),FALSE)</f>
        <v>-1.0990669999999536E-2</v>
      </c>
      <c r="F20" s="52">
        <f>VLOOKUP($B20,Macro!$A$1:$CI$100,MATCH(DATE(F$3,1,1),Macro!$A$1:$CI$1,0),FALSE)</f>
        <v>-1.1860269999999784E-2</v>
      </c>
      <c r="G20" s="52">
        <f>VLOOKUP($B20,Macro!$A$1:$CI$100,MATCH(DATE(G$3,1,1),Macro!$A$1:$CI$1,0),FALSE)</f>
        <v>-1.215031999999977E-2</v>
      </c>
      <c r="H20" s="52">
        <f>VLOOKUP($B20,Macro!$A$1:$CI$100,MATCH(DATE(H$3,1,1),Macro!$A$1:$CI$1,0),FALSE)</f>
        <v>-1.019793999999935E-2</v>
      </c>
      <c r="I20" s="52">
        <f>VLOOKUP($B20,Macro!$A$1:$CI$100,MATCH(DATE(I$3,1,1),Macro!$A$1:$CI$1,0),FALSE)</f>
        <v>-7.9985399999996099E-3</v>
      </c>
      <c r="J20" s="53">
        <f>VLOOKUP($B20,Macro!$A$1:$CI$100,MATCH(DATE(J$3,1,1),Macro!$A$1:$CI$1,0),FALSE)</f>
        <v>-7.4979799999999597E-3</v>
      </c>
      <c r="K20" s="10"/>
      <c r="L20" s="10"/>
      <c r="M20" s="10"/>
    </row>
    <row r="21" spans="1:13" x14ac:dyDescent="0.4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-1.8729300000000851E-3</v>
      </c>
      <c r="D21" s="52">
        <f>VLOOKUP($B21,Macro!$A$1:$CI$100,MATCH(DATE(D$3,1,1),Macro!$A$1:$CI$1,0),FALSE)</f>
        <v>-2.279189999999931E-3</v>
      </c>
      <c r="E21" s="52">
        <f>VLOOKUP($B21,Macro!$A$1:$CI$100,MATCH(DATE(E$3,1,1),Macro!$A$1:$CI$1,0),FALSE)</f>
        <v>-2.2386200000000175E-3</v>
      </c>
      <c r="F21" s="52">
        <f>VLOOKUP($B21,Macro!$A$1:$CI$100,MATCH(DATE(F$3,1,1),Macro!$A$1:$CI$1,0),FALSE)</f>
        <v>-2.0707700000000689E-3</v>
      </c>
      <c r="G21" s="52">
        <f>VLOOKUP($B21,Macro!$A$1:$CI$100,MATCH(DATE(G$3,1,1),Macro!$A$1:$CI$1,0),FALSE)</f>
        <v>-1.9299500000000136E-3</v>
      </c>
      <c r="H21" s="52">
        <f>VLOOKUP($B21,Macro!$A$1:$CI$100,MATCH(DATE(H$3,1,1),Macro!$A$1:$CI$1,0),FALSE)</f>
        <v>-1.7643200000000414E-3</v>
      </c>
      <c r="I21" s="52">
        <f>VLOOKUP($B21,Macro!$A$1:$CI$100,MATCH(DATE(I$3,1,1),Macro!$A$1:$CI$1,0),FALSE)</f>
        <v>-2.3925100000000629E-3</v>
      </c>
      <c r="J21" s="53">
        <f>VLOOKUP($B21,Macro!$A$1:$CI$100,MATCH(DATE(J$3,1,1),Macro!$A$1:$CI$1,0),FALSE)</f>
        <v>-2.1963899999999717E-3</v>
      </c>
      <c r="K21" s="10"/>
      <c r="L21" s="10"/>
      <c r="M21" s="10"/>
    </row>
    <row r="22" spans="1:13" x14ac:dyDescent="0.4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6.0895720000000639E-3</v>
      </c>
      <c r="D22" s="52">
        <f>VLOOKUP($B22,Macro!$A$1:$CI$100,MATCH(DATE(D$3,1,1),Macro!$A$1:$CI$1,0),FALSE)</f>
        <v>8.9701080000000738E-3</v>
      </c>
      <c r="E22" s="52">
        <f>VLOOKUP($B22,Macro!$A$1:$CI$100,MATCH(DATE(E$3,1,1),Macro!$A$1:$CI$1,0),FALSE)</f>
        <v>1.0587532000000052E-2</v>
      </c>
      <c r="F22" s="52">
        <f>VLOOKUP($B22,Macro!$A$1:$CI$100,MATCH(DATE(F$3,1,1),Macro!$A$1:$CI$1,0),FALSE)</f>
        <v>1.1434746999999974E-2</v>
      </c>
      <c r="G22" s="52">
        <f>VLOOKUP($B22,Macro!$A$1:$CI$100,MATCH(DATE(G$3,1,1),Macro!$A$1:$CI$1,0),FALSE)</f>
        <v>1.1936004000000049E-2</v>
      </c>
      <c r="H22" s="52">
        <f>VLOOKUP($B22,Macro!$A$1:$CI$100,MATCH(DATE(H$3,1,1),Macro!$A$1:$CI$1,0),FALSE)</f>
        <v>1.2002484999999903E-2</v>
      </c>
      <c r="I22" s="52">
        <f>VLOOKUP($B22,Macro!$A$1:$CI$100,MATCH(DATE(I$3,1,1),Macro!$A$1:$CI$1,0),FALSE)</f>
        <v>1.0437253000000063E-2</v>
      </c>
      <c r="J22" s="53">
        <f>VLOOKUP($B22,Macro!$A$1:$CI$100,MATCH(DATE(J$3,1,1),Macro!$A$1:$CI$1,0),FALSE)</f>
        <v>8.178794000000128E-3</v>
      </c>
      <c r="K22" s="10"/>
      <c r="L22" s="10"/>
      <c r="M22" s="10"/>
    </row>
    <row r="23" spans="1:13" x14ac:dyDescent="0.4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-2.0397569999996978E-2</v>
      </c>
      <c r="D23" s="52">
        <f>VLOOKUP($B23,Macro!$A$1:$CI$100,MATCH(DATE(D$3,1,1),Macro!$A$1:$CI$1,0),FALSE)</f>
        <v>-3.3055059999997916E-2</v>
      </c>
      <c r="E23" s="52">
        <f>VLOOKUP($B23,Macro!$A$1:$CI$100,MATCH(DATE(E$3,1,1),Macro!$A$1:$CI$1,0),FALSE)</f>
        <v>-4.6399569999999724E-2</v>
      </c>
      <c r="F23" s="52">
        <f>VLOOKUP($B23,Macro!$A$1:$CI$100,MATCH(DATE(F$3,1,1),Macro!$A$1:$CI$1,0),FALSE)</f>
        <v>-5.9376059999993736E-2</v>
      </c>
      <c r="G23" s="52">
        <f>VLOOKUP($B23,Macro!$A$1:$CI$100,MATCH(DATE(G$3,1,1),Macro!$A$1:$CI$1,0),FALSE)</f>
        <v>-7.2077569999995372E-2</v>
      </c>
      <c r="H23" s="52">
        <f>VLOOKUP($B23,Macro!$A$1:$CI$100,MATCH(DATE(H$3,1,1),Macro!$A$1:$CI$1,0),FALSE)</f>
        <v>-0.12865338999999976</v>
      </c>
      <c r="I23" s="52">
        <f>VLOOKUP($B23,Macro!$A$1:$CI$100,MATCH(DATE(I$3,1,1),Macro!$A$1:$CI$1,0),FALSE)</f>
        <v>-0.21729090000000006</v>
      </c>
      <c r="J23" s="53">
        <f>VLOOKUP($B23,Macro!$A$1:$CI$100,MATCH(DATE(J$3,1,1),Macro!$A$1:$CI$1,0),FALSE)</f>
        <v>-0.27234957999999754</v>
      </c>
      <c r="K23" s="10"/>
      <c r="L23" s="10"/>
      <c r="M23" s="10"/>
    </row>
    <row r="24" spans="1:13" x14ac:dyDescent="0.4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4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4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4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4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45">
      <c r="A29" s="5" t="s">
        <v>15</v>
      </c>
      <c r="B29" s="13"/>
      <c r="C29" s="51">
        <f t="shared" ref="C29:J29" si="1">C4</f>
        <v>1.2616134734200202E-2</v>
      </c>
      <c r="D29" s="52">
        <f t="shared" si="1"/>
        <v>1.3903529927161706E-2</v>
      </c>
      <c r="E29" s="52">
        <f t="shared" si="1"/>
        <v>1.4766465037241439E-2</v>
      </c>
      <c r="F29" s="52">
        <f t="shared" si="1"/>
        <v>1.5106460924263487E-2</v>
      </c>
      <c r="G29" s="52">
        <f t="shared" si="1"/>
        <v>1.5312752628826587E-2</v>
      </c>
      <c r="H29" s="52">
        <f t="shared" si="1"/>
        <v>1.4110747317386263E-2</v>
      </c>
      <c r="I29" s="52">
        <f t="shared" si="1"/>
        <v>1.3137247694983145E-2</v>
      </c>
      <c r="J29" s="53">
        <f t="shared" si="1"/>
        <v>1.1561655537617455E-2</v>
      </c>
      <c r="K29" s="10"/>
      <c r="L29" s="10"/>
      <c r="M29" s="10"/>
    </row>
    <row r="30" spans="1:13" x14ac:dyDescent="0.45">
      <c r="A30" s="5" t="s">
        <v>16</v>
      </c>
      <c r="B30" s="13"/>
      <c r="C30" s="51">
        <f t="shared" ref="C30:J30" si="2">C5</f>
        <v>3.3609712233761968E-3</v>
      </c>
      <c r="D30" s="52">
        <f t="shared" si="2"/>
        <v>6.9483874585385408E-3</v>
      </c>
      <c r="E30" s="52">
        <f t="shared" si="2"/>
        <v>9.7355455875858254E-3</v>
      </c>
      <c r="F30" s="52">
        <f t="shared" si="2"/>
        <v>1.164104053303916E-2</v>
      </c>
      <c r="G30" s="52">
        <f t="shared" si="2"/>
        <v>1.2925628149984547E-2</v>
      </c>
      <c r="H30" s="52">
        <f t="shared" si="2"/>
        <v>1.5011826675115358E-2</v>
      </c>
      <c r="I30" s="52">
        <f t="shared" si="2"/>
        <v>1.3419372518885808E-2</v>
      </c>
      <c r="J30" s="53">
        <f t="shared" si="2"/>
        <v>1.0810653368942269E-2</v>
      </c>
      <c r="K30" s="10"/>
      <c r="L30" s="10"/>
      <c r="M30" s="10"/>
    </row>
    <row r="31" spans="1:13" x14ac:dyDescent="0.45">
      <c r="A31" s="5" t="s">
        <v>17</v>
      </c>
      <c r="B31" s="13"/>
      <c r="C31" s="51">
        <f t="shared" ref="C31:J31" si="3">C6</f>
        <v>4.5657602317117352E-3</v>
      </c>
      <c r="D31" s="52">
        <f t="shared" si="3"/>
        <v>7.142975326890344E-3</v>
      </c>
      <c r="E31" s="52">
        <f t="shared" si="3"/>
        <v>8.2332563899889522E-3</v>
      </c>
      <c r="F31" s="52">
        <f t="shared" si="3"/>
        <v>8.5121916823638344E-3</v>
      </c>
      <c r="G31" s="52">
        <f t="shared" si="3"/>
        <v>8.5011673548684996E-3</v>
      </c>
      <c r="H31" s="52">
        <f t="shared" si="3"/>
        <v>8.3506662865717729E-3</v>
      </c>
      <c r="I31" s="52">
        <f t="shared" si="3"/>
        <v>9.7735878827442946E-3</v>
      </c>
      <c r="J31" s="53">
        <f t="shared" si="3"/>
        <v>7.8065846134345307E-3</v>
      </c>
      <c r="K31" s="10"/>
      <c r="L31" s="10"/>
      <c r="M31" s="10"/>
    </row>
    <row r="32" spans="1:13" x14ac:dyDescent="0.45">
      <c r="A32" s="5" t="s">
        <v>18</v>
      </c>
      <c r="B32" s="13"/>
      <c r="C32" s="51">
        <f t="shared" ref="C32:J32" si="4">C7</f>
        <v>-2.3575323616631394E-4</v>
      </c>
      <c r="D32" s="52">
        <f t="shared" si="4"/>
        <v>-8.0525964117894588E-4</v>
      </c>
      <c r="E32" s="52">
        <f t="shared" si="4"/>
        <v>-1.6830848277527011E-3</v>
      </c>
      <c r="F32" s="52">
        <f t="shared" si="4"/>
        <v>-2.77871208449465E-3</v>
      </c>
      <c r="G32" s="52">
        <f t="shared" si="4"/>
        <v>-3.9890062233371992E-3</v>
      </c>
      <c r="H32" s="52">
        <f t="shared" si="4"/>
        <v>-9.397352088835742E-3</v>
      </c>
      <c r="I32" s="52">
        <f t="shared" si="4"/>
        <v>-1.1921659677838203E-2</v>
      </c>
      <c r="J32" s="53">
        <f t="shared" si="4"/>
        <v>-1.0035489117188323E-2</v>
      </c>
      <c r="K32" s="10"/>
      <c r="L32" s="10"/>
      <c r="M32" s="10"/>
    </row>
    <row r="33" spans="1:13" x14ac:dyDescent="0.45">
      <c r="A33" s="5" t="s">
        <v>19</v>
      </c>
      <c r="B33" s="13"/>
      <c r="C33" s="51">
        <f t="shared" ref="C33:J33" si="5">C8</f>
        <v>7.9865323781236341E-3</v>
      </c>
      <c r="D33" s="52">
        <f t="shared" si="5"/>
        <v>1.1158776857422836E-2</v>
      </c>
      <c r="E33" s="52">
        <f t="shared" si="5"/>
        <v>1.292102097396608E-2</v>
      </c>
      <c r="F33" s="52">
        <f t="shared" si="5"/>
        <v>1.4027429351481935E-2</v>
      </c>
      <c r="G33" s="52">
        <f t="shared" si="5"/>
        <v>1.4895628301259123E-2</v>
      </c>
      <c r="H33" s="52">
        <f t="shared" si="5"/>
        <v>1.6805621558879658E-2</v>
      </c>
      <c r="I33" s="52">
        <f t="shared" si="5"/>
        <v>1.6998140542878737E-2</v>
      </c>
      <c r="J33" s="53">
        <f t="shared" si="5"/>
        <v>1.4488040263360702E-2</v>
      </c>
      <c r="K33" s="10"/>
      <c r="L33" s="10"/>
      <c r="M33" s="10"/>
    </row>
    <row r="34" spans="1:13" x14ac:dyDescent="0.45">
      <c r="A34" s="5" t="s">
        <v>55</v>
      </c>
      <c r="B34" s="13"/>
      <c r="C34" s="51">
        <f t="shared" ref="C34:J34" si="6">C9</f>
        <v>4.9425407265379917E-3</v>
      </c>
      <c r="D34" s="52">
        <f t="shared" si="6"/>
        <v>8.2179854855368717E-3</v>
      </c>
      <c r="E34" s="52">
        <f t="shared" si="6"/>
        <v>1.0292444726256456E-2</v>
      </c>
      <c r="F34" s="52">
        <f t="shared" si="6"/>
        <v>1.1635664390885481E-2</v>
      </c>
      <c r="G34" s="52">
        <f t="shared" si="6"/>
        <v>1.2629333399871712E-2</v>
      </c>
      <c r="H34" s="52">
        <f t="shared" si="6"/>
        <v>1.4600881234150265E-2</v>
      </c>
      <c r="I34" s="52">
        <f t="shared" si="6"/>
        <v>1.3386199279663558E-2</v>
      </c>
      <c r="J34" s="53">
        <f t="shared" si="6"/>
        <v>1.0819088397062693E-2</v>
      </c>
      <c r="K34" s="10"/>
      <c r="L34" s="10"/>
      <c r="M34" s="10"/>
    </row>
    <row r="35" spans="1:13" x14ac:dyDescent="0.45">
      <c r="A35" s="5" t="s">
        <v>53</v>
      </c>
      <c r="B35" s="13"/>
      <c r="C35" s="51">
        <f t="shared" ref="C35:J35" si="7">C10</f>
        <v>1.3381600000000882E-3</v>
      </c>
      <c r="D35" s="52">
        <f t="shared" si="7"/>
        <v>1.0740600000003209E-3</v>
      </c>
      <c r="E35" s="52">
        <f t="shared" si="7"/>
        <v>4.7113000000154059E-4</v>
      </c>
      <c r="F35" s="52">
        <f t="shared" si="7"/>
        <v>-4.6499999989402241E-6</v>
      </c>
      <c r="G35" s="52">
        <f t="shared" si="7"/>
        <v>-2.5062999999825308E-4</v>
      </c>
      <c r="H35" s="52">
        <f t="shared" si="7"/>
        <v>-3.4764999999881141E-4</v>
      </c>
      <c r="I35" s="52">
        <f t="shared" si="7"/>
        <v>-2.8029999998846478E-5</v>
      </c>
      <c r="J35" s="53">
        <f t="shared" si="7"/>
        <v>7.1200000006932385E-6</v>
      </c>
      <c r="K35" s="10"/>
      <c r="L35" s="10"/>
      <c r="M35" s="10"/>
    </row>
    <row r="36" spans="1:13" x14ac:dyDescent="0.45">
      <c r="A36" s="5" t="s">
        <v>20</v>
      </c>
      <c r="B36" s="13"/>
      <c r="C36" s="51">
        <f t="shared" ref="C36:J36" si="8">C11</f>
        <v>1.3636576519537869E-3</v>
      </c>
      <c r="D36" s="52">
        <f t="shared" si="8"/>
        <v>3.7024924385065106E-3</v>
      </c>
      <c r="E36" s="52">
        <f t="shared" si="8"/>
        <v>6.4361708891569336E-3</v>
      </c>
      <c r="F36" s="52">
        <f t="shared" si="8"/>
        <v>9.1312591870007509E-3</v>
      </c>
      <c r="G36" s="52">
        <f t="shared" si="8"/>
        <v>1.1569043933756795E-2</v>
      </c>
      <c r="H36" s="52">
        <f t="shared" si="8"/>
        <v>1.8844562490927252E-2</v>
      </c>
      <c r="I36" s="52">
        <f t="shared" si="8"/>
        <v>1.924624200781988E-2</v>
      </c>
      <c r="J36" s="53">
        <f t="shared" si="8"/>
        <v>1.5743219395658592E-2</v>
      </c>
      <c r="K36" s="10"/>
      <c r="L36" s="10"/>
      <c r="M36" s="10"/>
    </row>
    <row r="37" spans="1:13" x14ac:dyDescent="0.45">
      <c r="A37" s="5" t="s">
        <v>21</v>
      </c>
      <c r="B37" s="13"/>
      <c r="C37" s="51">
        <f t="shared" ref="C37:J37" si="9">C12</f>
        <v>2.03443123421021E-3</v>
      </c>
      <c r="D37" s="52">
        <f t="shared" si="9"/>
        <v>4.8854966648859133E-3</v>
      </c>
      <c r="E37" s="52">
        <f t="shared" si="9"/>
        <v>7.9458246577290836E-3</v>
      </c>
      <c r="F37" s="52">
        <f t="shared" si="9"/>
        <v>1.0878236830524912E-2</v>
      </c>
      <c r="G37" s="52">
        <f t="shared" si="9"/>
        <v>1.354550909264951E-2</v>
      </c>
      <c r="H37" s="52">
        <f t="shared" si="9"/>
        <v>2.1956233879394382E-2</v>
      </c>
      <c r="I37" s="52">
        <f t="shared" si="9"/>
        <v>2.2548131687494255E-2</v>
      </c>
      <c r="J37" s="53">
        <f t="shared" si="9"/>
        <v>1.8348913291199587E-2</v>
      </c>
      <c r="K37" s="10"/>
      <c r="L37" s="10"/>
      <c r="M37" s="10"/>
    </row>
    <row r="38" spans="1:13" x14ac:dyDescent="0.45">
      <c r="A38" s="5" t="s">
        <v>22</v>
      </c>
      <c r="B38" s="13"/>
      <c r="C38" s="51">
        <f t="shared" ref="C38:J38" si="10">C13</f>
        <v>2.5578015669935894E-3</v>
      </c>
      <c r="D38" s="52">
        <f t="shared" si="10"/>
        <v>5.9718687114518332E-3</v>
      </c>
      <c r="E38" s="52">
        <f t="shared" si="10"/>
        <v>9.555251450676927E-3</v>
      </c>
      <c r="F38" s="52">
        <f t="shared" si="10"/>
        <v>1.2964853436381318E-2</v>
      </c>
      <c r="G38" s="52">
        <f t="shared" si="10"/>
        <v>1.6075791388758809E-2</v>
      </c>
      <c r="H38" s="52">
        <f t="shared" si="10"/>
        <v>2.6073278499261221E-2</v>
      </c>
      <c r="I38" s="52">
        <f t="shared" si="10"/>
        <v>2.6853126321091381E-2</v>
      </c>
      <c r="J38" s="53">
        <f t="shared" si="10"/>
        <v>2.1830455554172623E-2</v>
      </c>
      <c r="K38" s="10"/>
      <c r="L38" s="10"/>
      <c r="M38" s="10"/>
    </row>
    <row r="39" spans="1:13" x14ac:dyDescent="0.45">
      <c r="A39" s="5" t="s">
        <v>23</v>
      </c>
      <c r="B39" s="13"/>
      <c r="C39" s="51">
        <f t="shared" ref="C39:J39" si="11">C14</f>
        <v>1.4882400368954052E-3</v>
      </c>
      <c r="D39" s="52">
        <f t="shared" si="11"/>
        <v>3.7515049765790565E-3</v>
      </c>
      <c r="E39" s="52">
        <f t="shared" si="11"/>
        <v>6.266155607215218E-3</v>
      </c>
      <c r="F39" s="52">
        <f t="shared" si="11"/>
        <v>8.7004975762638992E-3</v>
      </c>
      <c r="G39" s="52">
        <f t="shared" si="11"/>
        <v>1.0904643845699447E-2</v>
      </c>
      <c r="H39" s="52">
        <f t="shared" si="11"/>
        <v>1.7659231091893268E-2</v>
      </c>
      <c r="I39" s="52">
        <f t="shared" si="11"/>
        <v>1.8054913921039528E-2</v>
      </c>
      <c r="J39" s="53">
        <f t="shared" si="11"/>
        <v>1.4715212625548979E-2</v>
      </c>
      <c r="K39" s="10"/>
      <c r="L39" s="10"/>
      <c r="M39" s="10"/>
    </row>
    <row r="40" spans="1:13" x14ac:dyDescent="0.45">
      <c r="A40" s="5" t="s">
        <v>24</v>
      </c>
      <c r="B40" s="13"/>
      <c r="C40" s="51">
        <f t="shared" ref="C40:J40" si="12">C15</f>
        <v>1.3096689919001037E-3</v>
      </c>
      <c r="D40" s="52">
        <f t="shared" si="12"/>
        <v>3.556934776693943E-3</v>
      </c>
      <c r="E40" s="52">
        <f t="shared" si="12"/>
        <v>6.2192136367933415E-3</v>
      </c>
      <c r="F40" s="52">
        <f t="shared" si="12"/>
        <v>8.8924492341879713E-3</v>
      </c>
      <c r="G40" s="52">
        <f t="shared" si="12"/>
        <v>1.1355999480278101E-2</v>
      </c>
      <c r="H40" s="52">
        <f t="shared" si="12"/>
        <v>1.8949921979660722E-2</v>
      </c>
      <c r="I40" s="52">
        <f t="shared" si="12"/>
        <v>1.9479448518944231E-2</v>
      </c>
      <c r="J40" s="53">
        <f t="shared" si="12"/>
        <v>1.5956131153416209E-2</v>
      </c>
      <c r="K40" s="10"/>
      <c r="L40" s="10"/>
      <c r="M40" s="10"/>
    </row>
    <row r="41" spans="1:13" x14ac:dyDescent="0.4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45">
      <c r="A42" s="5" t="s">
        <v>26</v>
      </c>
      <c r="B42" s="13"/>
      <c r="C42" s="51">
        <f t="shared" ref="C42:J42" si="14">C17</f>
        <v>1.2750450878895592E-3</v>
      </c>
      <c r="D42" s="52">
        <f t="shared" si="14"/>
        <v>3.3656328057407592E-3</v>
      </c>
      <c r="E42" s="52">
        <f t="shared" si="14"/>
        <v>5.9970590784663713E-3</v>
      </c>
      <c r="F42" s="52">
        <f t="shared" si="14"/>
        <v>8.9473493147806948E-3</v>
      </c>
      <c r="G42" s="52">
        <f t="shared" si="14"/>
        <v>1.200620396895058E-2</v>
      </c>
      <c r="H42" s="52">
        <f t="shared" si="14"/>
        <v>2.3780486641067355E-2</v>
      </c>
      <c r="I42" s="52">
        <f t="shared" si="14"/>
        <v>2.6084079522181725E-2</v>
      </c>
      <c r="J42" s="53">
        <f t="shared" si="14"/>
        <v>2.1031607137644848E-2</v>
      </c>
      <c r="K42" s="10"/>
      <c r="L42" s="10"/>
      <c r="M42" s="10"/>
    </row>
    <row r="43" spans="1:13" x14ac:dyDescent="0.45">
      <c r="A43" s="5" t="s">
        <v>27</v>
      </c>
      <c r="B43" s="13"/>
      <c r="C43" s="51">
        <f t="shared" ref="C43:J43" si="15">C18</f>
        <v>-1.1831777858684056E-3</v>
      </c>
      <c r="D43" s="52">
        <f t="shared" si="15"/>
        <v>-2.4548506272092929E-3</v>
      </c>
      <c r="E43" s="52">
        <f t="shared" si="15"/>
        <v>-3.3837733731445496E-3</v>
      </c>
      <c r="F43" s="52">
        <f t="shared" si="15"/>
        <v>-3.8356141243811592E-3</v>
      </c>
      <c r="G43" s="52">
        <f t="shared" si="15"/>
        <v>-3.885216388332946E-3</v>
      </c>
      <c r="H43" s="52">
        <f t="shared" si="15"/>
        <v>-2.1159233685508205E-3</v>
      </c>
      <c r="I43" s="52">
        <f t="shared" si="15"/>
        <v>-5.9672021213152959E-4</v>
      </c>
      <c r="J43" s="53">
        <f t="shared" si="15"/>
        <v>-6.379672050194074E-4</v>
      </c>
      <c r="K43" s="10"/>
      <c r="L43" s="10"/>
      <c r="M43" s="10"/>
    </row>
    <row r="44" spans="1:13" x14ac:dyDescent="0.45">
      <c r="A44" s="5" t="s">
        <v>28</v>
      </c>
      <c r="B44" s="13"/>
      <c r="C44" s="51">
        <f t="shared" ref="C44:J44" si="16">C19</f>
        <v>2.0564899999990303</v>
      </c>
      <c r="D44" s="52">
        <f t="shared" si="16"/>
        <v>3.5292300000000978</v>
      </c>
      <c r="E44" s="52">
        <f t="shared" si="16"/>
        <v>4.4449299999978393</v>
      </c>
      <c r="F44" s="52">
        <f t="shared" si="16"/>
        <v>4.9333100000003469</v>
      </c>
      <c r="G44" s="52">
        <f t="shared" si="16"/>
        <v>5.1570299999984854</v>
      </c>
      <c r="H44" s="52">
        <f t="shared" si="16"/>
        <v>4.5515999999988708</v>
      </c>
      <c r="I44" s="52">
        <f t="shared" si="16"/>
        <v>3.6201900000014575</v>
      </c>
      <c r="J44" s="53">
        <f t="shared" si="16"/>
        <v>3.4753600000003644</v>
      </c>
      <c r="K44" s="10"/>
      <c r="L44" s="10"/>
      <c r="M44" s="10"/>
    </row>
    <row r="45" spans="1:13" x14ac:dyDescent="0.45">
      <c r="A45" s="5" t="s">
        <v>39</v>
      </c>
      <c r="B45" s="13"/>
      <c r="C45" s="51">
        <f t="shared" ref="C45:J45" si="17">C20</f>
        <v>-5.55549999999988E-3</v>
      </c>
      <c r="D45" s="52">
        <f t="shared" si="17"/>
        <v>-9.0610399999996316E-3</v>
      </c>
      <c r="E45" s="52">
        <f t="shared" si="17"/>
        <v>-1.0990669999999536E-2</v>
      </c>
      <c r="F45" s="52">
        <f t="shared" si="17"/>
        <v>-1.1860269999999784E-2</v>
      </c>
      <c r="G45" s="52">
        <f t="shared" si="17"/>
        <v>-1.215031999999977E-2</v>
      </c>
      <c r="H45" s="52">
        <f t="shared" si="17"/>
        <v>-1.019793999999935E-2</v>
      </c>
      <c r="I45" s="52">
        <f t="shared" si="17"/>
        <v>-7.9985399999996099E-3</v>
      </c>
      <c r="J45" s="53">
        <f t="shared" si="17"/>
        <v>-7.4979799999999597E-3</v>
      </c>
      <c r="K45" s="10"/>
      <c r="L45" s="10"/>
      <c r="M45" s="10"/>
    </row>
    <row r="46" spans="1:13" x14ac:dyDescent="0.45">
      <c r="A46" s="5" t="s">
        <v>29</v>
      </c>
      <c r="B46" s="13"/>
      <c r="C46" s="51">
        <f t="shared" ref="C46:J46" si="18">C21</f>
        <v>-1.8729300000000851E-3</v>
      </c>
      <c r="D46" s="52">
        <f t="shared" si="18"/>
        <v>-2.279189999999931E-3</v>
      </c>
      <c r="E46" s="52">
        <f t="shared" si="18"/>
        <v>-2.2386200000000175E-3</v>
      </c>
      <c r="F46" s="52">
        <f t="shared" si="18"/>
        <v>-2.0707700000000689E-3</v>
      </c>
      <c r="G46" s="52">
        <f t="shared" si="18"/>
        <v>-1.9299500000000136E-3</v>
      </c>
      <c r="H46" s="52">
        <f t="shared" si="18"/>
        <v>-1.7643200000000414E-3</v>
      </c>
      <c r="I46" s="52">
        <f t="shared" si="18"/>
        <v>-2.3925100000000629E-3</v>
      </c>
      <c r="J46" s="53">
        <f t="shared" si="18"/>
        <v>-2.1963899999999717E-3</v>
      </c>
      <c r="K46" s="10"/>
      <c r="L46" s="10"/>
      <c r="M46" s="10"/>
    </row>
    <row r="47" spans="1:13" x14ac:dyDescent="0.45">
      <c r="A47" s="6" t="s">
        <v>30</v>
      </c>
      <c r="B47" s="36"/>
      <c r="C47" s="51">
        <f t="shared" ref="C47:J47" si="19">C22</f>
        <v>6.0895720000000639E-3</v>
      </c>
      <c r="D47" s="52">
        <f t="shared" si="19"/>
        <v>8.9701080000000738E-3</v>
      </c>
      <c r="E47" s="52">
        <f t="shared" si="19"/>
        <v>1.0587532000000052E-2</v>
      </c>
      <c r="F47" s="52">
        <f t="shared" si="19"/>
        <v>1.1434746999999974E-2</v>
      </c>
      <c r="G47" s="52">
        <f t="shared" si="19"/>
        <v>1.1936004000000049E-2</v>
      </c>
      <c r="H47" s="52">
        <f t="shared" si="19"/>
        <v>1.2002484999999903E-2</v>
      </c>
      <c r="I47" s="52">
        <f t="shared" si="19"/>
        <v>1.0437253000000063E-2</v>
      </c>
      <c r="J47" s="53">
        <f t="shared" si="19"/>
        <v>8.178794000000128E-3</v>
      </c>
      <c r="K47" s="10"/>
      <c r="L47" s="10"/>
      <c r="M47" s="10"/>
    </row>
    <row r="48" spans="1:13" x14ac:dyDescent="0.45">
      <c r="A48" s="6" t="s">
        <v>32</v>
      </c>
      <c r="B48" s="36"/>
      <c r="C48" s="51">
        <f t="shared" ref="C48:J48" si="20">C23</f>
        <v>-2.0397569999996978E-2</v>
      </c>
      <c r="D48" s="52">
        <f t="shared" si="20"/>
        <v>-3.3055059999997916E-2</v>
      </c>
      <c r="E48" s="52">
        <f t="shared" si="20"/>
        <v>-4.6399569999999724E-2</v>
      </c>
      <c r="F48" s="52">
        <f t="shared" si="20"/>
        <v>-5.9376059999993736E-2</v>
      </c>
      <c r="G48" s="52">
        <f t="shared" si="20"/>
        <v>-7.2077569999995372E-2</v>
      </c>
      <c r="H48" s="52">
        <f t="shared" si="20"/>
        <v>-0.12865338999999976</v>
      </c>
      <c r="I48" s="52">
        <f t="shared" si="20"/>
        <v>-0.21729090000000006</v>
      </c>
      <c r="J48" s="53">
        <f t="shared" si="20"/>
        <v>-0.27234957999999754</v>
      </c>
      <c r="K48" s="10"/>
      <c r="L48" s="10"/>
      <c r="M48" s="10"/>
    </row>
    <row r="49" spans="1:13" x14ac:dyDescent="0.4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4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4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4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4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defaultColWidth="12.3984375" defaultRowHeight="14.25" x14ac:dyDescent="0.45"/>
  <cols>
    <col min="1" max="1" width="52.59765625" customWidth="1"/>
    <col min="2" max="2" width="9.86328125" style="42" hidden="1" customWidth="1"/>
  </cols>
  <sheetData>
    <row r="1" spans="1:14" ht="30" customHeight="1" x14ac:dyDescent="0.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4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4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4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4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4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4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4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4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4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4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4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4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4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4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4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4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4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4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4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4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4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4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4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4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4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4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4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4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4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4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4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4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4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4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4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4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4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4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4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4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4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4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4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4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4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4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4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4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4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4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4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4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4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4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4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4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4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4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12.3984375" defaultRowHeight="14.25" x14ac:dyDescent="0.45"/>
  <cols>
    <col min="1" max="1" width="37.3984375" style="10" customWidth="1"/>
    <col min="2" max="2" width="25.79687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45">
      <c r="C3" s="68"/>
    </row>
    <row r="17" spans="1:43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45">
      <c r="A26" s="9"/>
      <c r="B26" s="37" t="s">
        <v>77</v>
      </c>
      <c r="C26" s="52">
        <f>VLOOKUP($B26,Macro!$A$1:$CI$100,MATCH(DATE(C$1,1,1),Macro!$A$1:$CI$1,0),FALSE)</f>
        <v>9.8160597001361455E-4</v>
      </c>
      <c r="D26" s="52">
        <f>VLOOKUP($B26,Macro!$A$1:$CI$100,MATCH(DATE(D$1,1,1),Macro!$A$1:$CI$1,0),FALSE)</f>
        <v>1.5356888813057416E-3</v>
      </c>
      <c r="E26" s="52">
        <f>VLOOKUP($B26,Macro!$A$1:$CI$100,MATCH(DATE(E$1,1,1),Macro!$A$1:$CI$1,0),FALSE)</f>
        <v>1.7700915538926929E-3</v>
      </c>
      <c r="F26" s="52">
        <f>VLOOKUP($B26,Macro!$A$1:$CI$100,MATCH(DATE(F$1,1,1),Macro!$A$1:$CI$1,0),FALSE)</f>
        <v>1.8300606577530641E-3</v>
      </c>
      <c r="G26" s="52">
        <f>VLOOKUP($B26,Macro!$A$1:$CI$100,MATCH(DATE(G$1,1,1),Macro!$A$1:$CI$1,0),FALSE)</f>
        <v>1.8276905057309678E-3</v>
      </c>
      <c r="H26" s="52">
        <f>VLOOKUP($B26,Macro!$A$1:$CI$100,MATCH(DATE(H$1,1,1),Macro!$A$1:$CI$1,0),FALSE)</f>
        <v>1.8475012595090155E-3</v>
      </c>
      <c r="I26" s="52">
        <f>VLOOKUP($B26,Macro!$A$1:$CI$100,MATCH(DATE(I$1,1,1),Macro!$A$1:$CI$1,0),FALSE)</f>
        <v>1.8331756278246315E-3</v>
      </c>
      <c r="J26" s="52">
        <f>VLOOKUP($B26,Macro!$A$1:$CI$100,MATCH(DATE(J$1,1,1),Macro!$A$1:$CI$1,0),FALSE)</f>
        <v>1.8178549190883701E-3</v>
      </c>
      <c r="K26" s="52">
        <f>VLOOKUP($B26,Macro!$A$1:$CI$100,MATCH(DATE(K$1,1,1),Macro!$A$1:$CI$1,0),FALSE)</f>
        <v>1.8008088083849574E-3</v>
      </c>
      <c r="L26" s="52">
        <f>VLOOKUP($B26,Macro!$A$1:$CI$100,MATCH(DATE(L$1,1,1),Macro!$A$1:$CI$1,0),FALSE)</f>
        <v>1.7953338467544386E-3</v>
      </c>
      <c r="M26" s="52">
        <f>VLOOKUP($B26,Macro!$A$1:$CI$100,MATCH(DATE(M$1,1,1),Macro!$A$1:$CI$1,0),FALSE)</f>
        <v>1.9366949802784058E-3</v>
      </c>
      <c r="N26" s="52">
        <f>VLOOKUP($B26,Macro!$A$1:$CI$100,MATCH(DATE(N$1,1,1),Macro!$A$1:$CI$1,0),FALSE)</f>
        <v>2.0060252051474444E-3</v>
      </c>
      <c r="O26" s="52">
        <f>VLOOKUP($B26,Macro!$A$1:$CI$100,MATCH(DATE(O$1,1,1),Macro!$A$1:$CI$1,0),FALSE)</f>
        <v>2.0472322058295799E-3</v>
      </c>
      <c r="P26" s="52">
        <f>VLOOKUP($B26,Macro!$A$1:$CI$100,MATCH(DATE(P$1,1,1),Macro!$A$1:$CI$1,0),FALSE)</f>
        <v>2.0723593164201698E-3</v>
      </c>
      <c r="Q26" s="52">
        <f>VLOOKUP($B26,Macro!$A$1:$CI$100,MATCH(DATE(Q$1,1,1),Macro!$A$1:$CI$1,0),FALSE)</f>
        <v>2.1036331925223107E-3</v>
      </c>
      <c r="R26" s="52">
        <f>VLOOKUP($B26,Macro!$A$1:$CI$100,MATCH(DATE(R$1,1,1),Macro!$A$1:$CI$1,0),FALSE)</f>
        <v>2.1060862981353485E-3</v>
      </c>
      <c r="S26" s="52">
        <f>VLOOKUP($B26,Macro!$A$1:$CI$100,MATCH(DATE(S$1,1,1),Macro!$A$1:$CI$1,0),FALSE)</f>
        <v>2.1136230778283339E-3</v>
      </c>
      <c r="T26" s="52">
        <f>VLOOKUP($B26,Macro!$A$1:$CI$100,MATCH(DATE(T$1,1,1),Macro!$A$1:$CI$1,0),FALSE)</f>
        <v>2.1102612607943436E-3</v>
      </c>
      <c r="U26" s="52">
        <f>VLOOKUP($B26,Macro!$A$1:$CI$100,MATCH(DATE(U$1,1,1),Macro!$A$1:$CI$1,0),FALSE)</f>
        <v>2.0974141734127478E-3</v>
      </c>
      <c r="V26" s="52">
        <f>VLOOKUP($B26,Macro!$A$1:$CI$100,MATCH(DATE(V$1,1,1),Macro!$A$1:$CI$1,0),FALSE)</f>
        <v>2.1012518675576973E-3</v>
      </c>
      <c r="W26" s="52">
        <f>VLOOKUP($B26,Macro!$A$1:$CI$100,MATCH(DATE(W$1,1,1),Macro!$A$1:$CI$1,0),FALSE)</f>
        <v>2.0877980062642227E-3</v>
      </c>
      <c r="X26" s="52">
        <f>VLOOKUP($B26,Macro!$A$1:$CI$100,MATCH(DATE(X$1,1,1),Macro!$A$1:$CI$1,0),FALSE)</f>
        <v>2.0717205759941989E-3</v>
      </c>
      <c r="Y26" s="52">
        <f>VLOOKUP($B26,Macro!$A$1:$CI$100,MATCH(DATE(Y$1,1,1),Macro!$A$1:$CI$1,0),FALSE)</f>
        <v>2.0400416236598406E-3</v>
      </c>
      <c r="Z26" s="52">
        <f>VLOOKUP($B26,Macro!$A$1:$CI$100,MATCH(DATE(Z$1,1,1),Macro!$A$1:$CI$1,0),FALSE)</f>
        <v>1.9975261286683445E-3</v>
      </c>
      <c r="AA26" s="52">
        <f>VLOOKUP($B26,Macro!$A$1:$CI$100,MATCH(DATE(AA$1,1,1),Macro!$A$1:$CI$1,0),FALSE)</f>
        <v>1.9480309656545681E-3</v>
      </c>
      <c r="AB26" s="52">
        <f>VLOOKUP($B26,Macro!$A$1:$CI$100,MATCH(DATE(AB$1,1,1),Macro!$A$1:$CI$1,0),FALSE)</f>
        <v>1.9067164453145219E-3</v>
      </c>
      <c r="AC26" s="52">
        <f>VLOOKUP($B26,Macro!$A$1:$CI$100,MATCH(DATE(AC$1,1,1),Macro!$A$1:$CI$1,0),FALSE)</f>
        <v>1.8568059721252566E-3</v>
      </c>
      <c r="AD26" s="52">
        <f>VLOOKUP($B26,Macro!$A$1:$CI$100,MATCH(DATE(AD$1,1,1),Macro!$A$1:$CI$1,0),FALSE)</f>
        <v>1.8005731377069153E-3</v>
      </c>
      <c r="AE26" s="52">
        <f>VLOOKUP($B26,Macro!$A$1:$CI$100,MATCH(DATE(AE$1,1,1),Macro!$A$1:$CI$1,0),FALSE)</f>
        <v>1.7405276121955247E-3</v>
      </c>
      <c r="AF26" s="52">
        <f>VLOOKUP($B26,Macro!$A$1:$CI$100,MATCH(DATE(AF$1,1,1),Macro!$A$1:$CI$1,0),FALSE)</f>
        <v>1.6783601570685119E-3</v>
      </c>
      <c r="AG26" s="52"/>
      <c r="AH26" s="65">
        <f>AVERAGE(C26:G26)</f>
        <v>1.5890275137392163E-3</v>
      </c>
      <c r="AI26" s="65">
        <f>AVERAGE(H26:L26)</f>
        <v>1.8189348923122826E-3</v>
      </c>
      <c r="AJ26" s="65">
        <f>AVERAGE(M26:Q26)</f>
        <v>2.0331889800395825E-3</v>
      </c>
      <c r="AK26" s="65">
        <f>AVERAGE(R26:V26)</f>
        <v>2.1057273355456945E-3</v>
      </c>
      <c r="AL26" s="65">
        <f>AVERAGE(W26:AA26)</f>
        <v>2.0290234600482348E-3</v>
      </c>
      <c r="AM26" s="65">
        <f>AVERAGE(AB26:AF26)</f>
        <v>1.7965966648821462E-3</v>
      </c>
      <c r="AN26" s="66"/>
      <c r="AO26" s="65">
        <f>AVERAGE(AH26:AI26)</f>
        <v>1.7039812030257495E-3</v>
      </c>
      <c r="AP26" s="65">
        <f>AVERAGE(AJ26:AK26)</f>
        <v>2.0694581577926385E-3</v>
      </c>
      <c r="AQ26" s="65">
        <f>AVERAGE(AL26:AM26)</f>
        <v>1.9128100624651906E-3</v>
      </c>
    </row>
    <row r="27" spans="1:43" x14ac:dyDescent="0.45">
      <c r="A27" s="13"/>
      <c r="B27" s="37" t="s">
        <v>79</v>
      </c>
      <c r="C27" s="52">
        <f>VLOOKUP($B27,Macro!$A$1:$CI$100,MATCH(DATE(C$1,1,1),Macro!$A$1:$CI$1,0),FALSE)</f>
        <v>1.2239336563441765E-2</v>
      </c>
      <c r="D27" s="52">
        <f>VLOOKUP($B27,Macro!$A$1:$CI$100,MATCH(DATE(D$1,1,1),Macro!$A$1:$CI$1,0),FALSE)</f>
        <v>1.211387708642782E-2</v>
      </c>
      <c r="E27" s="52">
        <f>VLOOKUP($B27,Macro!$A$1:$CI$100,MATCH(DATE(E$1,1,1),Macro!$A$1:$CI$1,0),FALSE)</f>
        <v>1.1989770302350905E-2</v>
      </c>
      <c r="F27" s="52">
        <f>VLOOKUP($B27,Macro!$A$1:$CI$100,MATCH(DATE(F$1,1,1),Macro!$A$1:$CI$1,0),FALSE)</f>
        <v>1.186700114015218E-2</v>
      </c>
      <c r="G27" s="52">
        <f>VLOOKUP($B27,Macro!$A$1:$CI$100,MATCH(DATE(G$1,1,1),Macro!$A$1:$CI$1,0),FALSE)</f>
        <v>1.1974882539370395E-2</v>
      </c>
      <c r="H27" s="52">
        <f>VLOOKUP($B27,Macro!$A$1:$CI$100,MATCH(DATE(H$1,1,1),Macro!$A$1:$CI$1,0),FALSE)</f>
        <v>1.2556809738397403E-2</v>
      </c>
      <c r="I27" s="52">
        <f>VLOOKUP($B27,Macro!$A$1:$CI$100,MATCH(DATE(I$1,1,1),Macro!$A$1:$CI$1,0),FALSE)</f>
        <v>1.2322295632200893E-2</v>
      </c>
      <c r="J27" s="52">
        <f>VLOOKUP($B27,Macro!$A$1:$CI$100,MATCH(DATE(J$1,1,1),Macro!$A$1:$CI$1,0),FALSE)</f>
        <v>1.2195434369530087E-2</v>
      </c>
      <c r="K27" s="52">
        <f>VLOOKUP($B27,Macro!$A$1:$CI$100,MATCH(DATE(K$1,1,1),Macro!$A$1:$CI$1,0),FALSE)</f>
        <v>1.1945953909218992E-2</v>
      </c>
      <c r="L27" s="52">
        <f>VLOOKUP($B27,Macro!$A$1:$CI$100,MATCH(DATE(L$1,1,1),Macro!$A$1:$CI$1,0),FALSE)</f>
        <v>1.1770654659916923E-2</v>
      </c>
      <c r="M27" s="52">
        <f>VLOOKUP($B27,Macro!$A$1:$CI$100,MATCH(DATE(M$1,1,1),Macro!$A$1:$CI$1,0),FALSE)</f>
        <v>1.3137194852722148E-2</v>
      </c>
      <c r="N27" s="52">
        <f>VLOOKUP($B27,Macro!$A$1:$CI$100,MATCH(DATE(N$1,1,1),Macro!$A$1:$CI$1,0),FALSE)</f>
        <v>1.2734727482427852E-2</v>
      </c>
      <c r="O27" s="52">
        <f>VLOOKUP($B27,Macro!$A$1:$CI$100,MATCH(DATE(O$1,1,1),Macro!$A$1:$CI$1,0),FALSE)</f>
        <v>1.2591425909974269E-2</v>
      </c>
      <c r="P27" s="52">
        <f>VLOOKUP($B27,Macro!$A$1:$CI$100,MATCH(DATE(P$1,1,1),Macro!$A$1:$CI$1,0),FALSE)</f>
        <v>1.2449765542305176E-2</v>
      </c>
      <c r="Q27" s="52">
        <f>VLOOKUP($B27,Macro!$A$1:$CI$100,MATCH(DATE(Q$1,1,1),Macro!$A$1:$CI$1,0),FALSE)</f>
        <v>1.2538570650785081E-2</v>
      </c>
      <c r="R27" s="52">
        <f>VLOOKUP($B27,Macro!$A$1:$CI$100,MATCH(DATE(R$1,1,1),Macro!$A$1:$CI$1,0),FALSE)</f>
        <v>1.2226501000689498E-2</v>
      </c>
      <c r="S27" s="52">
        <f>VLOOKUP($B27,Macro!$A$1:$CI$100,MATCH(DATE(S$1,1,1),Macro!$A$1:$CI$1,0),FALSE)</f>
        <v>1.2226897148925305E-2</v>
      </c>
      <c r="T27" s="52">
        <f>VLOOKUP($B27,Macro!$A$1:$CI$100,MATCH(DATE(T$1,1,1),Macro!$A$1:$CI$1,0),FALSE)</f>
        <v>1.2089419257803786E-2</v>
      </c>
      <c r="U27" s="52">
        <f>VLOOKUP($B27,Macro!$A$1:$CI$100,MATCH(DATE(U$1,1,1),Macro!$A$1:$CI$1,0),FALSE)</f>
        <v>1.1953514181427215E-2</v>
      </c>
      <c r="V27" s="52">
        <f>VLOOKUP($B27,Macro!$A$1:$CI$100,MATCH(DATE(V$1,1,1),Macro!$A$1:$CI$1,0),FALSE)</f>
        <v>1.2140066455569233E-2</v>
      </c>
      <c r="W27" s="52">
        <f>VLOOKUP($B27,Macro!$A$1:$CI$100,MATCH(DATE(W$1,1,1),Macro!$A$1:$CI$1,0),FALSE)</f>
        <v>1.2010228127335829E-2</v>
      </c>
      <c r="X27" s="52">
        <f>VLOOKUP($B27,Macro!$A$1:$CI$100,MATCH(DATE(X$1,1,1),Macro!$A$1:$CI$1,0),FALSE)</f>
        <v>1.2012119402452261E-2</v>
      </c>
      <c r="Y27" s="52">
        <f>VLOOKUP($B27,Macro!$A$1:$CI$100,MATCH(DATE(Y$1,1,1),Macro!$A$1:$CI$1,0),FALSE)</f>
        <v>1.187711684100792E-2</v>
      </c>
      <c r="Z27" s="52">
        <f>VLOOKUP($B27,Macro!$A$1:$CI$100,MATCH(DATE(Z$1,1,1),Macro!$A$1:$CI$1,0),FALSE)</f>
        <v>1.1743657375719217E-2</v>
      </c>
      <c r="AA27" s="52">
        <f>VLOOKUP($B27,Macro!$A$1:$CI$100,MATCH(DATE(AA$1,1,1),Macro!$A$1:$CI$1,0),FALSE)</f>
        <v>1.1611722109326499E-2</v>
      </c>
      <c r="AB27" s="52">
        <f>VLOOKUP($B27,Macro!$A$1:$CI$100,MATCH(DATE(AB$1,1,1),Macro!$A$1:$CI$1,0),FALSE)</f>
        <v>1.1646647423283847E-2</v>
      </c>
      <c r="AC27" s="52">
        <f>VLOOKUP($B27,Macro!$A$1:$CI$100,MATCH(DATE(AC$1,1,1),Macro!$A$1:$CI$1,0),FALSE)</f>
        <v>1.1515824730608403E-2</v>
      </c>
      <c r="AD27" s="52">
        <f>VLOOKUP($B27,Macro!$A$1:$CI$100,MATCH(DATE(AD$1,1,1),Macro!$A$1:$CI$1,0),FALSE)</f>
        <v>1.1386495848824299E-2</v>
      </c>
      <c r="AE27" s="52">
        <f>VLOOKUP($B27,Macro!$A$1:$CI$100,MATCH(DATE(AE$1,1,1),Macro!$A$1:$CI$1,0),FALSE)</f>
        <v>1.1258643444922686E-2</v>
      </c>
      <c r="AF27" s="52">
        <f>VLOOKUP($B27,Macro!$A$1:$CI$100,MATCH(DATE(AF$1,1,1),Macro!$A$1:$CI$1,0),FALSE)</f>
        <v>1.1132250075992436E-2</v>
      </c>
      <c r="AG27" s="52"/>
      <c r="AH27" s="65">
        <f>AVERAGE(C27:G27)</f>
        <v>1.2036973526348613E-2</v>
      </c>
      <c r="AI27" s="65">
        <f>AVERAGE(H27:L27)</f>
        <v>1.215822966185286E-2</v>
      </c>
      <c r="AJ27" s="65">
        <f>AVERAGE(M27:Q27)</f>
        <v>1.2690336887642905E-2</v>
      </c>
      <c r="AK27" s="65">
        <f>AVERAGE(R27:V27)</f>
        <v>1.2127279608883008E-2</v>
      </c>
      <c r="AL27" s="65">
        <f>AVERAGE(W27:AA27)</f>
        <v>1.1850968771168344E-2</v>
      </c>
      <c r="AM27" s="65">
        <f>AVERAGE(AB27:AF27)</f>
        <v>1.1387972304726334E-2</v>
      </c>
      <c r="AN27" s="66"/>
      <c r="AO27" s="65">
        <f>AVERAGE(AH27:AI27)</f>
        <v>1.2097601594100737E-2</v>
      </c>
      <c r="AP27" s="65">
        <f>AVERAGE(AJ27:AK27)</f>
        <v>1.2408808248262956E-2</v>
      </c>
      <c r="AQ27" s="65">
        <f>AVERAGE(AL27:AM27)</f>
        <v>1.1619470537947339E-2</v>
      </c>
    </row>
    <row r="28" spans="1:43" x14ac:dyDescent="0.45">
      <c r="B28" s="37" t="s">
        <v>56</v>
      </c>
      <c r="C28" s="52">
        <f>VLOOKUP($B28,Macro!$A$1:$CI$100,MATCH(DATE(C$1,1,1),Macro!$A$1:$CI$1,0),FALSE)</f>
        <v>1.2616134734200202E-2</v>
      </c>
      <c r="D28" s="52">
        <f>VLOOKUP($B28,Macro!$A$1:$CI$100,MATCH(DATE(D$1,1,1),Macro!$A$1:$CI$1,0),FALSE)</f>
        <v>1.3903529927161706E-2</v>
      </c>
      <c r="E28" s="52">
        <f>VLOOKUP($B28,Macro!$A$1:$CI$100,MATCH(DATE(E$1,1,1),Macro!$A$1:$CI$1,0),FALSE)</f>
        <v>1.4766465037241439E-2</v>
      </c>
      <c r="F28" s="52">
        <f>VLOOKUP($B28,Macro!$A$1:$CI$100,MATCH(DATE(F$1,1,1),Macro!$A$1:$CI$1,0),FALSE)</f>
        <v>1.5106460924263487E-2</v>
      </c>
      <c r="G28" s="52">
        <f>VLOOKUP($B28,Macro!$A$1:$CI$100,MATCH(DATE(G$1,1,1),Macro!$A$1:$CI$1,0),FALSE)</f>
        <v>1.5312752628826587E-2</v>
      </c>
      <c r="H28" s="52">
        <f>VLOOKUP($B28,Macro!$A$1:$CI$100,MATCH(DATE(H$1,1,1),Macro!$A$1:$CI$1,0),FALSE)</f>
        <v>1.5815628707449569E-2</v>
      </c>
      <c r="I28" s="52">
        <f>VLOOKUP($B28,Macro!$A$1:$CI$100,MATCH(DATE(I$1,1,1),Macro!$A$1:$CI$1,0),FALSE)</f>
        <v>1.5443947464022223E-2</v>
      </c>
      <c r="J28" s="52">
        <f>VLOOKUP($B28,Macro!$A$1:$CI$100,MATCH(DATE(J$1,1,1),Macro!$A$1:$CI$1,0),FALSE)</f>
        <v>1.5093614217720486E-2</v>
      </c>
      <c r="K28" s="52">
        <f>VLOOKUP($B28,Macro!$A$1:$CI$100,MATCH(DATE(K$1,1,1),Macro!$A$1:$CI$1,0),FALSE)</f>
        <v>1.4575559040741481E-2</v>
      </c>
      <c r="L28" s="52">
        <f>VLOOKUP($B28,Macro!$A$1:$CI$100,MATCH(DATE(L$1,1,1),Macro!$A$1:$CI$1,0),FALSE)</f>
        <v>1.4110747317386263E-2</v>
      </c>
      <c r="M28" s="52">
        <f>VLOOKUP($B28,Macro!$A$1:$CI$100,MATCH(DATE(M$1,1,1),Macro!$A$1:$CI$1,0),FALSE)</f>
        <v>1.5249959175278605E-2</v>
      </c>
      <c r="N28" s="52">
        <f>VLOOKUP($B28,Macro!$A$1:$CI$100,MATCH(DATE(N$1,1,1),Macro!$A$1:$CI$1,0),FALSE)</f>
        <v>1.4762519774569327E-2</v>
      </c>
      <c r="O28" s="52">
        <f>VLOOKUP($B28,Macro!$A$1:$CI$100,MATCH(DATE(O$1,1,1),Macro!$A$1:$CI$1,0),FALSE)</f>
        <v>1.4495500718458842E-2</v>
      </c>
      <c r="P28" s="52">
        <f>VLOOKUP($B28,Macro!$A$1:$CI$100,MATCH(DATE(P$1,1,1),Macro!$A$1:$CI$1,0),FALSE)</f>
        <v>1.4206232092717208E-2</v>
      </c>
      <c r="Q28" s="52">
        <f>VLOOKUP($B28,Macro!$A$1:$CI$100,MATCH(DATE(Q$1,1,1),Macro!$A$1:$CI$1,0),FALSE)</f>
        <v>1.4145832586787144E-2</v>
      </c>
      <c r="R28" s="52">
        <f>VLOOKUP($B28,Macro!$A$1:$CI$100,MATCH(DATE(R$1,1,1),Macro!$A$1:$CI$1,0),FALSE)</f>
        <v>1.3701901804119565E-2</v>
      </c>
      <c r="S28" s="52">
        <f>VLOOKUP($B28,Macro!$A$1:$CI$100,MATCH(DATE(S$1,1,1),Macro!$A$1:$CI$1,0),FALSE)</f>
        <v>1.3560809727386491E-2</v>
      </c>
      <c r="T28" s="52">
        <f>VLOOKUP($B28,Macro!$A$1:$CI$100,MATCH(DATE(T$1,1,1),Macro!$A$1:$CI$1,0),FALSE)</f>
        <v>1.3300750693412411E-2</v>
      </c>
      <c r="U28" s="52">
        <f>VLOOKUP($B28,Macro!$A$1:$CI$100,MATCH(DATE(U$1,1,1),Macro!$A$1:$CI$1,0),FALSE)</f>
        <v>1.3050074154463687E-2</v>
      </c>
      <c r="V28" s="52">
        <f>VLOOKUP($B28,Macro!$A$1:$CI$100,MATCH(DATE(V$1,1,1),Macro!$A$1:$CI$1,0),FALSE)</f>
        <v>1.3137247694983145E-2</v>
      </c>
      <c r="W28" s="52">
        <f>VLOOKUP($B28,Macro!$A$1:$CI$100,MATCH(DATE(W$1,1,1),Macro!$A$1:$CI$1,0),FALSE)</f>
        <v>1.2943866763004408E-2</v>
      </c>
      <c r="X28" s="52">
        <f>VLOOKUP($B28,Macro!$A$1:$CI$100,MATCH(DATE(X$1,1,1),Macro!$A$1:$CI$1,0),FALSE)</f>
        <v>1.2884488834274954E-2</v>
      </c>
      <c r="Y28" s="52">
        <f>VLOOKUP($B28,Macro!$A$1:$CI$100,MATCH(DATE(Y$1,1,1),Macro!$A$1:$CI$1,0),FALSE)</f>
        <v>1.2693855626766393E-2</v>
      </c>
      <c r="Z28" s="52">
        <f>VLOOKUP($B28,Macro!$A$1:$CI$100,MATCH(DATE(Z$1,1,1),Macro!$A$1:$CI$1,0),FALSE)</f>
        <v>1.2498128049331925E-2</v>
      </c>
      <c r="AA28" s="52">
        <f>VLOOKUP($B28,Macro!$A$1:$CI$100,MATCH(DATE(AA$1,1,1),Macro!$A$1:$CI$1,0),FALSE)</f>
        <v>1.2299857853048657E-2</v>
      </c>
      <c r="AB28" s="52">
        <f>VLOOKUP($B28,Macro!$A$1:$CI$100,MATCH(DATE(AB$1,1,1),Macro!$A$1:$CI$1,0),FALSE)</f>
        <v>1.2272284561465341E-2</v>
      </c>
      <c r="AC28" s="52">
        <f>VLOOKUP($B28,Macro!$A$1:$CI$100,MATCH(DATE(AC$1,1,1),Macro!$A$1:$CI$1,0),FALSE)</f>
        <v>1.2095665536504541E-2</v>
      </c>
      <c r="AD28" s="52">
        <f>VLOOKUP($B28,Macro!$A$1:$CI$100,MATCH(DATE(AD$1,1,1),Macro!$A$1:$CI$1,0),FALSE)</f>
        <v>1.1918392345156015E-2</v>
      </c>
      <c r="AE28" s="52">
        <f>VLOOKUP($B28,Macro!$A$1:$CI$100,MATCH(DATE(AE$1,1,1),Macro!$A$1:$CI$1,0),FALSE)</f>
        <v>1.1739706040447828E-2</v>
      </c>
      <c r="AF28" s="52">
        <f>VLOOKUP($B28,Macro!$A$1:$CI$100,MATCH(DATE(AF$1,1,1),Macro!$A$1:$CI$1,0),FALSE)</f>
        <v>1.1561655537617455E-2</v>
      </c>
      <c r="AG28" s="52"/>
      <c r="AH28" s="65">
        <f t="shared" ref="AH28:AH31" si="1">AVERAGE(C28:G28)</f>
        <v>1.4341068650338684E-2</v>
      </c>
      <c r="AI28" s="65">
        <f t="shared" ref="AI28:AI31" si="2">AVERAGE(H28:L28)</f>
        <v>1.5007899349464005E-2</v>
      </c>
      <c r="AJ28" s="65">
        <f t="shared" ref="AJ28:AJ31" si="3">AVERAGE(M28:Q28)</f>
        <v>1.4572008869562225E-2</v>
      </c>
      <c r="AK28" s="65">
        <f t="shared" ref="AK28:AK31" si="4">AVERAGE(R28:V28)</f>
        <v>1.335015681487306E-2</v>
      </c>
      <c r="AL28" s="65">
        <f t="shared" ref="AL28:AL31" si="5">AVERAGE(W28:AA28)</f>
        <v>1.2664039425285267E-2</v>
      </c>
      <c r="AM28" s="65">
        <f t="shared" ref="AM28:AM31" si="6">AVERAGE(AB28:AF28)</f>
        <v>1.1917540804238236E-2</v>
      </c>
      <c r="AN28" s="66"/>
      <c r="AO28" s="65">
        <f t="shared" ref="AO28:AO31" si="7">AVERAGE(AH28:AI28)</f>
        <v>1.4674483999901344E-2</v>
      </c>
      <c r="AP28" s="65">
        <f t="shared" ref="AP28:AP31" si="8">AVERAGE(AJ28:AK28)</f>
        <v>1.3961082842217643E-2</v>
      </c>
      <c r="AQ28" s="65">
        <f t="shared" ref="AQ28:AQ31" si="9">AVERAGE(AL28:AM28)</f>
        <v>1.2290790114761752E-2</v>
      </c>
    </row>
    <row r="29" spans="1:43" x14ac:dyDescent="0.45">
      <c r="A29" s="13" t="s">
        <v>442</v>
      </c>
      <c r="B29" s="37" t="s">
        <v>76</v>
      </c>
      <c r="C29" s="52">
        <f>VLOOKUP($B29,Macro!$A$1:$CI$100,MATCH(DATE(C$1,1,1),Macro!$A$1:$CI$1,0),FALSE)</f>
        <v>1.8421009873625111E-3</v>
      </c>
      <c r="D29" s="52">
        <f>VLOOKUP($B29,Macro!$A$1:$CI$100,MATCH(DATE(D$1,1,1),Macro!$A$1:$CI$1,0),FALSE)</f>
        <v>3.8083132954495791E-3</v>
      </c>
      <c r="E29" s="52">
        <f>VLOOKUP($B29,Macro!$A$1:$CI$100,MATCH(DATE(E$1,1,1),Macro!$A$1:$CI$1,0),FALSE)</f>
        <v>5.3359154107018303E-3</v>
      </c>
      <c r="F29" s="52">
        <f>VLOOKUP($B29,Macro!$A$1:$CI$100,MATCH(DATE(F$1,1,1),Macro!$A$1:$CI$1,0),FALSE)</f>
        <v>6.3802903507715752E-3</v>
      </c>
      <c r="G29" s="52">
        <f>VLOOKUP($B29,Macro!$A$1:$CI$100,MATCH(DATE(G$1,1,1),Macro!$A$1:$CI$1,0),FALSE)</f>
        <v>7.0843547263959835E-3</v>
      </c>
      <c r="H29" s="52">
        <f>VLOOKUP($B29,Macro!$A$1:$CI$100,MATCH(DATE(H$1,1,1),Macro!$A$1:$CI$1,0),FALSE)</f>
        <v>7.6370117029000715E-3</v>
      </c>
      <c r="I29" s="52">
        <f>VLOOKUP($B29,Macro!$A$1:$CI$100,MATCH(DATE(I$1,1,1),Macro!$A$1:$CI$1,0),FALSE)</f>
        <v>7.9962527331671977E-3</v>
      </c>
      <c r="J29" s="52">
        <f>VLOOKUP($B29,Macro!$A$1:$CI$100,MATCH(DATE(J$1,1,1),Macro!$A$1:$CI$1,0),FALSE)</f>
        <v>8.1973469649227436E-3</v>
      </c>
      <c r="K29" s="52">
        <f>VLOOKUP($B29,Macro!$A$1:$CI$100,MATCH(DATE(K$1,1,1),Macro!$A$1:$CI$1,0),FALSE)</f>
        <v>8.2608912363309021E-3</v>
      </c>
      <c r="L29" s="52">
        <f>VLOOKUP($B29,Macro!$A$1:$CI$100,MATCH(DATE(L$1,1,1),Macro!$A$1:$CI$1,0),FALSE)</f>
        <v>8.2277707571758382E-3</v>
      </c>
      <c r="M29" s="52">
        <f>VLOOKUP($B29,Macro!$A$1:$CI$100,MATCH(DATE(M$1,1,1),Macro!$A$1:$CI$1,0),FALSE)</f>
        <v>8.347246022245642E-3</v>
      </c>
      <c r="N29" s="52">
        <f>VLOOKUP($B29,Macro!$A$1:$CI$100,MATCH(DATE(N$1,1,1),Macro!$A$1:$CI$1,0),FALSE)</f>
        <v>8.4088724465861305E-3</v>
      </c>
      <c r="O29" s="52">
        <f>VLOOKUP($B29,Macro!$A$1:$CI$100,MATCH(DATE(O$1,1,1),Macro!$A$1:$CI$1,0),FALSE)</f>
        <v>8.3919177224057347E-3</v>
      </c>
      <c r="P29" s="52">
        <f>VLOOKUP($B29,Macro!$A$1:$CI$100,MATCH(DATE(P$1,1,1),Macro!$A$1:$CI$1,0),FALSE)</f>
        <v>8.3079220813031835E-3</v>
      </c>
      <c r="Q29" s="52">
        <f>VLOOKUP($B29,Macro!$A$1:$CI$100,MATCH(DATE(Q$1,1,1),Macro!$A$1:$CI$1,0),FALSE)</f>
        <v>8.2098119693514264E-3</v>
      </c>
      <c r="R29" s="52">
        <f>VLOOKUP($B29,Macro!$A$1:$CI$100,MATCH(DATE(R$1,1,1),Macro!$A$1:$CI$1,0),FALSE)</f>
        <v>8.0543909830010016E-3</v>
      </c>
      <c r="S29" s="52">
        <f>VLOOKUP($B29,Macro!$A$1:$CI$100,MATCH(DATE(S$1,1,1),Macro!$A$1:$CI$1,0),FALSE)</f>
        <v>7.8869862260075498E-3</v>
      </c>
      <c r="T29" s="52">
        <f>VLOOKUP($B29,Macro!$A$1:$CI$100,MATCH(DATE(T$1,1,1),Macro!$A$1:$CI$1,0),FALSE)</f>
        <v>7.7044906739544405E-3</v>
      </c>
      <c r="U29" s="52">
        <f>VLOOKUP($B29,Macro!$A$1:$CI$100,MATCH(DATE(U$1,1,1),Macro!$A$1:$CI$1,0),FALSE)</f>
        <v>7.5094427657158656E-3</v>
      </c>
      <c r="V29" s="52">
        <f>VLOOKUP($B29,Macro!$A$1:$CI$100,MATCH(DATE(V$1,1,1),Macro!$A$1:$CI$1,0),FALSE)</f>
        <v>7.3549690622624828E-3</v>
      </c>
      <c r="W29" s="52">
        <f>VLOOKUP($B29,Macro!$A$1:$CI$100,MATCH(DATE(W$1,1,1),Macro!$A$1:$CI$1,0),FALSE)</f>
        <v>7.2013179874155621E-3</v>
      </c>
      <c r="X29" s="52">
        <f>VLOOKUP($B29,Macro!$A$1:$CI$100,MATCH(DATE(X$1,1,1),Macro!$A$1:$CI$1,0),FALSE)</f>
        <v>7.0569567892919986E-3</v>
      </c>
      <c r="Y29" s="52">
        <f>VLOOKUP($B29,Macro!$A$1:$CI$100,MATCH(DATE(Y$1,1,1),Macro!$A$1:$CI$1,0),FALSE)</f>
        <v>6.9055107960741199E-3</v>
      </c>
      <c r="Z29" s="52">
        <f>VLOOKUP($B29,Macro!$A$1:$CI$100,MATCH(DATE(Z$1,1,1),Macro!$A$1:$CI$1,0),FALSE)</f>
        <v>6.7461909316409024E-3</v>
      </c>
      <c r="AA29" s="52">
        <f>VLOOKUP($B29,Macro!$A$1:$CI$100,MATCH(DATE(AA$1,1,1),Macro!$A$1:$CI$1,0),FALSE)</f>
        <v>6.5832501274834358E-3</v>
      </c>
      <c r="AB29" s="52">
        <f>VLOOKUP($B29,Macro!$A$1:$CI$100,MATCH(DATE(AB$1,1,1),Macro!$A$1:$CI$1,0),FALSE)</f>
        <v>6.4460426584636785E-3</v>
      </c>
      <c r="AC29" s="52">
        <f>VLOOKUP($B29,Macro!$A$1:$CI$100,MATCH(DATE(AC$1,1,1),Macro!$A$1:$CI$1,0),FALSE)</f>
        <v>6.3144171105423844E-3</v>
      </c>
      <c r="AD29" s="52">
        <f>VLOOKUP($B29,Macro!$A$1:$CI$100,MATCH(DATE(AD$1,1,1),Macro!$A$1:$CI$1,0),FALSE)</f>
        <v>6.1830526938722319E-3</v>
      </c>
      <c r="AE29" s="52">
        <f>VLOOKUP($B29,Macro!$A$1:$CI$100,MATCH(DATE(AE$1,1,1),Macro!$A$1:$CI$1,0),FALSE)</f>
        <v>6.052598436465122E-3</v>
      </c>
      <c r="AF29" s="52">
        <f>VLOOKUP($B29,Macro!$A$1:$CI$100,MATCH(DATE(AF$1,1,1),Macro!$A$1:$CI$1,0),FALSE)</f>
        <v>5.9251668397828101E-3</v>
      </c>
      <c r="AG29" s="52"/>
      <c r="AH29" s="65">
        <f t="shared" ref="AH29" si="10">AVERAGE(C29:G29)</f>
        <v>4.8901949541362956E-3</v>
      </c>
      <c r="AI29" s="65">
        <f t="shared" ref="AI29" si="11">AVERAGE(H29:L29)</f>
        <v>8.0638546788993504E-3</v>
      </c>
      <c r="AJ29" s="65">
        <f t="shared" ref="AJ29" si="12">AVERAGE(M29:Q29)</f>
        <v>8.3331540483784251E-3</v>
      </c>
      <c r="AK29" s="65">
        <f t="shared" ref="AK29" si="13">AVERAGE(R29:V29)</f>
        <v>7.7020559421882686E-3</v>
      </c>
      <c r="AL29" s="65">
        <f t="shared" ref="AL29" si="14">AVERAGE(W29:AA29)</f>
        <v>6.8986453263812034E-3</v>
      </c>
      <c r="AM29" s="65">
        <f t="shared" ref="AM29" si="15">AVERAGE(AB29:AF29)</f>
        <v>6.1842555478252449E-3</v>
      </c>
      <c r="AN29" s="66"/>
      <c r="AO29" s="65">
        <f t="shared" ref="AO29" si="16">AVERAGE(AH29:AI29)</f>
        <v>6.4770248165178235E-3</v>
      </c>
      <c r="AP29" s="65">
        <f t="shared" ref="AP29" si="17">AVERAGE(AJ29:AK29)</f>
        <v>8.0176049952833464E-3</v>
      </c>
      <c r="AQ29" s="65">
        <f t="shared" ref="AQ29" si="18">AVERAGE(AL29:AM29)</f>
        <v>6.5414504371032241E-3</v>
      </c>
    </row>
    <row r="30" spans="1:43" x14ac:dyDescent="0.45">
      <c r="A30" s="13" t="s">
        <v>3</v>
      </c>
      <c r="B30" s="37"/>
      <c r="C30" s="52">
        <f>SUM(C26:C27)</f>
        <v>1.322094253345538E-2</v>
      </c>
      <c r="D30" s="52">
        <f t="shared" ref="D30:AF30" si="19">SUM(D26:D27)</f>
        <v>1.3649565967733562E-2</v>
      </c>
      <c r="E30" s="52">
        <f t="shared" si="19"/>
        <v>1.3759861856243599E-2</v>
      </c>
      <c r="F30" s="52">
        <f t="shared" si="19"/>
        <v>1.3697061797905244E-2</v>
      </c>
      <c r="G30" s="52">
        <f t="shared" si="19"/>
        <v>1.3802573045101362E-2</v>
      </c>
      <c r="H30" s="52">
        <f t="shared" si="19"/>
        <v>1.4404310997906417E-2</v>
      </c>
      <c r="I30" s="52">
        <f t="shared" si="19"/>
        <v>1.4155471260025525E-2</v>
      </c>
      <c r="J30" s="52">
        <f t="shared" si="19"/>
        <v>1.4013289288618457E-2</v>
      </c>
      <c r="K30" s="52">
        <f t="shared" si="19"/>
        <v>1.3746762717603949E-2</v>
      </c>
      <c r="L30" s="52">
        <f t="shared" si="19"/>
        <v>1.3565988506671362E-2</v>
      </c>
      <c r="M30" s="52">
        <f t="shared" si="19"/>
        <v>1.5073889833000554E-2</v>
      </c>
      <c r="N30" s="52">
        <f t="shared" si="19"/>
        <v>1.4740752687575296E-2</v>
      </c>
      <c r="O30" s="52">
        <f t="shared" si="19"/>
        <v>1.463865811580385E-2</v>
      </c>
      <c r="P30" s="52">
        <f t="shared" si="19"/>
        <v>1.4522124858725345E-2</v>
      </c>
      <c r="Q30" s="52">
        <f t="shared" si="19"/>
        <v>1.4642203843307392E-2</v>
      </c>
      <c r="R30" s="52">
        <f t="shared" si="19"/>
        <v>1.4332587298824846E-2</v>
      </c>
      <c r="S30" s="52">
        <f t="shared" si="19"/>
        <v>1.4340520226753639E-2</v>
      </c>
      <c r="T30" s="52">
        <f t="shared" si="19"/>
        <v>1.4199680518598129E-2</v>
      </c>
      <c r="U30" s="52">
        <f t="shared" si="19"/>
        <v>1.4050928354839964E-2</v>
      </c>
      <c r="V30" s="52">
        <f t="shared" si="19"/>
        <v>1.4241318323126931E-2</v>
      </c>
      <c r="W30" s="52">
        <f t="shared" si="19"/>
        <v>1.4098026133600051E-2</v>
      </c>
      <c r="X30" s="52">
        <f t="shared" si="19"/>
        <v>1.408383997844646E-2</v>
      </c>
      <c r="Y30" s="52">
        <f t="shared" si="19"/>
        <v>1.391715846466776E-2</v>
      </c>
      <c r="Z30" s="52">
        <f t="shared" si="19"/>
        <v>1.3741183504387562E-2</v>
      </c>
      <c r="AA30" s="52">
        <f t="shared" si="19"/>
        <v>1.3559753074981067E-2</v>
      </c>
      <c r="AB30" s="52">
        <f t="shared" si="19"/>
        <v>1.3553363868598369E-2</v>
      </c>
      <c r="AC30" s="52">
        <f t="shared" si="19"/>
        <v>1.3372630702733659E-2</v>
      </c>
      <c r="AD30" s="52">
        <f t="shared" si="19"/>
        <v>1.3187068986531214E-2</v>
      </c>
      <c r="AE30" s="52">
        <f t="shared" si="19"/>
        <v>1.299917105711821E-2</v>
      </c>
      <c r="AF30" s="52">
        <f t="shared" si="19"/>
        <v>1.2810610233060947E-2</v>
      </c>
      <c r="AG30" s="52"/>
      <c r="AH30" s="65">
        <f t="shared" si="1"/>
        <v>1.3626001040087829E-2</v>
      </c>
      <c r="AI30" s="65">
        <f t="shared" si="2"/>
        <v>1.3977164554165141E-2</v>
      </c>
      <c r="AJ30" s="65">
        <f t="shared" si="3"/>
        <v>1.4723525867682488E-2</v>
      </c>
      <c r="AK30" s="65">
        <f t="shared" si="4"/>
        <v>1.4233006944428703E-2</v>
      </c>
      <c r="AL30" s="65">
        <f t="shared" si="5"/>
        <v>1.3879992231216581E-2</v>
      </c>
      <c r="AM30" s="65">
        <f t="shared" si="6"/>
        <v>1.3184568969608481E-2</v>
      </c>
      <c r="AN30" s="66"/>
      <c r="AO30" s="65">
        <f t="shared" si="7"/>
        <v>1.3801582797126486E-2</v>
      </c>
      <c r="AP30" s="65">
        <f t="shared" si="8"/>
        <v>1.4478266406055595E-2</v>
      </c>
      <c r="AQ30" s="65">
        <f t="shared" si="9"/>
        <v>1.3532280600412531E-2</v>
      </c>
    </row>
    <row r="31" spans="1:43" x14ac:dyDescent="0.45">
      <c r="A31" s="13" t="s">
        <v>443</v>
      </c>
      <c r="B31" s="37" t="s">
        <v>78</v>
      </c>
      <c r="C31" s="52">
        <f>VLOOKUP($B31,Macro!$A$1:$CI$100,MATCH(DATE(C$1,1,1),Macro!$A$1:$CI$1,0),FALSE)</f>
        <v>-2.4469168549927727E-3</v>
      </c>
      <c r="D31" s="52">
        <f>VLOOKUP($B31,Macro!$A$1:$CI$100,MATCH(DATE(D$1,1,1),Macro!$A$1:$CI$1,0),FALSE)</f>
        <v>-3.5543039959561491E-3</v>
      </c>
      <c r="E31" s="52">
        <f>VLOOKUP($B31,Macro!$A$1:$CI$100,MATCH(DATE(E$1,1,1),Macro!$A$1:$CI$1,0),FALSE)</f>
        <v>-4.3293188702468125E-3</v>
      </c>
      <c r="F31" s="52">
        <f>VLOOKUP($B31,Macro!$A$1:$CI$100,MATCH(DATE(F$1,1,1),Macro!$A$1:$CI$1,0),FALSE)</f>
        <v>-4.9709158427335897E-3</v>
      </c>
      <c r="G31" s="52">
        <f>VLOOKUP($B31,Macro!$A$1:$CI$100,MATCH(DATE(G$1,1,1),Macro!$A$1:$CI$1,0),FALSE)</f>
        <v>-5.5741763595370123E-3</v>
      </c>
      <c r="H31" s="52">
        <f>VLOOKUP($B31,Macro!$A$1:$CI$100,MATCH(DATE(H$1,1,1),Macro!$A$1:$CI$1,0),FALSE)</f>
        <v>-6.2256699327382448E-3</v>
      </c>
      <c r="I31" s="52">
        <f>VLOOKUP($B31,Macro!$A$1:$CI$100,MATCH(DATE(I$1,1,1),Macro!$A$1:$CI$1,0),FALSE)</f>
        <v>-6.707813398372434E-3</v>
      </c>
      <c r="J31" s="52">
        <f>VLOOKUP($B31,Macro!$A$1:$CI$100,MATCH(DATE(J$1,1,1),Macro!$A$1:$CI$1,0),FALSE)</f>
        <v>-7.1170318340016232E-3</v>
      </c>
      <c r="K31" s="52">
        <f>VLOOKUP($B31,Macro!$A$1:$CI$100,MATCH(DATE(K$1,1,1),Macro!$A$1:$CI$1,0),FALSE)</f>
        <v>-7.432089876174065E-3</v>
      </c>
      <c r="L31" s="52">
        <f>VLOOKUP($B31,Macro!$A$1:$CI$100,MATCH(DATE(L$1,1,1),Macro!$A$1:$CI$1,0),FALSE)</f>
        <v>-7.6830065837905758E-3</v>
      </c>
      <c r="M31" s="52">
        <f>VLOOKUP($B31,Macro!$A$1:$CI$100,MATCH(DATE(M$1,1,1),Macro!$A$1:$CI$1,0),FALSE)</f>
        <v>-8.1711535801775974E-3</v>
      </c>
      <c r="N31" s="52">
        <f>VLOOKUP($B31,Macro!$A$1:$CI$100,MATCH(DATE(N$1,1,1),Macro!$A$1:$CI$1,0),FALSE)</f>
        <v>-8.3870877641573395E-3</v>
      </c>
      <c r="O31" s="52">
        <f>VLOOKUP($B31,Macro!$A$1:$CI$100,MATCH(DATE(O$1,1,1),Macro!$A$1:$CI$1,0),FALSE)</f>
        <v>-8.5350455111977194E-3</v>
      </c>
      <c r="P31" s="52">
        <f>VLOOKUP($B31,Macro!$A$1:$CI$100,MATCH(DATE(P$1,1,1),Macro!$A$1:$CI$1,0),FALSE)</f>
        <v>-8.6238214333404679E-3</v>
      </c>
      <c r="Q31" s="52">
        <f>VLOOKUP($B31,Macro!$A$1:$CI$100,MATCH(DATE(Q$1,1,1),Macro!$A$1:$CI$1,0),FALSE)</f>
        <v>-8.7061647779913369E-3</v>
      </c>
      <c r="R31" s="52">
        <f>VLOOKUP($B31,Macro!$A$1:$CI$100,MATCH(DATE(R$1,1,1),Macro!$A$1:$CI$1,0),FALSE)</f>
        <v>-8.6850839873572807E-3</v>
      </c>
      <c r="S31" s="52">
        <f>VLOOKUP($B31,Macro!$A$1:$CI$100,MATCH(DATE(S$1,1,1),Macro!$A$1:$CI$1,0),FALSE)</f>
        <v>-8.6667370276726739E-3</v>
      </c>
      <c r="T31" s="52">
        <f>VLOOKUP($B31,Macro!$A$1:$CI$100,MATCH(DATE(T$1,1,1),Macro!$A$1:$CI$1,0),FALSE)</f>
        <v>-8.6034550998517426E-3</v>
      </c>
      <c r="U31" s="52">
        <f>VLOOKUP($B31,Macro!$A$1:$CI$100,MATCH(DATE(U$1,1,1),Macro!$A$1:$CI$1,0),FALSE)</f>
        <v>-8.5102814176511218E-3</v>
      </c>
      <c r="V31" s="52">
        <f>VLOOKUP($B31,Macro!$A$1:$CI$100,MATCH(DATE(V$1,1,1),Macro!$A$1:$CI$1,0),FALSE)</f>
        <v>-8.4590154378778315E-3</v>
      </c>
      <c r="W31" s="52">
        <f>VLOOKUP($B31,Macro!$A$1:$CI$100,MATCH(DATE(W$1,1,1),Macro!$A$1:$CI$1,0),FALSE)</f>
        <v>-8.3554503425107302E-3</v>
      </c>
      <c r="X31" s="52">
        <f>VLOOKUP($B31,Macro!$A$1:$CI$100,MATCH(DATE(X$1,1,1),Macro!$A$1:$CI$1,0),FALSE)</f>
        <v>-8.2562852318569368E-3</v>
      </c>
      <c r="Y31" s="52">
        <f>VLOOKUP($B31,Macro!$A$1:$CI$100,MATCH(DATE(Y$1,1,1),Macro!$A$1:$CI$1,0),FALSE)</f>
        <v>-8.1288090133575831E-3</v>
      </c>
      <c r="Z31" s="52">
        <f>VLOOKUP($B31,Macro!$A$1:$CI$100,MATCH(DATE(Z$1,1,1),Macro!$A$1:$CI$1,0),FALSE)</f>
        <v>-7.9892365981843409E-3</v>
      </c>
      <c r="AA31" s="52">
        <f>VLOOKUP($B31,Macro!$A$1:$CI$100,MATCH(DATE(AA$1,1,1),Macro!$A$1:$CI$1,0),FALSE)</f>
        <v>-7.8431572844522013E-3</v>
      </c>
      <c r="AB31" s="52">
        <f>VLOOKUP($B31,Macro!$A$1:$CI$100,MATCH(DATE(AB$1,1,1),Macro!$A$1:$CI$1,0),FALSE)</f>
        <v>-7.7271034697935555E-3</v>
      </c>
      <c r="AC31" s="52">
        <f>VLOOKUP($B31,Macro!$A$1:$CI$100,MATCH(DATE(AC$1,1,1),Macro!$A$1:$CI$1,0),FALSE)</f>
        <v>-7.5914305116370658E-3</v>
      </c>
      <c r="AD31" s="52">
        <f>VLOOKUP($B31,Macro!$A$1:$CI$100,MATCH(DATE(AD$1,1,1),Macro!$A$1:$CI$1,0),FALSE)</f>
        <v>-7.4517433603498214E-3</v>
      </c>
      <c r="AE31" s="52">
        <f>VLOOKUP($B31,Macro!$A$1:$CI$100,MATCH(DATE(AE$1,1,1),Macro!$A$1:$CI$1,0),FALSE)</f>
        <v>-7.3120813240215464E-3</v>
      </c>
      <c r="AF31" s="52">
        <f>VLOOKUP($B31,Macro!$A$1:$CI$100,MATCH(DATE(AF$1,1,1),Macro!$A$1:$CI$1,0),FALSE)</f>
        <v>-7.1740919881407607E-3</v>
      </c>
      <c r="AG31" s="52"/>
      <c r="AH31" s="65">
        <f t="shared" si="1"/>
        <v>-4.1751263846932672E-3</v>
      </c>
      <c r="AI31" s="65">
        <f t="shared" si="2"/>
        <v>-7.0331223250153898E-3</v>
      </c>
      <c r="AJ31" s="65">
        <f t="shared" si="3"/>
        <v>-8.4846546133728936E-3</v>
      </c>
      <c r="AK31" s="65">
        <f t="shared" si="4"/>
        <v>-8.5849145940821298E-3</v>
      </c>
      <c r="AL31" s="65">
        <f t="shared" si="5"/>
        <v>-8.1145876940723581E-3</v>
      </c>
      <c r="AM31" s="65">
        <f t="shared" si="6"/>
        <v>-7.4512901307885503E-3</v>
      </c>
      <c r="AN31" s="66"/>
      <c r="AO31" s="65">
        <f t="shared" si="7"/>
        <v>-5.6041243548543285E-3</v>
      </c>
      <c r="AP31" s="65">
        <f t="shared" si="8"/>
        <v>-8.5347846037275125E-3</v>
      </c>
      <c r="AQ31" s="65">
        <f t="shared" si="9"/>
        <v>-7.7829389124304538E-3</v>
      </c>
    </row>
    <row r="32" spans="1:43" s="75" customFormat="1" x14ac:dyDescent="0.4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4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4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4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4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4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4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4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4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4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4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4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4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4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4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4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4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4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4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4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4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45">
      <c r="A53" s="9"/>
      <c r="B53" s="9"/>
    </row>
    <row r="54" spans="1:43" s="9" customFormat="1" x14ac:dyDescent="0.4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4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4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4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4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4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4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4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4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4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4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4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4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4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4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4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4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4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4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4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45">
      <c r="A74" s="13"/>
    </row>
    <row r="75" spans="1:43" x14ac:dyDescent="0.45">
      <c r="A75" s="36"/>
    </row>
    <row r="76" spans="1:43" x14ac:dyDescent="0.45">
      <c r="A76" s="36"/>
    </row>
    <row r="77" spans="1:43" x14ac:dyDescent="0.4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35" sqref="AH35"/>
    </sheetView>
  </sheetViews>
  <sheetFormatPr defaultColWidth="12.3984375" defaultRowHeight="14.25" x14ac:dyDescent="0.45"/>
  <cols>
    <col min="1" max="1" width="37.3984375" style="10" customWidth="1"/>
    <col min="2" max="2" width="24.8632812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45">
      <c r="C3" s="68"/>
    </row>
    <row r="17" spans="1:10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45">
      <c r="A50" s="5" t="e">
        <f>VLOOKUP(LEFT(RIGHT(B50,6),4),List_Sectors!$A$2:$C$30,3,FALSE)</f>
        <v>#N/A</v>
      </c>
      <c r="B50" s="37" t="s">
        <v>71</v>
      </c>
      <c r="C50" s="51">
        <f>VLOOKUP($B50,Shock_dev!$A$1:$CI$100,MATCH(DATE(C$1,1,1),Shock_dev!$A$1:$CI$1,0),FALSE)</f>
        <v>2.0564899999990303</v>
      </c>
      <c r="D50" s="52">
        <f>VLOOKUP($B50,Shock_dev!$A$1:$CI$100,MATCH(DATE(D$1,1,1),Shock_dev!$A$1:$CI$1,0),FALSE)</f>
        <v>3.5292300000000978</v>
      </c>
      <c r="E50" s="52">
        <f>VLOOKUP($B50,Shock_dev!$A$1:$CI$100,MATCH(DATE(E$1,1,1),Shock_dev!$A$1:$CI$1,0),FALSE)</f>
        <v>4.4449299999978393</v>
      </c>
      <c r="F50" s="52">
        <f>VLOOKUP($B50,Shock_dev!$A$1:$CI$100,MATCH(DATE(F$1,1,1),Shock_dev!$A$1:$CI$1,0),FALSE)</f>
        <v>4.9333100000003469</v>
      </c>
      <c r="G50" s="52">
        <f>VLOOKUP($B50,Shock_dev!$A$1:$CI$100,MATCH(DATE(G$1,1,1),Shock_dev!$A$1:$CI$1,0),FALSE)</f>
        <v>5.1570299999984854</v>
      </c>
      <c r="H50" s="52">
        <f>VLOOKUP($B50,Shock_dev!$A$1:$CI$100,MATCH(DATE(H$1,1,1),Shock_dev!$A$1:$CI$1,0),FALSE)</f>
        <v>5.2887200000004668</v>
      </c>
      <c r="I50" s="52">
        <f>VLOOKUP($B50,Shock_dev!$A$1:$CI$100,MATCH(DATE(I$1,1,1),Shock_dev!$A$1:$CI$1,0),FALSE)</f>
        <v>5.2295400000002701</v>
      </c>
      <c r="J50" s="52">
        <f>VLOOKUP($B50,Shock_dev!$A$1:$CI$100,MATCH(DATE(J$1,1,1),Shock_dev!$A$1:$CI$1,0),FALSE)</f>
        <v>5.0622400000029302</v>
      </c>
      <c r="K50" s="52">
        <f>VLOOKUP($B50,Shock_dev!$A$1:$CI$100,MATCH(DATE(K$1,1,1),Shock_dev!$A$1:$CI$1,0),FALSE)</f>
        <v>4.8198400000001129</v>
      </c>
      <c r="L50" s="52">
        <f>VLOOKUP($B50,Shock_dev!$A$1:$CI$100,MATCH(DATE(L$1,1,1),Shock_dev!$A$1:$CI$1,0),FALSE)</f>
        <v>4.5515999999988708</v>
      </c>
      <c r="M50" s="52">
        <f>VLOOKUP($B50,Shock_dev!$A$1:$CI$100,MATCH(DATE(M$1,1,1),Shock_dev!$A$1:$CI$1,0),FALSE)</f>
        <v>4.494380000000092</v>
      </c>
      <c r="N50" s="52">
        <f>VLOOKUP($B50,Shock_dev!$A$1:$CI$100,MATCH(DATE(N$1,1,1),Shock_dev!$A$1:$CI$1,0),FALSE)</f>
        <v>4.3750399999989895</v>
      </c>
      <c r="O50" s="52">
        <f>VLOOKUP($B50,Shock_dev!$A$1:$CI$100,MATCH(DATE(O$1,1,1),Shock_dev!$A$1:$CI$1,0),FALSE)</f>
        <v>4.2396799999987707</v>
      </c>
      <c r="P50" s="52">
        <f>VLOOKUP($B50,Shock_dev!$A$1:$CI$100,MATCH(DATE(P$1,1,1),Shock_dev!$A$1:$CI$1,0),FALSE)</f>
        <v>4.1006899999993038</v>
      </c>
      <c r="Q50" s="52">
        <f>VLOOKUP($B50,Shock_dev!$A$1:$CI$100,MATCH(DATE(Q$1,1,1),Shock_dev!$A$1:$CI$1,0),FALSE)</f>
        <v>4.0077500000006694</v>
      </c>
      <c r="R50" s="52">
        <f>VLOOKUP($B50,Shock_dev!$A$1:$CI$100,MATCH(DATE(R$1,1,1),Shock_dev!$A$1:$CI$1,0),FALSE)</f>
        <v>3.8817400000007183</v>
      </c>
      <c r="S50" s="52">
        <f>VLOOKUP($B50,Shock_dev!$A$1:$CI$100,MATCH(DATE(S$1,1,1),Shock_dev!$A$1:$CI$1,0),FALSE)</f>
        <v>3.7878899999996065</v>
      </c>
      <c r="T50" s="52">
        <f>VLOOKUP($B50,Shock_dev!$A$1:$CI$100,MATCH(DATE(T$1,1,1),Shock_dev!$A$1:$CI$1,0),FALSE)</f>
        <v>3.7031200000019453</v>
      </c>
      <c r="U50" s="52">
        <f>VLOOKUP($B50,Shock_dev!$A$1:$CI$100,MATCH(DATE(U$1,1,1),Shock_dev!$A$1:$CI$1,0),FALSE)</f>
        <v>3.6274899999989429</v>
      </c>
      <c r="V50" s="52">
        <f>VLOOKUP($B50,Shock_dev!$A$1:$CI$100,MATCH(DATE(V$1,1,1),Shock_dev!$A$1:$CI$1,0),FALSE)</f>
        <v>3.6201900000014575</v>
      </c>
      <c r="W50" s="52">
        <f>VLOOKUP($B50,Shock_dev!$A$1:$CI$100,MATCH(DATE(W$1,1,1),Shock_dev!$A$1:$CI$1,0),FALSE)</f>
        <v>3.6057000000000698</v>
      </c>
      <c r="X50" s="52">
        <f>VLOOKUP($B50,Shock_dev!$A$1:$CI$100,MATCH(DATE(X$1,1,1),Shock_dev!$A$1:$CI$1,0),FALSE)</f>
        <v>3.6040099999991071</v>
      </c>
      <c r="Y50" s="52">
        <f>VLOOKUP($B50,Shock_dev!$A$1:$CI$100,MATCH(DATE(Y$1,1,1),Shock_dev!$A$1:$CI$1,0),FALSE)</f>
        <v>3.5918700000001991</v>
      </c>
      <c r="Z50" s="52">
        <f>VLOOKUP($B50,Shock_dev!$A$1:$CI$100,MATCH(DATE(Z$1,1,1),Shock_dev!$A$1:$CI$1,0),FALSE)</f>
        <v>3.5716099999990547</v>
      </c>
      <c r="AA50" s="52">
        <f>VLOOKUP($B50,Shock_dev!$A$1:$CI$100,MATCH(DATE(AA$1,1,1),Shock_dev!$A$1:$CI$1,0),FALSE)</f>
        <v>3.5461599999980535</v>
      </c>
      <c r="AB50" s="52">
        <f>VLOOKUP($B50,Shock_dev!$A$1:$CI$100,MATCH(DATE(AB$1,1,1),Shock_dev!$A$1:$CI$1,0),FALSE)</f>
        <v>3.5486700000001292</v>
      </c>
      <c r="AC50" s="52">
        <f>VLOOKUP($B50,Shock_dev!$A$1:$CI$100,MATCH(DATE(AC$1,1,1),Shock_dev!$A$1:$CI$1,0),FALSE)</f>
        <v>3.5407799999993586</v>
      </c>
      <c r="AD50" s="52">
        <f>VLOOKUP($B50,Shock_dev!$A$1:$CI$100,MATCH(DATE(AD$1,1,1),Shock_dev!$A$1:$CI$1,0),FALSE)</f>
        <v>3.5242699999980687</v>
      </c>
      <c r="AE50" s="52">
        <f>VLOOKUP($B50,Shock_dev!$A$1:$CI$100,MATCH(DATE(AE$1,1,1),Shock_dev!$A$1:$CI$1,0),FALSE)</f>
        <v>3.5017699999989418</v>
      </c>
      <c r="AF50" s="52">
        <f>VLOOKUP($B50,Shock_dev!$A$1:$CI$100,MATCH(DATE(AF$1,1,1),Shock_dev!$A$1:$CI$1,0),FALSE)</f>
        <v>3.4753600000003644</v>
      </c>
      <c r="AG50" s="52"/>
      <c r="AH50" s="65">
        <f>AVERAGE(C50:G50)</f>
        <v>4.0241979999991599</v>
      </c>
      <c r="AI50" s="65">
        <f>AVERAGE(H50:L50)</f>
        <v>4.9903880000005305</v>
      </c>
      <c r="AJ50" s="65">
        <f>AVERAGE(M50:Q50)</f>
        <v>4.2435079999995651</v>
      </c>
      <c r="AK50" s="65">
        <f>AVERAGE(R50:V50)</f>
        <v>3.724086000000534</v>
      </c>
      <c r="AL50" s="65">
        <f>AVERAGE(W50:AA50)</f>
        <v>3.5838699999992967</v>
      </c>
      <c r="AM50" s="65">
        <f>AVERAGE(AB50:AF50)</f>
        <v>3.5181699999993725</v>
      </c>
      <c r="AN50" s="66"/>
      <c r="AO50" s="65">
        <f>AVERAGE(AH50:AI50)</f>
        <v>4.5072929999998452</v>
      </c>
      <c r="AP50" s="65">
        <f>AVERAGE(AJ50:AK50)</f>
        <v>3.9837970000000498</v>
      </c>
      <c r="AQ50" s="65">
        <f>AVERAGE(AL50:AM50)</f>
        <v>3.5510199999993346</v>
      </c>
    </row>
    <row r="51" spans="1:43" x14ac:dyDescent="0.4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VLOOKUP($B51,Shock_dev!$A$1:$CI$100,MATCH(DATE(C$1,1,1),Shock_dev!$A$1:$CI$1,0),FALSE)</f>
        <v>1.1868199999980789E-2</v>
      </c>
      <c r="D51" s="52">
        <f>VLOOKUP($B51,Shock_dev!$A$1:$CI$100,MATCH(DATE(D$1,1,1),Shock_dev!$A$1:$CI$1,0),FALSE)</f>
        <v>2.7647300000012365E-2</v>
      </c>
      <c r="E51" s="52">
        <f>VLOOKUP($B51,Shock_dev!$A$1:$CI$100,MATCH(DATE(E$1,1,1),Shock_dev!$A$1:$CI$1,0),FALSE)</f>
        <v>4.1737399999988156E-2</v>
      </c>
      <c r="F51" s="52">
        <f>VLOOKUP($B51,Shock_dev!$A$1:$CI$100,MATCH(DATE(F$1,1,1),Shock_dev!$A$1:$CI$1,0),FALSE)</f>
        <v>5.1137000000039734E-2</v>
      </c>
      <c r="G51" s="52">
        <f>VLOOKUP($B51,Shock_dev!$A$1:$CI$100,MATCH(DATE(G$1,1,1),Shock_dev!$A$1:$CI$1,0),FALSE)</f>
        <v>5.5151900000055321E-2</v>
      </c>
      <c r="H51" s="52">
        <f>VLOOKUP($B51,Shock_dev!$A$1:$CI$100,MATCH(DATE(H$1,1,1),Shock_dev!$A$1:$CI$1,0),FALSE)</f>
        <v>5.4779699999926379E-2</v>
      </c>
      <c r="I51" s="52">
        <f>VLOOKUP($B51,Shock_dev!$A$1:$CI$100,MATCH(DATE(I$1,1,1),Shock_dev!$A$1:$CI$1,0),FALSE)</f>
        <v>5.0498700000048302E-2</v>
      </c>
      <c r="J51" s="52">
        <f>VLOOKUP($B51,Shock_dev!$A$1:$CI$100,MATCH(DATE(J$1,1,1),Shock_dev!$A$1:$CI$1,0),FALSE)</f>
        <v>4.3357900000046357E-2</v>
      </c>
      <c r="K51" s="52">
        <f>VLOOKUP($B51,Shock_dev!$A$1:$CI$100,MATCH(DATE(K$1,1,1),Shock_dev!$A$1:$CI$1,0),FALSE)</f>
        <v>3.4361499999931766E-2</v>
      </c>
      <c r="L51" s="52">
        <f>VLOOKUP($B51,Shock_dev!$A$1:$CI$100,MATCH(DATE(L$1,1,1),Shock_dev!$A$1:$CI$1,0),FALSE)</f>
        <v>2.4553000000082648E-2</v>
      </c>
      <c r="M51" s="52">
        <f>VLOOKUP($B51,Shock_dev!$A$1:$CI$100,MATCH(DATE(M$1,1,1),Shock_dev!$A$1:$CI$1,0),FALSE)</f>
        <v>1.627019999989443E-2</v>
      </c>
      <c r="N51" s="52">
        <f>VLOOKUP($B51,Shock_dev!$A$1:$CI$100,MATCH(DATE(N$1,1,1),Shock_dev!$A$1:$CI$1,0),FALSE)</f>
        <v>8.9200999999548003E-3</v>
      </c>
      <c r="O51" s="52">
        <f>VLOOKUP($B51,Shock_dev!$A$1:$CI$100,MATCH(DATE(O$1,1,1),Shock_dev!$A$1:$CI$1,0),FALSE)</f>
        <v>2.4035999999796331E-3</v>
      </c>
      <c r="P51" s="52">
        <f>VLOOKUP($B51,Shock_dev!$A$1:$CI$100,MATCH(DATE(P$1,1,1),Shock_dev!$A$1:$CI$1,0),FALSE)</f>
        <v>-3.3200999999962733E-3</v>
      </c>
      <c r="Q51" s="52">
        <f>VLOOKUP($B51,Shock_dev!$A$1:$CI$100,MATCH(DATE(Q$1,1,1),Shock_dev!$A$1:$CI$1,0),FALSE)</f>
        <v>-8.0262000000175249E-3</v>
      </c>
      <c r="R51" s="52">
        <f>VLOOKUP($B51,Shock_dev!$A$1:$CI$100,MATCH(DATE(R$1,1,1),Shock_dev!$A$1:$CI$1,0),FALSE)</f>
        <v>-1.2031800000045223E-2</v>
      </c>
      <c r="S51" s="52">
        <f>VLOOKUP($B51,Shock_dev!$A$1:$CI$100,MATCH(DATE(S$1,1,1),Shock_dev!$A$1:$CI$1,0),FALSE)</f>
        <v>-1.5190100000040729E-2</v>
      </c>
      <c r="T51" s="52">
        <f>VLOOKUP($B51,Shock_dev!$A$1:$CI$100,MATCH(DATE(T$1,1,1),Shock_dev!$A$1:$CI$1,0),FALSE)</f>
        <v>-1.7590400000017326E-2</v>
      </c>
      <c r="U51" s="52">
        <f>VLOOKUP($B51,Shock_dev!$A$1:$CI$100,MATCH(DATE(U$1,1,1),Shock_dev!$A$1:$CI$1,0),FALSE)</f>
        <v>-1.9312299999910465E-2</v>
      </c>
      <c r="V51" s="52">
        <f>VLOOKUP($B51,Shock_dev!$A$1:$CI$100,MATCH(DATE(V$1,1,1),Shock_dev!$A$1:$CI$1,0),FALSE)</f>
        <v>-2.0101899999986017E-2</v>
      </c>
      <c r="W51" s="52">
        <f>VLOOKUP($B51,Shock_dev!$A$1:$CI$100,MATCH(DATE(W$1,1,1),Shock_dev!$A$1:$CI$1,0),FALSE)</f>
        <v>-2.0246899999960988E-2</v>
      </c>
      <c r="X51" s="52">
        <f>VLOOKUP($B51,Shock_dev!$A$1:$CI$100,MATCH(DATE(X$1,1,1),Shock_dev!$A$1:$CI$1,0),FALSE)</f>
        <v>-1.9840300000055322E-2</v>
      </c>
      <c r="Y51" s="52">
        <f>VLOOKUP($B51,Shock_dev!$A$1:$CI$100,MATCH(DATE(Y$1,1,1),Shock_dev!$A$1:$CI$1,0),FALSE)</f>
        <v>-1.9132300000023861E-2</v>
      </c>
      <c r="Z51" s="52">
        <f>VLOOKUP($B51,Shock_dev!$A$1:$CI$100,MATCH(DATE(Z$1,1,1),Shock_dev!$A$1:$CI$1,0),FALSE)</f>
        <v>-1.8281699999988632E-2</v>
      </c>
      <c r="AA51" s="52">
        <f>VLOOKUP($B51,Shock_dev!$A$1:$CI$100,MATCH(DATE(AA$1,1,1),Shock_dev!$A$1:$CI$1,0),FALSE)</f>
        <v>-1.7375199999946744E-2</v>
      </c>
      <c r="AB51" s="52">
        <f>VLOOKUP($B51,Shock_dev!$A$1:$CI$100,MATCH(DATE(AB$1,1,1),Shock_dev!$A$1:$CI$1,0),FALSE)</f>
        <v>-1.6281100000014703E-2</v>
      </c>
      <c r="AC51" s="52">
        <f>VLOOKUP($B51,Shock_dev!$A$1:$CI$100,MATCH(DATE(AC$1,1,1),Shock_dev!$A$1:$CI$1,0),FALSE)</f>
        <v>-1.5128899999922396E-2</v>
      </c>
      <c r="AD51" s="52">
        <f>VLOOKUP($B51,Shock_dev!$A$1:$CI$100,MATCH(DATE(AD$1,1,1),Shock_dev!$A$1:$CI$1,0),FALSE)</f>
        <v>-1.4001900000039313E-2</v>
      </c>
      <c r="AE51" s="52">
        <f>VLOOKUP($B51,Shock_dev!$A$1:$CI$100,MATCH(DATE(AE$1,1,1),Shock_dev!$A$1:$CI$1,0),FALSE)</f>
        <v>-1.294309999991583E-2</v>
      </c>
      <c r="AF51" s="52">
        <f>VLOOKUP($B51,Shock_dev!$A$1:$CI$100,MATCH(DATE(AF$1,1,1),Shock_dev!$A$1:$CI$1,0),FALSE)</f>
        <v>-1.1967600000048151E-2</v>
      </c>
      <c r="AG51" s="52"/>
      <c r="AH51" s="65">
        <f t="shared" ref="AH51:AH80" si="1">AVERAGE(C51:G51)</f>
        <v>3.750836000001527E-2</v>
      </c>
      <c r="AI51" s="65">
        <f t="shared" ref="AI51:AI80" si="2">AVERAGE(H51:L51)</f>
        <v>4.1510160000007089E-2</v>
      </c>
      <c r="AJ51" s="65">
        <f t="shared" ref="AJ51:AJ80" si="3">AVERAGE(M51:Q51)</f>
        <v>3.2495199999630132E-3</v>
      </c>
      <c r="AK51" s="65">
        <f t="shared" ref="AK51:AK80" si="4">AVERAGE(R51:V51)</f>
        <v>-1.6845299999999952E-2</v>
      </c>
      <c r="AL51" s="65">
        <f t="shared" ref="AL51:AL80" si="5">AVERAGE(W51:AA51)</f>
        <v>-1.8975279999995109E-2</v>
      </c>
      <c r="AM51" s="65">
        <f t="shared" ref="AM51:AM80" si="6">AVERAGE(AB51:AF51)</f>
        <v>-1.4064519999988079E-2</v>
      </c>
      <c r="AN51" s="66"/>
      <c r="AO51" s="65">
        <f t="shared" ref="AO51:AO80" si="7">AVERAGE(AH51:AI51)</f>
        <v>3.9509260000011176E-2</v>
      </c>
      <c r="AP51" s="65">
        <f t="shared" ref="AP51:AP80" si="8">AVERAGE(AJ51:AK51)</f>
        <v>-6.7978900000184696E-3</v>
      </c>
      <c r="AQ51" s="65">
        <f t="shared" ref="AQ51:AQ80" si="9">AVERAGE(AL51:AM51)</f>
        <v>-1.6519899999991594E-2</v>
      </c>
    </row>
    <row r="52" spans="1:43" x14ac:dyDescent="0.45">
      <c r="A52" s="5" t="str">
        <f>VLOOKUP(LEFT(RIGHT(B52,6),4),List_Sectors!$A$2:$C$30,3,FALSE)</f>
        <v>Forestrie</v>
      </c>
      <c r="B52" s="37" t="s">
        <v>294</v>
      </c>
      <c r="C52" s="51">
        <f>VLOOKUP($B52,Shock_dev!$A$1:$CI$100,MATCH(DATE(C$1,1,1),Shock_dev!$A$1:$CI$1,0),FALSE)</f>
        <v>1.4858199999991939E-2</v>
      </c>
      <c r="D52" s="52">
        <f>VLOOKUP($B52,Shock_dev!$A$1:$CI$100,MATCH(DATE(D$1,1,1),Shock_dev!$A$1:$CI$1,0),FALSE)</f>
        <v>2.5472559999997202E-2</v>
      </c>
      <c r="E52" s="52">
        <f>VLOOKUP($B52,Shock_dev!$A$1:$CI$100,MATCH(DATE(E$1,1,1),Shock_dev!$A$1:$CI$1,0),FALSE)</f>
        <v>3.1115769999999543E-2</v>
      </c>
      <c r="F52" s="52">
        <f>VLOOKUP($B52,Shock_dev!$A$1:$CI$100,MATCH(DATE(F$1,1,1),Shock_dev!$A$1:$CI$1,0),FALSE)</f>
        <v>3.3407580000002213E-2</v>
      </c>
      <c r="G52" s="52">
        <f>VLOOKUP($B52,Shock_dev!$A$1:$CI$100,MATCH(DATE(G$1,1,1),Shock_dev!$A$1:$CI$1,0),FALSE)</f>
        <v>3.400324999999782E-2</v>
      </c>
      <c r="H52" s="52">
        <f>VLOOKUP($B52,Shock_dev!$A$1:$CI$100,MATCH(DATE(H$1,1,1),Shock_dev!$A$1:$CI$1,0),FALSE)</f>
        <v>3.4318570000010595E-2</v>
      </c>
      <c r="I52" s="52">
        <f>VLOOKUP($B52,Shock_dev!$A$1:$CI$100,MATCH(DATE(I$1,1,1),Shock_dev!$A$1:$CI$1,0),FALSE)</f>
        <v>3.3637230000010732E-2</v>
      </c>
      <c r="J52" s="52">
        <f>VLOOKUP($B52,Shock_dev!$A$1:$CI$100,MATCH(DATE(J$1,1,1),Shock_dev!$A$1:$CI$1,0),FALSE)</f>
        <v>3.2452100000000428E-2</v>
      </c>
      <c r="K52" s="52">
        <f>VLOOKUP($B52,Shock_dev!$A$1:$CI$100,MATCH(DATE(K$1,1,1),Shock_dev!$A$1:$CI$1,0),FALSE)</f>
        <v>3.0928600000009965E-2</v>
      </c>
      <c r="L52" s="52">
        <f>VLOOKUP($B52,Shock_dev!$A$1:$CI$100,MATCH(DATE(L$1,1,1),Shock_dev!$A$1:$CI$1,0),FALSE)</f>
        <v>2.9386770000002116E-2</v>
      </c>
      <c r="M52" s="52">
        <f>VLOOKUP($B52,Shock_dev!$A$1:$CI$100,MATCH(DATE(M$1,1,1),Shock_dev!$A$1:$CI$1,0),FALSE)</f>
        <v>2.9867370000005167E-2</v>
      </c>
      <c r="N52" s="52">
        <f>VLOOKUP($B52,Shock_dev!$A$1:$CI$100,MATCH(DATE(N$1,1,1),Shock_dev!$A$1:$CI$1,0),FALSE)</f>
        <v>2.9700610000006122E-2</v>
      </c>
      <c r="O52" s="52">
        <f>VLOOKUP($B52,Shock_dev!$A$1:$CI$100,MATCH(DATE(O$1,1,1),Shock_dev!$A$1:$CI$1,0),FALSE)</f>
        <v>2.9199439999999299E-2</v>
      </c>
      <c r="P52" s="52">
        <f>VLOOKUP($B52,Shock_dev!$A$1:$CI$100,MATCH(DATE(P$1,1,1),Shock_dev!$A$1:$CI$1,0),FALSE)</f>
        <v>2.8567420000001675E-2</v>
      </c>
      <c r="Q52" s="52">
        <f>VLOOKUP($B52,Shock_dev!$A$1:$CI$100,MATCH(DATE(Q$1,1,1),Shock_dev!$A$1:$CI$1,0),FALSE)</f>
        <v>2.8201460000005341E-2</v>
      </c>
      <c r="R52" s="52">
        <f>VLOOKUP($B52,Shock_dev!$A$1:$CI$100,MATCH(DATE(R$1,1,1),Shock_dev!$A$1:$CI$1,0),FALSE)</f>
        <v>2.7579680000002327E-2</v>
      </c>
      <c r="S52" s="52">
        <f>VLOOKUP($B52,Shock_dev!$A$1:$CI$100,MATCH(DATE(S$1,1,1),Shock_dev!$A$1:$CI$1,0),FALSE)</f>
        <v>2.7172239999998737E-2</v>
      </c>
      <c r="T52" s="52">
        <f>VLOOKUP($B52,Shock_dev!$A$1:$CI$100,MATCH(DATE(T$1,1,1),Shock_dev!$A$1:$CI$1,0),FALSE)</f>
        <v>2.6800519999994776E-2</v>
      </c>
      <c r="U52" s="52">
        <f>VLOOKUP($B52,Shock_dev!$A$1:$CI$100,MATCH(DATE(U$1,1,1),Shock_dev!$A$1:$CI$1,0),FALSE)</f>
        <v>2.6454409999999484E-2</v>
      </c>
      <c r="V52" s="52">
        <f>VLOOKUP($B52,Shock_dev!$A$1:$CI$100,MATCH(DATE(V$1,1,1),Shock_dev!$A$1:$CI$1,0),FALSE)</f>
        <v>2.6555279999996628E-2</v>
      </c>
      <c r="W52" s="52">
        <f>VLOOKUP($B52,Shock_dev!$A$1:$CI$100,MATCH(DATE(W$1,1,1),Shock_dev!$A$1:$CI$1,0),FALSE)</f>
        <v>2.6580530000003932E-2</v>
      </c>
      <c r="X52" s="52">
        <f>VLOOKUP($B52,Shock_dev!$A$1:$CI$100,MATCH(DATE(X$1,1,1),Shock_dev!$A$1:$CI$1,0),FALSE)</f>
        <v>2.6674589999998943E-2</v>
      </c>
      <c r="Y52" s="52">
        <f>VLOOKUP($B52,Shock_dev!$A$1:$CI$100,MATCH(DATE(Y$1,1,1),Shock_dev!$A$1:$CI$1,0),FALSE)</f>
        <v>2.6650959999997781E-2</v>
      </c>
      <c r="Z52" s="52">
        <f>VLOOKUP($B52,Shock_dev!$A$1:$CI$100,MATCH(DATE(Z$1,1,1),Shock_dev!$A$1:$CI$1,0),FALSE)</f>
        <v>2.6534879999999816E-2</v>
      </c>
      <c r="AA52" s="52">
        <f>VLOOKUP($B52,Shock_dev!$A$1:$CI$100,MATCH(DATE(AA$1,1,1),Shock_dev!$A$1:$CI$1,0),FALSE)</f>
        <v>2.636585999999852E-2</v>
      </c>
      <c r="AB52" s="52">
        <f>VLOOKUP($B52,Shock_dev!$A$1:$CI$100,MATCH(DATE(AB$1,1,1),Shock_dev!$A$1:$CI$1,0),FALSE)</f>
        <v>2.6387249999999085E-2</v>
      </c>
      <c r="AC52" s="52">
        <f>VLOOKUP($B52,Shock_dev!$A$1:$CI$100,MATCH(DATE(AC$1,1,1),Shock_dev!$A$1:$CI$1,0),FALSE)</f>
        <v>2.6335059999993859E-2</v>
      </c>
      <c r="AD52" s="52">
        <f>VLOOKUP($B52,Shock_dev!$A$1:$CI$100,MATCH(DATE(AD$1,1,1),Shock_dev!$A$1:$CI$1,0),FALSE)</f>
        <v>2.6207279999994171E-2</v>
      </c>
      <c r="AE52" s="52">
        <f>VLOOKUP($B52,Shock_dev!$A$1:$CI$100,MATCH(DATE(AE$1,1,1),Shock_dev!$A$1:$CI$1,0),FALSE)</f>
        <v>2.6031119999998964E-2</v>
      </c>
      <c r="AF52" s="52">
        <f>VLOOKUP($B52,Shock_dev!$A$1:$CI$100,MATCH(DATE(AF$1,1,1),Shock_dev!$A$1:$CI$1,0),FALSE)</f>
        <v>2.5827589999991574E-2</v>
      </c>
      <c r="AG52" s="52"/>
      <c r="AH52" s="65">
        <f t="shared" si="1"/>
        <v>2.7771471999997743E-2</v>
      </c>
      <c r="AI52" s="65">
        <f t="shared" si="2"/>
        <v>3.2144654000006767E-2</v>
      </c>
      <c r="AJ52" s="65">
        <f t="shared" si="3"/>
        <v>2.9107260000003521E-2</v>
      </c>
      <c r="AK52" s="65">
        <f t="shared" si="4"/>
        <v>2.691242599999839E-2</v>
      </c>
      <c r="AL52" s="65">
        <f t="shared" si="5"/>
        <v>2.6561363999999799E-2</v>
      </c>
      <c r="AM52" s="65">
        <f t="shared" si="6"/>
        <v>2.6157659999995531E-2</v>
      </c>
      <c r="AN52" s="66"/>
      <c r="AO52" s="65">
        <f t="shared" si="7"/>
        <v>2.9958063000002255E-2</v>
      </c>
      <c r="AP52" s="65">
        <f t="shared" si="8"/>
        <v>2.8009843000000957E-2</v>
      </c>
      <c r="AQ52" s="65">
        <f t="shared" si="9"/>
        <v>2.6359511999997663E-2</v>
      </c>
    </row>
    <row r="53" spans="1:43" x14ac:dyDescent="0.45">
      <c r="A53" s="5" t="str">
        <f>VLOOKUP(LEFT(RIGHT(B53,6),4),List_Sectors!$A$2:$C$30,3,FALSE)</f>
        <v>Automobile</v>
      </c>
      <c r="B53" s="37" t="s">
        <v>295</v>
      </c>
      <c r="C53" s="51">
        <f>VLOOKUP($B53,Shock_dev!$A$1:$CI$100,MATCH(DATE(C$1,1,1),Shock_dev!$A$1:$CI$1,0),FALSE)</f>
        <v>1.2107000000014523E-3</v>
      </c>
      <c r="D53" s="52">
        <f>VLOOKUP($B53,Shock_dev!$A$1:$CI$100,MATCH(DATE(D$1,1,1),Shock_dev!$A$1:$CI$1,0),FALSE)</f>
        <v>2.6606000000128915E-3</v>
      </c>
      <c r="E53" s="52">
        <f>VLOOKUP($B53,Shock_dev!$A$1:$CI$100,MATCH(DATE(E$1,1,1),Shock_dev!$A$1:$CI$1,0),FALSE)</f>
        <v>3.6550000000090677E-3</v>
      </c>
      <c r="F53" s="52">
        <f>VLOOKUP($B53,Shock_dev!$A$1:$CI$100,MATCH(DATE(F$1,1,1),Shock_dev!$A$1:$CI$1,0),FALSE)</f>
        <v>3.8582999999903222E-3</v>
      </c>
      <c r="G53" s="52">
        <f>VLOOKUP($B53,Shock_dev!$A$1:$CI$100,MATCH(DATE(G$1,1,1),Shock_dev!$A$1:$CI$1,0),FALSE)</f>
        <v>3.2400000000052387E-3</v>
      </c>
      <c r="H53" s="52">
        <f>VLOOKUP($B53,Shock_dev!$A$1:$CI$100,MATCH(DATE(H$1,1,1),Shock_dev!$A$1:$CI$1,0),FALSE)</f>
        <v>1.9812000000172247E-3</v>
      </c>
      <c r="I53" s="52">
        <f>VLOOKUP($B53,Shock_dev!$A$1:$CI$100,MATCH(DATE(I$1,1,1),Shock_dev!$A$1:$CI$1,0),FALSE)</f>
        <v>2.2150000000920045E-4</v>
      </c>
      <c r="J53" s="52">
        <f>VLOOKUP($B53,Shock_dev!$A$1:$CI$100,MATCH(DATE(J$1,1,1),Shock_dev!$A$1:$CI$1,0),FALSE)</f>
        <v>-1.8394999999884476E-3</v>
      </c>
      <c r="K53" s="52">
        <f>VLOOKUP($B53,Shock_dev!$A$1:$CI$100,MATCH(DATE(K$1,1,1),Shock_dev!$A$1:$CI$1,0),FALSE)</f>
        <v>-4.0212000000110493E-3</v>
      </c>
      <c r="L53" s="52">
        <f>VLOOKUP($B53,Shock_dev!$A$1:$CI$100,MATCH(DATE(L$1,1,1),Shock_dev!$A$1:$CI$1,0),FALSE)</f>
        <v>-6.1531999999999698E-3</v>
      </c>
      <c r="M53" s="52">
        <f>VLOOKUP($B53,Shock_dev!$A$1:$CI$100,MATCH(DATE(M$1,1,1),Shock_dev!$A$1:$CI$1,0),FALSE)</f>
        <v>-7.9282000000091557E-3</v>
      </c>
      <c r="N53" s="52">
        <f>VLOOKUP($B53,Shock_dev!$A$1:$CI$100,MATCH(DATE(N$1,1,1),Shock_dev!$A$1:$CI$1,0),FALSE)</f>
        <v>-9.4360000000222044E-3</v>
      </c>
      <c r="O53" s="52">
        <f>VLOOKUP($B53,Shock_dev!$A$1:$CI$100,MATCH(DATE(O$1,1,1),Shock_dev!$A$1:$CI$1,0),FALSE)</f>
        <v>-1.0695900000001757E-2</v>
      </c>
      <c r="P53" s="52">
        <f>VLOOKUP($B53,Shock_dev!$A$1:$CI$100,MATCH(DATE(P$1,1,1),Shock_dev!$A$1:$CI$1,0),FALSE)</f>
        <v>-1.1720400000001518E-2</v>
      </c>
      <c r="Q53" s="52">
        <f>VLOOKUP($B53,Shock_dev!$A$1:$CI$100,MATCH(DATE(Q$1,1,1),Shock_dev!$A$1:$CI$1,0),FALSE)</f>
        <v>-1.2498700000008967E-2</v>
      </c>
      <c r="R53" s="52">
        <f>VLOOKUP($B53,Shock_dev!$A$1:$CI$100,MATCH(DATE(R$1,1,1),Shock_dev!$A$1:$CI$1,0),FALSE)</f>
        <v>-1.3077500000008513E-2</v>
      </c>
      <c r="S53" s="52">
        <f>VLOOKUP($B53,Shock_dev!$A$1:$CI$100,MATCH(DATE(S$1,1,1),Shock_dev!$A$1:$CI$1,0),FALSE)</f>
        <v>-1.3455600000014556E-2</v>
      </c>
      <c r="T53" s="52">
        <f>VLOOKUP($B53,Shock_dev!$A$1:$CI$100,MATCH(DATE(T$1,1,1),Shock_dev!$A$1:$CI$1,0),FALSE)</f>
        <v>-1.3660799999996698E-2</v>
      </c>
      <c r="U53" s="52">
        <f>VLOOKUP($B53,Shock_dev!$A$1:$CI$100,MATCH(DATE(U$1,1,1),Shock_dev!$A$1:$CI$1,0),FALSE)</f>
        <v>-1.3718100000005506E-2</v>
      </c>
      <c r="V53" s="52">
        <f>VLOOKUP($B53,Shock_dev!$A$1:$CI$100,MATCH(DATE(V$1,1,1),Shock_dev!$A$1:$CI$1,0),FALSE)</f>
        <v>-1.3618100000002187E-2</v>
      </c>
      <c r="W53" s="52">
        <f>VLOOKUP($B53,Shock_dev!$A$1:$CI$100,MATCH(DATE(W$1,1,1),Shock_dev!$A$1:$CI$1,0),FALSE)</f>
        <v>-1.3407299999983024E-2</v>
      </c>
      <c r="X53" s="52">
        <f>VLOOKUP($B53,Shock_dev!$A$1:$CI$100,MATCH(DATE(X$1,1,1),Shock_dev!$A$1:$CI$1,0),FALSE)</f>
        <v>-1.3109399999990501E-2</v>
      </c>
      <c r="Y53" s="52">
        <f>VLOOKUP($B53,Shock_dev!$A$1:$CI$100,MATCH(DATE(Y$1,1,1),Shock_dev!$A$1:$CI$1,0),FALSE)</f>
        <v>-1.2766599999991968E-2</v>
      </c>
      <c r="Z53" s="52">
        <f>VLOOKUP($B53,Shock_dev!$A$1:$CI$100,MATCH(DATE(Z$1,1,1),Shock_dev!$A$1:$CI$1,0),FALSE)</f>
        <v>-1.240559999999391E-2</v>
      </c>
      <c r="AA53" s="52">
        <f>VLOOKUP($B53,Shock_dev!$A$1:$CI$100,MATCH(DATE(AA$1,1,1),Shock_dev!$A$1:$CI$1,0),FALSE)</f>
        <v>-1.2042399999984355E-2</v>
      </c>
      <c r="AB53" s="52">
        <f>VLOOKUP($B53,Shock_dev!$A$1:$CI$100,MATCH(DATE(AB$1,1,1),Shock_dev!$A$1:$CI$1,0),FALSE)</f>
        <v>-1.1667799999997897E-2</v>
      </c>
      <c r="AC53" s="52">
        <f>VLOOKUP($B53,Shock_dev!$A$1:$CI$100,MATCH(DATE(AC$1,1,1),Shock_dev!$A$1:$CI$1,0),FALSE)</f>
        <v>-1.1299300000018775E-2</v>
      </c>
      <c r="AD53" s="52">
        <f>VLOOKUP($B53,Shock_dev!$A$1:$CI$100,MATCH(DATE(AD$1,1,1),Shock_dev!$A$1:$CI$1,0),FALSE)</f>
        <v>-1.094800000001328E-2</v>
      </c>
      <c r="AE53" s="52">
        <f>VLOOKUP($B53,Shock_dev!$A$1:$CI$100,MATCH(DATE(AE$1,1,1),Shock_dev!$A$1:$CI$1,0),FALSE)</f>
        <v>-1.061999999998875E-2</v>
      </c>
      <c r="AF53" s="52">
        <f>VLOOKUP($B53,Shock_dev!$A$1:$CI$100,MATCH(DATE(AF$1,1,1),Shock_dev!$A$1:$CI$1,0),FALSE)</f>
        <v>-1.0316700000004175E-2</v>
      </c>
      <c r="AG53" s="52"/>
      <c r="AH53" s="65">
        <f t="shared" si="1"/>
        <v>2.9249200000037944E-3</v>
      </c>
      <c r="AI53" s="65">
        <f t="shared" si="2"/>
        <v>-1.9622399999946081E-3</v>
      </c>
      <c r="AJ53" s="65">
        <f t="shared" si="3"/>
        <v>-1.045584000000872E-2</v>
      </c>
      <c r="AK53" s="65">
        <f t="shared" si="4"/>
        <v>-1.3506020000005493E-2</v>
      </c>
      <c r="AL53" s="65">
        <f t="shared" si="5"/>
        <v>-1.2746259999988751E-2</v>
      </c>
      <c r="AM53" s="65">
        <f t="shared" si="6"/>
        <v>-1.0970360000004575E-2</v>
      </c>
      <c r="AN53" s="66"/>
      <c r="AO53" s="65">
        <f t="shared" si="7"/>
        <v>4.8134000000459314E-4</v>
      </c>
      <c r="AP53" s="65">
        <f t="shared" si="8"/>
        <v>-1.1980930000007106E-2</v>
      </c>
      <c r="AQ53" s="65">
        <f t="shared" si="9"/>
        <v>-1.1858309999996663E-2</v>
      </c>
    </row>
    <row r="54" spans="1:43" x14ac:dyDescent="0.4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VLOOKUP($B54,Shock_dev!$A$1:$CI$100,MATCH(DATE(C$1,1,1),Shock_dev!$A$1:$CI$1,0),FALSE)</f>
        <v>3.0309190000011199E-2</v>
      </c>
      <c r="D54" s="52">
        <f>VLOOKUP($B54,Shock_dev!$A$1:$CI$100,MATCH(DATE(D$1,1,1),Shock_dev!$A$1:$CI$1,0),FALSE)</f>
        <v>5.0328310000011811E-2</v>
      </c>
      <c r="E54" s="52">
        <f>VLOOKUP($B54,Shock_dev!$A$1:$CI$100,MATCH(DATE(E$1,1,1),Shock_dev!$A$1:$CI$1,0),FALSE)</f>
        <v>6.0176499999997191E-2</v>
      </c>
      <c r="F54" s="52">
        <f>VLOOKUP($B54,Shock_dev!$A$1:$CI$100,MATCH(DATE(F$1,1,1),Shock_dev!$A$1:$CI$1,0),FALSE)</f>
        <v>6.3724300000004064E-2</v>
      </c>
      <c r="G54" s="52">
        <f>VLOOKUP($B54,Shock_dev!$A$1:$CI$100,MATCH(DATE(G$1,1,1),Shock_dev!$A$1:$CI$1,0),FALSE)</f>
        <v>6.4436200000002941E-2</v>
      </c>
      <c r="H54" s="52">
        <f>VLOOKUP($B54,Shock_dev!$A$1:$CI$100,MATCH(DATE(H$1,1,1),Shock_dev!$A$1:$CI$1,0),FALSE)</f>
        <v>6.5087700000006521E-2</v>
      </c>
      <c r="I54" s="52">
        <f>VLOOKUP($B54,Shock_dev!$A$1:$CI$100,MATCH(DATE(I$1,1,1),Shock_dev!$A$1:$CI$1,0),FALSE)</f>
        <v>6.4014299999996638E-2</v>
      </c>
      <c r="J54" s="52">
        <f>VLOOKUP($B54,Shock_dev!$A$1:$CI$100,MATCH(DATE(J$1,1,1),Shock_dev!$A$1:$CI$1,0),FALSE)</f>
        <v>6.2198199999997428E-2</v>
      </c>
      <c r="K54" s="52">
        <f>VLOOKUP($B54,Shock_dev!$A$1:$CI$100,MATCH(DATE(K$1,1,1),Shock_dev!$A$1:$CI$1,0),FALSE)</f>
        <v>5.9871200000003455E-2</v>
      </c>
      <c r="L54" s="52">
        <f>VLOOKUP($B54,Shock_dev!$A$1:$CI$100,MATCH(DATE(L$1,1,1),Shock_dev!$A$1:$CI$1,0),FALSE)</f>
        <v>5.7601099999999406E-2</v>
      </c>
      <c r="M54" s="52">
        <f>VLOOKUP($B54,Shock_dev!$A$1:$CI$100,MATCH(DATE(M$1,1,1),Shock_dev!$A$1:$CI$1,0),FALSE)</f>
        <v>5.9467099999992001E-2</v>
      </c>
      <c r="N54" s="52">
        <f>VLOOKUP($B54,Shock_dev!$A$1:$CI$100,MATCH(DATE(N$1,1,1),Shock_dev!$A$1:$CI$1,0),FALSE)</f>
        <v>5.974560000001361E-2</v>
      </c>
      <c r="O54" s="52">
        <f>VLOOKUP($B54,Shock_dev!$A$1:$CI$100,MATCH(DATE(O$1,1,1),Shock_dev!$A$1:$CI$1,0),FALSE)</f>
        <v>5.926560000000336E-2</v>
      </c>
      <c r="P54" s="52">
        <f>VLOOKUP($B54,Shock_dev!$A$1:$CI$100,MATCH(DATE(P$1,1,1),Shock_dev!$A$1:$CI$1,0),FALSE)</f>
        <v>5.8458599999994476E-2</v>
      </c>
      <c r="Q54" s="52">
        <f>VLOOKUP($B54,Shock_dev!$A$1:$CI$100,MATCH(DATE(Q$1,1,1),Shock_dev!$A$1:$CI$1,0),FALSE)</f>
        <v>5.8128100000004679E-2</v>
      </c>
      <c r="R54" s="52">
        <f>VLOOKUP($B54,Shock_dev!$A$1:$CI$100,MATCH(DATE(R$1,1,1),Shock_dev!$A$1:$CI$1,0),FALSE)</f>
        <v>5.7173500000004651E-2</v>
      </c>
      <c r="S54" s="52">
        <f>VLOOKUP($B54,Shock_dev!$A$1:$CI$100,MATCH(DATE(S$1,1,1),Shock_dev!$A$1:$CI$1,0),FALSE)</f>
        <v>5.6607200000001967E-2</v>
      </c>
      <c r="T54" s="52">
        <f>VLOOKUP($B54,Shock_dev!$A$1:$CI$100,MATCH(DATE(T$1,1,1),Shock_dev!$A$1:$CI$1,0),FALSE)</f>
        <v>5.6033900000002745E-2</v>
      </c>
      <c r="U54" s="52">
        <f>VLOOKUP($B54,Shock_dev!$A$1:$CI$100,MATCH(DATE(U$1,1,1),Shock_dev!$A$1:$CI$1,0),FALSE)</f>
        <v>5.5449100000004137E-2</v>
      </c>
      <c r="V54" s="52">
        <f>VLOOKUP($B54,Shock_dev!$A$1:$CI$100,MATCH(DATE(V$1,1,1),Shock_dev!$A$1:$CI$1,0),FALSE)</f>
        <v>5.5722500000001673E-2</v>
      </c>
      <c r="W54" s="52">
        <f>VLOOKUP($B54,Shock_dev!$A$1:$CI$100,MATCH(DATE(W$1,1,1),Shock_dev!$A$1:$CI$1,0),FALSE)</f>
        <v>5.5749599999998622E-2</v>
      </c>
      <c r="X54" s="52">
        <f>VLOOKUP($B54,Shock_dev!$A$1:$CI$100,MATCH(DATE(X$1,1,1),Shock_dev!$A$1:$CI$1,0),FALSE)</f>
        <v>5.5875799999995479E-2</v>
      </c>
      <c r="Y54" s="52">
        <f>VLOOKUP($B54,Shock_dev!$A$1:$CI$100,MATCH(DATE(Y$1,1,1),Shock_dev!$A$1:$CI$1,0),FALSE)</f>
        <v>5.5724200000000224E-2</v>
      </c>
      <c r="Z54" s="52">
        <f>VLOOKUP($B54,Shock_dev!$A$1:$CI$100,MATCH(DATE(Z$1,1,1),Shock_dev!$A$1:$CI$1,0),FALSE)</f>
        <v>5.5373900000006415E-2</v>
      </c>
      <c r="AA54" s="52">
        <f>VLOOKUP($B54,Shock_dev!$A$1:$CI$100,MATCH(DATE(AA$1,1,1),Shock_dev!$A$1:$CI$1,0),FALSE)</f>
        <v>5.4915900000011675E-2</v>
      </c>
      <c r="AB54" s="52">
        <f>VLOOKUP($B54,Shock_dev!$A$1:$CI$100,MATCH(DATE(AB$1,1,1),Shock_dev!$A$1:$CI$1,0),FALSE)</f>
        <v>5.4849599999997167E-2</v>
      </c>
      <c r="AC54" s="52">
        <f>VLOOKUP($B54,Shock_dev!$A$1:$CI$100,MATCH(DATE(AC$1,1,1),Shock_dev!$A$1:$CI$1,0),FALSE)</f>
        <v>5.4612700000006953E-2</v>
      </c>
      <c r="AD54" s="52">
        <f>VLOOKUP($B54,Shock_dev!$A$1:$CI$100,MATCH(DATE(AD$1,1,1),Shock_dev!$A$1:$CI$1,0),FALSE)</f>
        <v>5.4224300000001335E-2</v>
      </c>
      <c r="AE54" s="52">
        <f>VLOOKUP($B54,Shock_dev!$A$1:$CI$100,MATCH(DATE(AE$1,1,1),Shock_dev!$A$1:$CI$1,0),FALSE)</f>
        <v>5.3747700000002396E-2</v>
      </c>
      <c r="AF54" s="52">
        <f>VLOOKUP($B54,Shock_dev!$A$1:$CI$100,MATCH(DATE(AF$1,1,1),Shock_dev!$A$1:$CI$1,0),FALSE)</f>
        <v>5.3227000000006797E-2</v>
      </c>
      <c r="AG54" s="52"/>
      <c r="AH54" s="65">
        <f t="shared" si="1"/>
        <v>5.379490000000544E-2</v>
      </c>
      <c r="AI54" s="65">
        <f t="shared" si="2"/>
        <v>6.1754500000000691E-2</v>
      </c>
      <c r="AJ54" s="65">
        <f t="shared" si="3"/>
        <v>5.9013000000001627E-2</v>
      </c>
      <c r="AK54" s="65">
        <f t="shared" si="4"/>
        <v>5.6197240000003035E-2</v>
      </c>
      <c r="AL54" s="65">
        <f t="shared" si="5"/>
        <v>5.5527880000002486E-2</v>
      </c>
      <c r="AM54" s="65">
        <f t="shared" si="6"/>
        <v>5.413226000000293E-2</v>
      </c>
      <c r="AN54" s="66"/>
      <c r="AO54" s="65">
        <f t="shared" si="7"/>
        <v>5.7774700000003065E-2</v>
      </c>
      <c r="AP54" s="65">
        <f t="shared" si="8"/>
        <v>5.7605120000002327E-2</v>
      </c>
      <c r="AQ54" s="65">
        <f t="shared" si="9"/>
        <v>5.4830070000002708E-2</v>
      </c>
    </row>
    <row r="55" spans="1:43" x14ac:dyDescent="0.4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VLOOKUP($B55,Shock_dev!$A$1:$CI$100,MATCH(DATE(C$1,1,1),Shock_dev!$A$1:$CI$1,0),FALSE)</f>
        <v>1.4508399999968447E-3</v>
      </c>
      <c r="D55" s="52">
        <f>VLOOKUP($B55,Shock_dev!$A$1:$CI$100,MATCH(DATE(D$1,1,1),Shock_dev!$A$1:$CI$1,0),FALSE)</f>
        <v>2.8276200000050267E-3</v>
      </c>
      <c r="E55" s="52">
        <f>VLOOKUP($B55,Shock_dev!$A$1:$CI$100,MATCH(DATE(E$1,1,1),Shock_dev!$A$1:$CI$1,0),FALSE)</f>
        <v>3.7445600000012291E-3</v>
      </c>
      <c r="F55" s="52">
        <f>VLOOKUP($B55,Shock_dev!$A$1:$CI$100,MATCH(DATE(F$1,1,1),Shock_dev!$A$1:$CI$1,0),FALSE)</f>
        <v>4.149619999999743E-3</v>
      </c>
      <c r="G55" s="52">
        <f>VLOOKUP($B55,Shock_dev!$A$1:$CI$100,MATCH(DATE(G$1,1,1),Shock_dev!$A$1:$CI$1,0),FALSE)</f>
        <v>4.1355800000033582E-3</v>
      </c>
      <c r="H55" s="52">
        <f>VLOOKUP($B55,Shock_dev!$A$1:$CI$100,MATCH(DATE(H$1,1,1),Shock_dev!$A$1:$CI$1,0),FALSE)</f>
        <v>3.8679199999975822E-3</v>
      </c>
      <c r="I55" s="52">
        <f>VLOOKUP($B55,Shock_dev!$A$1:$CI$100,MATCH(DATE(I$1,1,1),Shock_dev!$A$1:$CI$1,0),FALSE)</f>
        <v>3.3534300000042094E-3</v>
      </c>
      <c r="J55" s="52">
        <f>VLOOKUP($B55,Shock_dev!$A$1:$CI$100,MATCH(DATE(J$1,1,1),Shock_dev!$A$1:$CI$1,0),FALSE)</f>
        <v>2.6866699999956722E-3</v>
      </c>
      <c r="K55" s="52">
        <f>VLOOKUP($B55,Shock_dev!$A$1:$CI$100,MATCH(DATE(K$1,1,1),Shock_dev!$A$1:$CI$1,0),FALSE)</f>
        <v>1.9375999999979854E-3</v>
      </c>
      <c r="L55" s="52">
        <f>VLOOKUP($B55,Shock_dev!$A$1:$CI$100,MATCH(DATE(L$1,1,1),Shock_dev!$A$1:$CI$1,0),FALSE)</f>
        <v>1.1822999999964168E-3</v>
      </c>
      <c r="M55" s="52">
        <f>VLOOKUP($B55,Shock_dev!$A$1:$CI$100,MATCH(DATE(M$1,1,1),Shock_dev!$A$1:$CI$1,0),FALSE)</f>
        <v>6.5801999999592908E-4</v>
      </c>
      <c r="N55" s="52">
        <f>VLOOKUP($B55,Shock_dev!$A$1:$CI$100,MATCH(DATE(N$1,1,1),Shock_dev!$A$1:$CI$1,0),FALSE)</f>
        <v>1.7753999999570169E-4</v>
      </c>
      <c r="O55" s="52">
        <f>VLOOKUP($B55,Shock_dev!$A$1:$CI$100,MATCH(DATE(O$1,1,1),Shock_dev!$A$1:$CI$1,0),FALSE)</f>
        <v>-2.5733999999744128E-4</v>
      </c>
      <c r="P55" s="52">
        <f>VLOOKUP($B55,Shock_dev!$A$1:$CI$100,MATCH(DATE(P$1,1,1),Shock_dev!$A$1:$CI$1,0),FALSE)</f>
        <v>-6.4028999999976577E-4</v>
      </c>
      <c r="Q55" s="52">
        <f>VLOOKUP($B55,Shock_dev!$A$1:$CI$100,MATCH(DATE(Q$1,1,1),Shock_dev!$A$1:$CI$1,0),FALSE)</f>
        <v>-9.3891000000212443E-4</v>
      </c>
      <c r="R55" s="52">
        <f>VLOOKUP($B55,Shock_dev!$A$1:$CI$100,MATCH(DATE(R$1,1,1),Shock_dev!$A$1:$CI$1,0),FALSE)</f>
        <v>-1.2012199999986706E-3</v>
      </c>
      <c r="S55" s="52">
        <f>VLOOKUP($B55,Shock_dev!$A$1:$CI$100,MATCH(DATE(S$1,1,1),Shock_dev!$A$1:$CI$1,0),FALSE)</f>
        <v>-1.3954200000014794E-3</v>
      </c>
      <c r="T55" s="52">
        <f>VLOOKUP($B55,Shock_dev!$A$1:$CI$100,MATCH(DATE(T$1,1,1),Shock_dev!$A$1:$CI$1,0),FALSE)</f>
        <v>-1.5375800000043682E-3</v>
      </c>
      <c r="U55" s="52">
        <f>VLOOKUP($B55,Shock_dev!$A$1:$CI$100,MATCH(DATE(U$1,1,1),Shock_dev!$A$1:$CI$1,0),FALSE)</f>
        <v>-1.6347700000025611E-3</v>
      </c>
      <c r="V55" s="52">
        <f>VLOOKUP($B55,Shock_dev!$A$1:$CI$100,MATCH(DATE(V$1,1,1),Shock_dev!$A$1:$CI$1,0),FALSE)</f>
        <v>-1.6520200000016416E-3</v>
      </c>
      <c r="W55" s="52">
        <f>VLOOKUP($B55,Shock_dev!$A$1:$CI$100,MATCH(DATE(W$1,1,1),Shock_dev!$A$1:$CI$1,0),FALSE)</f>
        <v>-1.6362499999971192E-3</v>
      </c>
      <c r="X55" s="52">
        <f>VLOOKUP($B55,Shock_dev!$A$1:$CI$100,MATCH(DATE(X$1,1,1),Shock_dev!$A$1:$CI$1,0),FALSE)</f>
        <v>-1.5869999999935658E-3</v>
      </c>
      <c r="Y55" s="52">
        <f>VLOOKUP($B55,Shock_dev!$A$1:$CI$100,MATCH(DATE(Y$1,1,1),Shock_dev!$A$1:$CI$1,0),FALSE)</f>
        <v>-1.5289199999983794E-3</v>
      </c>
      <c r="Z55" s="52">
        <f>VLOOKUP($B55,Shock_dev!$A$1:$CI$100,MATCH(DATE(Z$1,1,1),Shock_dev!$A$1:$CI$1,0),FALSE)</f>
        <v>-1.4694199999993884E-3</v>
      </c>
      <c r="AA55" s="52">
        <f>VLOOKUP($B55,Shock_dev!$A$1:$CI$100,MATCH(DATE(AA$1,1,1),Shock_dev!$A$1:$CI$1,0),FALSE)</f>
        <v>-1.410490000004927E-3</v>
      </c>
      <c r="AB55" s="52">
        <f>VLOOKUP($B55,Shock_dev!$A$1:$CI$100,MATCH(DATE(AB$1,1,1),Shock_dev!$A$1:$CI$1,0),FALSE)</f>
        <v>-1.3311499999986154E-3</v>
      </c>
      <c r="AC55" s="52">
        <f>VLOOKUP($B55,Shock_dev!$A$1:$CI$100,MATCH(DATE(AC$1,1,1),Shock_dev!$A$1:$CI$1,0),FALSE)</f>
        <v>-1.2532600000056959E-3</v>
      </c>
      <c r="AD55" s="52">
        <f>VLOOKUP($B55,Shock_dev!$A$1:$CI$100,MATCH(DATE(AD$1,1,1),Shock_dev!$A$1:$CI$1,0),FALSE)</f>
        <v>-1.18193000000133E-3</v>
      </c>
      <c r="AE55" s="52">
        <f>VLOOKUP($B55,Shock_dev!$A$1:$CI$100,MATCH(DATE(AE$1,1,1),Shock_dev!$A$1:$CI$1,0),FALSE)</f>
        <v>-1.1177300000042578E-3</v>
      </c>
      <c r="AF55" s="52">
        <f>VLOOKUP($B55,Shock_dev!$A$1:$CI$100,MATCH(DATE(AF$1,1,1),Shock_dev!$A$1:$CI$1,0),FALSE)</f>
        <v>-1.05987999999968E-3</v>
      </c>
      <c r="AG55" s="52"/>
      <c r="AH55" s="65">
        <f t="shared" si="1"/>
        <v>3.2616440000012405E-3</v>
      </c>
      <c r="AI55" s="65">
        <f t="shared" si="2"/>
        <v>2.605583999998373E-3</v>
      </c>
      <c r="AJ55" s="65">
        <f t="shared" si="3"/>
        <v>-2.0019600000154014E-4</v>
      </c>
      <c r="AK55" s="65">
        <f t="shared" si="4"/>
        <v>-1.4842020000017443E-3</v>
      </c>
      <c r="AL55" s="65">
        <f t="shared" si="5"/>
        <v>-1.526415999998676E-3</v>
      </c>
      <c r="AM55" s="65">
        <f t="shared" si="6"/>
        <v>-1.1887900000019159E-3</v>
      </c>
      <c r="AN55" s="66"/>
      <c r="AO55" s="65">
        <f t="shared" si="7"/>
        <v>2.9336139999998068E-3</v>
      </c>
      <c r="AP55" s="65">
        <f t="shared" si="8"/>
        <v>-8.4219900000164221E-4</v>
      </c>
      <c r="AQ55" s="65">
        <f t="shared" si="9"/>
        <v>-1.357603000000296E-3</v>
      </c>
    </row>
    <row r="56" spans="1:43" x14ac:dyDescent="0.45">
      <c r="A56" s="5" t="str">
        <f>VLOOKUP(LEFT(RIGHT(B56,6),4),List_Sectors!$A$2:$C$30,3,FALSE)</f>
        <v>Plastique</v>
      </c>
      <c r="B56" s="37" t="s">
        <v>298</v>
      </c>
      <c r="C56" s="51">
        <f>VLOOKUP($B56,Shock_dev!$A$1:$CI$100,MATCH(DATE(C$1,1,1),Shock_dev!$A$1:$CI$1,0),FALSE)</f>
        <v>1.1233000000004267E-2</v>
      </c>
      <c r="D56" s="52">
        <f>VLOOKUP($B56,Shock_dev!$A$1:$CI$100,MATCH(DATE(D$1,1,1),Shock_dev!$A$1:$CI$1,0),FALSE)</f>
        <v>1.9134500000006938E-2</v>
      </c>
      <c r="E56" s="52">
        <f>VLOOKUP($B56,Shock_dev!$A$1:$CI$100,MATCH(DATE(E$1,1,1),Shock_dev!$A$1:$CI$1,0),FALSE)</f>
        <v>2.3183500000016011E-2</v>
      </c>
      <c r="F56" s="52">
        <f>VLOOKUP($B56,Shock_dev!$A$1:$CI$100,MATCH(DATE(F$1,1,1),Shock_dev!$A$1:$CI$1,0),FALSE)</f>
        <v>2.4481699999995499E-2</v>
      </c>
      <c r="G56" s="52">
        <f>VLOOKUP($B56,Shock_dev!$A$1:$CI$100,MATCH(DATE(G$1,1,1),Shock_dev!$A$1:$CI$1,0),FALSE)</f>
        <v>2.4232799999992949E-2</v>
      </c>
      <c r="H56" s="52">
        <f>VLOOKUP($B56,Shock_dev!$A$1:$CI$100,MATCH(DATE(H$1,1,1),Shock_dev!$A$1:$CI$1,0),FALSE)</f>
        <v>2.3543899999992846E-2</v>
      </c>
      <c r="I56" s="52">
        <f>VLOOKUP($B56,Shock_dev!$A$1:$CI$100,MATCH(DATE(I$1,1,1),Shock_dev!$A$1:$CI$1,0),FALSE)</f>
        <v>2.1951800000010735E-2</v>
      </c>
      <c r="J56" s="52">
        <f>VLOOKUP($B56,Shock_dev!$A$1:$CI$100,MATCH(DATE(J$1,1,1),Shock_dev!$A$1:$CI$1,0),FALSE)</f>
        <v>1.99216999999976E-2</v>
      </c>
      <c r="K56" s="52">
        <f>VLOOKUP($B56,Shock_dev!$A$1:$CI$100,MATCH(DATE(K$1,1,1),Shock_dev!$A$1:$CI$1,0),FALSE)</f>
        <v>1.7650500000002012E-2</v>
      </c>
      <c r="L56" s="52">
        <f>VLOOKUP($B56,Shock_dev!$A$1:$CI$100,MATCH(DATE(L$1,1,1),Shock_dev!$A$1:$CI$1,0),FALSE)</f>
        <v>1.5439600000007658E-2</v>
      </c>
      <c r="M56" s="52">
        <f>VLOOKUP($B56,Shock_dev!$A$1:$CI$100,MATCH(DATE(M$1,1,1),Shock_dev!$A$1:$CI$1,0),FALSE)</f>
        <v>1.48762999999974E-2</v>
      </c>
      <c r="N56" s="52">
        <f>VLOOKUP($B56,Shock_dev!$A$1:$CI$100,MATCH(DATE(N$1,1,1),Shock_dev!$A$1:$CI$1,0),FALSE)</f>
        <v>1.3955100000003995E-2</v>
      </c>
      <c r="O56" s="52">
        <f>VLOOKUP($B56,Shock_dev!$A$1:$CI$100,MATCH(DATE(O$1,1,1),Shock_dev!$A$1:$CI$1,0),FALSE)</f>
        <v>1.2932200000022931E-2</v>
      </c>
      <c r="P56" s="52">
        <f>VLOOKUP($B56,Shock_dev!$A$1:$CI$100,MATCH(DATE(P$1,1,1),Shock_dev!$A$1:$CI$1,0),FALSE)</f>
        <v>1.1944999999997208E-2</v>
      </c>
      <c r="Q56" s="52">
        <f>VLOOKUP($B56,Shock_dev!$A$1:$CI$100,MATCH(DATE(Q$1,1,1),Shock_dev!$A$1:$CI$1,0),FALSE)</f>
        <v>1.1279200000018363E-2</v>
      </c>
      <c r="R56" s="52">
        <f>VLOOKUP($B56,Shock_dev!$A$1:$CI$100,MATCH(DATE(R$1,1,1),Shock_dev!$A$1:$CI$1,0),FALSE)</f>
        <v>1.0526900000002115E-2</v>
      </c>
      <c r="S56" s="52">
        <f>VLOOKUP($B56,Shock_dev!$A$1:$CI$100,MATCH(DATE(S$1,1,1),Shock_dev!$A$1:$CI$1,0),FALSE)</f>
        <v>1.0035700000003089E-2</v>
      </c>
      <c r="T56" s="52">
        <f>VLOOKUP($B56,Shock_dev!$A$1:$CI$100,MATCH(DATE(T$1,1,1),Shock_dev!$A$1:$CI$1,0),FALSE)</f>
        <v>9.6560000000067703E-3</v>
      </c>
      <c r="U56" s="52">
        <f>VLOOKUP($B56,Shock_dev!$A$1:$CI$100,MATCH(DATE(U$1,1,1),Shock_dev!$A$1:$CI$1,0),FALSE)</f>
        <v>9.3703999999945609E-3</v>
      </c>
      <c r="V56" s="52">
        <f>VLOOKUP($B56,Shock_dev!$A$1:$CI$100,MATCH(DATE(V$1,1,1),Shock_dev!$A$1:$CI$1,0),FALSE)</f>
        <v>9.4856000000049789E-3</v>
      </c>
      <c r="W56" s="52">
        <f>VLOOKUP($B56,Shock_dev!$A$1:$CI$100,MATCH(DATE(W$1,1,1),Shock_dev!$A$1:$CI$1,0),FALSE)</f>
        <v>9.592299999980014E-3</v>
      </c>
      <c r="X56" s="52">
        <f>VLOOKUP($B56,Shock_dev!$A$1:$CI$100,MATCH(DATE(X$1,1,1),Shock_dev!$A$1:$CI$1,0),FALSE)</f>
        <v>9.7902999999917029E-3</v>
      </c>
      <c r="Y56" s="52">
        <f>VLOOKUP($B56,Shock_dev!$A$1:$CI$100,MATCH(DATE(Y$1,1,1),Shock_dev!$A$1:$CI$1,0),FALSE)</f>
        <v>9.9247999999931835E-3</v>
      </c>
      <c r="Z56" s="52">
        <f>VLOOKUP($B56,Shock_dev!$A$1:$CI$100,MATCH(DATE(Z$1,1,1),Shock_dev!$A$1:$CI$1,0),FALSE)</f>
        <v>1.0005400000011377E-2</v>
      </c>
      <c r="AA56" s="52">
        <f>VLOOKUP($B56,Shock_dev!$A$1:$CI$100,MATCH(DATE(AA$1,1,1),Shock_dev!$A$1:$CI$1,0),FALSE)</f>
        <v>1.0054300000007288E-2</v>
      </c>
      <c r="AB56" s="52">
        <f>VLOOKUP($B56,Shock_dev!$A$1:$CI$100,MATCH(DATE(AB$1,1,1),Shock_dev!$A$1:$CI$1,0),FALSE)</f>
        <v>1.0250899999988405E-2</v>
      </c>
      <c r="AC56" s="52">
        <f>VLOOKUP($B56,Shock_dev!$A$1:$CI$100,MATCH(DATE(AC$1,1,1),Shock_dev!$A$1:$CI$1,0),FALSE)</f>
        <v>1.0390999999998485E-2</v>
      </c>
      <c r="AD56" s="52">
        <f>VLOOKUP($B56,Shock_dev!$A$1:$CI$100,MATCH(DATE(AD$1,1,1),Shock_dev!$A$1:$CI$1,0),FALSE)</f>
        <v>1.0472100000015416E-2</v>
      </c>
      <c r="AE56" s="52">
        <f>VLOOKUP($B56,Shock_dev!$A$1:$CI$100,MATCH(DATE(AE$1,1,1),Shock_dev!$A$1:$CI$1,0),FALSE)</f>
        <v>1.0511900000011565E-2</v>
      </c>
      <c r="AF56" s="52">
        <f>VLOOKUP($B56,Shock_dev!$A$1:$CI$100,MATCH(DATE(AF$1,1,1),Shock_dev!$A$1:$CI$1,0),FALSE)</f>
        <v>1.0524599999996553E-2</v>
      </c>
      <c r="AG56" s="52"/>
      <c r="AH56" s="65">
        <f t="shared" si="1"/>
        <v>2.0453100000003131E-2</v>
      </c>
      <c r="AI56" s="65">
        <f t="shared" si="2"/>
        <v>1.9701500000002169E-2</v>
      </c>
      <c r="AJ56" s="65">
        <f t="shared" si="3"/>
        <v>1.299756000000798E-2</v>
      </c>
      <c r="AK56" s="65">
        <f t="shared" si="4"/>
        <v>9.8149200000023033E-3</v>
      </c>
      <c r="AL56" s="65">
        <f t="shared" si="5"/>
        <v>9.8734199999967135E-3</v>
      </c>
      <c r="AM56" s="65">
        <f t="shared" si="6"/>
        <v>1.0430100000002085E-2</v>
      </c>
      <c r="AN56" s="66"/>
      <c r="AO56" s="65">
        <f t="shared" si="7"/>
        <v>2.007730000000265E-2</v>
      </c>
      <c r="AP56" s="65">
        <f t="shared" si="8"/>
        <v>1.1406240000005142E-2</v>
      </c>
      <c r="AQ56" s="65">
        <f t="shared" si="9"/>
        <v>1.0151759999999399E-2</v>
      </c>
    </row>
    <row r="57" spans="1:43" x14ac:dyDescent="0.4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VLOOKUP($B57,Shock_dev!$A$1:$CI$100,MATCH(DATE(C$1,1,1),Shock_dev!$A$1:$CI$1,0),FALSE)</f>
        <v>4.4075200000008863E-2</v>
      </c>
      <c r="D57" s="52">
        <f>VLOOKUP($B57,Shock_dev!$A$1:$CI$100,MATCH(DATE(D$1,1,1),Shock_dev!$A$1:$CI$1,0),FALSE)</f>
        <v>7.4061700000015662E-2</v>
      </c>
      <c r="E57" s="52">
        <f>VLOOKUP($B57,Shock_dev!$A$1:$CI$100,MATCH(DATE(E$1,1,1),Shock_dev!$A$1:$CI$1,0),FALSE)</f>
        <v>8.8751300000012634E-2</v>
      </c>
      <c r="F57" s="52">
        <f>VLOOKUP($B57,Shock_dev!$A$1:$CI$100,MATCH(DATE(F$1,1,1),Shock_dev!$A$1:$CI$1,0),FALSE)</f>
        <v>9.3227200000001176E-2</v>
      </c>
      <c r="G57" s="52">
        <f>VLOOKUP($B57,Shock_dev!$A$1:$CI$100,MATCH(DATE(G$1,1,1),Shock_dev!$A$1:$CI$1,0),FALSE)</f>
        <v>9.2502200000012635E-2</v>
      </c>
      <c r="H57" s="52">
        <f>VLOOKUP($B57,Shock_dev!$A$1:$CI$100,MATCH(DATE(H$1,1,1),Shock_dev!$A$1:$CI$1,0),FALSE)</f>
        <v>9.084810000001653E-2</v>
      </c>
      <c r="I57" s="52">
        <f>VLOOKUP($B57,Shock_dev!$A$1:$CI$100,MATCH(DATE(I$1,1,1),Shock_dev!$A$1:$CI$1,0),FALSE)</f>
        <v>8.6182199999996101E-2</v>
      </c>
      <c r="J57" s="52">
        <f>VLOOKUP($B57,Shock_dev!$A$1:$CI$100,MATCH(DATE(J$1,1,1),Shock_dev!$A$1:$CI$1,0),FALSE)</f>
        <v>8.0146000000013373E-2</v>
      </c>
      <c r="K57" s="52">
        <f>VLOOKUP($B57,Shock_dev!$A$1:$CI$100,MATCH(DATE(K$1,1,1),Shock_dev!$A$1:$CI$1,0),FALSE)</f>
        <v>7.3321600000042508E-2</v>
      </c>
      <c r="L57" s="52">
        <f>VLOOKUP($B57,Shock_dev!$A$1:$CI$100,MATCH(DATE(L$1,1,1),Shock_dev!$A$1:$CI$1,0),FALSE)</f>
        <v>6.6735800000003564E-2</v>
      </c>
      <c r="M57" s="52">
        <f>VLOOKUP($B57,Shock_dev!$A$1:$CI$100,MATCH(DATE(M$1,1,1),Shock_dev!$A$1:$CI$1,0),FALSE)</f>
        <v>6.6494899999952395E-2</v>
      </c>
      <c r="N57" s="52">
        <f>VLOOKUP($B57,Shock_dev!$A$1:$CI$100,MATCH(DATE(N$1,1,1),Shock_dev!$A$1:$CI$1,0),FALSE)</f>
        <v>6.448950000003606E-2</v>
      </c>
      <c r="O57" s="52">
        <f>VLOOKUP($B57,Shock_dev!$A$1:$CI$100,MATCH(DATE(O$1,1,1),Shock_dev!$A$1:$CI$1,0),FALSE)</f>
        <v>6.1790200000018558E-2</v>
      </c>
      <c r="P57" s="52">
        <f>VLOOKUP($B57,Shock_dev!$A$1:$CI$100,MATCH(DATE(P$1,1,1),Shock_dev!$A$1:$CI$1,0),FALSE)</f>
        <v>5.8994200000029196E-2</v>
      </c>
      <c r="Q57" s="52">
        <f>VLOOKUP($B57,Shock_dev!$A$1:$CI$100,MATCH(DATE(Q$1,1,1),Shock_dev!$A$1:$CI$1,0),FALSE)</f>
        <v>5.7252699999992274E-2</v>
      </c>
      <c r="R57" s="52">
        <f>VLOOKUP($B57,Shock_dev!$A$1:$CI$100,MATCH(DATE(R$1,1,1),Shock_dev!$A$1:$CI$1,0),FALSE)</f>
        <v>5.4962799999998424E-2</v>
      </c>
      <c r="S57" s="52">
        <f>VLOOKUP($B57,Shock_dev!$A$1:$CI$100,MATCH(DATE(S$1,1,1),Shock_dev!$A$1:$CI$1,0),FALSE)</f>
        <v>5.353139999999712E-2</v>
      </c>
      <c r="T57" s="52">
        <f>VLOOKUP($B57,Shock_dev!$A$1:$CI$100,MATCH(DATE(T$1,1,1),Shock_dev!$A$1:$CI$1,0),FALSE)</f>
        <v>5.2372800000000552E-2</v>
      </c>
      <c r="U57" s="52">
        <f>VLOOKUP($B57,Shock_dev!$A$1:$CI$100,MATCH(DATE(U$1,1,1),Shock_dev!$A$1:$CI$1,0),FALSE)</f>
        <v>5.1436899999998786E-2</v>
      </c>
      <c r="V57" s="52">
        <f>VLOOKUP($B57,Shock_dev!$A$1:$CI$100,MATCH(DATE(V$1,1,1),Shock_dev!$A$1:$CI$1,0),FALSE)</f>
        <v>5.1949100000001636E-2</v>
      </c>
      <c r="W57" s="52">
        <f>VLOOKUP($B57,Shock_dev!$A$1:$CI$100,MATCH(DATE(W$1,1,1),Shock_dev!$A$1:$CI$1,0),FALSE)</f>
        <v>5.2293599999984508E-2</v>
      </c>
      <c r="X57" s="52">
        <f>VLOOKUP($B57,Shock_dev!$A$1:$CI$100,MATCH(DATE(X$1,1,1),Shock_dev!$A$1:$CI$1,0),FALSE)</f>
        <v>5.2903800000024148E-2</v>
      </c>
      <c r="Y57" s="52">
        <f>VLOOKUP($B57,Shock_dev!$A$1:$CI$100,MATCH(DATE(Y$1,1,1),Shock_dev!$A$1:$CI$1,0),FALSE)</f>
        <v>5.3196200000002136E-2</v>
      </c>
      <c r="Z57" s="52">
        <f>VLOOKUP($B57,Shock_dev!$A$1:$CI$100,MATCH(DATE(Z$1,1,1),Shock_dev!$A$1:$CI$1,0),FALSE)</f>
        <v>5.3242399999987811E-2</v>
      </c>
      <c r="AA57" s="52">
        <f>VLOOKUP($B57,Shock_dev!$A$1:$CI$100,MATCH(DATE(AA$1,1,1),Shock_dev!$A$1:$CI$1,0),FALSE)</f>
        <v>5.3150200000004588E-2</v>
      </c>
      <c r="AB57" s="52">
        <f>VLOOKUP($B57,Shock_dev!$A$1:$CI$100,MATCH(DATE(AB$1,1,1),Shock_dev!$A$1:$CI$1,0),FALSE)</f>
        <v>5.363280000000259E-2</v>
      </c>
      <c r="AC57" s="52">
        <f>VLOOKUP($B57,Shock_dev!$A$1:$CI$100,MATCH(DATE(AC$1,1,1),Shock_dev!$A$1:$CI$1,0),FALSE)</f>
        <v>5.3878899999972418E-2</v>
      </c>
      <c r="AD57" s="52">
        <f>VLOOKUP($B57,Shock_dev!$A$1:$CI$100,MATCH(DATE(AD$1,1,1),Shock_dev!$A$1:$CI$1,0),FALSE)</f>
        <v>5.3891399999997702E-2</v>
      </c>
      <c r="AE57" s="52">
        <f>VLOOKUP($B57,Shock_dev!$A$1:$CI$100,MATCH(DATE(AE$1,1,1),Shock_dev!$A$1:$CI$1,0),FALSE)</f>
        <v>5.3751200000021981E-2</v>
      </c>
      <c r="AF57" s="52">
        <f>VLOOKUP($B57,Shock_dev!$A$1:$CI$100,MATCH(DATE(AF$1,1,1),Shock_dev!$A$1:$CI$1,0),FALSE)</f>
        <v>5.3518899999971836E-2</v>
      </c>
      <c r="AG57" s="52"/>
      <c r="AH57" s="65">
        <f t="shared" si="1"/>
        <v>7.85235200000102E-2</v>
      </c>
      <c r="AI57" s="65">
        <f t="shared" si="2"/>
        <v>7.9446740000014421E-2</v>
      </c>
      <c r="AJ57" s="65">
        <f t="shared" si="3"/>
        <v>6.1804300000005696E-2</v>
      </c>
      <c r="AK57" s="65">
        <f t="shared" si="4"/>
        <v>5.2850599999999304E-2</v>
      </c>
      <c r="AL57" s="65">
        <f t="shared" si="5"/>
        <v>5.2957240000000641E-2</v>
      </c>
      <c r="AM57" s="65">
        <f t="shared" si="6"/>
        <v>5.3734639999993304E-2</v>
      </c>
      <c r="AN57" s="66"/>
      <c r="AO57" s="65">
        <f t="shared" si="7"/>
        <v>7.898513000001231E-2</v>
      </c>
      <c r="AP57" s="65">
        <f t="shared" si="8"/>
        <v>5.73274500000025E-2</v>
      </c>
      <c r="AQ57" s="65">
        <f t="shared" si="9"/>
        <v>5.3345939999996969E-2</v>
      </c>
    </row>
    <row r="58" spans="1:43" x14ac:dyDescent="0.4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VLOOKUP($B58,Shock_dev!$A$1:$CI$100,MATCH(DATE(C$1,1,1),Shock_dev!$A$1:$CI$1,0),FALSE)</f>
        <v>2.4495000000115397E-2</v>
      </c>
      <c r="D58" s="52">
        <f>VLOOKUP($B58,Shock_dev!$A$1:$CI$100,MATCH(DATE(D$1,1,1),Shock_dev!$A$1:$CI$1,0),FALSE)</f>
        <v>5.1617000000078406E-2</v>
      </c>
      <c r="E58" s="52">
        <f>VLOOKUP($B58,Shock_dev!$A$1:$CI$100,MATCH(DATE(E$1,1,1),Shock_dev!$A$1:$CI$1,0),FALSE)</f>
        <v>7.2497999999995955E-2</v>
      </c>
      <c r="F58" s="52">
        <f>VLOOKUP($B58,Shock_dev!$A$1:$CI$100,MATCH(DATE(F$1,1,1),Shock_dev!$A$1:$CI$1,0),FALSE)</f>
        <v>8.3914000000049782E-2</v>
      </c>
      <c r="G58" s="52">
        <f>VLOOKUP($B58,Shock_dev!$A$1:$CI$100,MATCH(DATE(G$1,1,1),Shock_dev!$A$1:$CI$1,0),FALSE)</f>
        <v>8.6359000000129527E-2</v>
      </c>
      <c r="H58" s="52">
        <f>VLOOKUP($B58,Shock_dev!$A$1:$CI$100,MATCH(DATE(H$1,1,1),Shock_dev!$A$1:$CI$1,0),FALSE)</f>
        <v>8.259900000007292E-2</v>
      </c>
      <c r="I58" s="52">
        <f>VLOOKUP($B58,Shock_dev!$A$1:$CI$100,MATCH(DATE(I$1,1,1),Shock_dev!$A$1:$CI$1,0),FALSE)</f>
        <v>7.3322000000189291E-2</v>
      </c>
      <c r="J58" s="52">
        <f>VLOOKUP($B58,Shock_dev!$A$1:$CI$100,MATCH(DATE(J$1,1,1),Shock_dev!$A$1:$CI$1,0),FALSE)</f>
        <v>6.0445000000072469E-2</v>
      </c>
      <c r="K58" s="52">
        <f>VLOOKUP($B58,Shock_dev!$A$1:$CI$100,MATCH(DATE(K$1,1,1),Shock_dev!$A$1:$CI$1,0),FALSE)</f>
        <v>4.5511000000033164E-2</v>
      </c>
      <c r="L58" s="52">
        <f>VLOOKUP($B58,Shock_dev!$A$1:$CI$100,MATCH(DATE(L$1,1,1),Shock_dev!$A$1:$CI$1,0),FALSE)</f>
        <v>3.0115000000023429E-2</v>
      </c>
      <c r="M58" s="52">
        <f>VLOOKUP($B58,Shock_dev!$A$1:$CI$100,MATCH(DATE(M$1,1,1),Shock_dev!$A$1:$CI$1,0),FALSE)</f>
        <v>1.8574000000171509E-2</v>
      </c>
      <c r="N58" s="52">
        <f>VLOOKUP($B58,Shock_dev!$A$1:$CI$100,MATCH(DATE(N$1,1,1),Shock_dev!$A$1:$CI$1,0),FALSE)</f>
        <v>8.4170000000085565E-3</v>
      </c>
      <c r="O58" s="52">
        <f>VLOOKUP($B58,Shock_dev!$A$1:$CI$100,MATCH(DATE(O$1,1,1),Shock_dev!$A$1:$CI$1,0),FALSE)</f>
        <v>-5.419999999958236E-4</v>
      </c>
      <c r="P58" s="52">
        <f>VLOOKUP($B58,Shock_dev!$A$1:$CI$100,MATCH(DATE(P$1,1,1),Shock_dev!$A$1:$CI$1,0),FALSE)</f>
        <v>-8.3660000000236323E-3</v>
      </c>
      <c r="Q58" s="52">
        <f>VLOOKUP($B58,Shock_dev!$A$1:$CI$100,MATCH(DATE(Q$1,1,1),Shock_dev!$A$1:$CI$1,0),FALSE)</f>
        <v>-1.4584000000013475E-2</v>
      </c>
      <c r="R58" s="52">
        <f>VLOOKUP($B58,Shock_dev!$A$1:$CI$100,MATCH(DATE(R$1,1,1),Shock_dev!$A$1:$CI$1,0),FALSE)</f>
        <v>-1.9950999999991836E-2</v>
      </c>
      <c r="S58" s="52">
        <f>VLOOKUP($B58,Shock_dev!$A$1:$CI$100,MATCH(DATE(S$1,1,1),Shock_dev!$A$1:$CI$1,0),FALSE)</f>
        <v>-2.4036999999907493E-2</v>
      </c>
      <c r="T58" s="52">
        <f>VLOOKUP($B58,Shock_dev!$A$1:$CI$100,MATCH(DATE(T$1,1,1),Shock_dev!$A$1:$CI$1,0),FALSE)</f>
        <v>-2.7076000000079148E-2</v>
      </c>
      <c r="U58" s="52">
        <f>VLOOKUP($B58,Shock_dev!$A$1:$CI$100,MATCH(DATE(U$1,1,1),Shock_dev!$A$1:$CI$1,0),FALSE)</f>
        <v>-2.9204999999819847E-2</v>
      </c>
      <c r="V58" s="52">
        <f>VLOOKUP($B58,Shock_dev!$A$1:$CI$100,MATCH(DATE(V$1,1,1),Shock_dev!$A$1:$CI$1,0),FALSE)</f>
        <v>-2.9858000000103857E-2</v>
      </c>
      <c r="W58" s="52">
        <f>VLOOKUP($B58,Shock_dev!$A$1:$CI$100,MATCH(DATE(W$1,1,1),Shock_dev!$A$1:$CI$1,0),FALSE)</f>
        <v>-2.9735000000073342E-2</v>
      </c>
      <c r="X58" s="52">
        <f>VLOOKUP($B58,Shock_dev!$A$1:$CI$100,MATCH(DATE(X$1,1,1),Shock_dev!$A$1:$CI$1,0),FALSE)</f>
        <v>-2.8904999999895153E-2</v>
      </c>
      <c r="Y58" s="52">
        <f>VLOOKUP($B58,Shock_dev!$A$1:$CI$100,MATCH(DATE(Y$1,1,1),Shock_dev!$A$1:$CI$1,0),FALSE)</f>
        <v>-2.7818999999908556E-2</v>
      </c>
      <c r="Z58" s="52">
        <f>VLOOKUP($B58,Shock_dev!$A$1:$CI$100,MATCH(DATE(Z$1,1,1),Shock_dev!$A$1:$CI$1,0),FALSE)</f>
        <v>-2.6674000000184606E-2</v>
      </c>
      <c r="AA58" s="52">
        <f>VLOOKUP($B58,Shock_dev!$A$1:$CI$100,MATCH(DATE(AA$1,1,1),Shock_dev!$A$1:$CI$1,0),FALSE)</f>
        <v>-2.5547000000187836E-2</v>
      </c>
      <c r="AB58" s="52">
        <f>VLOOKUP($B58,Shock_dev!$A$1:$CI$100,MATCH(DATE(AB$1,1,1),Shock_dev!$A$1:$CI$1,0),FALSE)</f>
        <v>-2.4098999999978332E-2</v>
      </c>
      <c r="AC58" s="52">
        <f>VLOOKUP($B58,Shock_dev!$A$1:$CI$100,MATCH(DATE(AC$1,1,1),Shock_dev!$A$1:$CI$1,0),FALSE)</f>
        <v>-2.2640000000137661E-2</v>
      </c>
      <c r="AD58" s="52">
        <f>VLOOKUP($B58,Shock_dev!$A$1:$CI$100,MATCH(DATE(AD$1,1,1),Shock_dev!$A$1:$CI$1,0),FALSE)</f>
        <v>-2.1283999999923253E-2</v>
      </c>
      <c r="AE58" s="52">
        <f>VLOOKUP($B58,Shock_dev!$A$1:$CI$100,MATCH(DATE(AE$1,1,1),Shock_dev!$A$1:$CI$1,0),FALSE)</f>
        <v>-2.006600000004255E-2</v>
      </c>
      <c r="AF58" s="52">
        <f>VLOOKUP($B58,Shock_dev!$A$1:$CI$100,MATCH(DATE(AF$1,1,1),Shock_dev!$A$1:$CI$1,0),FALSE)</f>
        <v>-1.8983000000162065E-2</v>
      </c>
      <c r="AG58" s="52"/>
      <c r="AH58" s="65">
        <f t="shared" si="1"/>
        <v>6.3776600000073819E-2</v>
      </c>
      <c r="AI58" s="65">
        <f t="shared" si="2"/>
        <v>5.8398400000078253E-2</v>
      </c>
      <c r="AJ58" s="65">
        <f t="shared" si="3"/>
        <v>6.9980000002942686E-4</v>
      </c>
      <c r="AK58" s="65">
        <f t="shared" si="4"/>
        <v>-2.6025399999980436E-2</v>
      </c>
      <c r="AL58" s="65">
        <f t="shared" si="5"/>
        <v>-2.7736000000049898E-2</v>
      </c>
      <c r="AM58" s="65">
        <f t="shared" si="6"/>
        <v>-2.1414400000048774E-2</v>
      </c>
      <c r="AN58" s="66"/>
      <c r="AO58" s="65">
        <f t="shared" si="7"/>
        <v>6.1087500000076039E-2</v>
      </c>
      <c r="AP58" s="65">
        <f t="shared" si="8"/>
        <v>-1.2662799999975504E-2</v>
      </c>
      <c r="AQ58" s="65">
        <f t="shared" si="9"/>
        <v>-2.4575200000049334E-2</v>
      </c>
    </row>
    <row r="59" spans="1:43" x14ac:dyDescent="0.45">
      <c r="A59" s="5" t="str">
        <f>VLOOKUP(LEFT(RIGHT(B59,6),4),List_Sectors!$A$2:$C$30,3,FALSE)</f>
        <v>Immobilier</v>
      </c>
      <c r="B59" s="37" t="s">
        <v>301</v>
      </c>
      <c r="C59" s="51">
        <f>VLOOKUP($B59,Shock_dev!$A$1:$CI$100,MATCH(DATE(C$1,1,1),Shock_dev!$A$1:$CI$1,0),FALSE)</f>
        <v>2.9136000000107742E-2</v>
      </c>
      <c r="D59" s="52">
        <f>VLOOKUP($B59,Shock_dev!$A$1:$CI$100,MATCH(DATE(D$1,1,1),Shock_dev!$A$1:$CI$1,0),FALSE)</f>
        <v>6.4007999999830645E-2</v>
      </c>
      <c r="E59" s="52">
        <f>VLOOKUP($B59,Shock_dev!$A$1:$CI$100,MATCH(DATE(E$1,1,1),Shock_dev!$A$1:$CI$1,0),FALSE)</f>
        <v>9.0865000000121654E-2</v>
      </c>
      <c r="F59" s="52">
        <f>VLOOKUP($B59,Shock_dev!$A$1:$CI$100,MATCH(DATE(F$1,1,1),Shock_dev!$A$1:$CI$1,0),FALSE)</f>
        <v>0.10630799999989904</v>
      </c>
      <c r="G59" s="52">
        <f>VLOOKUP($B59,Shock_dev!$A$1:$CI$100,MATCH(DATE(G$1,1,1),Shock_dev!$A$1:$CI$1,0),FALSE)</f>
        <v>0.11262600000009115</v>
      </c>
      <c r="H59" s="52">
        <f>VLOOKUP($B59,Shock_dev!$A$1:$CI$100,MATCH(DATE(H$1,1,1),Shock_dev!$A$1:$CI$1,0),FALSE)</f>
        <v>0.11443700000017998</v>
      </c>
      <c r="I59" s="52">
        <f>VLOOKUP($B59,Shock_dev!$A$1:$CI$100,MATCH(DATE(I$1,1,1),Shock_dev!$A$1:$CI$1,0),FALSE)</f>
        <v>0.11300399999981892</v>
      </c>
      <c r="J59" s="52">
        <f>VLOOKUP($B59,Shock_dev!$A$1:$CI$100,MATCH(DATE(J$1,1,1),Shock_dev!$A$1:$CI$1,0),FALSE)</f>
        <v>0.10995700000012221</v>
      </c>
      <c r="K59" s="52">
        <f>VLOOKUP($B59,Shock_dev!$A$1:$CI$100,MATCH(DATE(K$1,1,1),Shock_dev!$A$1:$CI$1,0),FALSE)</f>
        <v>0.10630300000002535</v>
      </c>
      <c r="L59" s="52">
        <f>VLOOKUP($B59,Shock_dev!$A$1:$CI$100,MATCH(DATE(L$1,1,1),Shock_dev!$A$1:$CI$1,0),FALSE)</f>
        <v>0.10295500000006541</v>
      </c>
      <c r="M59" s="52">
        <f>VLOOKUP($B59,Shock_dev!$A$1:$CI$100,MATCH(DATE(M$1,1,1),Shock_dev!$A$1:$CI$1,0),FALSE)</f>
        <v>0.10416099999997641</v>
      </c>
      <c r="N59" s="52">
        <f>VLOOKUP($B59,Shock_dev!$A$1:$CI$100,MATCH(DATE(N$1,1,1),Shock_dev!$A$1:$CI$1,0),FALSE)</f>
        <v>0.10656299999982366</v>
      </c>
      <c r="O59" s="52">
        <f>VLOOKUP($B59,Shock_dev!$A$1:$CI$100,MATCH(DATE(O$1,1,1),Shock_dev!$A$1:$CI$1,0),FALSE)</f>
        <v>0.10881799999992836</v>
      </c>
      <c r="P59" s="52">
        <f>VLOOKUP($B59,Shock_dev!$A$1:$CI$100,MATCH(DATE(P$1,1,1),Shock_dev!$A$1:$CI$1,0),FALSE)</f>
        <v>0.11050399999999172</v>
      </c>
      <c r="Q59" s="52">
        <f>VLOOKUP($B59,Shock_dev!$A$1:$CI$100,MATCH(DATE(Q$1,1,1),Shock_dev!$A$1:$CI$1,0),FALSE)</f>
        <v>0.11213699999984783</v>
      </c>
      <c r="R59" s="52">
        <f>VLOOKUP($B59,Shock_dev!$A$1:$CI$100,MATCH(DATE(R$1,1,1),Shock_dev!$A$1:$CI$1,0),FALSE)</f>
        <v>0.11292699999989964</v>
      </c>
      <c r="S59" s="52">
        <f>VLOOKUP($B59,Shock_dev!$A$1:$CI$100,MATCH(DATE(S$1,1,1),Shock_dev!$A$1:$CI$1,0),FALSE)</f>
        <v>0.11340100000006714</v>
      </c>
      <c r="T59" s="52">
        <f>VLOOKUP($B59,Shock_dev!$A$1:$CI$100,MATCH(DATE(T$1,1,1),Shock_dev!$A$1:$CI$1,0),FALSE)</f>
        <v>0.11348699999985001</v>
      </c>
      <c r="U59" s="52">
        <f>VLOOKUP($B59,Shock_dev!$A$1:$CI$100,MATCH(DATE(U$1,1,1),Shock_dev!$A$1:$CI$1,0),FALSE)</f>
        <v>0.11314199999992525</v>
      </c>
      <c r="V59" s="52">
        <f>VLOOKUP($B59,Shock_dev!$A$1:$CI$100,MATCH(DATE(V$1,1,1),Shock_dev!$A$1:$CI$1,0),FALSE)</f>
        <v>0.11317499999995562</v>
      </c>
      <c r="W59" s="52">
        <f>VLOOKUP($B59,Shock_dev!$A$1:$CI$100,MATCH(DATE(W$1,1,1),Shock_dev!$A$1:$CI$1,0),FALSE)</f>
        <v>0.11297999999987951</v>
      </c>
      <c r="X59" s="52">
        <f>VLOOKUP($B59,Shock_dev!$A$1:$CI$100,MATCH(DATE(X$1,1,1),Shock_dev!$A$1:$CI$1,0),FALSE)</f>
        <v>0.11254399999984344</v>
      </c>
      <c r="Y59" s="52">
        <f>VLOOKUP($B59,Shock_dev!$A$1:$CI$100,MATCH(DATE(Y$1,1,1),Shock_dev!$A$1:$CI$1,0),FALSE)</f>
        <v>0.11152900000001864</v>
      </c>
      <c r="Z59" s="52">
        <f>VLOOKUP($B59,Shock_dev!$A$1:$CI$100,MATCH(DATE(Z$1,1,1),Shock_dev!$A$1:$CI$1,0),FALSE)</f>
        <v>0.10986000000002605</v>
      </c>
      <c r="AA59" s="52">
        <f>VLOOKUP($B59,Shock_dev!$A$1:$CI$100,MATCH(DATE(AA$1,1,1),Shock_dev!$A$1:$CI$1,0),FALSE)</f>
        <v>0.10761999999999716</v>
      </c>
      <c r="AB59" s="52">
        <f>VLOOKUP($B59,Shock_dev!$A$1:$CI$100,MATCH(DATE(AB$1,1,1),Shock_dev!$A$1:$CI$1,0),FALSE)</f>
        <v>0.10536999999999352</v>
      </c>
      <c r="AC59" s="52">
        <f>VLOOKUP($B59,Shock_dev!$A$1:$CI$100,MATCH(DATE(AC$1,1,1),Shock_dev!$A$1:$CI$1,0),FALSE)</f>
        <v>0.10289899999997942</v>
      </c>
      <c r="AD59" s="52">
        <f>VLOOKUP($B59,Shock_dev!$A$1:$CI$100,MATCH(DATE(AD$1,1,1),Shock_dev!$A$1:$CI$1,0),FALSE)</f>
        <v>0.10010899999997491</v>
      </c>
      <c r="AE59" s="52">
        <f>VLOOKUP($B59,Shock_dev!$A$1:$CI$100,MATCH(DATE(AE$1,1,1),Shock_dev!$A$1:$CI$1,0),FALSE)</f>
        <v>9.7025000000030559E-2</v>
      </c>
      <c r="AF59" s="52">
        <f>VLOOKUP($B59,Shock_dev!$A$1:$CI$100,MATCH(DATE(AF$1,1,1),Shock_dev!$A$1:$CI$1,0),FALSE)</f>
        <v>9.3718000000080792E-2</v>
      </c>
      <c r="AG59" s="52"/>
      <c r="AH59" s="65">
        <f t="shared" si="1"/>
        <v>8.0588600000010044E-2</v>
      </c>
      <c r="AI59" s="65">
        <f t="shared" si="2"/>
        <v>0.10933120000004237</v>
      </c>
      <c r="AJ59" s="65">
        <f t="shared" si="3"/>
        <v>0.10843659999991359</v>
      </c>
      <c r="AK59" s="65">
        <f t="shared" si="4"/>
        <v>0.11322639999993953</v>
      </c>
      <c r="AL59" s="65">
        <f t="shared" si="5"/>
        <v>0.11090659999995296</v>
      </c>
      <c r="AM59" s="65">
        <f t="shared" si="6"/>
        <v>9.982420000001184E-2</v>
      </c>
      <c r="AN59" s="66"/>
      <c r="AO59" s="65">
        <f t="shared" si="7"/>
        <v>9.4959900000026215E-2</v>
      </c>
      <c r="AP59" s="65">
        <f t="shared" si="8"/>
        <v>0.11083149999992656</v>
      </c>
      <c r="AQ59" s="65">
        <f t="shared" si="9"/>
        <v>0.1053653999999824</v>
      </c>
    </row>
    <row r="60" spans="1:43" x14ac:dyDescent="0.45">
      <c r="A60" s="5" t="str">
        <f>VLOOKUP(LEFT(RIGHT(B60,6),4),List_Sectors!$A$2:$C$30,3,FALSE)</f>
        <v>Route</v>
      </c>
      <c r="B60" s="37" t="s">
        <v>302</v>
      </c>
      <c r="C60" s="51">
        <f>VLOOKUP($B60,Shock_dev!$A$1:$CI$100,MATCH(DATE(C$1,1,1),Shock_dev!$A$1:$CI$1,0),FALSE)</f>
        <v>0.58816480000000126</v>
      </c>
      <c r="D60" s="52">
        <f>VLOOKUP($B60,Shock_dev!$A$1:$CI$100,MATCH(DATE(D$1,1,1),Shock_dev!$A$1:$CI$1,0),FALSE)</f>
        <v>0.89438280000000248</v>
      </c>
      <c r="E60" s="52">
        <f>VLOOKUP($B60,Shock_dev!$A$1:$CI$100,MATCH(DATE(E$1,1,1),Shock_dev!$A$1:$CI$1,0),FALSE)</f>
        <v>1.0311199000000073</v>
      </c>
      <c r="F60" s="52">
        <f>VLOOKUP($B60,Shock_dev!$A$1:$CI$100,MATCH(DATE(F$1,1,1),Shock_dev!$A$1:$CI$1,0),FALSE)</f>
        <v>1.0763342999999992</v>
      </c>
      <c r="G60" s="52">
        <f>VLOOKUP($B60,Shock_dev!$A$1:$CI$100,MATCH(DATE(G$1,1,1),Shock_dev!$A$1:$CI$1,0),FALSE)</f>
        <v>1.1003682999999995</v>
      </c>
      <c r="H60" s="52">
        <f>VLOOKUP($B60,Shock_dev!$A$1:$CI$100,MATCH(DATE(H$1,1,1),Shock_dev!$A$1:$CI$1,0),FALSE)</f>
        <v>1.1673707000000064</v>
      </c>
      <c r="I60" s="52">
        <f>VLOOKUP($B60,Shock_dev!$A$1:$CI$100,MATCH(DATE(I$1,1,1),Shock_dev!$A$1:$CI$1,0),FALSE)</f>
        <v>1.1855946000000017</v>
      </c>
      <c r="J60" s="52">
        <f>VLOOKUP($B60,Shock_dev!$A$1:$CI$100,MATCH(DATE(J$1,1,1),Shock_dev!$A$1:$CI$1,0),FALSE)</f>
        <v>1.1789971999999977</v>
      </c>
      <c r="K60" s="52">
        <f>VLOOKUP($B60,Shock_dev!$A$1:$CI$100,MATCH(DATE(K$1,1,1),Shock_dev!$A$1:$CI$1,0),FALSE)</f>
        <v>1.1618470000000087</v>
      </c>
      <c r="L60" s="52">
        <f>VLOOKUP($B60,Shock_dev!$A$1:$CI$100,MATCH(DATE(L$1,1,1),Shock_dev!$A$1:$CI$1,0),FALSE)</f>
        <v>1.1368788999999992</v>
      </c>
      <c r="M60" s="52">
        <f>VLOOKUP($B60,Shock_dev!$A$1:$CI$100,MATCH(DATE(M$1,1,1),Shock_dev!$A$1:$CI$1,0),FALSE)</f>
        <v>1.0621380999999985</v>
      </c>
      <c r="N60" s="52">
        <f>VLOOKUP($B60,Shock_dev!$A$1:$CI$100,MATCH(DATE(N$1,1,1),Shock_dev!$A$1:$CI$1,0),FALSE)</f>
        <v>1.0160927999999956</v>
      </c>
      <c r="O60" s="52">
        <f>VLOOKUP($B60,Shock_dev!$A$1:$CI$100,MATCH(DATE(O$1,1,1),Shock_dev!$A$1:$CI$1,0),FALSE)</f>
        <v>0.98791289999999776</v>
      </c>
      <c r="P60" s="52">
        <f>VLOOKUP($B60,Shock_dev!$A$1:$CI$100,MATCH(DATE(P$1,1,1),Shock_dev!$A$1:$CI$1,0),FALSE)</f>
        <v>0.96995979999999804</v>
      </c>
      <c r="Q60" s="52">
        <f>VLOOKUP($B60,Shock_dev!$A$1:$CI$100,MATCH(DATE(Q$1,1,1),Shock_dev!$A$1:$CI$1,0),FALSE)</f>
        <v>0.96441149999999709</v>
      </c>
      <c r="R60" s="52">
        <f>VLOOKUP($B60,Shock_dev!$A$1:$CI$100,MATCH(DATE(R$1,1,1),Shock_dev!$A$1:$CI$1,0),FALSE)</f>
        <v>0.94000739999999894</v>
      </c>
      <c r="S60" s="52">
        <f>VLOOKUP($B60,Shock_dev!$A$1:$CI$100,MATCH(DATE(S$1,1,1),Shock_dev!$A$1:$CI$1,0),FALSE)</f>
        <v>0.92382219999998938</v>
      </c>
      <c r="T60" s="52">
        <f>VLOOKUP($B60,Shock_dev!$A$1:$CI$100,MATCH(DATE(T$1,1,1),Shock_dev!$A$1:$CI$1,0),FALSE)</f>
        <v>0.91235600000000261</v>
      </c>
      <c r="U60" s="52">
        <f>VLOOKUP($B60,Shock_dev!$A$1:$CI$100,MATCH(DATE(U$1,1,1),Shock_dev!$A$1:$CI$1,0),FALSE)</f>
        <v>0.90329309999999907</v>
      </c>
      <c r="V60" s="52">
        <f>VLOOKUP($B60,Shock_dev!$A$1:$CI$100,MATCH(DATE(V$1,1,1),Shock_dev!$A$1:$CI$1,0),FALSE)</f>
        <v>0.93013369999999895</v>
      </c>
      <c r="W60" s="52">
        <f>VLOOKUP($B60,Shock_dev!$A$1:$CI$100,MATCH(DATE(W$1,1,1),Shock_dev!$A$1:$CI$1,0),FALSE)</f>
        <v>0.94128609999999924</v>
      </c>
      <c r="X60" s="52">
        <f>VLOOKUP($B60,Shock_dev!$A$1:$CI$100,MATCH(DATE(X$1,1,1),Shock_dev!$A$1:$CI$1,0),FALSE)</f>
        <v>0.94216049999999996</v>
      </c>
      <c r="Y60" s="52">
        <f>VLOOKUP($B60,Shock_dev!$A$1:$CI$100,MATCH(DATE(Y$1,1,1),Shock_dev!$A$1:$CI$1,0),FALSE)</f>
        <v>0.93737729999999431</v>
      </c>
      <c r="Z60" s="52">
        <f>VLOOKUP($B60,Shock_dev!$A$1:$CI$100,MATCH(DATE(Z$1,1,1),Shock_dev!$A$1:$CI$1,0),FALSE)</f>
        <v>0.92971740000000125</v>
      </c>
      <c r="AA60" s="52">
        <f>VLOOKUP($B60,Shock_dev!$A$1:$CI$100,MATCH(DATE(AA$1,1,1),Shock_dev!$A$1:$CI$1,0),FALSE)</f>
        <v>0.92074999999999818</v>
      </c>
      <c r="AB60" s="52">
        <f>VLOOKUP($B60,Shock_dev!$A$1:$CI$100,MATCH(DATE(AB$1,1,1),Shock_dev!$A$1:$CI$1,0),FALSE)</f>
        <v>0.92952780000000246</v>
      </c>
      <c r="AC60" s="52">
        <f>VLOOKUP($B60,Shock_dev!$A$1:$CI$100,MATCH(DATE(AC$1,1,1),Shock_dev!$A$1:$CI$1,0),FALSE)</f>
        <v>0.92946419999999819</v>
      </c>
      <c r="AD60" s="52">
        <f>VLOOKUP($B60,Shock_dev!$A$1:$CI$100,MATCH(DATE(AD$1,1,1),Shock_dev!$A$1:$CI$1,0),FALSE)</f>
        <v>0.92429810000000145</v>
      </c>
      <c r="AE60" s="52">
        <f>VLOOKUP($B60,Shock_dev!$A$1:$CI$100,MATCH(DATE(AE$1,1,1),Shock_dev!$A$1:$CI$1,0),FALSE)</f>
        <v>0.91652030000000195</v>
      </c>
      <c r="AF60" s="52">
        <f>VLOOKUP($B60,Shock_dev!$A$1:$CI$100,MATCH(DATE(AF$1,1,1),Shock_dev!$A$1:$CI$1,0),FALSE)</f>
        <v>0.90756730000001085</v>
      </c>
      <c r="AG60" s="52"/>
      <c r="AH60" s="65">
        <f t="shared" si="1"/>
        <v>0.93807402000000195</v>
      </c>
      <c r="AI60" s="65">
        <f t="shared" si="2"/>
        <v>1.1661376800000027</v>
      </c>
      <c r="AJ60" s="65">
        <f t="shared" si="3"/>
        <v>1.0001030199999974</v>
      </c>
      <c r="AK60" s="65">
        <f t="shared" si="4"/>
        <v>0.92192247999999777</v>
      </c>
      <c r="AL60" s="65">
        <f t="shared" si="5"/>
        <v>0.93425825999999856</v>
      </c>
      <c r="AM60" s="65">
        <f t="shared" si="6"/>
        <v>0.92147554000000298</v>
      </c>
      <c r="AN60" s="66"/>
      <c r="AO60" s="65">
        <f t="shared" si="7"/>
        <v>1.0521058500000025</v>
      </c>
      <c r="AP60" s="65">
        <f t="shared" si="8"/>
        <v>0.96101274999999764</v>
      </c>
      <c r="AQ60" s="65">
        <f t="shared" si="9"/>
        <v>0.92786690000000083</v>
      </c>
    </row>
    <row r="61" spans="1:43" x14ac:dyDescent="0.45">
      <c r="A61" s="5" t="str">
        <f>VLOOKUP(LEFT(RIGHT(B61,6),4),List_Sectors!$A$2:$C$30,3,FALSE)</f>
        <v>Rail</v>
      </c>
      <c r="B61" s="37" t="s">
        <v>303</v>
      </c>
      <c r="C61" s="51">
        <f>VLOOKUP($B61,Shock_dev!$A$1:$CI$100,MATCH(DATE(C$1,1,1),Shock_dev!$A$1:$CI$1,0),FALSE)</f>
        <v>0.18820651500000007</v>
      </c>
      <c r="D61" s="52">
        <f>VLOOKUP($B61,Shock_dev!$A$1:$CI$100,MATCH(DATE(D$1,1,1),Shock_dev!$A$1:$CI$1,0),FALSE)</f>
        <v>0.28928156299999941</v>
      </c>
      <c r="E61" s="52">
        <f>VLOOKUP($B61,Shock_dev!$A$1:$CI$100,MATCH(DATE(E$1,1,1),Shock_dev!$A$1:$CI$1,0),FALSE)</f>
        <v>0.33523541000000012</v>
      </c>
      <c r="F61" s="52">
        <f>VLOOKUP($B61,Shock_dev!$A$1:$CI$100,MATCH(DATE(F$1,1,1),Shock_dev!$A$1:$CI$1,0),FALSE)</f>
        <v>0.35075099899999973</v>
      </c>
      <c r="G61" s="52">
        <f>VLOOKUP($B61,Shock_dev!$A$1:$CI$100,MATCH(DATE(G$1,1,1),Shock_dev!$A$1:$CI$1,0),FALSE)</f>
        <v>0.35113332799999952</v>
      </c>
      <c r="H61" s="52">
        <f>VLOOKUP($B61,Shock_dev!$A$1:$CI$100,MATCH(DATE(H$1,1,1),Shock_dev!$A$1:$CI$1,0),FALSE)</f>
        <v>0.3449822039999999</v>
      </c>
      <c r="I61" s="52">
        <f>VLOOKUP($B61,Shock_dev!$A$1:$CI$100,MATCH(DATE(I$1,1,1),Shock_dev!$A$1:$CI$1,0),FALSE)</f>
        <v>0.32887032399999949</v>
      </c>
      <c r="J61" s="52">
        <f>VLOOKUP($B61,Shock_dev!$A$1:$CI$100,MATCH(DATE(J$1,1,1),Shock_dev!$A$1:$CI$1,0),FALSE)</f>
        <v>0.31659040400000027</v>
      </c>
      <c r="K61" s="52">
        <f>VLOOKUP($B61,Shock_dev!$A$1:$CI$100,MATCH(DATE(K$1,1,1),Shock_dev!$A$1:$CI$1,0),FALSE)</f>
        <v>0.29809918599999996</v>
      </c>
      <c r="L61" s="52">
        <f>VLOOKUP($B61,Shock_dev!$A$1:$CI$100,MATCH(DATE(L$1,1,1),Shock_dev!$A$1:$CI$1,0),FALSE)</f>
        <v>0.28638326000000003</v>
      </c>
      <c r="M61" s="52">
        <f>VLOOKUP($B61,Shock_dev!$A$1:$CI$100,MATCH(DATE(M$1,1,1),Shock_dev!$A$1:$CI$1,0),FALSE)</f>
        <v>0.43051110900000022</v>
      </c>
      <c r="N61" s="52">
        <f>VLOOKUP($B61,Shock_dev!$A$1:$CI$100,MATCH(DATE(N$1,1,1),Shock_dev!$A$1:$CI$1,0),FALSE)</f>
        <v>0.4868905210000003</v>
      </c>
      <c r="O61" s="52">
        <f>VLOOKUP($B61,Shock_dev!$A$1:$CI$100,MATCH(DATE(O$1,1,1),Shock_dev!$A$1:$CI$1,0),FALSE)</f>
        <v>0.50953976400000034</v>
      </c>
      <c r="P61" s="52">
        <f>VLOOKUP($B61,Shock_dev!$A$1:$CI$100,MATCH(DATE(P$1,1,1),Shock_dev!$A$1:$CI$1,0),FALSE)</f>
        <v>0.51435870600000033</v>
      </c>
      <c r="Q61" s="52">
        <f>VLOOKUP($B61,Shock_dev!$A$1:$CI$100,MATCH(DATE(Q$1,1,1),Shock_dev!$A$1:$CI$1,0),FALSE)</f>
        <v>0.51062468699999997</v>
      </c>
      <c r="R61" s="52">
        <f>VLOOKUP($B61,Shock_dev!$A$1:$CI$100,MATCH(DATE(R$1,1,1),Shock_dev!$A$1:$CI$1,0),FALSE)</f>
        <v>0.50338813000000027</v>
      </c>
      <c r="S61" s="52">
        <f>VLOOKUP($B61,Shock_dev!$A$1:$CI$100,MATCH(DATE(S$1,1,1),Shock_dev!$A$1:$CI$1,0),FALSE)</f>
        <v>0.50578405600000043</v>
      </c>
      <c r="T61" s="52">
        <f>VLOOKUP($B61,Shock_dev!$A$1:$CI$100,MATCH(DATE(T$1,1,1),Shock_dev!$A$1:$CI$1,0),FALSE)</f>
        <v>0.50330552600000011</v>
      </c>
      <c r="U61" s="52">
        <f>VLOOKUP($B61,Shock_dev!$A$1:$CI$100,MATCH(DATE(U$1,1,1),Shock_dev!$A$1:$CI$1,0),FALSE)</f>
        <v>0.49843233400000031</v>
      </c>
      <c r="V61" s="52">
        <f>VLOOKUP($B61,Shock_dev!$A$1:$CI$100,MATCH(DATE(V$1,1,1),Shock_dev!$A$1:$CI$1,0),FALSE)</f>
        <v>0.49265167800000054</v>
      </c>
      <c r="W61" s="52">
        <f>VLOOKUP($B61,Shock_dev!$A$1:$CI$100,MATCH(DATE(W$1,1,1),Shock_dev!$A$1:$CI$1,0),FALSE)</f>
        <v>0.4867157010000005</v>
      </c>
      <c r="X61" s="52">
        <f>VLOOKUP($B61,Shock_dev!$A$1:$CI$100,MATCH(DATE(X$1,1,1),Shock_dev!$A$1:$CI$1,0),FALSE)</f>
        <v>0.49156314599999984</v>
      </c>
      <c r="Y61" s="52">
        <f>VLOOKUP($B61,Shock_dev!$A$1:$CI$100,MATCH(DATE(Y$1,1,1),Shock_dev!$A$1:$CI$1,0),FALSE)</f>
        <v>0.49159259100000074</v>
      </c>
      <c r="Z61" s="52">
        <f>VLOOKUP($B61,Shock_dev!$A$1:$CI$100,MATCH(DATE(Z$1,1,1),Shock_dev!$A$1:$CI$1,0),FALSE)</f>
        <v>0.48885418100000066</v>
      </c>
      <c r="AA61" s="52">
        <f>VLOOKUP($B61,Shock_dev!$A$1:$CI$100,MATCH(DATE(AA$1,1,1),Shock_dev!$A$1:$CI$1,0),FALSE)</f>
        <v>0.48472062699999974</v>
      </c>
      <c r="AB61" s="52">
        <f>VLOOKUP($B61,Shock_dev!$A$1:$CI$100,MATCH(DATE(AB$1,1,1),Shock_dev!$A$1:$CI$1,0),FALSE)</f>
        <v>0.47997781599999989</v>
      </c>
      <c r="AC61" s="52">
        <f>VLOOKUP($B61,Shock_dev!$A$1:$CI$100,MATCH(DATE(AC$1,1,1),Shock_dev!$A$1:$CI$1,0),FALSE)</f>
        <v>0.47503817300000062</v>
      </c>
      <c r="AD61" s="52">
        <f>VLOOKUP($B61,Shock_dev!$A$1:$CI$100,MATCH(DATE(AD$1,1,1),Shock_dev!$A$1:$CI$1,0),FALSE)</f>
        <v>0.47010056199999983</v>
      </c>
      <c r="AE61" s="52">
        <f>VLOOKUP($B61,Shock_dev!$A$1:$CI$100,MATCH(DATE(AE$1,1,1),Shock_dev!$A$1:$CI$1,0),FALSE)</f>
        <v>0.46524837899999927</v>
      </c>
      <c r="AF61" s="52">
        <f>VLOOKUP($B61,Shock_dev!$A$1:$CI$100,MATCH(DATE(AF$1,1,1),Shock_dev!$A$1:$CI$1,0),FALSE)</f>
        <v>0.46050655800000051</v>
      </c>
      <c r="AG61" s="52"/>
      <c r="AH61" s="65">
        <f t="shared" si="1"/>
        <v>0.30292156299999978</v>
      </c>
      <c r="AI61" s="65">
        <f t="shared" si="2"/>
        <v>0.31498507559999994</v>
      </c>
      <c r="AJ61" s="65">
        <f t="shared" si="3"/>
        <v>0.49038495740000021</v>
      </c>
      <c r="AK61" s="65">
        <f t="shared" si="4"/>
        <v>0.50071234480000038</v>
      </c>
      <c r="AL61" s="65">
        <f t="shared" si="5"/>
        <v>0.48868924920000029</v>
      </c>
      <c r="AM61" s="65">
        <f t="shared" si="6"/>
        <v>0.47017429760000001</v>
      </c>
      <c r="AN61" s="66"/>
      <c r="AO61" s="65">
        <f t="shared" si="7"/>
        <v>0.30895331929999986</v>
      </c>
      <c r="AP61" s="65">
        <f t="shared" si="8"/>
        <v>0.49554865110000029</v>
      </c>
      <c r="AQ61" s="65">
        <f t="shared" si="9"/>
        <v>0.47943177340000015</v>
      </c>
    </row>
    <row r="62" spans="1:43" x14ac:dyDescent="0.45">
      <c r="A62" s="5" t="str">
        <f>VLOOKUP(LEFT(RIGHT(B62,6),4),List_Sectors!$A$2:$C$30,3,FALSE)</f>
        <v>Eau</v>
      </c>
      <c r="B62" s="37" t="s">
        <v>307</v>
      </c>
      <c r="C62" s="51">
        <f>VLOOKUP($B62,Shock_dev!$A$1:$CI$100,MATCH(DATE(C$1,1,1),Shock_dev!$A$1:$CI$1,0),FALSE)</f>
        <v>1.3293700000005515E-4</v>
      </c>
      <c r="D62" s="52">
        <f>VLOOKUP($B62,Shock_dev!$A$1:$CI$100,MATCH(DATE(D$1,1,1),Shock_dev!$A$1:$CI$1,0),FALSE)</f>
        <v>2.9025799999971014E-4</v>
      </c>
      <c r="E62" s="52">
        <f>VLOOKUP($B62,Shock_dev!$A$1:$CI$100,MATCH(DATE(E$1,1,1),Shock_dev!$A$1:$CI$1,0),FALSE)</f>
        <v>4.0630399999930233E-4</v>
      </c>
      <c r="F62" s="52">
        <f>VLOOKUP($B62,Shock_dev!$A$1:$CI$100,MATCH(DATE(F$1,1,1),Shock_dev!$A$1:$CI$1,0),FALSE)</f>
        <v>4.6641199999974958E-4</v>
      </c>
      <c r="G62" s="52">
        <f>VLOOKUP($B62,Shock_dev!$A$1:$CI$100,MATCH(DATE(G$1,1,1),Shock_dev!$A$1:$CI$1,0),FALSE)</f>
        <v>4.838070000001693E-4</v>
      </c>
      <c r="H62" s="52">
        <f>VLOOKUP($B62,Shock_dev!$A$1:$CI$100,MATCH(DATE(H$1,1,1),Shock_dev!$A$1:$CI$1,0),FALSE)</f>
        <v>4.8220800000020603E-4</v>
      </c>
      <c r="I62" s="52">
        <f>VLOOKUP($B62,Shock_dev!$A$1:$CI$100,MATCH(DATE(I$1,1,1),Shock_dev!$A$1:$CI$1,0),FALSE)</f>
        <v>4.6893699999994709E-4</v>
      </c>
      <c r="J62" s="52">
        <f>VLOOKUP($B62,Shock_dev!$A$1:$CI$100,MATCH(DATE(J$1,1,1),Shock_dev!$A$1:$CI$1,0),FALSE)</f>
        <v>4.5189599999950758E-4</v>
      </c>
      <c r="K62" s="52">
        <f>VLOOKUP($B62,Shock_dev!$A$1:$CI$100,MATCH(DATE(K$1,1,1),Shock_dev!$A$1:$CI$1,0),FALSE)</f>
        <v>4.3550499999955861E-4</v>
      </c>
      <c r="L62" s="52">
        <f>VLOOKUP($B62,Shock_dev!$A$1:$CI$100,MATCH(DATE(L$1,1,1),Shock_dev!$A$1:$CI$1,0),FALSE)</f>
        <v>4.2335799999992929E-4</v>
      </c>
      <c r="M62" s="52">
        <f>VLOOKUP($B62,Shock_dev!$A$1:$CI$100,MATCH(DATE(M$1,1,1),Shock_dev!$A$1:$CI$1,0),FALSE)</f>
        <v>4.342189999997359E-4</v>
      </c>
      <c r="N62" s="52">
        <f>VLOOKUP($B62,Shock_dev!$A$1:$CI$100,MATCH(DATE(N$1,1,1),Shock_dev!$A$1:$CI$1,0),FALSE)</f>
        <v>4.5168100000037015E-4</v>
      </c>
      <c r="O62" s="52">
        <f>VLOOKUP($B62,Shock_dev!$A$1:$CI$100,MATCH(DATE(O$1,1,1),Shock_dev!$A$1:$CI$1,0),FALSE)</f>
        <v>4.68456000000117E-4</v>
      </c>
      <c r="P62" s="52">
        <f>VLOOKUP($B62,Shock_dev!$A$1:$CI$100,MATCH(DATE(P$1,1,1),Shock_dev!$A$1:$CI$1,0),FALSE)</f>
        <v>4.821200000000303E-4</v>
      </c>
      <c r="Q62" s="52">
        <f>VLOOKUP($B62,Shock_dev!$A$1:$CI$100,MATCH(DATE(Q$1,1,1),Shock_dev!$A$1:$CI$1,0),FALSE)</f>
        <v>4.9484999999993562E-4</v>
      </c>
      <c r="R62" s="52">
        <f>VLOOKUP($B62,Shock_dev!$A$1:$CI$100,MATCH(DATE(R$1,1,1),Shock_dev!$A$1:$CI$1,0),FALSE)</f>
        <v>5.0301000000008145E-4</v>
      </c>
      <c r="S62" s="52">
        <f>VLOOKUP($B62,Shock_dev!$A$1:$CI$100,MATCH(DATE(S$1,1,1),Shock_dev!$A$1:$CI$1,0),FALSE)</f>
        <v>5.0900799999986646E-4</v>
      </c>
      <c r="T62" s="52">
        <f>VLOOKUP($B62,Shock_dev!$A$1:$CI$100,MATCH(DATE(T$1,1,1),Shock_dev!$A$1:$CI$1,0),FALSE)</f>
        <v>5.1258600000014809E-4</v>
      </c>
      <c r="U62" s="52">
        <f>VLOOKUP($B62,Shock_dev!$A$1:$CI$100,MATCH(DATE(U$1,1,1),Shock_dev!$A$1:$CI$1,0),FALSE)</f>
        <v>5.1354899999989101E-4</v>
      </c>
      <c r="V62" s="52">
        <f>VLOOKUP($B62,Shock_dev!$A$1:$CI$100,MATCH(DATE(V$1,1,1),Shock_dev!$A$1:$CI$1,0),FALSE)</f>
        <v>5.1562699999863071E-4</v>
      </c>
      <c r="W62" s="52">
        <f>VLOOKUP($B62,Shock_dev!$A$1:$CI$100,MATCH(DATE(W$1,1,1),Shock_dev!$A$1:$CI$1,0),FALSE)</f>
        <v>5.1601599999884229E-4</v>
      </c>
      <c r="X62" s="52">
        <f>VLOOKUP($B62,Shock_dev!$A$1:$CI$100,MATCH(DATE(X$1,1,1),Shock_dev!$A$1:$CI$1,0),FALSE)</f>
        <v>5.1462800000123821E-4</v>
      </c>
      <c r="Y62" s="52">
        <f>VLOOKUP($B62,Shock_dev!$A$1:$CI$100,MATCH(DATE(Y$1,1,1),Shock_dev!$A$1:$CI$1,0),FALSE)</f>
        <v>5.0996100000055833E-4</v>
      </c>
      <c r="Z62" s="52">
        <f>VLOOKUP($B62,Shock_dev!$A$1:$CI$100,MATCH(DATE(Z$1,1,1),Shock_dev!$A$1:$CI$1,0),FALSE)</f>
        <v>5.0174100000077715E-4</v>
      </c>
      <c r="AA62" s="52">
        <f>VLOOKUP($B62,Shock_dev!$A$1:$CI$100,MATCH(DATE(AA$1,1,1),Shock_dev!$A$1:$CI$1,0),FALSE)</f>
        <v>4.90487000000428E-4</v>
      </c>
      <c r="AB62" s="52">
        <f>VLOOKUP($B62,Shock_dev!$A$1:$CI$100,MATCH(DATE(AB$1,1,1),Shock_dev!$A$1:$CI$1,0),FALSE)</f>
        <v>4.7887300000049038E-4</v>
      </c>
      <c r="AC62" s="52">
        <f>VLOOKUP($B62,Shock_dev!$A$1:$CI$100,MATCH(DATE(AC$1,1,1),Shock_dev!$A$1:$CI$1,0),FALSE)</f>
        <v>4.6599799999924585E-4</v>
      </c>
      <c r="AD62" s="52">
        <f>VLOOKUP($B62,Shock_dev!$A$1:$CI$100,MATCH(DATE(AD$1,1,1),Shock_dev!$A$1:$CI$1,0),FALSE)</f>
        <v>4.5143999999908146E-4</v>
      </c>
      <c r="AE62" s="52">
        <f>VLOOKUP($B62,Shock_dev!$A$1:$CI$100,MATCH(DATE(AE$1,1,1),Shock_dev!$A$1:$CI$1,0),FALSE)</f>
        <v>4.3535200000022201E-4</v>
      </c>
      <c r="AF62" s="52">
        <f>VLOOKUP($B62,Shock_dev!$A$1:$CI$100,MATCH(DATE(AF$1,1,1),Shock_dev!$A$1:$CI$1,0),FALSE)</f>
        <v>4.1812600000135092E-4</v>
      </c>
      <c r="AG62" s="52"/>
      <c r="AH62" s="65">
        <f t="shared" si="1"/>
        <v>3.559435999997973E-4</v>
      </c>
      <c r="AI62" s="65">
        <f t="shared" si="2"/>
        <v>4.5238079999982973E-4</v>
      </c>
      <c r="AJ62" s="65">
        <f t="shared" si="3"/>
        <v>4.6626520000003779E-4</v>
      </c>
      <c r="AK62" s="65">
        <f t="shared" si="4"/>
        <v>5.1075599999972354E-4</v>
      </c>
      <c r="AL62" s="65">
        <f t="shared" si="5"/>
        <v>5.0656660000036879E-4</v>
      </c>
      <c r="AM62" s="65">
        <f t="shared" si="6"/>
        <v>4.4995780000007813E-4</v>
      </c>
      <c r="AN62" s="66"/>
      <c r="AO62" s="65">
        <f t="shared" si="7"/>
        <v>4.0416219999981349E-4</v>
      </c>
      <c r="AP62" s="65">
        <f t="shared" si="8"/>
        <v>4.8851059999988067E-4</v>
      </c>
      <c r="AQ62" s="65">
        <f t="shared" si="9"/>
        <v>4.7826220000022344E-4</v>
      </c>
    </row>
    <row r="63" spans="1:43" x14ac:dyDescent="0.4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VLOOKUP($B63,Shock_dev!$A$1:$CI$100,MATCH(DATE(C$1,1,1),Shock_dev!$A$1:$CI$1,0),FALSE)</f>
        <v>1.2020900000031531E-4</v>
      </c>
      <c r="D63" s="52">
        <f>VLOOKUP($B63,Shock_dev!$A$1:$CI$100,MATCH(DATE(D$1,1,1),Shock_dev!$A$1:$CI$1,0),FALSE)</f>
        <v>2.6424200000008113E-4</v>
      </c>
      <c r="E63" s="52">
        <f>VLOOKUP($B63,Shock_dev!$A$1:$CI$100,MATCH(DATE(E$1,1,1),Shock_dev!$A$1:$CI$1,0),FALSE)</f>
        <v>3.7261700000001952E-4</v>
      </c>
      <c r="F63" s="52">
        <f>VLOOKUP($B63,Shock_dev!$A$1:$CI$100,MATCH(DATE(F$1,1,1),Shock_dev!$A$1:$CI$1,0),FALSE)</f>
        <v>4.3090700000014692E-4</v>
      </c>
      <c r="G63" s="52">
        <f>VLOOKUP($B63,Shock_dev!$A$1:$CI$100,MATCH(DATE(G$1,1,1),Shock_dev!$A$1:$CI$1,0),FALSE)</f>
        <v>4.4988199999984602E-4</v>
      </c>
      <c r="H63" s="52">
        <f>VLOOKUP($B63,Shock_dev!$A$1:$CI$100,MATCH(DATE(H$1,1,1),Shock_dev!$A$1:$CI$1,0),FALSE)</f>
        <v>4.5030899999964902E-4</v>
      </c>
      <c r="I63" s="52">
        <f>VLOOKUP($B63,Shock_dev!$A$1:$CI$100,MATCH(DATE(I$1,1,1),Shock_dev!$A$1:$CI$1,0),FALSE)</f>
        <v>4.3872699999969456E-4</v>
      </c>
      <c r="J63" s="52">
        <f>VLOOKUP($B63,Shock_dev!$A$1:$CI$100,MATCH(DATE(J$1,1,1),Shock_dev!$A$1:$CI$1,0),FALSE)</f>
        <v>4.2243899999938606E-4</v>
      </c>
      <c r="K63" s="52">
        <f>VLOOKUP($B63,Shock_dev!$A$1:$CI$100,MATCH(DATE(K$1,1,1),Shock_dev!$A$1:$CI$1,0),FALSE)</f>
        <v>4.0577100000049882E-4</v>
      </c>
      <c r="L63" s="52">
        <f>VLOOKUP($B63,Shock_dev!$A$1:$CI$100,MATCH(DATE(L$1,1,1),Shock_dev!$A$1:$CI$1,0),FALSE)</f>
        <v>3.9234099999951866E-4</v>
      </c>
      <c r="M63" s="52">
        <f>VLOOKUP($B63,Shock_dev!$A$1:$CI$100,MATCH(DATE(M$1,1,1),Shock_dev!$A$1:$CI$1,0),FALSE)</f>
        <v>3.9945500000015954E-4</v>
      </c>
      <c r="N63" s="52">
        <f>VLOOKUP($B63,Shock_dev!$A$1:$CI$100,MATCH(DATE(N$1,1,1),Shock_dev!$A$1:$CI$1,0),FALSE)</f>
        <v>4.1282300000045069E-4</v>
      </c>
      <c r="O63" s="52">
        <f>VLOOKUP($B63,Shock_dev!$A$1:$CI$100,MATCH(DATE(O$1,1,1),Shock_dev!$A$1:$CI$1,0),FALSE)</f>
        <v>4.2606099999975555E-4</v>
      </c>
      <c r="P63" s="52">
        <f>VLOOKUP($B63,Shock_dev!$A$1:$CI$100,MATCH(DATE(P$1,1,1),Shock_dev!$A$1:$CI$1,0),FALSE)</f>
        <v>4.3700200000085232E-4</v>
      </c>
      <c r="Q63" s="52">
        <f>VLOOKUP($B63,Shock_dev!$A$1:$CI$100,MATCH(DATE(Q$1,1,1),Shock_dev!$A$1:$CI$1,0),FALSE)</f>
        <v>4.4757600000000508E-4</v>
      </c>
      <c r="R63" s="52">
        <f>VLOOKUP($B63,Shock_dev!$A$1:$CI$100,MATCH(DATE(R$1,1,1),Shock_dev!$A$1:$CI$1,0),FALSE)</f>
        <v>4.5446599999987569E-4</v>
      </c>
      <c r="S63" s="52">
        <f>VLOOKUP($B63,Shock_dev!$A$1:$CI$100,MATCH(DATE(S$1,1,1),Shock_dev!$A$1:$CI$1,0),FALSE)</f>
        <v>4.5976200000019674E-4</v>
      </c>
      <c r="T63" s="52">
        <f>VLOOKUP($B63,Shock_dev!$A$1:$CI$100,MATCH(DATE(T$1,1,1),Shock_dev!$A$1:$CI$1,0),FALSE)</f>
        <v>4.6317900000047985E-4</v>
      </c>
      <c r="U63" s="52">
        <f>VLOOKUP($B63,Shock_dev!$A$1:$CI$100,MATCH(DATE(U$1,1,1),Shock_dev!$A$1:$CI$1,0),FALSE)</f>
        <v>4.6448699999945831E-4</v>
      </c>
      <c r="V63" s="52">
        <f>VLOOKUP($B63,Shock_dev!$A$1:$CI$100,MATCH(DATE(V$1,1,1),Shock_dev!$A$1:$CI$1,0),FALSE)</f>
        <v>4.6700299999979933E-4</v>
      </c>
      <c r="W63" s="52">
        <f>VLOOKUP($B63,Shock_dev!$A$1:$CI$100,MATCH(DATE(W$1,1,1),Shock_dev!$A$1:$CI$1,0),FALSE)</f>
        <v>4.6818800000014704E-4</v>
      </c>
      <c r="X63" s="52">
        <f>VLOOKUP($B63,Shock_dev!$A$1:$CI$100,MATCH(DATE(X$1,1,1),Shock_dev!$A$1:$CI$1,0),FALSE)</f>
        <v>4.679110000003206E-4</v>
      </c>
      <c r="Y63" s="52">
        <f>VLOOKUP($B63,Shock_dev!$A$1:$CI$100,MATCH(DATE(Y$1,1,1),Shock_dev!$A$1:$CI$1,0),FALSE)</f>
        <v>4.6476200000000745E-4</v>
      </c>
      <c r="Z63" s="52">
        <f>VLOOKUP($B63,Shock_dev!$A$1:$CI$100,MATCH(DATE(Z$1,1,1),Shock_dev!$A$1:$CI$1,0),FALSE)</f>
        <v>4.5841499999976776E-4</v>
      </c>
      <c r="AA63" s="52">
        <f>VLOOKUP($B63,Shock_dev!$A$1:$CI$100,MATCH(DATE(AA$1,1,1),Shock_dev!$A$1:$CI$1,0),FALSE)</f>
        <v>4.4927899999969156E-4</v>
      </c>
      <c r="AB63" s="52">
        <f>VLOOKUP($B63,Shock_dev!$A$1:$CI$100,MATCH(DATE(AB$1,1,1),Shock_dev!$A$1:$CI$1,0),FALSE)</f>
        <v>4.3972600000063977E-4</v>
      </c>
      <c r="AC63" s="52">
        <f>VLOOKUP($B63,Shock_dev!$A$1:$CI$100,MATCH(DATE(AC$1,1,1),Shock_dev!$A$1:$CI$1,0),FALSE)</f>
        <v>4.2894700000051245E-4</v>
      </c>
      <c r="AD63" s="52">
        <f>VLOOKUP($B63,Shock_dev!$A$1:$CI$100,MATCH(DATE(AD$1,1,1),Shock_dev!$A$1:$CI$1,0),FALSE)</f>
        <v>4.1654500000021244E-4</v>
      </c>
      <c r="AE63" s="52">
        <f>VLOOKUP($B63,Shock_dev!$A$1:$CI$100,MATCH(DATE(AE$1,1,1),Shock_dev!$A$1:$CI$1,0),FALSE)</f>
        <v>4.0264799999967238E-4</v>
      </c>
      <c r="AF63" s="52">
        <f>VLOOKUP($B63,Shock_dev!$A$1:$CI$100,MATCH(DATE(AF$1,1,1),Shock_dev!$A$1:$CI$1,0),FALSE)</f>
        <v>3.8759799999965594E-4</v>
      </c>
      <c r="AG63" s="52"/>
      <c r="AH63" s="65">
        <f t="shared" si="1"/>
        <v>3.275714000000818E-4</v>
      </c>
      <c r="AI63" s="65">
        <f t="shared" si="2"/>
        <v>4.2191739999974942E-4</v>
      </c>
      <c r="AJ63" s="65">
        <f t="shared" si="3"/>
        <v>4.2458340000024465E-4</v>
      </c>
      <c r="AK63" s="65">
        <f t="shared" si="4"/>
        <v>4.6177939999996197E-4</v>
      </c>
      <c r="AL63" s="65">
        <f t="shared" si="5"/>
        <v>4.6171099999998689E-4</v>
      </c>
      <c r="AM63" s="65">
        <f t="shared" si="6"/>
        <v>4.1509280000013861E-4</v>
      </c>
      <c r="AN63" s="66"/>
      <c r="AO63" s="65">
        <f t="shared" si="7"/>
        <v>3.7474439999991561E-4</v>
      </c>
      <c r="AP63" s="65">
        <f t="shared" si="8"/>
        <v>4.4318140000010331E-4</v>
      </c>
      <c r="AQ63" s="65">
        <f t="shared" si="9"/>
        <v>4.3840190000006275E-4</v>
      </c>
    </row>
    <row r="64" spans="1:43" x14ac:dyDescent="0.45">
      <c r="A64" s="5" t="str">
        <f>VLOOKUP(LEFT(RIGHT(B64,6),4),List_Sectors!$A$2:$C$30,3,FALSE)</f>
        <v>Conduites</v>
      </c>
      <c r="B64" s="37" t="s">
        <v>305</v>
      </c>
      <c r="C64" s="51">
        <f>VLOOKUP($B64,Shock_dev!$A$1:$CI$100,MATCH(DATE(C$1,1,1),Shock_dev!$A$1:$CI$1,0),FALSE)</f>
        <v>0.10194386999999949</v>
      </c>
      <c r="D64" s="52">
        <f>VLOOKUP($B64,Shock_dev!$A$1:$CI$100,MATCH(DATE(D$1,1,1),Shock_dev!$A$1:$CI$1,0),FALSE)</f>
        <v>0.15735455000000087</v>
      </c>
      <c r="E64" s="52">
        <f>VLOOKUP($B64,Shock_dev!$A$1:$CI$100,MATCH(DATE(E$1,1,1),Shock_dev!$A$1:$CI$1,0),FALSE)</f>
        <v>0.18417008000000124</v>
      </c>
      <c r="F64" s="52">
        <f>VLOOKUP($B64,Shock_dev!$A$1:$CI$100,MATCH(DATE(F$1,1,1),Shock_dev!$A$1:$CI$1,0),FALSE)</f>
        <v>0.1952570300000005</v>
      </c>
      <c r="G64" s="52">
        <f>VLOOKUP($B64,Shock_dev!$A$1:$CI$100,MATCH(DATE(G$1,1,1),Shock_dev!$A$1:$CI$1,0),FALSE)</f>
        <v>0.19842535000000083</v>
      </c>
      <c r="H64" s="52">
        <f>VLOOKUP($B64,Shock_dev!$A$1:$CI$100,MATCH(DATE(H$1,1,1),Shock_dev!$A$1:$CI$1,0),FALSE)</f>
        <v>0.19808807000000073</v>
      </c>
      <c r="I64" s="52">
        <f>VLOOKUP($B64,Shock_dev!$A$1:$CI$100,MATCH(DATE(I$1,1,1),Shock_dev!$A$1:$CI$1,0),FALSE)</f>
        <v>0.19652522999999888</v>
      </c>
      <c r="J64" s="52">
        <f>VLOOKUP($B64,Shock_dev!$A$1:$CI$100,MATCH(DATE(J$1,1,1),Shock_dev!$A$1:$CI$1,0),FALSE)</f>
        <v>0.19484298000000067</v>
      </c>
      <c r="K64" s="52">
        <f>VLOOKUP($B64,Shock_dev!$A$1:$CI$100,MATCH(DATE(K$1,1,1),Shock_dev!$A$1:$CI$1,0),FALSE)</f>
        <v>0.19349962000000076</v>
      </c>
      <c r="L64" s="52">
        <f>VLOOKUP($B64,Shock_dev!$A$1:$CI$100,MATCH(DATE(L$1,1,1),Shock_dev!$A$1:$CI$1,0),FALSE)</f>
        <v>0.19221861000000118</v>
      </c>
      <c r="M64" s="52">
        <f>VLOOKUP($B64,Shock_dev!$A$1:$CI$100,MATCH(DATE(M$1,1,1),Shock_dev!$A$1:$CI$1,0),FALSE)</f>
        <v>0.18095294000000095</v>
      </c>
      <c r="N64" s="52">
        <f>VLOOKUP($B64,Shock_dev!$A$1:$CI$100,MATCH(DATE(N$1,1,1),Shock_dev!$A$1:$CI$1,0),FALSE)</f>
        <v>0.17404301999999916</v>
      </c>
      <c r="O64" s="52">
        <f>VLOOKUP($B64,Shock_dev!$A$1:$CI$100,MATCH(DATE(O$1,1,1),Shock_dev!$A$1:$CI$1,0),FALSE)</f>
        <v>0.1698938599999984</v>
      </c>
      <c r="P64" s="52">
        <f>VLOOKUP($B64,Shock_dev!$A$1:$CI$100,MATCH(DATE(P$1,1,1),Shock_dev!$A$1:$CI$1,0),FALSE)</f>
        <v>0.16732919000000024</v>
      </c>
      <c r="Q64" s="52">
        <f>VLOOKUP($B64,Shock_dev!$A$1:$CI$100,MATCH(DATE(Q$1,1,1),Shock_dev!$A$1:$CI$1,0),FALSE)</f>
        <v>0.16562705000000122</v>
      </c>
      <c r="R64" s="52">
        <f>VLOOKUP($B64,Shock_dev!$A$1:$CI$100,MATCH(DATE(R$1,1,1),Shock_dev!$A$1:$CI$1,0),FALSE)</f>
        <v>0.16434501000000168</v>
      </c>
      <c r="S64" s="52">
        <f>VLOOKUP($B64,Shock_dev!$A$1:$CI$100,MATCH(DATE(S$1,1,1),Shock_dev!$A$1:$CI$1,0),FALSE)</f>
        <v>0.16325361000000171</v>
      </c>
      <c r="T64" s="52">
        <f>VLOOKUP($B64,Shock_dev!$A$1:$CI$100,MATCH(DATE(T$1,1,1),Shock_dev!$A$1:$CI$1,0),FALSE)</f>
        <v>0.16222576999999916</v>
      </c>
      <c r="U64" s="52">
        <f>VLOOKUP($B64,Shock_dev!$A$1:$CI$100,MATCH(DATE(U$1,1,1),Shock_dev!$A$1:$CI$1,0),FALSE)</f>
        <v>0.16119911999999914</v>
      </c>
      <c r="V64" s="52">
        <f>VLOOKUP($B64,Shock_dev!$A$1:$CI$100,MATCH(DATE(V$1,1,1),Shock_dev!$A$1:$CI$1,0),FALSE)</f>
        <v>0.16016226999999716</v>
      </c>
      <c r="W64" s="52">
        <f>VLOOKUP($B64,Shock_dev!$A$1:$CI$100,MATCH(DATE(W$1,1,1),Shock_dev!$A$1:$CI$1,0),FALSE)</f>
        <v>0.15909645999999711</v>
      </c>
      <c r="X64" s="52">
        <f>VLOOKUP($B64,Shock_dev!$A$1:$CI$100,MATCH(DATE(X$1,1,1),Shock_dev!$A$1:$CI$1,0),FALSE)</f>
        <v>0.15800211000000175</v>
      </c>
      <c r="Y64" s="52">
        <f>VLOOKUP($B64,Shock_dev!$A$1:$CI$100,MATCH(DATE(Y$1,1,1),Shock_dev!$A$1:$CI$1,0),FALSE)</f>
        <v>0.15687753999999643</v>
      </c>
      <c r="Z64" s="52">
        <f>VLOOKUP($B64,Shock_dev!$A$1:$CI$100,MATCH(DATE(Z$1,1,1),Shock_dev!$A$1:$CI$1,0),FALSE)</f>
        <v>0.15572673999999864</v>
      </c>
      <c r="AA64" s="52">
        <f>VLOOKUP($B64,Shock_dev!$A$1:$CI$100,MATCH(DATE(AA$1,1,1),Shock_dev!$A$1:$CI$1,0),FALSE)</f>
        <v>0.15455666999999806</v>
      </c>
      <c r="AB64" s="52">
        <f>VLOOKUP($B64,Shock_dev!$A$1:$CI$100,MATCH(DATE(AB$1,1,1),Shock_dev!$A$1:$CI$1,0),FALSE)</f>
        <v>0.15338224999999994</v>
      </c>
      <c r="AC64" s="52">
        <f>VLOOKUP($B64,Shock_dev!$A$1:$CI$100,MATCH(DATE(AC$1,1,1),Shock_dev!$A$1:$CI$1,0),FALSE)</f>
        <v>0.15220363000000248</v>
      </c>
      <c r="AD64" s="52">
        <f>VLOOKUP($B64,Shock_dev!$A$1:$CI$100,MATCH(DATE(AD$1,1,1),Shock_dev!$A$1:$CI$1,0),FALSE)</f>
        <v>0.15102196000000134</v>
      </c>
      <c r="AE64" s="52">
        <f>VLOOKUP($B64,Shock_dev!$A$1:$CI$100,MATCH(DATE(AE$1,1,1),Shock_dev!$A$1:$CI$1,0),FALSE)</f>
        <v>0.14984004000000084</v>
      </c>
      <c r="AF64" s="52">
        <f>VLOOKUP($B64,Shock_dev!$A$1:$CI$100,MATCH(DATE(AF$1,1,1),Shock_dev!$A$1:$CI$1,0),FALSE)</f>
        <v>0.1486611300000007</v>
      </c>
      <c r="AG64" s="52"/>
      <c r="AH64" s="65">
        <f t="shared" si="1"/>
        <v>0.1674301760000006</v>
      </c>
      <c r="AI64" s="65">
        <f t="shared" si="2"/>
        <v>0.19503490200000045</v>
      </c>
      <c r="AJ64" s="65">
        <f t="shared" si="3"/>
        <v>0.171569212</v>
      </c>
      <c r="AK64" s="65">
        <f t="shared" si="4"/>
        <v>0.16223715599999977</v>
      </c>
      <c r="AL64" s="65">
        <f t="shared" si="5"/>
        <v>0.1568519039999984</v>
      </c>
      <c r="AM64" s="65">
        <f t="shared" si="6"/>
        <v>0.15102180200000107</v>
      </c>
      <c r="AN64" s="66"/>
      <c r="AO64" s="65">
        <f t="shared" si="7"/>
        <v>0.18123253900000053</v>
      </c>
      <c r="AP64" s="65">
        <f t="shared" si="8"/>
        <v>0.16690318399999987</v>
      </c>
      <c r="AQ64" s="65">
        <f t="shared" si="9"/>
        <v>0.15393685299999973</v>
      </c>
    </row>
    <row r="65" spans="1:43" x14ac:dyDescent="0.4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VLOOKUP($B65,Shock_dev!$A$1:$CI$100,MATCH(DATE(C$1,1,1),Shock_dev!$A$1:$CI$1,0),FALSE)</f>
        <v>0.30965660000000028</v>
      </c>
      <c r="D65" s="52">
        <f>VLOOKUP($B65,Shock_dev!$A$1:$CI$100,MATCH(DATE(D$1,1,1),Shock_dev!$A$1:$CI$1,0),FALSE)</f>
        <v>0.47069473000000173</v>
      </c>
      <c r="E65" s="52">
        <f>VLOOKUP($B65,Shock_dev!$A$1:$CI$100,MATCH(DATE(E$1,1,1),Shock_dev!$A$1:$CI$1,0),FALSE)</f>
        <v>0.54242898000000039</v>
      </c>
      <c r="F65" s="52">
        <f>VLOOKUP($B65,Shock_dev!$A$1:$CI$100,MATCH(DATE(F$1,1,1),Shock_dev!$A$1:$CI$1,0),FALSE)</f>
        <v>0.56600707000000128</v>
      </c>
      <c r="G65" s="52">
        <f>VLOOKUP($B65,Shock_dev!$A$1:$CI$100,MATCH(DATE(G$1,1,1),Shock_dev!$A$1:$CI$1,0),FALSE)</f>
        <v>0.56589815999999971</v>
      </c>
      <c r="H65" s="52">
        <f>VLOOKUP($B65,Shock_dev!$A$1:$CI$100,MATCH(DATE(H$1,1,1),Shock_dev!$A$1:$CI$1,0),FALSE)</f>
        <v>0.55549871000000195</v>
      </c>
      <c r="I65" s="52">
        <f>VLOOKUP($B65,Shock_dev!$A$1:$CI$100,MATCH(DATE(I$1,1,1),Shock_dev!$A$1:$CI$1,0),FALSE)</f>
        <v>0.54198561000000112</v>
      </c>
      <c r="J65" s="52">
        <f>VLOOKUP($B65,Shock_dev!$A$1:$CI$100,MATCH(DATE(J$1,1,1),Shock_dev!$A$1:$CI$1,0),FALSE)</f>
        <v>0.52861185999999805</v>
      </c>
      <c r="K65" s="52">
        <f>VLOOKUP($B65,Shock_dev!$A$1:$CI$100,MATCH(DATE(K$1,1,1),Shock_dev!$A$1:$CI$1,0),FALSE)</f>
        <v>0.51666234999999716</v>
      </c>
      <c r="L65" s="52">
        <f>VLOOKUP($B65,Shock_dev!$A$1:$CI$100,MATCH(DATE(L$1,1,1),Shock_dev!$A$1:$CI$1,0),FALSE)</f>
        <v>0.5060400499999993</v>
      </c>
      <c r="M65" s="52">
        <f>VLOOKUP($B65,Shock_dev!$A$1:$CI$100,MATCH(DATE(M$1,1,1),Shock_dev!$A$1:$CI$1,0),FALSE)</f>
        <v>0.50282713000000001</v>
      </c>
      <c r="N65" s="52">
        <f>VLOOKUP($B65,Shock_dev!$A$1:$CI$100,MATCH(DATE(N$1,1,1),Shock_dev!$A$1:$CI$1,0),FALSE)</f>
        <v>0.49835868000000261</v>
      </c>
      <c r="O65" s="52">
        <f>VLOOKUP($B65,Shock_dev!$A$1:$CI$100,MATCH(DATE(O$1,1,1),Shock_dev!$A$1:$CI$1,0),FALSE)</f>
        <v>0.4933405999999998</v>
      </c>
      <c r="P65" s="52">
        <f>VLOOKUP($B65,Shock_dev!$A$1:$CI$100,MATCH(DATE(P$1,1,1),Shock_dev!$A$1:$CI$1,0),FALSE)</f>
        <v>0.48820300000000216</v>
      </c>
      <c r="Q65" s="52">
        <f>VLOOKUP($B65,Shock_dev!$A$1:$CI$100,MATCH(DATE(Q$1,1,1),Shock_dev!$A$1:$CI$1,0),FALSE)</f>
        <v>0.50089939000000072</v>
      </c>
      <c r="R65" s="52">
        <f>VLOOKUP($B65,Shock_dev!$A$1:$CI$100,MATCH(DATE(R$1,1,1),Shock_dev!$A$1:$CI$1,0),FALSE)</f>
        <v>0.50514171000000374</v>
      </c>
      <c r="S65" s="52">
        <f>VLOOKUP($B65,Shock_dev!$A$1:$CI$100,MATCH(DATE(S$1,1,1),Shock_dev!$A$1:$CI$1,0),FALSE)</f>
        <v>0.50445463999999873</v>
      </c>
      <c r="T65" s="52">
        <f>VLOOKUP($B65,Shock_dev!$A$1:$CI$100,MATCH(DATE(T$1,1,1),Shock_dev!$A$1:$CI$1,0),FALSE)</f>
        <v>0.50118718999999601</v>
      </c>
      <c r="U65" s="52">
        <f>VLOOKUP($B65,Shock_dev!$A$1:$CI$100,MATCH(DATE(U$1,1,1),Shock_dev!$A$1:$CI$1,0),FALSE)</f>
        <v>0.49670075999999597</v>
      </c>
      <c r="V65" s="52">
        <f>VLOOKUP($B65,Shock_dev!$A$1:$CI$100,MATCH(DATE(V$1,1,1),Shock_dev!$A$1:$CI$1,0),FALSE)</f>
        <v>0.49174639000000298</v>
      </c>
      <c r="W65" s="52">
        <f>VLOOKUP($B65,Shock_dev!$A$1:$CI$100,MATCH(DATE(W$1,1,1),Shock_dev!$A$1:$CI$1,0),FALSE)</f>
        <v>0.48668330000000282</v>
      </c>
      <c r="X65" s="52">
        <f>VLOOKUP($B65,Shock_dev!$A$1:$CI$100,MATCH(DATE(X$1,1,1),Shock_dev!$A$1:$CI$1,0),FALSE)</f>
        <v>0.48167907000000554</v>
      </c>
      <c r="Y65" s="52">
        <f>VLOOKUP($B65,Shock_dev!$A$1:$CI$100,MATCH(DATE(Y$1,1,1),Shock_dev!$A$1:$CI$1,0),FALSE)</f>
        <v>0.47678928999999926</v>
      </c>
      <c r="Z65" s="52">
        <f>VLOOKUP($B65,Shock_dev!$A$1:$CI$100,MATCH(DATE(Z$1,1,1),Shock_dev!$A$1:$CI$1,0),FALSE)</f>
        <v>0.47202285000000188</v>
      </c>
      <c r="AA65" s="52">
        <f>VLOOKUP($B65,Shock_dev!$A$1:$CI$100,MATCH(DATE(AA$1,1,1),Shock_dev!$A$1:$CI$1,0),FALSE)</f>
        <v>0.46736985999999803</v>
      </c>
      <c r="AB65" s="52">
        <f>VLOOKUP($B65,Shock_dev!$A$1:$CI$100,MATCH(DATE(AB$1,1,1),Shock_dev!$A$1:$CI$1,0),FALSE)</f>
        <v>0.46282230999999996</v>
      </c>
      <c r="AC65" s="52">
        <f>VLOOKUP($B65,Shock_dev!$A$1:$CI$100,MATCH(DATE(AC$1,1,1),Shock_dev!$A$1:$CI$1,0),FALSE)</f>
        <v>0.45835804000000024</v>
      </c>
      <c r="AD65" s="52">
        <f>VLOOKUP($B65,Shock_dev!$A$1:$CI$100,MATCH(DATE(AD$1,1,1),Shock_dev!$A$1:$CI$1,0),FALSE)</f>
        <v>0.45395986999999849</v>
      </c>
      <c r="AE65" s="52">
        <f>VLOOKUP($B65,Shock_dev!$A$1:$CI$100,MATCH(DATE(AE$1,1,1),Shock_dev!$A$1:$CI$1,0),FALSE)</f>
        <v>0.44961658000000426</v>
      </c>
      <c r="AF65" s="52">
        <f>VLOOKUP($B65,Shock_dev!$A$1:$CI$100,MATCH(DATE(AF$1,1,1),Shock_dev!$A$1:$CI$1,0),FALSE)</f>
        <v>0.44532129000000253</v>
      </c>
      <c r="AG65" s="52"/>
      <c r="AH65" s="65">
        <f t="shared" si="1"/>
        <v>0.49093710800000068</v>
      </c>
      <c r="AI65" s="65">
        <f t="shared" si="2"/>
        <v>0.52975971599999949</v>
      </c>
      <c r="AJ65" s="65">
        <f t="shared" si="3"/>
        <v>0.49672576000000107</v>
      </c>
      <c r="AK65" s="65">
        <f t="shared" si="4"/>
        <v>0.4998461379999995</v>
      </c>
      <c r="AL65" s="65">
        <f t="shared" si="5"/>
        <v>0.47690887400000148</v>
      </c>
      <c r="AM65" s="65">
        <f t="shared" si="6"/>
        <v>0.45401561800000112</v>
      </c>
      <c r="AN65" s="66"/>
      <c r="AO65" s="65">
        <f t="shared" si="7"/>
        <v>0.51034841200000014</v>
      </c>
      <c r="AP65" s="65">
        <f t="shared" si="8"/>
        <v>0.49828594900000028</v>
      </c>
      <c r="AQ65" s="65">
        <f t="shared" si="9"/>
        <v>0.4654622460000013</v>
      </c>
    </row>
    <row r="66" spans="1:43" x14ac:dyDescent="0.4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VLOOKUP($B66,Shock_dev!$A$1:$CI$100,MATCH(DATE(C$1,1,1),Shock_dev!$A$1:$CI$1,0),FALSE)</f>
        <v>1.9244000000107064E-4</v>
      </c>
      <c r="D66" s="52">
        <f>VLOOKUP($B66,Shock_dev!$A$1:$CI$100,MATCH(DATE(D$1,1,1),Shock_dev!$A$1:$CI$1,0),FALSE)</f>
        <v>4.2960000000036302E-4</v>
      </c>
      <c r="E66" s="52">
        <f>VLOOKUP($B66,Shock_dev!$A$1:$CI$100,MATCH(DATE(E$1,1,1),Shock_dev!$A$1:$CI$1,0),FALSE)</f>
        <v>6.1531999999964171E-4</v>
      </c>
      <c r="F66" s="52">
        <f>VLOOKUP($B66,Shock_dev!$A$1:$CI$100,MATCH(DATE(F$1,1,1),Shock_dev!$A$1:$CI$1,0),FALSE)</f>
        <v>7.220199999995458E-4</v>
      </c>
      <c r="G66" s="52">
        <f>VLOOKUP($B66,Shock_dev!$A$1:$CI$100,MATCH(DATE(G$1,1,1),Shock_dev!$A$1:$CI$1,0),FALSE)</f>
        <v>7.6252000000032183E-4</v>
      </c>
      <c r="H66" s="52">
        <f>VLOOKUP($B66,Shock_dev!$A$1:$CI$100,MATCH(DATE(H$1,1,1),Shock_dev!$A$1:$CI$1,0),FALSE)</f>
        <v>7.6761000000047375E-4</v>
      </c>
      <c r="I66" s="52">
        <f>VLOOKUP($B66,Shock_dev!$A$1:$CI$100,MATCH(DATE(I$1,1,1),Shock_dev!$A$1:$CI$1,0),FALSE)</f>
        <v>7.4742000000149744E-4</v>
      </c>
      <c r="J66" s="52">
        <f>VLOOKUP($B66,Shock_dev!$A$1:$CI$100,MATCH(DATE(J$1,1,1),Shock_dev!$A$1:$CI$1,0),FALSE)</f>
        <v>7.1433000000098446E-4</v>
      </c>
      <c r="K66" s="52">
        <f>VLOOKUP($B66,Shock_dev!$A$1:$CI$100,MATCH(DATE(K$1,1,1),Shock_dev!$A$1:$CI$1,0),FALSE)</f>
        <v>6.7651999999895907E-4</v>
      </c>
      <c r="L66" s="52">
        <f>VLOOKUP($B66,Shock_dev!$A$1:$CI$100,MATCH(DATE(L$1,1,1),Shock_dev!$A$1:$CI$1,0),FALSE)</f>
        <v>6.4138000000113493E-4</v>
      </c>
      <c r="M66" s="52">
        <f>VLOOKUP($B66,Shock_dev!$A$1:$CI$100,MATCH(DATE(M$1,1,1),Shock_dev!$A$1:$CI$1,0),FALSE)</f>
        <v>6.3802000000023895E-4</v>
      </c>
      <c r="N66" s="52">
        <f>VLOOKUP($B66,Shock_dev!$A$1:$CI$100,MATCH(DATE(N$1,1,1),Shock_dev!$A$1:$CI$1,0),FALSE)</f>
        <v>6.4577999999926305E-4</v>
      </c>
      <c r="O66" s="52">
        <f>VLOOKUP($B66,Shock_dev!$A$1:$CI$100,MATCH(DATE(O$1,1,1),Shock_dev!$A$1:$CI$1,0),FALSE)</f>
        <v>6.5528000000014686E-4</v>
      </c>
      <c r="P66" s="52">
        <f>VLOOKUP($B66,Shock_dev!$A$1:$CI$100,MATCH(DATE(P$1,1,1),Shock_dev!$A$1:$CI$1,0),FALSE)</f>
        <v>6.6329999999936717E-4</v>
      </c>
      <c r="Q66" s="52">
        <f>VLOOKUP($B66,Shock_dev!$A$1:$CI$100,MATCH(DATE(Q$1,1,1),Shock_dev!$A$1:$CI$1,0),FALSE)</f>
        <v>6.7287999999976478E-4</v>
      </c>
      <c r="R66" s="52">
        <f>VLOOKUP($B66,Shock_dev!$A$1:$CI$100,MATCH(DATE(R$1,1,1),Shock_dev!$A$1:$CI$1,0),FALSE)</f>
        <v>6.7867000000099154E-4</v>
      </c>
      <c r="S66" s="52">
        <f>VLOOKUP($B66,Shock_dev!$A$1:$CI$100,MATCH(DATE(S$1,1,1),Shock_dev!$A$1:$CI$1,0),FALSE)</f>
        <v>6.837300000004376E-4</v>
      </c>
      <c r="T66" s="52">
        <f>VLOOKUP($B66,Shock_dev!$A$1:$CI$100,MATCH(DATE(T$1,1,1),Shock_dev!$A$1:$CI$1,0),FALSE)</f>
        <v>6.8745000000092205E-4</v>
      </c>
      <c r="U66" s="52">
        <f>VLOOKUP($B66,Shock_dev!$A$1:$CI$100,MATCH(DATE(U$1,1,1),Shock_dev!$A$1:$CI$1,0),FALSE)</f>
        <v>6.8923999999981334E-4</v>
      </c>
      <c r="V66" s="52">
        <f>VLOOKUP($B66,Shock_dev!$A$1:$CI$100,MATCH(DATE(V$1,1,1),Shock_dev!$A$1:$CI$1,0),FALSE)</f>
        <v>6.9419999999986715E-4</v>
      </c>
      <c r="W66" s="52">
        <f>VLOOKUP($B66,Shock_dev!$A$1:$CI$100,MATCH(DATE(W$1,1,1),Shock_dev!$A$1:$CI$1,0),FALSE)</f>
        <v>6.9824000000018316E-4</v>
      </c>
      <c r="X66" s="52">
        <f>VLOOKUP($B66,Shock_dev!$A$1:$CI$100,MATCH(DATE(X$1,1,1),Shock_dev!$A$1:$CI$1,0),FALSE)</f>
        <v>7.009000000000043E-4</v>
      </c>
      <c r="Y66" s="52">
        <f>VLOOKUP($B66,Shock_dev!$A$1:$CI$100,MATCH(DATE(Y$1,1,1),Shock_dev!$A$1:$CI$1,0),FALSE)</f>
        <v>6.9968999999936443E-4</v>
      </c>
      <c r="Z66" s="52">
        <f>VLOOKUP($B66,Shock_dev!$A$1:$CI$100,MATCH(DATE(Z$1,1,1),Shock_dev!$A$1:$CI$1,0),FALSE)</f>
        <v>6.9378000000064333E-4</v>
      </c>
      <c r="AA66" s="52">
        <f>VLOOKUP($B66,Shock_dev!$A$1:$CI$100,MATCH(DATE(AA$1,1,1),Shock_dev!$A$1:$CI$1,0),FALSE)</f>
        <v>6.8352999999987674E-4</v>
      </c>
      <c r="AB66" s="52">
        <f>VLOOKUP($B66,Shock_dev!$A$1:$CI$100,MATCH(DATE(AB$1,1,1),Shock_dev!$A$1:$CI$1,0),FALSE)</f>
        <v>6.7255000000088216E-4</v>
      </c>
      <c r="AC66" s="52">
        <f>VLOOKUP($B66,Shock_dev!$A$1:$CI$100,MATCH(DATE(AC$1,1,1),Shock_dev!$A$1:$CI$1,0),FALSE)</f>
        <v>6.5950000000114528E-4</v>
      </c>
      <c r="AD66" s="52">
        <f>VLOOKUP($B66,Shock_dev!$A$1:$CI$100,MATCH(DATE(AD$1,1,1),Shock_dev!$A$1:$CI$1,0),FALSE)</f>
        <v>6.436700000005402E-4</v>
      </c>
      <c r="AE66" s="52">
        <f>VLOOKUP($B66,Shock_dev!$A$1:$CI$100,MATCH(DATE(AE$1,1,1),Shock_dev!$A$1:$CI$1,0),FALSE)</f>
        <v>6.2518000000011398E-4</v>
      </c>
      <c r="AF66" s="52">
        <f>VLOOKUP($B66,Shock_dev!$A$1:$CI$100,MATCH(DATE(AF$1,1,1),Shock_dev!$A$1:$CI$1,0),FALSE)</f>
        <v>6.0449999999967474E-4</v>
      </c>
      <c r="AG66" s="52"/>
      <c r="AH66" s="65">
        <f t="shared" si="1"/>
        <v>5.4438000000018856E-4</v>
      </c>
      <c r="AI66" s="65">
        <f t="shared" si="2"/>
        <v>7.0945200000060993E-4</v>
      </c>
      <c r="AJ66" s="65">
        <f t="shared" si="3"/>
        <v>6.5505199999975621E-4</v>
      </c>
      <c r="AK66" s="65">
        <f t="shared" si="4"/>
        <v>6.8665800000040629E-4</v>
      </c>
      <c r="AL66" s="65">
        <f t="shared" si="5"/>
        <v>6.9522800000001441E-4</v>
      </c>
      <c r="AM66" s="65">
        <f t="shared" si="6"/>
        <v>6.4108000000047123E-4</v>
      </c>
      <c r="AN66" s="66"/>
      <c r="AO66" s="65">
        <f t="shared" si="7"/>
        <v>6.2691600000039924E-4</v>
      </c>
      <c r="AP66" s="65">
        <f t="shared" si="8"/>
        <v>6.7085500000008125E-4</v>
      </c>
      <c r="AQ66" s="65">
        <f t="shared" si="9"/>
        <v>6.6815400000024287E-4</v>
      </c>
    </row>
    <row r="67" spans="1:43" x14ac:dyDescent="0.4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VLOOKUP($B67,Shock_dev!$A$1:$CI$100,MATCH(DATE(C$1,1,1),Shock_dev!$A$1:$CI$1,0),FALSE)</f>
        <v>9.2427999999422639E-5</v>
      </c>
      <c r="D67" s="52">
        <f>VLOOKUP($B67,Shock_dev!$A$1:$CI$100,MATCH(DATE(D$1,1,1),Shock_dev!$A$1:$CI$1,0),FALSE)</f>
        <v>2.0296500000061002E-4</v>
      </c>
      <c r="E67" s="52">
        <f>VLOOKUP($B67,Shock_dev!$A$1:$CI$100,MATCH(DATE(E$1,1,1),Shock_dev!$A$1:$CI$1,0),FALSE)</f>
        <v>2.8590700000030722E-4</v>
      </c>
      <c r="F67" s="52">
        <f>VLOOKUP($B67,Shock_dev!$A$1:$CI$100,MATCH(DATE(F$1,1,1),Shock_dev!$A$1:$CI$1,0),FALSE)</f>
        <v>3.3024500000067292E-4</v>
      </c>
      <c r="G67" s="52">
        <f>VLOOKUP($B67,Shock_dev!$A$1:$CI$100,MATCH(DATE(G$1,1,1),Shock_dev!$A$1:$CI$1,0),FALSE)</f>
        <v>3.4433700000047196E-4</v>
      </c>
      <c r="H67" s="52">
        <f>VLOOKUP($B67,Shock_dev!$A$1:$CI$100,MATCH(DATE(H$1,1,1),Shock_dev!$A$1:$CI$1,0),FALSE)</f>
        <v>3.4420100000076559E-4</v>
      </c>
      <c r="I67" s="52">
        <f>VLOOKUP($B67,Shock_dev!$A$1:$CI$100,MATCH(DATE(I$1,1,1),Shock_dev!$A$1:$CI$1,0),FALSE)</f>
        <v>3.3487299999990228E-4</v>
      </c>
      <c r="J67" s="52">
        <f>VLOOKUP($B67,Shock_dev!$A$1:$CI$100,MATCH(DATE(J$1,1,1),Shock_dev!$A$1:$CI$1,0),FALSE)</f>
        <v>3.2198400000016392E-4</v>
      </c>
      <c r="K67" s="52">
        <f>VLOOKUP($B67,Shock_dev!$A$1:$CI$100,MATCH(DATE(K$1,1,1),Shock_dev!$A$1:$CI$1,0),FALSE)</f>
        <v>3.088600000005215E-4</v>
      </c>
      <c r="L67" s="52">
        <f>VLOOKUP($B67,Shock_dev!$A$1:$CI$100,MATCH(DATE(L$1,1,1),Shock_dev!$A$1:$CI$1,0),FALSE)</f>
        <v>2.9828299999934416E-4</v>
      </c>
      <c r="M67" s="52">
        <f>VLOOKUP($B67,Shock_dev!$A$1:$CI$100,MATCH(DATE(M$1,1,1),Shock_dev!$A$1:$CI$1,0),FALSE)</f>
        <v>3.0355499999945579E-4</v>
      </c>
      <c r="N67" s="52">
        <f>VLOOKUP($B67,Shock_dev!$A$1:$CI$100,MATCH(DATE(N$1,1,1),Shock_dev!$A$1:$CI$1,0),FALSE)</f>
        <v>3.1365699999952312E-4</v>
      </c>
      <c r="O67" s="52">
        <f>VLOOKUP($B67,Shock_dev!$A$1:$CI$100,MATCH(DATE(O$1,1,1),Shock_dev!$A$1:$CI$1,0),FALSE)</f>
        <v>3.2367799999999392E-4</v>
      </c>
      <c r="P67" s="52">
        <f>VLOOKUP($B67,Shock_dev!$A$1:$CI$100,MATCH(DATE(P$1,1,1),Shock_dev!$A$1:$CI$1,0),FALSE)</f>
        <v>3.3195299999988492E-4</v>
      </c>
      <c r="Q67" s="52">
        <f>VLOOKUP($B67,Shock_dev!$A$1:$CI$100,MATCH(DATE(Q$1,1,1),Shock_dev!$A$1:$CI$1,0),FALSE)</f>
        <v>3.3996799999957972E-4</v>
      </c>
      <c r="R67" s="52">
        <f>VLOOKUP($B67,Shock_dev!$A$1:$CI$100,MATCH(DATE(R$1,1,1),Shock_dev!$A$1:$CI$1,0),FALSE)</f>
        <v>3.4516700000075673E-4</v>
      </c>
      <c r="S67" s="52">
        <f>VLOOKUP($B67,Shock_dev!$A$1:$CI$100,MATCH(DATE(S$1,1,1),Shock_dev!$A$1:$CI$1,0),FALSE)</f>
        <v>3.4915999999984848E-4</v>
      </c>
      <c r="T67" s="52">
        <f>VLOOKUP($B67,Shock_dev!$A$1:$CI$100,MATCH(DATE(T$1,1,1),Shock_dev!$A$1:$CI$1,0),FALSE)</f>
        <v>3.5172399999972015E-4</v>
      </c>
      <c r="U67" s="52">
        <f>VLOOKUP($B67,Shock_dev!$A$1:$CI$100,MATCH(DATE(U$1,1,1),Shock_dev!$A$1:$CI$1,0),FALSE)</f>
        <v>3.5268300000002029E-4</v>
      </c>
      <c r="V67" s="52">
        <f>VLOOKUP($B67,Shock_dev!$A$1:$CI$100,MATCH(DATE(V$1,1,1),Shock_dev!$A$1:$CI$1,0),FALSE)</f>
        <v>3.5458300000001941E-4</v>
      </c>
      <c r="W67" s="52">
        <f>VLOOKUP($B67,Shock_dev!$A$1:$CI$100,MATCH(DATE(W$1,1,1),Shock_dev!$A$1:$CI$1,0),FALSE)</f>
        <v>3.5546699999944309E-4</v>
      </c>
      <c r="X67" s="52">
        <f>VLOOKUP($B67,Shock_dev!$A$1:$CI$100,MATCH(DATE(X$1,1,1),Shock_dev!$A$1:$CI$1,0),FALSE)</f>
        <v>3.5523300000050995E-4</v>
      </c>
      <c r="Y67" s="52">
        <f>VLOOKUP($B67,Shock_dev!$A$1:$CI$100,MATCH(DATE(Y$1,1,1),Shock_dev!$A$1:$CI$1,0),FALSE)</f>
        <v>3.5279400000032268E-4</v>
      </c>
      <c r="Z67" s="52">
        <f>VLOOKUP($B67,Shock_dev!$A$1:$CI$100,MATCH(DATE(Z$1,1,1),Shock_dev!$A$1:$CI$1,0),FALSE)</f>
        <v>3.4790399999984345E-4</v>
      </c>
      <c r="AA67" s="52">
        <f>VLOOKUP($B67,Shock_dev!$A$1:$CI$100,MATCH(DATE(AA$1,1,1),Shock_dev!$A$1:$CI$1,0),FALSE)</f>
        <v>3.4087399999993551E-4</v>
      </c>
      <c r="AB67" s="52">
        <f>VLOOKUP($B67,Shock_dev!$A$1:$CI$100,MATCH(DATE(AB$1,1,1),Shock_dev!$A$1:$CI$1,0),FALSE)</f>
        <v>3.3353199999996974E-4</v>
      </c>
      <c r="AC67" s="52">
        <f>VLOOKUP($B67,Shock_dev!$A$1:$CI$100,MATCH(DATE(AC$1,1,1),Shock_dev!$A$1:$CI$1,0),FALSE)</f>
        <v>3.2524999999949955E-4</v>
      </c>
      <c r="AD67" s="52">
        <f>VLOOKUP($B67,Shock_dev!$A$1:$CI$100,MATCH(DATE(AD$1,1,1),Shock_dev!$A$1:$CI$1,0),FALSE)</f>
        <v>3.1572500000009995E-4</v>
      </c>
      <c r="AE67" s="52">
        <f>VLOOKUP($B67,Shock_dev!$A$1:$CI$100,MATCH(DATE(AE$1,1,1),Shock_dev!$A$1:$CI$1,0),FALSE)</f>
        <v>3.0505299999994406E-4</v>
      </c>
      <c r="AF67" s="52">
        <f>VLOOKUP($B67,Shock_dev!$A$1:$CI$100,MATCH(DATE(AF$1,1,1),Shock_dev!$A$1:$CI$1,0),FALSE)</f>
        <v>2.9349799999955906E-4</v>
      </c>
      <c r="AG67" s="52"/>
      <c r="AH67" s="65">
        <f t="shared" si="1"/>
        <v>2.5117640000029697E-4</v>
      </c>
      <c r="AI67" s="65">
        <f t="shared" si="2"/>
        <v>3.2164020000013949E-4</v>
      </c>
      <c r="AJ67" s="65">
        <f t="shared" si="3"/>
        <v>3.2256219999968747E-4</v>
      </c>
      <c r="AK67" s="65">
        <f t="shared" si="4"/>
        <v>3.5066340000007302E-4</v>
      </c>
      <c r="AL67" s="65">
        <f t="shared" si="5"/>
        <v>3.5045440000001091E-4</v>
      </c>
      <c r="AM67" s="65">
        <f t="shared" si="6"/>
        <v>3.1461159999981449E-4</v>
      </c>
      <c r="AN67" s="66"/>
      <c r="AO67" s="65">
        <f t="shared" si="7"/>
        <v>2.8640830000021823E-4</v>
      </c>
      <c r="AP67" s="65">
        <f t="shared" si="8"/>
        <v>3.3661279999988027E-4</v>
      </c>
      <c r="AQ67" s="65">
        <f t="shared" si="9"/>
        <v>3.325329999999127E-4</v>
      </c>
    </row>
    <row r="68" spans="1:43" x14ac:dyDescent="0.4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VLOOKUP($B68,Shock_dev!$A$1:$CI$100,MATCH(DATE(C$1,1,1),Shock_dev!$A$1:$CI$1,0),FALSE)</f>
        <v>1.4187099999958264E-3</v>
      </c>
      <c r="D68" s="52">
        <f>VLOOKUP($B68,Shock_dev!$A$1:$CI$100,MATCH(DATE(D$1,1,1),Shock_dev!$A$1:$CI$1,0),FALSE)</f>
        <v>3.1229699999926197E-3</v>
      </c>
      <c r="E68" s="52">
        <f>VLOOKUP($B68,Shock_dev!$A$1:$CI$100,MATCH(DATE(E$1,1,1),Shock_dev!$A$1:$CI$1,0),FALSE)</f>
        <v>4.4084499999996751E-3</v>
      </c>
      <c r="F68" s="52">
        <f>VLOOKUP($B68,Shock_dev!$A$1:$CI$100,MATCH(DATE(F$1,1,1),Shock_dev!$A$1:$CI$1,0),FALSE)</f>
        <v>5.0996300000036854E-3</v>
      </c>
      <c r="G68" s="52">
        <f>VLOOKUP($B68,Shock_dev!$A$1:$CI$100,MATCH(DATE(G$1,1,1),Shock_dev!$A$1:$CI$1,0),FALSE)</f>
        <v>5.3194500000017797E-3</v>
      </c>
      <c r="H68" s="52">
        <f>VLOOKUP($B68,Shock_dev!$A$1:$CI$100,MATCH(DATE(H$1,1,1),Shock_dev!$A$1:$CI$1,0),FALSE)</f>
        <v>5.31133999999156E-3</v>
      </c>
      <c r="I68" s="52">
        <f>VLOOKUP($B68,Shock_dev!$A$1:$CI$100,MATCH(DATE(I$1,1,1),Shock_dev!$A$1:$CI$1,0),FALSE)</f>
        <v>5.1533199999909129E-3</v>
      </c>
      <c r="J68" s="52">
        <f>VLOOKUP($B68,Shock_dev!$A$1:$CI$100,MATCH(DATE(J$1,1,1),Shock_dev!$A$1:$CI$1,0),FALSE)</f>
        <v>4.9335300000024063E-3</v>
      </c>
      <c r="K68" s="52">
        <f>VLOOKUP($B68,Shock_dev!$A$1:$CI$100,MATCH(DATE(K$1,1,1),Shock_dev!$A$1:$CI$1,0),FALSE)</f>
        <v>4.7055400000033387E-3</v>
      </c>
      <c r="L68" s="52">
        <f>VLOOKUP($B68,Shock_dev!$A$1:$CI$100,MATCH(DATE(L$1,1,1),Shock_dev!$A$1:$CI$1,0),FALSE)</f>
        <v>4.5146599999981163E-3</v>
      </c>
      <c r="M68" s="52">
        <f>VLOOKUP($B68,Shock_dev!$A$1:$CI$100,MATCH(DATE(M$1,1,1),Shock_dev!$A$1:$CI$1,0),FALSE)</f>
        <v>4.5674600000040755E-3</v>
      </c>
      <c r="N68" s="52">
        <f>VLOOKUP($B68,Shock_dev!$A$1:$CI$100,MATCH(DATE(N$1,1,1),Shock_dev!$A$1:$CI$1,0),FALSE)</f>
        <v>4.6976799999924879E-3</v>
      </c>
      <c r="O68" s="52">
        <f>VLOOKUP($B68,Shock_dev!$A$1:$CI$100,MATCH(DATE(O$1,1,1),Shock_dev!$A$1:$CI$1,0),FALSE)</f>
        <v>4.8308800000000929E-3</v>
      </c>
      <c r="P68" s="52">
        <f>VLOOKUP($B68,Shock_dev!$A$1:$CI$100,MATCH(DATE(P$1,1,1),Shock_dev!$A$1:$CI$1,0),FALSE)</f>
        <v>4.9416200000109711E-3</v>
      </c>
      <c r="Q68" s="52">
        <f>VLOOKUP($B68,Shock_dev!$A$1:$CI$100,MATCH(DATE(Q$1,1,1),Shock_dev!$A$1:$CI$1,0),FALSE)</f>
        <v>5.0524400000000469E-3</v>
      </c>
      <c r="R68" s="52">
        <f>VLOOKUP($B68,Shock_dev!$A$1:$CI$100,MATCH(DATE(R$1,1,1),Shock_dev!$A$1:$CI$1,0),FALSE)</f>
        <v>5.1239099999946802E-3</v>
      </c>
      <c r="S68" s="52">
        <f>VLOOKUP($B68,Shock_dev!$A$1:$CI$100,MATCH(DATE(S$1,1,1),Shock_dev!$A$1:$CI$1,0),FALSE)</f>
        <v>5.1801800000106368E-3</v>
      </c>
      <c r="T68" s="52">
        <f>VLOOKUP($B68,Shock_dev!$A$1:$CI$100,MATCH(DATE(T$1,1,1),Shock_dev!$A$1:$CI$1,0),FALSE)</f>
        <v>5.2174800000130972E-3</v>
      </c>
      <c r="U68" s="52">
        <f>VLOOKUP($B68,Shock_dev!$A$1:$CI$100,MATCH(DATE(U$1,1,1),Shock_dev!$A$1:$CI$1,0),FALSE)</f>
        <v>5.2326399999884643E-3</v>
      </c>
      <c r="V68" s="52">
        <f>VLOOKUP($B68,Shock_dev!$A$1:$CI$100,MATCH(DATE(V$1,1,1),Shock_dev!$A$1:$CI$1,0),FALSE)</f>
        <v>5.2643500000044696E-3</v>
      </c>
      <c r="W68" s="52">
        <f>VLOOKUP($B68,Shock_dev!$A$1:$CI$100,MATCH(DATE(W$1,1,1),Shock_dev!$A$1:$CI$1,0),FALSE)</f>
        <v>5.2823500000016566E-3</v>
      </c>
      <c r="X68" s="52">
        <f>VLOOKUP($B68,Shock_dev!$A$1:$CI$100,MATCH(DATE(X$1,1,1),Shock_dev!$A$1:$CI$1,0),FALSE)</f>
        <v>5.2846199999976307E-3</v>
      </c>
      <c r="Y68" s="52">
        <f>VLOOKUP($B68,Shock_dev!$A$1:$CI$100,MATCH(DATE(Y$1,1,1),Shock_dev!$A$1:$CI$1,0),FALSE)</f>
        <v>5.2540299999890294E-3</v>
      </c>
      <c r="Z68" s="52">
        <f>VLOOKUP($B68,Shock_dev!$A$1:$CI$100,MATCH(DATE(Z$1,1,1),Shock_dev!$A$1:$CI$1,0),FALSE)</f>
        <v>5.1862800000037623E-3</v>
      </c>
      <c r="AA68" s="52">
        <f>VLOOKUP($B68,Shock_dev!$A$1:$CI$100,MATCH(DATE(AA$1,1,1),Shock_dev!$A$1:$CI$1,0),FALSE)</f>
        <v>5.0857700000079831E-3</v>
      </c>
      <c r="AB68" s="52">
        <f>VLOOKUP($B68,Shock_dev!$A$1:$CI$100,MATCH(DATE(AB$1,1,1),Shock_dev!$A$1:$CI$1,0),FALSE)</f>
        <v>4.9802199999930963E-3</v>
      </c>
      <c r="AC68" s="52">
        <f>VLOOKUP($B68,Shock_dev!$A$1:$CI$100,MATCH(DATE(AC$1,1,1),Shock_dev!$A$1:$CI$1,0),FALSE)</f>
        <v>4.8599299999949608E-3</v>
      </c>
      <c r="AD68" s="52">
        <f>VLOOKUP($B68,Shock_dev!$A$1:$CI$100,MATCH(DATE(AD$1,1,1),Shock_dev!$A$1:$CI$1,0),FALSE)</f>
        <v>4.7201299999954927E-3</v>
      </c>
      <c r="AE68" s="52">
        <f>VLOOKUP($B68,Shock_dev!$A$1:$CI$100,MATCH(DATE(AE$1,1,1),Shock_dev!$A$1:$CI$1,0),FALSE)</f>
        <v>4.56216999999981E-3</v>
      </c>
      <c r="AF68" s="52">
        <f>VLOOKUP($B68,Shock_dev!$A$1:$CI$100,MATCH(DATE(AF$1,1,1),Shock_dev!$A$1:$CI$1,0),FALSE)</f>
        <v>4.3900400000040918E-3</v>
      </c>
      <c r="AG68" s="52"/>
      <c r="AH68" s="65">
        <f t="shared" si="1"/>
        <v>3.8738419999987173E-3</v>
      </c>
      <c r="AI68" s="65">
        <f t="shared" si="2"/>
        <v>4.9236779999972669E-3</v>
      </c>
      <c r="AJ68" s="65">
        <f t="shared" si="3"/>
        <v>4.8180160000015348E-3</v>
      </c>
      <c r="AK68" s="65">
        <f t="shared" si="4"/>
        <v>5.20371200000227E-3</v>
      </c>
      <c r="AL68" s="65">
        <f t="shared" si="5"/>
        <v>5.2186100000000124E-3</v>
      </c>
      <c r="AM68" s="65">
        <f t="shared" si="6"/>
        <v>4.7024979999974901E-3</v>
      </c>
      <c r="AN68" s="66"/>
      <c r="AO68" s="65">
        <f t="shared" si="7"/>
        <v>4.3987599999979919E-3</v>
      </c>
      <c r="AP68" s="65">
        <f t="shared" si="8"/>
        <v>5.0108640000019024E-3</v>
      </c>
      <c r="AQ68" s="65">
        <f t="shared" si="9"/>
        <v>4.9605539999987517E-3</v>
      </c>
    </row>
    <row r="69" spans="1:43" x14ac:dyDescent="0.45">
      <c r="A69" s="5" t="str">
        <f>VLOOKUP(LEFT(RIGHT(B69,6),4),List_Sectors!$A$2:$C$30,3,FALSE)</f>
        <v>Forage</v>
      </c>
      <c r="B69" s="37" t="s">
        <v>311</v>
      </c>
      <c r="C69" s="51">
        <f>VLOOKUP($B69,Shock_dev!$A$1:$CI$100,MATCH(DATE(C$1,1,1),Shock_dev!$A$1:$CI$1,0),FALSE)</f>
        <v>4.3501000000389922E-5</v>
      </c>
      <c r="D69" s="52">
        <f>VLOOKUP($B69,Shock_dev!$A$1:$CI$100,MATCH(DATE(D$1,1,1),Shock_dev!$A$1:$CI$1,0),FALSE)</f>
        <v>9.5737000000095662E-5</v>
      </c>
      <c r="E69" s="52">
        <f>VLOOKUP($B69,Shock_dev!$A$1:$CI$100,MATCH(DATE(E$1,1,1),Shock_dev!$A$1:$CI$1,0),FALSE)</f>
        <v>1.3512599999998542E-4</v>
      </c>
      <c r="F69" s="52">
        <f>VLOOKUP($B69,Shock_dev!$A$1:$CI$100,MATCH(DATE(F$1,1,1),Shock_dev!$A$1:$CI$1,0),FALSE)</f>
        <v>1.5633699999995088E-4</v>
      </c>
      <c r="G69" s="52">
        <f>VLOOKUP($B69,Shock_dev!$A$1:$CI$100,MATCH(DATE(G$1,1,1),Shock_dev!$A$1:$CI$1,0),FALSE)</f>
        <v>1.6318700000006459E-4</v>
      </c>
      <c r="H69" s="52">
        <f>VLOOKUP($B69,Shock_dev!$A$1:$CI$100,MATCH(DATE(H$1,1,1),Shock_dev!$A$1:$CI$1,0),FALSE)</f>
        <v>1.6316199999977243E-4</v>
      </c>
      <c r="I69" s="52">
        <f>VLOOKUP($B69,Shock_dev!$A$1:$CI$100,MATCH(DATE(I$1,1,1),Shock_dev!$A$1:$CI$1,0),FALSE)</f>
        <v>1.5864999999992691E-4</v>
      </c>
      <c r="J69" s="52">
        <f>VLOOKUP($B69,Shock_dev!$A$1:$CI$100,MATCH(DATE(J$1,1,1),Shock_dev!$A$1:$CI$1,0),FALSE)</f>
        <v>1.5232699999989663E-4</v>
      </c>
      <c r="K69" s="52">
        <f>VLOOKUP($B69,Shock_dev!$A$1:$CI$100,MATCH(DATE(K$1,1,1),Shock_dev!$A$1:$CI$1,0),FALSE)</f>
        <v>1.4580300000011093E-4</v>
      </c>
      <c r="L69" s="52">
        <f>VLOOKUP($B69,Shock_dev!$A$1:$CI$100,MATCH(DATE(L$1,1,1),Shock_dev!$A$1:$CI$1,0),FALSE)</f>
        <v>1.4043100000016295E-4</v>
      </c>
      <c r="M69" s="52">
        <f>VLOOKUP($B69,Shock_dev!$A$1:$CI$100,MATCH(DATE(M$1,1,1),Shock_dev!$A$1:$CI$1,0),FALSE)</f>
        <v>1.4251200000003905E-4</v>
      </c>
      <c r="N69" s="52">
        <f>VLOOKUP($B69,Shock_dev!$A$1:$CI$100,MATCH(DATE(N$1,1,1),Shock_dev!$A$1:$CI$1,0),FALSE)</f>
        <v>1.4692100000024411E-4</v>
      </c>
      <c r="O69" s="52">
        <f>VLOOKUP($B69,Shock_dev!$A$1:$CI$100,MATCH(DATE(O$1,1,1),Shock_dev!$A$1:$CI$1,0),FALSE)</f>
        <v>1.513590000001841E-4</v>
      </c>
      <c r="P69" s="52">
        <f>VLOOKUP($B69,Shock_dev!$A$1:$CI$100,MATCH(DATE(P$1,1,1),Shock_dev!$A$1:$CI$1,0),FALSE)</f>
        <v>1.550419999998276E-4</v>
      </c>
      <c r="Q69" s="52">
        <f>VLOOKUP($B69,Shock_dev!$A$1:$CI$100,MATCH(DATE(Q$1,1,1),Shock_dev!$A$1:$CI$1,0),FALSE)</f>
        <v>1.5866200000003161E-4</v>
      </c>
      <c r="R69" s="52">
        <f>VLOOKUP($B69,Shock_dev!$A$1:$CI$100,MATCH(DATE(R$1,1,1),Shock_dev!$A$1:$CI$1,0),FALSE)</f>
        <v>1.6101199999996041E-4</v>
      </c>
      <c r="S69" s="52">
        <f>VLOOKUP($B69,Shock_dev!$A$1:$CI$100,MATCH(DATE(S$1,1,1),Shock_dev!$A$1:$CI$1,0),FALSE)</f>
        <v>1.6284300000002361E-4</v>
      </c>
      <c r="T69" s="52">
        <f>VLOOKUP($B69,Shock_dev!$A$1:$CI$100,MATCH(DATE(T$1,1,1),Shock_dev!$A$1:$CI$1,0),FALSE)</f>
        <v>1.6404300000028016E-4</v>
      </c>
      <c r="U69" s="52">
        <f>VLOOKUP($B69,Shock_dev!$A$1:$CI$100,MATCH(DATE(U$1,1,1),Shock_dev!$A$1:$CI$1,0),FALSE)</f>
        <v>1.6452100000030612E-4</v>
      </c>
      <c r="V69" s="52">
        <f>VLOOKUP($B69,Shock_dev!$A$1:$CI$100,MATCH(DATE(V$1,1,1),Shock_dev!$A$1:$CI$1,0),FALSE)</f>
        <v>1.6547000000022294E-4</v>
      </c>
      <c r="W69" s="52">
        <f>VLOOKUP($B69,Shock_dev!$A$1:$CI$100,MATCH(DATE(W$1,1,1),Shock_dev!$A$1:$CI$1,0),FALSE)</f>
        <v>1.65968999999766E-4</v>
      </c>
      <c r="X69" s="52">
        <f>VLOOKUP($B69,Shock_dev!$A$1:$CI$100,MATCH(DATE(X$1,1,1),Shock_dev!$A$1:$CI$1,0),FALSE)</f>
        <v>1.659619999996309E-4</v>
      </c>
      <c r="Y69" s="52">
        <f>VLOOKUP($B69,Shock_dev!$A$1:$CI$100,MATCH(DATE(Y$1,1,1),Shock_dev!$A$1:$CI$1,0),FALSE)</f>
        <v>1.6492900000031341E-4</v>
      </c>
      <c r="Z69" s="52">
        <f>VLOOKUP($B69,Shock_dev!$A$1:$CI$100,MATCH(DATE(Z$1,1,1),Shock_dev!$A$1:$CI$1,0),FALSE)</f>
        <v>1.627459999999914E-4</v>
      </c>
      <c r="AA69" s="52">
        <f>VLOOKUP($B69,Shock_dev!$A$1:$CI$100,MATCH(DATE(AA$1,1,1),Shock_dev!$A$1:$CI$1,0),FALSE)</f>
        <v>1.5955400000011721E-4</v>
      </c>
      <c r="AB69" s="52">
        <f>VLOOKUP($B69,Shock_dev!$A$1:$CI$100,MATCH(DATE(AB$1,1,1),Shock_dev!$A$1:$CI$1,0),FALSE)</f>
        <v>1.5620599999977003E-4</v>
      </c>
      <c r="AC69" s="52">
        <f>VLOOKUP($B69,Shock_dev!$A$1:$CI$100,MATCH(DATE(AC$1,1,1),Shock_dev!$A$1:$CI$1,0),FALSE)</f>
        <v>1.5240799999993726E-4</v>
      </c>
      <c r="AD69" s="52">
        <f>VLOOKUP($B69,Shock_dev!$A$1:$CI$100,MATCH(DATE(AD$1,1,1),Shock_dev!$A$1:$CI$1,0),FALSE)</f>
        <v>1.4801500000016787E-4</v>
      </c>
      <c r="AE69" s="52">
        <f>VLOOKUP($B69,Shock_dev!$A$1:$CI$100,MATCH(DATE(AE$1,1,1),Shock_dev!$A$1:$CI$1,0),FALSE)</f>
        <v>1.4307099999966155E-4</v>
      </c>
      <c r="AF69" s="52">
        <f>VLOOKUP($B69,Shock_dev!$A$1:$CI$100,MATCH(DATE(AF$1,1,1),Shock_dev!$A$1:$CI$1,0),FALSE)</f>
        <v>1.3769900000015767E-4</v>
      </c>
      <c r="AG69" s="52"/>
      <c r="AH69" s="65">
        <f t="shared" si="1"/>
        <v>1.187776000000973E-4</v>
      </c>
      <c r="AI69" s="65">
        <f t="shared" si="2"/>
        <v>1.5207459999997397E-4</v>
      </c>
      <c r="AJ69" s="65">
        <f t="shared" si="3"/>
        <v>1.508992000000653E-4</v>
      </c>
      <c r="AK69" s="65">
        <f t="shared" si="4"/>
        <v>1.6357780000015866E-4</v>
      </c>
      <c r="AL69" s="65">
        <f t="shared" si="5"/>
        <v>1.6383199999996377E-4</v>
      </c>
      <c r="AM69" s="65">
        <f t="shared" si="6"/>
        <v>1.4747979999993888E-4</v>
      </c>
      <c r="AN69" s="66"/>
      <c r="AO69" s="65">
        <f t="shared" si="7"/>
        <v>1.3542610000003564E-4</v>
      </c>
      <c r="AP69" s="65">
        <f t="shared" si="8"/>
        <v>1.5723850000011198E-4</v>
      </c>
      <c r="AQ69" s="65">
        <f t="shared" si="9"/>
        <v>1.5565589999995134E-4</v>
      </c>
    </row>
    <row r="70" spans="1:43" x14ac:dyDescent="0.45">
      <c r="A70" s="5" t="str">
        <f>VLOOKUP(LEFT(RIGHT(B70,6),4),List_Sectors!$A$2:$C$30,3,FALSE)</f>
        <v>Transport</v>
      </c>
      <c r="B70" s="57" t="s">
        <v>312</v>
      </c>
      <c r="C70" s="51">
        <f>VLOOKUP($B70,Shock_dev!$A$1:$CI$100,MATCH(DATE(C$1,1,1),Shock_dev!$A$1:$CI$1,0),FALSE)</f>
        <v>1.8745100000046477E-2</v>
      </c>
      <c r="D70" s="52">
        <f>VLOOKUP($B70,Shock_dev!$A$1:$CI$100,MATCH(DATE(D$1,1,1),Shock_dev!$A$1:$CI$1,0),FALSE)</f>
        <v>3.8232900000025438E-2</v>
      </c>
      <c r="E70" s="52">
        <f>VLOOKUP($B70,Shock_dev!$A$1:$CI$100,MATCH(DATE(E$1,1,1),Shock_dev!$A$1:$CI$1,0),FALSE)</f>
        <v>5.2532699999915167E-2</v>
      </c>
      <c r="F70" s="52">
        <f>VLOOKUP($B70,Shock_dev!$A$1:$CI$100,MATCH(DATE(F$1,1,1),Shock_dev!$A$1:$CI$1,0),FALSE)</f>
        <v>6.0038299999973788E-2</v>
      </c>
      <c r="G70" s="52">
        <f>VLOOKUP($B70,Shock_dev!$A$1:$CI$100,MATCH(DATE(G$1,1,1),Shock_dev!$A$1:$CI$1,0),FALSE)</f>
        <v>6.1504700000000412E-2</v>
      </c>
      <c r="H70" s="52">
        <f>VLOOKUP($B70,Shock_dev!$A$1:$CI$100,MATCH(DATE(H$1,1,1),Shock_dev!$A$1:$CI$1,0),FALSE)</f>
        <v>5.9025099999985287E-2</v>
      </c>
      <c r="I70" s="52">
        <f>VLOOKUP($B70,Shock_dev!$A$1:$CI$100,MATCH(DATE(I$1,1,1),Shock_dev!$A$1:$CI$1,0),FALSE)</f>
        <v>5.2876799999921786E-2</v>
      </c>
      <c r="J70" s="52">
        <f>VLOOKUP($B70,Shock_dev!$A$1:$CI$100,MATCH(DATE(J$1,1,1),Shock_dev!$A$1:$CI$1,0),FALSE)</f>
        <v>4.4357100000070204E-2</v>
      </c>
      <c r="K70" s="52">
        <f>VLOOKUP($B70,Shock_dev!$A$1:$CI$100,MATCH(DATE(K$1,1,1),Shock_dev!$A$1:$CI$1,0),FALSE)</f>
        <v>3.4473700000035024E-2</v>
      </c>
      <c r="L70" s="52">
        <f>VLOOKUP($B70,Shock_dev!$A$1:$CI$100,MATCH(DATE(L$1,1,1),Shock_dev!$A$1:$CI$1,0),FALSE)</f>
        <v>2.4298199999975623E-2</v>
      </c>
      <c r="M70" s="52">
        <f>VLOOKUP($B70,Shock_dev!$A$1:$CI$100,MATCH(DATE(M$1,1,1),Shock_dev!$A$1:$CI$1,0),FALSE)</f>
        <v>1.6974300000015319E-2</v>
      </c>
      <c r="N70" s="52">
        <f>VLOOKUP($B70,Shock_dev!$A$1:$CI$100,MATCH(DATE(N$1,1,1),Shock_dev!$A$1:$CI$1,0),FALSE)</f>
        <v>1.0391500000082488E-2</v>
      </c>
      <c r="O70" s="52">
        <f>VLOOKUP($B70,Shock_dev!$A$1:$CI$100,MATCH(DATE(O$1,1,1),Shock_dev!$A$1:$CI$1,0),FALSE)</f>
        <v>4.4812000001002161E-3</v>
      </c>
      <c r="P70" s="52">
        <f>VLOOKUP($B70,Shock_dev!$A$1:$CI$100,MATCH(DATE(P$1,1,1),Shock_dev!$A$1:$CI$1,0),FALSE)</f>
        <v>-7.4150000000372529E-4</v>
      </c>
      <c r="Q70" s="52">
        <f>VLOOKUP($B70,Shock_dev!$A$1:$CI$100,MATCH(DATE(Q$1,1,1),Shock_dev!$A$1:$CI$1,0),FALSE)</f>
        <v>-4.882900000097834E-3</v>
      </c>
      <c r="R70" s="52">
        <f>VLOOKUP($B70,Shock_dev!$A$1:$CI$100,MATCH(DATE(R$1,1,1),Shock_dev!$A$1:$CI$1,0),FALSE)</f>
        <v>-8.5348000000067259E-3</v>
      </c>
      <c r="S70" s="52">
        <f>VLOOKUP($B70,Shock_dev!$A$1:$CI$100,MATCH(DATE(S$1,1,1),Shock_dev!$A$1:$CI$1,0),FALSE)</f>
        <v>-1.1324899999976878E-2</v>
      </c>
      <c r="T70" s="52">
        <f>VLOOKUP($B70,Shock_dev!$A$1:$CI$100,MATCH(DATE(T$1,1,1),Shock_dev!$A$1:$CI$1,0),FALSE)</f>
        <v>-1.3436599999977261E-2</v>
      </c>
      <c r="U70" s="52">
        <f>VLOOKUP($B70,Shock_dev!$A$1:$CI$100,MATCH(DATE(U$1,1,1),Shock_dev!$A$1:$CI$1,0),FALSE)</f>
        <v>-1.4960199999904944E-2</v>
      </c>
      <c r="V70" s="52">
        <f>VLOOKUP($B70,Shock_dev!$A$1:$CI$100,MATCH(DATE(V$1,1,1),Shock_dev!$A$1:$CI$1,0),FALSE)</f>
        <v>-1.5446899999915331E-2</v>
      </c>
      <c r="W70" s="52">
        <f>VLOOKUP($B70,Shock_dev!$A$1:$CI$100,MATCH(DATE(W$1,1,1),Shock_dev!$A$1:$CI$1,0),FALSE)</f>
        <v>-1.5455900000006295E-2</v>
      </c>
      <c r="X70" s="52">
        <f>VLOOKUP($B70,Shock_dev!$A$1:$CI$100,MATCH(DATE(X$1,1,1),Shock_dev!$A$1:$CI$1,0),FALSE)</f>
        <v>-1.5006599999992432E-2</v>
      </c>
      <c r="Y70" s="52">
        <f>VLOOKUP($B70,Shock_dev!$A$1:$CI$100,MATCH(DATE(Y$1,1,1),Shock_dev!$A$1:$CI$1,0),FALSE)</f>
        <v>-1.4421599999991486E-2</v>
      </c>
      <c r="Z70" s="52">
        <f>VLOOKUP($B70,Shock_dev!$A$1:$CI$100,MATCH(DATE(Z$1,1,1),Shock_dev!$A$1:$CI$1,0),FALSE)</f>
        <v>-1.3818700000001627E-2</v>
      </c>
      <c r="AA70" s="52">
        <f>VLOOKUP($B70,Shock_dev!$A$1:$CI$100,MATCH(DATE(AA$1,1,1),Shock_dev!$A$1:$CI$1,0),FALSE)</f>
        <v>-1.323560000002999E-2</v>
      </c>
      <c r="AB70" s="52">
        <f>VLOOKUP($B70,Shock_dev!$A$1:$CI$100,MATCH(DATE(AB$1,1,1),Shock_dev!$A$1:$CI$1,0),FALSE)</f>
        <v>-1.2403899999981149E-2</v>
      </c>
      <c r="AC70" s="52">
        <f>VLOOKUP($B70,Shock_dev!$A$1:$CI$100,MATCH(DATE(AC$1,1,1),Shock_dev!$A$1:$CI$1,0),FALSE)</f>
        <v>-1.1576800000057119E-2</v>
      </c>
      <c r="AD70" s="52">
        <f>VLOOKUP($B70,Shock_dev!$A$1:$CI$100,MATCH(DATE(AD$1,1,1),Shock_dev!$A$1:$CI$1,0),FALSE)</f>
        <v>-1.0829000000057931E-2</v>
      </c>
      <c r="AE70" s="52">
        <f>VLOOKUP($B70,Shock_dev!$A$1:$CI$100,MATCH(DATE(AE$1,1,1),Shock_dev!$A$1:$CI$1,0),FALSE)</f>
        <v>-1.0175699999990684E-2</v>
      </c>
      <c r="AF70" s="52">
        <f>VLOOKUP($B70,Shock_dev!$A$1:$CI$100,MATCH(DATE(AF$1,1,1),Shock_dev!$A$1:$CI$1,0),FALSE)</f>
        <v>-9.6089999999549036E-3</v>
      </c>
      <c r="AG70" s="52"/>
      <c r="AH70" s="65">
        <f t="shared" si="1"/>
        <v>4.6210739999992256E-2</v>
      </c>
      <c r="AI70" s="65">
        <f t="shared" si="2"/>
        <v>4.3006179999997583E-2</v>
      </c>
      <c r="AJ70" s="65">
        <f t="shared" si="3"/>
        <v>5.2445200000192926E-3</v>
      </c>
      <c r="AK70" s="65">
        <f t="shared" si="4"/>
        <v>-1.2740679999956228E-2</v>
      </c>
      <c r="AL70" s="65">
        <f t="shared" si="5"/>
        <v>-1.4387680000004366E-2</v>
      </c>
      <c r="AM70" s="65">
        <f t="shared" si="6"/>
        <v>-1.0918880000008357E-2</v>
      </c>
      <c r="AN70" s="66"/>
      <c r="AO70" s="65">
        <f t="shared" si="7"/>
        <v>4.4608459999994923E-2</v>
      </c>
      <c r="AP70" s="65">
        <f t="shared" si="8"/>
        <v>-3.7480799999684679E-3</v>
      </c>
      <c r="AQ70" s="65">
        <f t="shared" si="9"/>
        <v>-1.2653280000006362E-2</v>
      </c>
    </row>
    <row r="71" spans="1:43" x14ac:dyDescent="0.45">
      <c r="A71" s="5" t="str">
        <f>VLOOKUP(LEFT(RIGHT(B71,6),4),List_Sectors!$A$2:$C$30,3,FALSE)</f>
        <v>Services</v>
      </c>
      <c r="B71" s="57" t="s">
        <v>313</v>
      </c>
      <c r="C71" s="51">
        <f>VLOOKUP($B71,Shock_dev!$A$1:$CI$100,MATCH(DATE(C$1,1,1),Shock_dev!$A$1:$CI$1,0),FALSE)</f>
        <v>0.67437000000063563</v>
      </c>
      <c r="D71" s="52">
        <f>VLOOKUP($B71,Shock_dev!$A$1:$CI$100,MATCH(DATE(D$1,1,1),Shock_dev!$A$1:$CI$1,0),FALSE)</f>
        <v>1.3471900000004098</v>
      </c>
      <c r="E71" s="52">
        <f>VLOOKUP($B71,Shock_dev!$A$1:$CI$100,MATCH(DATE(E$1,1,1),Shock_dev!$A$1:$CI$1,0),FALSE)</f>
        <v>1.8635299999987183</v>
      </c>
      <c r="F71" s="52">
        <f>VLOOKUP($B71,Shock_dev!$A$1:$CI$100,MATCH(DATE(F$1,1,1),Shock_dev!$A$1:$CI$1,0),FALSE)</f>
        <v>2.1970099999998638</v>
      </c>
      <c r="G71" s="52">
        <f>VLOOKUP($B71,Shock_dev!$A$1:$CI$100,MATCH(DATE(G$1,1,1),Shock_dev!$A$1:$CI$1,0),FALSE)</f>
        <v>2.3777700000027835</v>
      </c>
      <c r="H71" s="52">
        <f>VLOOKUP($B71,Shock_dev!$A$1:$CI$100,MATCH(DATE(H$1,1,1),Shock_dev!$A$1:$CI$1,0),FALSE)</f>
        <v>2.4665800000002491</v>
      </c>
      <c r="I71" s="52">
        <f>VLOOKUP($B71,Shock_dev!$A$1:$CI$100,MATCH(DATE(I$1,1,1),Shock_dev!$A$1:$CI$1,0),FALSE)</f>
        <v>2.452289999997447</v>
      </c>
      <c r="J71" s="52">
        <f>VLOOKUP($B71,Shock_dev!$A$1:$CI$100,MATCH(DATE(J$1,1,1),Shock_dev!$A$1:$CI$1,0),FALSE)</f>
        <v>2.3653999999987718</v>
      </c>
      <c r="K71" s="52">
        <f>VLOOKUP($B71,Shock_dev!$A$1:$CI$100,MATCH(DATE(K$1,1,1),Shock_dev!$A$1:$CI$1,0),FALSE)</f>
        <v>2.2267299999984971</v>
      </c>
      <c r="L71" s="52">
        <f>VLOOKUP($B71,Shock_dev!$A$1:$CI$100,MATCH(DATE(L$1,1,1),Shock_dev!$A$1:$CI$1,0),FALSE)</f>
        <v>2.0628500000020722</v>
      </c>
      <c r="M71" s="52">
        <f>VLOOKUP($B71,Shock_dev!$A$1:$CI$100,MATCH(DATE(M$1,1,1),Shock_dev!$A$1:$CI$1,0),FALSE)</f>
        <v>1.9780699999973876</v>
      </c>
      <c r="N71" s="52">
        <f>VLOOKUP($B71,Shock_dev!$A$1:$CI$100,MATCH(DATE(N$1,1,1),Shock_dev!$A$1:$CI$1,0),FALSE)</f>
        <v>1.8867600000012317</v>
      </c>
      <c r="O71" s="52">
        <f>VLOOKUP($B71,Shock_dev!$A$1:$CI$100,MATCH(DATE(O$1,1,1),Shock_dev!$A$1:$CI$1,0),FALSE)</f>
        <v>1.7921300000016345</v>
      </c>
      <c r="P71" s="52">
        <f>VLOOKUP($B71,Shock_dev!$A$1:$CI$100,MATCH(DATE(P$1,1,1),Shock_dev!$A$1:$CI$1,0),FALSE)</f>
        <v>1.6982199999984005</v>
      </c>
      <c r="Q71" s="52">
        <f>VLOOKUP($B71,Shock_dev!$A$1:$CI$100,MATCH(DATE(Q$1,1,1),Shock_dev!$A$1:$CI$1,0),FALSE)</f>
        <v>1.6216200000017125</v>
      </c>
      <c r="R71" s="52">
        <f>VLOOKUP($B71,Shock_dev!$A$1:$CI$100,MATCH(DATE(R$1,1,1),Shock_dev!$A$1:$CI$1,0),FALSE)</f>
        <v>1.5425000000032014</v>
      </c>
      <c r="S71" s="52">
        <f>VLOOKUP($B71,Shock_dev!$A$1:$CI$100,MATCH(DATE(S$1,1,1),Shock_dev!$A$1:$CI$1,0),FALSE)</f>
        <v>1.4776899999997113</v>
      </c>
      <c r="T71" s="52">
        <f>VLOOKUP($B71,Shock_dev!$A$1:$CI$100,MATCH(DATE(T$1,1,1),Shock_dev!$A$1:$CI$1,0),FALSE)</f>
        <v>1.4218900000014401</v>
      </c>
      <c r="U71" s="52">
        <f>VLOOKUP($B71,Shock_dev!$A$1:$CI$100,MATCH(DATE(U$1,1,1),Shock_dev!$A$1:$CI$1,0),FALSE)</f>
        <v>1.3741499999996449</v>
      </c>
      <c r="V71" s="52">
        <f>VLOOKUP($B71,Shock_dev!$A$1:$CI$100,MATCH(DATE(V$1,1,1),Shock_dev!$A$1:$CI$1,0),FALSE)</f>
        <v>1.3527899999971851</v>
      </c>
      <c r="W71" s="52">
        <f>VLOOKUP($B71,Shock_dev!$A$1:$CI$100,MATCH(DATE(W$1,1,1),Shock_dev!$A$1:$CI$1,0),FALSE)</f>
        <v>1.3388699999995879</v>
      </c>
      <c r="X71" s="52">
        <f>VLOOKUP($B71,Shock_dev!$A$1:$CI$100,MATCH(DATE(X$1,1,1),Shock_dev!$A$1:$CI$1,0),FALSE)</f>
        <v>1.3350599999976112</v>
      </c>
      <c r="Y71" s="52">
        <f>VLOOKUP($B71,Shock_dev!$A$1:$CI$100,MATCH(DATE(Y$1,1,1),Shock_dev!$A$1:$CI$1,0),FALSE)</f>
        <v>1.3318199999994249</v>
      </c>
      <c r="Z71" s="52">
        <f>VLOOKUP($B71,Shock_dev!$A$1:$CI$100,MATCH(DATE(Z$1,1,1),Shock_dev!$A$1:$CI$1,0),FALSE)</f>
        <v>1.3270800000027521</v>
      </c>
      <c r="AA71" s="52">
        <f>VLOOKUP($B71,Shock_dev!$A$1:$CI$100,MATCH(DATE(AA$1,1,1),Shock_dev!$A$1:$CI$1,0),FALSE)</f>
        <v>1.3207000000002154</v>
      </c>
      <c r="AB71" s="52">
        <f>VLOOKUP($B71,Shock_dev!$A$1:$CI$100,MATCH(DATE(AB$1,1,1),Shock_dev!$A$1:$CI$1,0),FALSE)</f>
        <v>1.3228999999992084</v>
      </c>
      <c r="AC71" s="52">
        <f>VLOOKUP($B71,Shock_dev!$A$1:$CI$100,MATCH(DATE(AC$1,1,1),Shock_dev!$A$1:$CI$1,0),FALSE)</f>
        <v>1.3243700000020908</v>
      </c>
      <c r="AD71" s="52">
        <f>VLOOKUP($B71,Shock_dev!$A$1:$CI$100,MATCH(DATE(AD$1,1,1),Shock_dev!$A$1:$CI$1,0),FALSE)</f>
        <v>1.3233800000016345</v>
      </c>
      <c r="AE71" s="52">
        <f>VLOOKUP($B71,Shock_dev!$A$1:$CI$100,MATCH(DATE(AE$1,1,1),Shock_dev!$A$1:$CI$1,0),FALSE)</f>
        <v>1.3198400000001129</v>
      </c>
      <c r="AF71" s="52">
        <f>VLOOKUP($B71,Shock_dev!$A$1:$CI$100,MATCH(DATE(AF$1,1,1),Shock_dev!$A$1:$CI$1,0),FALSE)</f>
        <v>1.3142100000004575</v>
      </c>
      <c r="AG71" s="52"/>
      <c r="AH71" s="65">
        <f t="shared" si="1"/>
        <v>1.6919740000004821</v>
      </c>
      <c r="AI71" s="65">
        <f t="shared" si="2"/>
        <v>2.3147699999994074</v>
      </c>
      <c r="AJ71" s="65">
        <f t="shared" si="3"/>
        <v>1.7953600000000733</v>
      </c>
      <c r="AK71" s="65">
        <f t="shared" si="4"/>
        <v>1.4338040000002366</v>
      </c>
      <c r="AL71" s="65">
        <f t="shared" si="5"/>
        <v>1.3307059999999182</v>
      </c>
      <c r="AM71" s="65">
        <f t="shared" si="6"/>
        <v>1.3209400000007008</v>
      </c>
      <c r="AN71" s="66"/>
      <c r="AO71" s="65">
        <f t="shared" si="7"/>
        <v>2.0033719999999446</v>
      </c>
      <c r="AP71" s="65">
        <f t="shared" si="8"/>
        <v>1.6145820000001549</v>
      </c>
      <c r="AQ71" s="65">
        <f t="shared" si="9"/>
        <v>1.3258230000003095</v>
      </c>
    </row>
    <row r="72" spans="1:43" s="9" customFormat="1" x14ac:dyDescent="0.4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VLOOKUP($B72,Shock_dev!$A$1:$CI$100,MATCH(DATE(C$1,1,1),Shock_dev!$A$1:$CI$1,0),FALSE)</f>
        <v>4.7577999999930398E-3</v>
      </c>
      <c r="D72" s="52">
        <f>VLOOKUP($B72,Shock_dev!$A$1:$CI$100,MATCH(DATE(D$1,1,1),Shock_dev!$A$1:$CI$1,0),FALSE)</f>
        <v>9.9297000000149183E-3</v>
      </c>
      <c r="E72" s="52">
        <f>VLOOKUP($B72,Shock_dev!$A$1:$CI$100,MATCH(DATE(E$1,1,1),Shock_dev!$A$1:$CI$1,0),FALSE)</f>
        <v>1.3961100000017268E-2</v>
      </c>
      <c r="F72" s="52">
        <f>VLOOKUP($B72,Shock_dev!$A$1:$CI$100,MATCH(DATE(F$1,1,1),Shock_dev!$A$1:$CI$1,0),FALSE)</f>
        <v>1.6486100000008719E-2</v>
      </c>
      <c r="G72" s="52">
        <f>VLOOKUP($B72,Shock_dev!$A$1:$CI$100,MATCH(DATE(G$1,1,1),Shock_dev!$A$1:$CI$1,0),FALSE)</f>
        <v>1.7726699999997209E-2</v>
      </c>
      <c r="H72" s="52">
        <f>VLOOKUP($B72,Shock_dev!$A$1:$CI$100,MATCH(DATE(H$1,1,1),Shock_dev!$A$1:$CI$1,0),FALSE)</f>
        <v>1.819770000000176E-2</v>
      </c>
      <c r="I72" s="52">
        <f>VLOOKUP($B72,Shock_dev!$A$1:$CI$100,MATCH(DATE(I$1,1,1),Shock_dev!$A$1:$CI$1,0),FALSE)</f>
        <v>1.7919100000000299E-2</v>
      </c>
      <c r="J72" s="52">
        <f>VLOOKUP($B72,Shock_dev!$A$1:$CI$100,MATCH(DATE(J$1,1,1),Shock_dev!$A$1:$CI$1,0),FALSE)</f>
        <v>1.7126200000006975E-2</v>
      </c>
      <c r="K72" s="52">
        <f>VLOOKUP($B72,Shock_dev!$A$1:$CI$100,MATCH(DATE(K$1,1,1),Shock_dev!$A$1:$CI$1,0),FALSE)</f>
        <v>1.5988599999985809E-2</v>
      </c>
      <c r="L72" s="52">
        <f>VLOOKUP($B72,Shock_dev!$A$1:$CI$100,MATCH(DATE(L$1,1,1),Shock_dev!$A$1:$CI$1,0),FALSE)</f>
        <v>1.4698500000008607E-2</v>
      </c>
      <c r="M72" s="52">
        <f>VLOOKUP($B72,Shock_dev!$A$1:$CI$100,MATCH(DATE(M$1,1,1),Shock_dev!$A$1:$CI$1,0),FALSE)</f>
        <v>1.3977100000005294E-2</v>
      </c>
      <c r="N72" s="52">
        <f>VLOOKUP($B72,Shock_dev!$A$1:$CI$100,MATCH(DATE(N$1,1,1),Shock_dev!$A$1:$CI$1,0),FALSE)</f>
        <v>1.330120000000079E-2</v>
      </c>
      <c r="O72" s="52">
        <f>VLOOKUP($B72,Shock_dev!$A$1:$CI$100,MATCH(DATE(O$1,1,1),Shock_dev!$A$1:$CI$1,0),FALSE)</f>
        <v>1.2616500000007136E-2</v>
      </c>
      <c r="P72" s="52">
        <f>VLOOKUP($B72,Shock_dev!$A$1:$CI$100,MATCH(DATE(P$1,1,1),Shock_dev!$A$1:$CI$1,0),FALSE)</f>
        <v>1.1925099999984923E-2</v>
      </c>
      <c r="Q72" s="52">
        <f>VLOOKUP($B72,Shock_dev!$A$1:$CI$100,MATCH(DATE(Q$1,1,1),Shock_dev!$A$1:$CI$1,0),FALSE)</f>
        <v>1.1337299999979678E-2</v>
      </c>
      <c r="R72" s="52">
        <f>VLOOKUP($B72,Shock_dev!$A$1:$CI$100,MATCH(DATE(R$1,1,1),Shock_dev!$A$1:$CI$1,0),FALSE)</f>
        <v>1.0722299999997631E-2</v>
      </c>
      <c r="S72" s="52">
        <f>VLOOKUP($B72,Shock_dev!$A$1:$CI$100,MATCH(DATE(S$1,1,1),Shock_dev!$A$1:$CI$1,0),FALSE)</f>
        <v>1.0186400000009144E-2</v>
      </c>
      <c r="T72" s="52">
        <f>VLOOKUP($B72,Shock_dev!$A$1:$CI$100,MATCH(DATE(T$1,1,1),Shock_dev!$A$1:$CI$1,0),FALSE)</f>
        <v>9.7061999999823456E-3</v>
      </c>
      <c r="U72" s="52">
        <f>VLOOKUP($B72,Shock_dev!$A$1:$CI$100,MATCH(DATE(U$1,1,1),Shock_dev!$A$1:$CI$1,0),FALSE)</f>
        <v>9.2762999999820295E-3</v>
      </c>
      <c r="V72" s="52">
        <f>VLOOKUP($B72,Shock_dev!$A$1:$CI$100,MATCH(DATE(V$1,1,1),Shock_dev!$A$1:$CI$1,0),FALSE)</f>
        <v>9.027200000019775E-3</v>
      </c>
      <c r="W72" s="52">
        <f>VLOOKUP($B72,Shock_dev!$A$1:$CI$100,MATCH(DATE(W$1,1,1),Shock_dev!$A$1:$CI$1,0),FALSE)</f>
        <v>8.8400000000206091E-3</v>
      </c>
      <c r="X72" s="52">
        <f>VLOOKUP($B72,Shock_dev!$A$1:$CI$100,MATCH(DATE(X$1,1,1),Shock_dev!$A$1:$CI$1,0),FALSE)</f>
        <v>8.7226999999927557E-3</v>
      </c>
      <c r="Y72" s="52">
        <f>VLOOKUP($B72,Shock_dev!$A$1:$CI$100,MATCH(DATE(Y$1,1,1),Shock_dev!$A$1:$CI$1,0),FALSE)</f>
        <v>8.6119999999993979E-3</v>
      </c>
      <c r="Z72" s="52">
        <f>VLOOKUP($B72,Shock_dev!$A$1:$CI$100,MATCH(DATE(Z$1,1,1),Shock_dev!$A$1:$CI$1,0),FALSE)</f>
        <v>8.4899999999947795E-3</v>
      </c>
      <c r="AA72" s="52">
        <f>VLOOKUP($B72,Shock_dev!$A$1:$CI$100,MATCH(DATE(AA$1,1,1),Shock_dev!$A$1:$CI$1,0),FALSE)</f>
        <v>8.3570999999835749E-3</v>
      </c>
      <c r="AB72" s="52">
        <f>VLOOKUP($B72,Shock_dev!$A$1:$CI$100,MATCH(DATE(AB$1,1,1),Shock_dev!$A$1:$CI$1,0),FALSE)</f>
        <v>8.2881999999813161E-3</v>
      </c>
      <c r="AC72" s="52">
        <f>VLOOKUP($B72,Shock_dev!$A$1:$CI$100,MATCH(DATE(AC$1,1,1),Shock_dev!$A$1:$CI$1,0),FALSE)</f>
        <v>8.2272999999872809E-3</v>
      </c>
      <c r="AD72" s="52">
        <f>VLOOKUP($B72,Shock_dev!$A$1:$CI$100,MATCH(DATE(AD$1,1,1),Shock_dev!$A$1:$CI$1,0),FALSE)</f>
        <v>8.1572999999934837E-3</v>
      </c>
      <c r="AE72" s="52">
        <f>VLOOKUP($B72,Shock_dev!$A$1:$CI$100,MATCH(DATE(AE$1,1,1),Shock_dev!$A$1:$CI$1,0),FALSE)</f>
        <v>8.0762000000049738E-3</v>
      </c>
      <c r="AF72" s="52">
        <f>VLOOKUP($B72,Shock_dev!$A$1:$CI$100,MATCH(DATE(AF$1,1,1),Shock_dev!$A$1:$CI$1,0),FALSE)</f>
        <v>7.9875000000129148E-3</v>
      </c>
      <c r="AG72" s="52"/>
      <c r="AH72" s="65">
        <f t="shared" si="1"/>
        <v>1.2572280000006231E-2</v>
      </c>
      <c r="AI72" s="65">
        <f t="shared" si="2"/>
        <v>1.6786020000000689E-2</v>
      </c>
      <c r="AJ72" s="65">
        <f t="shared" si="3"/>
        <v>1.2631439999995563E-2</v>
      </c>
      <c r="AK72" s="65">
        <f t="shared" si="4"/>
        <v>9.7836799999981849E-3</v>
      </c>
      <c r="AL72" s="65">
        <f t="shared" si="5"/>
        <v>8.6043599999982238E-3</v>
      </c>
      <c r="AM72" s="65">
        <f t="shared" si="6"/>
        <v>8.1472999999959942E-3</v>
      </c>
      <c r="AN72" s="66"/>
      <c r="AO72" s="65">
        <f t="shared" si="7"/>
        <v>1.4679150000003461E-2</v>
      </c>
      <c r="AP72" s="65">
        <f t="shared" si="8"/>
        <v>1.1207559999996874E-2</v>
      </c>
      <c r="AQ72" s="65">
        <f t="shared" si="9"/>
        <v>8.375829999997109E-3</v>
      </c>
    </row>
    <row r="73" spans="1:43" s="62" customFormat="1" ht="15.75" x14ac:dyDescent="0.4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4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4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45">
      <c r="A77" s="13" t="s">
        <v>422</v>
      </c>
      <c r="B77" s="13"/>
      <c r="C77" s="52">
        <f>SUM(C60:C69)</f>
        <v>1.1899720099999982</v>
      </c>
      <c r="D77" s="52">
        <f t="shared" ref="D77:AF77" si="51">SUM(D60:D69)</f>
        <v>1.816119414999998</v>
      </c>
      <c r="E77" s="52">
        <f t="shared" si="51"/>
        <v>2.099178094000008</v>
      </c>
      <c r="F77" s="52">
        <f t="shared" si="51"/>
        <v>2.1955549500000044</v>
      </c>
      <c r="G77" s="52">
        <f t="shared" si="51"/>
        <v>2.2233483210000022</v>
      </c>
      <c r="H77" s="52">
        <f t="shared" si="51"/>
        <v>2.2734585140000014</v>
      </c>
      <c r="I77" s="52">
        <f t="shared" si="51"/>
        <v>2.2602776909999931</v>
      </c>
      <c r="J77" s="52">
        <f t="shared" si="51"/>
        <v>2.2260389499999991</v>
      </c>
      <c r="K77" s="52">
        <f t="shared" si="51"/>
        <v>2.1767861550000096</v>
      </c>
      <c r="L77" s="52">
        <f t="shared" si="51"/>
        <v>2.127931272999998</v>
      </c>
      <c r="M77" s="52">
        <f t="shared" si="51"/>
        <v>2.1829145000000034</v>
      </c>
      <c r="N77" s="52">
        <f t="shared" si="51"/>
        <v>2.18205356299999</v>
      </c>
      <c r="O77" s="52">
        <f t="shared" si="51"/>
        <v>2.1675428379999966</v>
      </c>
      <c r="P77" s="52">
        <f t="shared" si="51"/>
        <v>2.1468617330000117</v>
      </c>
      <c r="Q77" s="52">
        <f t="shared" si="51"/>
        <v>2.1487290029999984</v>
      </c>
      <c r="R77" s="52">
        <f t="shared" si="51"/>
        <v>2.120148485000001</v>
      </c>
      <c r="S77" s="52">
        <f t="shared" si="51"/>
        <v>2.1046591890000013</v>
      </c>
      <c r="T77" s="52">
        <f t="shared" si="51"/>
        <v>2.0864709480000125</v>
      </c>
      <c r="U77" s="52">
        <f t="shared" si="51"/>
        <v>2.0670424339999824</v>
      </c>
      <c r="V77" s="52">
        <f t="shared" si="51"/>
        <v>2.0821552710000026</v>
      </c>
      <c r="W77" s="52">
        <f t="shared" si="51"/>
        <v>2.0812677909999997</v>
      </c>
      <c r="X77" s="52">
        <f t="shared" si="51"/>
        <v>2.0808940800000064</v>
      </c>
      <c r="Y77" s="52">
        <f t="shared" si="51"/>
        <v>2.0700828869999803</v>
      </c>
      <c r="Z77" s="52">
        <f t="shared" si="51"/>
        <v>2.0536720370000072</v>
      </c>
      <c r="AA77" s="52">
        <f t="shared" si="51"/>
        <v>2.034606651000002</v>
      </c>
      <c r="AB77" s="52">
        <f t="shared" si="51"/>
        <v>2.0327712829999971</v>
      </c>
      <c r="AC77" s="52">
        <f t="shared" si="51"/>
        <v>2.0219560759999968</v>
      </c>
      <c r="AD77" s="52">
        <f t="shared" si="51"/>
        <v>2.0060760169999967</v>
      </c>
      <c r="AE77" s="52">
        <f t="shared" si="51"/>
        <v>1.9876987730000057</v>
      </c>
      <c r="AF77" s="52">
        <f t="shared" si="51"/>
        <v>1.9682877390000191</v>
      </c>
      <c r="AG77" s="67"/>
      <c r="AH77" s="65">
        <f>AVERAGE(C77:G77)</f>
        <v>1.9048345580000021</v>
      </c>
      <c r="AI77" s="65">
        <f>AVERAGE(H77:L77)</f>
        <v>2.2128985166000001</v>
      </c>
      <c r="AJ77" s="65">
        <f>AVERAGE(M77:Q77)</f>
        <v>2.1656203274000001</v>
      </c>
      <c r="AK77" s="65">
        <f>AVERAGE(R77:V77)</f>
        <v>2.0920952654000002</v>
      </c>
      <c r="AL77" s="65">
        <f>AVERAGE(W77:AA77)</f>
        <v>2.0641046891999992</v>
      </c>
      <c r="AM77" s="65">
        <f>AVERAGE(AB77:AF77)</f>
        <v>2.003357977600003</v>
      </c>
      <c r="AN77" s="66"/>
      <c r="AO77" s="65">
        <f>AVERAGE(AH77:AI77)</f>
        <v>2.058866537300001</v>
      </c>
      <c r="AP77" s="65">
        <f>AVERAGE(AJ77:AK77)</f>
        <v>2.1288577964000002</v>
      </c>
      <c r="AQ77" s="65">
        <f>AVERAGE(AL77:AM77)</f>
        <v>2.0337313334000013</v>
      </c>
    </row>
    <row r="78" spans="1:43" s="9" customFormat="1" x14ac:dyDescent="0.45">
      <c r="A78" s="13" t="s">
        <v>399</v>
      </c>
      <c r="B78" s="13"/>
      <c r="C78" s="52">
        <f>SUM(C70:C71)</f>
        <v>0.69311510000068211</v>
      </c>
      <c r="D78" s="52">
        <f t="shared" ref="D78:AF78" si="52">SUM(D70:D71)</f>
        <v>1.3854229000004352</v>
      </c>
      <c r="E78" s="52">
        <f t="shared" si="52"/>
        <v>1.9160626999986334</v>
      </c>
      <c r="F78" s="52">
        <f t="shared" si="52"/>
        <v>2.2570482999998376</v>
      </c>
      <c r="G78" s="52">
        <f t="shared" si="52"/>
        <v>2.4392747000027839</v>
      </c>
      <c r="H78" s="52">
        <f t="shared" si="52"/>
        <v>2.5256051000002344</v>
      </c>
      <c r="I78" s="52">
        <f t="shared" si="52"/>
        <v>2.5051667999973688</v>
      </c>
      <c r="J78" s="52">
        <f t="shared" si="52"/>
        <v>2.409757099998842</v>
      </c>
      <c r="K78" s="52">
        <f t="shared" si="52"/>
        <v>2.2612036999985321</v>
      </c>
      <c r="L78" s="52">
        <f t="shared" si="52"/>
        <v>2.0871482000020478</v>
      </c>
      <c r="M78" s="52">
        <f t="shared" si="52"/>
        <v>1.995044299997403</v>
      </c>
      <c r="N78" s="52">
        <f t="shared" si="52"/>
        <v>1.8971515000013142</v>
      </c>
      <c r="O78" s="52">
        <f t="shared" si="52"/>
        <v>1.7966112000017347</v>
      </c>
      <c r="P78" s="52">
        <f t="shared" si="52"/>
        <v>1.6974784999983967</v>
      </c>
      <c r="Q78" s="52">
        <f t="shared" si="52"/>
        <v>1.6167371000016146</v>
      </c>
      <c r="R78" s="52">
        <f t="shared" si="52"/>
        <v>1.5339652000031947</v>
      </c>
      <c r="S78" s="52">
        <f t="shared" si="52"/>
        <v>1.4663650999997344</v>
      </c>
      <c r="T78" s="52">
        <f t="shared" si="52"/>
        <v>1.4084534000014628</v>
      </c>
      <c r="U78" s="52">
        <f t="shared" si="52"/>
        <v>1.35918979999974</v>
      </c>
      <c r="V78" s="52">
        <f t="shared" si="52"/>
        <v>1.3373430999972697</v>
      </c>
      <c r="W78" s="52">
        <f t="shared" si="52"/>
        <v>1.3234140999995816</v>
      </c>
      <c r="X78" s="52">
        <f t="shared" si="52"/>
        <v>1.3200533999976187</v>
      </c>
      <c r="Y78" s="52">
        <f t="shared" si="52"/>
        <v>1.3173983999994334</v>
      </c>
      <c r="Z78" s="52">
        <f t="shared" si="52"/>
        <v>1.3132613000027504</v>
      </c>
      <c r="AA78" s="52">
        <f t="shared" si="52"/>
        <v>1.3074644000001854</v>
      </c>
      <c r="AB78" s="52">
        <f t="shared" si="52"/>
        <v>1.3104960999992272</v>
      </c>
      <c r="AC78" s="52">
        <f t="shared" si="52"/>
        <v>1.3127932000020337</v>
      </c>
      <c r="AD78" s="52">
        <f t="shared" si="52"/>
        <v>1.3125510000015765</v>
      </c>
      <c r="AE78" s="52">
        <f t="shared" si="52"/>
        <v>1.3096643000001222</v>
      </c>
      <c r="AF78" s="52">
        <f t="shared" si="52"/>
        <v>1.3046010000005026</v>
      </c>
      <c r="AG78" s="67"/>
      <c r="AH78" s="65">
        <f>AVERAGE(C78:G78)</f>
        <v>1.7381847400004744</v>
      </c>
      <c r="AI78" s="65">
        <f>AVERAGE(H78:L78)</f>
        <v>2.357776179999405</v>
      </c>
      <c r="AJ78" s="65">
        <f>AVERAGE(M78:Q78)</f>
        <v>1.8006045200000926</v>
      </c>
      <c r="AK78" s="65">
        <f>AVERAGE(R78:V78)</f>
        <v>1.4210633200002802</v>
      </c>
      <c r="AL78" s="65">
        <f>AVERAGE(W78:AA78)</f>
        <v>1.316318319999914</v>
      </c>
      <c r="AM78" s="65">
        <f>AVERAGE(AB78:AF78)</f>
        <v>1.3100211200006924</v>
      </c>
      <c r="AN78" s="66"/>
      <c r="AO78" s="65">
        <f>AVERAGE(AH78:AI78)</f>
        <v>2.0479804599999398</v>
      </c>
      <c r="AP78" s="65">
        <f>AVERAGE(AJ78:AK78)</f>
        <v>1.6108339200001864</v>
      </c>
      <c r="AQ78" s="65">
        <f>AVERAGE(AL78:AM78)</f>
        <v>1.3131697200003032</v>
      </c>
    </row>
    <row r="79" spans="1:43" s="9" customFormat="1" x14ac:dyDescent="0.45">
      <c r="A79" s="13" t="s">
        <v>421</v>
      </c>
      <c r="B79" s="13"/>
      <c r="C79" s="52">
        <f>SUM(C53:C58)</f>
        <v>0.11277393000013802</v>
      </c>
      <c r="D79" s="52">
        <f t="shared" ref="D79:AF79" si="53">SUM(D53:D58)</f>
        <v>0.20062973000013073</v>
      </c>
      <c r="E79" s="52">
        <f t="shared" si="53"/>
        <v>0.25200886000003209</v>
      </c>
      <c r="F79" s="52">
        <f t="shared" si="53"/>
        <v>0.27335512000004059</v>
      </c>
      <c r="G79" s="52">
        <f t="shared" si="53"/>
        <v>0.27490578000014665</v>
      </c>
      <c r="H79" s="52">
        <f t="shared" si="53"/>
        <v>0.26792782000010362</v>
      </c>
      <c r="I79" s="52">
        <f t="shared" si="53"/>
        <v>0.24904523000020617</v>
      </c>
      <c r="J79" s="52">
        <f t="shared" si="53"/>
        <v>0.22355807000008809</v>
      </c>
      <c r="K79" s="52">
        <f t="shared" si="53"/>
        <v>0.19427070000006808</v>
      </c>
      <c r="L79" s="52">
        <f t="shared" si="53"/>
        <v>0.1649206000000305</v>
      </c>
      <c r="M79" s="52">
        <f t="shared" si="53"/>
        <v>0.15214212000010008</v>
      </c>
      <c r="N79" s="52">
        <f t="shared" si="53"/>
        <v>0.13734874000003572</v>
      </c>
      <c r="O79" s="52">
        <f t="shared" si="53"/>
        <v>0.12249276000004983</v>
      </c>
      <c r="P79" s="52">
        <f t="shared" si="53"/>
        <v>0.10867110999999596</v>
      </c>
      <c r="Q79" s="52">
        <f t="shared" si="53"/>
        <v>9.863838999999075E-2</v>
      </c>
      <c r="R79" s="52">
        <f t="shared" si="53"/>
        <v>8.843348000000617E-2</v>
      </c>
      <c r="S79" s="52">
        <f t="shared" si="53"/>
        <v>8.1286280000078648E-2</v>
      </c>
      <c r="T79" s="52">
        <f t="shared" si="53"/>
        <v>7.5788319999929854E-2</v>
      </c>
      <c r="U79" s="52">
        <f t="shared" si="53"/>
        <v>7.1698530000169569E-2</v>
      </c>
      <c r="V79" s="52">
        <f t="shared" si="53"/>
        <v>7.2029079999900603E-2</v>
      </c>
      <c r="W79" s="52">
        <f t="shared" si="53"/>
        <v>7.2856949999909659E-2</v>
      </c>
      <c r="X79" s="52">
        <f t="shared" si="53"/>
        <v>7.496850000013211E-2</v>
      </c>
      <c r="Y79" s="52">
        <f t="shared" si="53"/>
        <v>7.673068000009664E-2</v>
      </c>
      <c r="Z79" s="52">
        <f t="shared" si="53"/>
        <v>7.8072679999827699E-2</v>
      </c>
      <c r="AA79" s="52">
        <f t="shared" si="53"/>
        <v>7.9120509999846433E-2</v>
      </c>
      <c r="AB79" s="52">
        <f t="shared" si="53"/>
        <v>8.1635350000013318E-2</v>
      </c>
      <c r="AC79" s="52">
        <f t="shared" si="53"/>
        <v>8.3690039999815724E-2</v>
      </c>
      <c r="AD79" s="52">
        <f t="shared" si="53"/>
        <v>8.517387000007659E-2</v>
      </c>
      <c r="AE79" s="52">
        <f t="shared" si="53"/>
        <v>8.6207070000000385E-2</v>
      </c>
      <c r="AF79" s="52">
        <f t="shared" si="53"/>
        <v>8.6910919999809266E-2</v>
      </c>
      <c r="AG79" s="67"/>
      <c r="AH79" s="65">
        <f t="shared" si="1"/>
        <v>0.2227346840000976</v>
      </c>
      <c r="AI79" s="65">
        <f t="shared" si="2"/>
        <v>0.21994448400009931</v>
      </c>
      <c r="AJ79" s="65">
        <f t="shared" si="3"/>
        <v>0.12385862400003447</v>
      </c>
      <c r="AK79" s="65">
        <f t="shared" si="4"/>
        <v>7.7847138000016969E-2</v>
      </c>
      <c r="AL79" s="65">
        <f t="shared" si="5"/>
        <v>7.6349863999962506E-2</v>
      </c>
      <c r="AM79" s="65">
        <f t="shared" si="6"/>
        <v>8.4723449999943051E-2</v>
      </c>
      <c r="AN79" s="66"/>
      <c r="AO79" s="65">
        <f t="shared" si="7"/>
        <v>0.22133958400009845</v>
      </c>
      <c r="AP79" s="65">
        <f t="shared" si="8"/>
        <v>0.10085288100002572</v>
      </c>
      <c r="AQ79" s="65">
        <f t="shared" si="9"/>
        <v>8.0536656999952771E-2</v>
      </c>
    </row>
    <row r="80" spans="1:43" s="9" customFormat="1" x14ac:dyDescent="0.45">
      <c r="A80" s="13" t="s">
        <v>423</v>
      </c>
      <c r="B80" s="13"/>
      <c r="C80" s="52">
        <f>C59</f>
        <v>2.9136000000107742E-2</v>
      </c>
      <c r="D80" s="52">
        <f t="shared" ref="D80:AF80" si="54">D59</f>
        <v>6.4007999999830645E-2</v>
      </c>
      <c r="E80" s="52">
        <f t="shared" si="54"/>
        <v>9.0865000000121654E-2</v>
      </c>
      <c r="F80" s="52">
        <f t="shared" si="54"/>
        <v>0.10630799999989904</v>
      </c>
      <c r="G80" s="52">
        <f t="shared" si="54"/>
        <v>0.11262600000009115</v>
      </c>
      <c r="H80" s="52">
        <f t="shared" si="54"/>
        <v>0.11443700000017998</v>
      </c>
      <c r="I80" s="52">
        <f t="shared" si="54"/>
        <v>0.11300399999981892</v>
      </c>
      <c r="J80" s="52">
        <f t="shared" si="54"/>
        <v>0.10995700000012221</v>
      </c>
      <c r="K80" s="52">
        <f t="shared" si="54"/>
        <v>0.10630300000002535</v>
      </c>
      <c r="L80" s="52">
        <f t="shared" si="54"/>
        <v>0.10295500000006541</v>
      </c>
      <c r="M80" s="52">
        <f t="shared" si="54"/>
        <v>0.10416099999997641</v>
      </c>
      <c r="N80" s="52">
        <f t="shared" si="54"/>
        <v>0.10656299999982366</v>
      </c>
      <c r="O80" s="52">
        <f t="shared" si="54"/>
        <v>0.10881799999992836</v>
      </c>
      <c r="P80" s="52">
        <f t="shared" si="54"/>
        <v>0.11050399999999172</v>
      </c>
      <c r="Q80" s="52">
        <f t="shared" si="54"/>
        <v>0.11213699999984783</v>
      </c>
      <c r="R80" s="52">
        <f t="shared" si="54"/>
        <v>0.11292699999989964</v>
      </c>
      <c r="S80" s="52">
        <f t="shared" si="54"/>
        <v>0.11340100000006714</v>
      </c>
      <c r="T80" s="52">
        <f t="shared" si="54"/>
        <v>0.11348699999985001</v>
      </c>
      <c r="U80" s="52">
        <f t="shared" si="54"/>
        <v>0.11314199999992525</v>
      </c>
      <c r="V80" s="52">
        <f t="shared" si="54"/>
        <v>0.11317499999995562</v>
      </c>
      <c r="W80" s="52">
        <f t="shared" si="54"/>
        <v>0.11297999999987951</v>
      </c>
      <c r="X80" s="52">
        <f t="shared" si="54"/>
        <v>0.11254399999984344</v>
      </c>
      <c r="Y80" s="52">
        <f t="shared" si="54"/>
        <v>0.11152900000001864</v>
      </c>
      <c r="Z80" s="52">
        <f t="shared" si="54"/>
        <v>0.10986000000002605</v>
      </c>
      <c r="AA80" s="52">
        <f t="shared" si="54"/>
        <v>0.10761999999999716</v>
      </c>
      <c r="AB80" s="52">
        <f t="shared" si="54"/>
        <v>0.10536999999999352</v>
      </c>
      <c r="AC80" s="52">
        <f t="shared" si="54"/>
        <v>0.10289899999997942</v>
      </c>
      <c r="AD80" s="52">
        <f t="shared" si="54"/>
        <v>0.10010899999997491</v>
      </c>
      <c r="AE80" s="52">
        <f t="shared" si="54"/>
        <v>9.7025000000030559E-2</v>
      </c>
      <c r="AF80" s="52">
        <f t="shared" si="54"/>
        <v>9.3718000000080792E-2</v>
      </c>
      <c r="AG80" s="67"/>
      <c r="AH80" s="65">
        <f t="shared" si="1"/>
        <v>8.0588600000010044E-2</v>
      </c>
      <c r="AI80" s="65">
        <f t="shared" si="2"/>
        <v>0.10933120000004237</v>
      </c>
      <c r="AJ80" s="65">
        <f t="shared" si="3"/>
        <v>0.10843659999991359</v>
      </c>
      <c r="AK80" s="65">
        <f t="shared" si="4"/>
        <v>0.11322639999993953</v>
      </c>
      <c r="AL80" s="65">
        <f t="shared" si="5"/>
        <v>0.11090659999995296</v>
      </c>
      <c r="AM80" s="65">
        <f t="shared" si="6"/>
        <v>9.982420000001184E-2</v>
      </c>
      <c r="AN80" s="66"/>
      <c r="AO80" s="65">
        <f t="shared" si="7"/>
        <v>9.4959900000026215E-2</v>
      </c>
      <c r="AP80" s="65">
        <f t="shared" si="8"/>
        <v>0.11083149999992656</v>
      </c>
      <c r="AQ80" s="65">
        <f t="shared" si="9"/>
        <v>0.1053653999999824</v>
      </c>
    </row>
    <row r="81" spans="1:43" s="9" customFormat="1" x14ac:dyDescent="0.45">
      <c r="A81" s="13" t="s">
        <v>426</v>
      </c>
      <c r="B81" s="13"/>
      <c r="C81" s="52">
        <f>C72</f>
        <v>4.7577999999930398E-3</v>
      </c>
      <c r="D81" s="52">
        <f t="shared" ref="D81:AF81" si="55">D72</f>
        <v>9.9297000000149183E-3</v>
      </c>
      <c r="E81" s="52">
        <f t="shared" si="55"/>
        <v>1.3961100000017268E-2</v>
      </c>
      <c r="F81" s="52">
        <f t="shared" si="55"/>
        <v>1.6486100000008719E-2</v>
      </c>
      <c r="G81" s="52">
        <f t="shared" si="55"/>
        <v>1.7726699999997209E-2</v>
      </c>
      <c r="H81" s="52">
        <f t="shared" si="55"/>
        <v>1.819770000000176E-2</v>
      </c>
      <c r="I81" s="52">
        <f t="shared" si="55"/>
        <v>1.7919100000000299E-2</v>
      </c>
      <c r="J81" s="52">
        <f t="shared" si="55"/>
        <v>1.7126200000006975E-2</v>
      </c>
      <c r="K81" s="52">
        <f t="shared" si="55"/>
        <v>1.5988599999985809E-2</v>
      </c>
      <c r="L81" s="52">
        <f t="shared" si="55"/>
        <v>1.4698500000008607E-2</v>
      </c>
      <c r="M81" s="52">
        <f t="shared" si="55"/>
        <v>1.3977100000005294E-2</v>
      </c>
      <c r="N81" s="52">
        <f t="shared" si="55"/>
        <v>1.330120000000079E-2</v>
      </c>
      <c r="O81" s="52">
        <f t="shared" si="55"/>
        <v>1.2616500000007136E-2</v>
      </c>
      <c r="P81" s="52">
        <f t="shared" si="55"/>
        <v>1.1925099999984923E-2</v>
      </c>
      <c r="Q81" s="52">
        <f t="shared" si="55"/>
        <v>1.1337299999979678E-2</v>
      </c>
      <c r="R81" s="52">
        <f t="shared" si="55"/>
        <v>1.0722299999997631E-2</v>
      </c>
      <c r="S81" s="52">
        <f t="shared" si="55"/>
        <v>1.0186400000009144E-2</v>
      </c>
      <c r="T81" s="52">
        <f t="shared" si="55"/>
        <v>9.7061999999823456E-3</v>
      </c>
      <c r="U81" s="52">
        <f t="shared" si="55"/>
        <v>9.2762999999820295E-3</v>
      </c>
      <c r="V81" s="52">
        <f t="shared" si="55"/>
        <v>9.027200000019775E-3</v>
      </c>
      <c r="W81" s="52">
        <f t="shared" si="55"/>
        <v>8.8400000000206091E-3</v>
      </c>
      <c r="X81" s="52">
        <f t="shared" si="55"/>
        <v>8.7226999999927557E-3</v>
      </c>
      <c r="Y81" s="52">
        <f t="shared" si="55"/>
        <v>8.6119999999993979E-3</v>
      </c>
      <c r="Z81" s="52">
        <f t="shared" si="55"/>
        <v>8.4899999999947795E-3</v>
      </c>
      <c r="AA81" s="52">
        <f t="shared" si="55"/>
        <v>8.3570999999835749E-3</v>
      </c>
      <c r="AB81" s="52">
        <f t="shared" si="55"/>
        <v>8.2881999999813161E-3</v>
      </c>
      <c r="AC81" s="52">
        <f t="shared" si="55"/>
        <v>8.2272999999872809E-3</v>
      </c>
      <c r="AD81" s="52">
        <f t="shared" si="55"/>
        <v>8.1572999999934837E-3</v>
      </c>
      <c r="AE81" s="52">
        <f t="shared" si="55"/>
        <v>8.0762000000049738E-3</v>
      </c>
      <c r="AF81" s="52">
        <f t="shared" si="55"/>
        <v>7.9875000000129148E-3</v>
      </c>
      <c r="AG81" s="67"/>
      <c r="AH81" s="65">
        <f>AVERAGE(C81:G81)</f>
        <v>1.2572280000006231E-2</v>
      </c>
      <c r="AI81" s="65">
        <f>AVERAGE(H81:L81)</f>
        <v>1.6786020000000689E-2</v>
      </c>
      <c r="AJ81" s="65">
        <f>AVERAGE(M81:Q81)</f>
        <v>1.2631439999995563E-2</v>
      </c>
      <c r="AK81" s="65">
        <f>AVERAGE(R81:V81)</f>
        <v>9.7836799999981849E-3</v>
      </c>
      <c r="AL81" s="65">
        <f>AVERAGE(W81:AA81)</f>
        <v>8.6043599999982238E-3</v>
      </c>
      <c r="AM81" s="65">
        <f>AVERAGE(AB81:AF81)</f>
        <v>8.1472999999959942E-3</v>
      </c>
      <c r="AN81" s="66"/>
      <c r="AO81" s="65">
        <f>AVERAGE(AH81:AI81)</f>
        <v>1.4679150000003461E-2</v>
      </c>
      <c r="AP81" s="65">
        <f>AVERAGE(AJ81:AK81)</f>
        <v>1.1207559999996874E-2</v>
      </c>
      <c r="AQ81" s="65">
        <f>AVERAGE(AL81:AM81)</f>
        <v>8.375829999997109E-3</v>
      </c>
    </row>
    <row r="82" spans="1:43" s="9" customFormat="1" x14ac:dyDescent="0.45">
      <c r="A82" s="13" t="s">
        <v>425</v>
      </c>
      <c r="B82" s="13"/>
      <c r="C82" s="52">
        <f>SUM(C51:C52)</f>
        <v>2.6726399999972728E-2</v>
      </c>
      <c r="D82" s="52">
        <f t="shared" ref="D82:AF82" si="56">SUM(D51:D52)</f>
        <v>5.3119860000009567E-2</v>
      </c>
      <c r="E82" s="52">
        <f t="shared" si="56"/>
        <v>7.2853169999987699E-2</v>
      </c>
      <c r="F82" s="52">
        <f t="shared" si="56"/>
        <v>8.4544580000041947E-2</v>
      </c>
      <c r="G82" s="52">
        <f t="shared" si="56"/>
        <v>8.9155150000053141E-2</v>
      </c>
      <c r="H82" s="52">
        <f t="shared" si="56"/>
        <v>8.9098269999936974E-2</v>
      </c>
      <c r="I82" s="52">
        <f t="shared" si="56"/>
        <v>8.4135930000059034E-2</v>
      </c>
      <c r="J82" s="52">
        <f t="shared" si="56"/>
        <v>7.5810000000046784E-2</v>
      </c>
      <c r="K82" s="52">
        <f t="shared" si="56"/>
        <v>6.5290099999941731E-2</v>
      </c>
      <c r="L82" s="52">
        <f t="shared" si="56"/>
        <v>5.3939770000084764E-2</v>
      </c>
      <c r="M82" s="52">
        <f t="shared" si="56"/>
        <v>4.6137569999899597E-2</v>
      </c>
      <c r="N82" s="52">
        <f t="shared" si="56"/>
        <v>3.8620709999960923E-2</v>
      </c>
      <c r="O82" s="52">
        <f t="shared" si="56"/>
        <v>3.1603039999978932E-2</v>
      </c>
      <c r="P82" s="52">
        <f t="shared" si="56"/>
        <v>2.5247320000005402E-2</v>
      </c>
      <c r="Q82" s="52">
        <f t="shared" si="56"/>
        <v>2.0175259999987816E-2</v>
      </c>
      <c r="R82" s="52">
        <f t="shared" si="56"/>
        <v>1.5547879999957104E-2</v>
      </c>
      <c r="S82" s="52">
        <f t="shared" si="56"/>
        <v>1.1982139999958008E-2</v>
      </c>
      <c r="T82" s="52">
        <f t="shared" si="56"/>
        <v>9.2101199999774508E-3</v>
      </c>
      <c r="U82" s="52">
        <f t="shared" si="56"/>
        <v>7.1421100000890192E-3</v>
      </c>
      <c r="V82" s="52">
        <f t="shared" si="56"/>
        <v>6.4533800000106112E-3</v>
      </c>
      <c r="W82" s="52">
        <f t="shared" si="56"/>
        <v>6.3336300000429446E-3</v>
      </c>
      <c r="X82" s="52">
        <f t="shared" si="56"/>
        <v>6.8342899999436213E-3</v>
      </c>
      <c r="Y82" s="52">
        <f t="shared" si="56"/>
        <v>7.5186599999739201E-3</v>
      </c>
      <c r="Z82" s="52">
        <f t="shared" si="56"/>
        <v>8.2531800000111843E-3</v>
      </c>
      <c r="AA82" s="52">
        <f t="shared" si="56"/>
        <v>8.9906600000517756E-3</v>
      </c>
      <c r="AB82" s="52">
        <f t="shared" si="56"/>
        <v>1.0106149999984382E-2</v>
      </c>
      <c r="AC82" s="52">
        <f t="shared" si="56"/>
        <v>1.1206160000071463E-2</v>
      </c>
      <c r="AD82" s="52">
        <f t="shared" si="56"/>
        <v>1.2205379999954857E-2</v>
      </c>
      <c r="AE82" s="52">
        <f t="shared" si="56"/>
        <v>1.3088020000083134E-2</v>
      </c>
      <c r="AF82" s="52">
        <f t="shared" si="56"/>
        <v>1.3859989999943423E-2</v>
      </c>
      <c r="AG82" s="67"/>
      <c r="AH82" s="65">
        <f>AVERAGE(C82:G82)</f>
        <v>6.5279832000013013E-2</v>
      </c>
      <c r="AI82" s="65">
        <f>AVERAGE(H82:L82)</f>
        <v>7.3654814000013863E-2</v>
      </c>
      <c r="AJ82" s="65">
        <f>AVERAGE(M82:Q82)</f>
        <v>3.2356779999966535E-2</v>
      </c>
      <c r="AK82" s="65">
        <f>AVERAGE(R82:V82)</f>
        <v>1.0067125999998438E-2</v>
      </c>
      <c r="AL82" s="65">
        <f>AVERAGE(W82:AA82)</f>
        <v>7.5860840000046888E-3</v>
      </c>
      <c r="AM82" s="65">
        <f>AVERAGE(AB82:AF82)</f>
        <v>1.2093140000007451E-2</v>
      </c>
      <c r="AN82" s="66"/>
      <c r="AO82" s="65">
        <f>AVERAGE(AH82:AI82)</f>
        <v>6.9467323000013431E-2</v>
      </c>
      <c r="AP82" s="65">
        <f>AVERAGE(AJ82:AK82)</f>
        <v>2.1211952999982485E-2</v>
      </c>
      <c r="AQ82" s="65">
        <f>AVERAGE(AL82:AM82)</f>
        <v>9.8396120000060691E-3</v>
      </c>
    </row>
    <row r="83" spans="1:43" s="62" customFormat="1" ht="15.75" x14ac:dyDescent="0.4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4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4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4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45">
      <c r="A87" s="13" t="str">
        <f>A60</f>
        <v>Route</v>
      </c>
      <c r="B87" s="13"/>
      <c r="C87" s="52">
        <f>C60</f>
        <v>0.58816480000000126</v>
      </c>
      <c r="D87" s="52">
        <f t="shared" ref="D87:AF92" si="69">D60</f>
        <v>0.89438280000000248</v>
      </c>
      <c r="E87" s="52">
        <f t="shared" si="69"/>
        <v>1.0311199000000073</v>
      </c>
      <c r="F87" s="52">
        <f t="shared" si="69"/>
        <v>1.0763342999999992</v>
      </c>
      <c r="G87" s="52">
        <f t="shared" si="69"/>
        <v>1.1003682999999995</v>
      </c>
      <c r="H87" s="52">
        <f t="shared" si="69"/>
        <v>1.1673707000000064</v>
      </c>
      <c r="I87" s="52">
        <f t="shared" si="69"/>
        <v>1.1855946000000017</v>
      </c>
      <c r="J87" s="52">
        <f t="shared" si="69"/>
        <v>1.1789971999999977</v>
      </c>
      <c r="K87" s="52">
        <f t="shared" si="69"/>
        <v>1.1618470000000087</v>
      </c>
      <c r="L87" s="52">
        <f t="shared" si="69"/>
        <v>1.1368788999999992</v>
      </c>
      <c r="M87" s="52">
        <f t="shared" si="69"/>
        <v>1.0621380999999985</v>
      </c>
      <c r="N87" s="52">
        <f t="shared" si="69"/>
        <v>1.0160927999999956</v>
      </c>
      <c r="O87" s="52">
        <f t="shared" si="69"/>
        <v>0.98791289999999776</v>
      </c>
      <c r="P87" s="52">
        <f t="shared" si="69"/>
        <v>0.96995979999999804</v>
      </c>
      <c r="Q87" s="52">
        <f t="shared" si="69"/>
        <v>0.96441149999999709</v>
      </c>
      <c r="R87" s="52">
        <f t="shared" si="69"/>
        <v>0.94000739999999894</v>
      </c>
      <c r="S87" s="52">
        <f t="shared" si="69"/>
        <v>0.92382219999998938</v>
      </c>
      <c r="T87" s="52">
        <f t="shared" si="69"/>
        <v>0.91235600000000261</v>
      </c>
      <c r="U87" s="52">
        <f t="shared" si="69"/>
        <v>0.90329309999999907</v>
      </c>
      <c r="V87" s="52">
        <f t="shared" si="69"/>
        <v>0.93013369999999895</v>
      </c>
      <c r="W87" s="52">
        <f t="shared" si="69"/>
        <v>0.94128609999999924</v>
      </c>
      <c r="X87" s="52">
        <f t="shared" si="69"/>
        <v>0.94216049999999996</v>
      </c>
      <c r="Y87" s="52">
        <f t="shared" si="69"/>
        <v>0.93737729999999431</v>
      </c>
      <c r="Z87" s="52">
        <f t="shared" si="69"/>
        <v>0.92971740000000125</v>
      </c>
      <c r="AA87" s="52">
        <f t="shared" si="69"/>
        <v>0.92074999999999818</v>
      </c>
      <c r="AB87" s="52">
        <f t="shared" si="69"/>
        <v>0.92952780000000246</v>
      </c>
      <c r="AC87" s="52">
        <f t="shared" si="69"/>
        <v>0.92946419999999819</v>
      </c>
      <c r="AD87" s="52">
        <f t="shared" si="69"/>
        <v>0.92429810000000145</v>
      </c>
      <c r="AE87" s="52">
        <f t="shared" si="69"/>
        <v>0.91652030000000195</v>
      </c>
      <c r="AF87" s="52">
        <f t="shared" si="69"/>
        <v>0.90756730000001085</v>
      </c>
      <c r="AH87" s="65">
        <f t="shared" ref="AH87:AH93" si="70">AVERAGE(C87:G87)</f>
        <v>0.93807402000000195</v>
      </c>
      <c r="AI87" s="65">
        <f t="shared" ref="AI87:AI93" si="71">AVERAGE(H87:L87)</f>
        <v>1.1661376800000027</v>
      </c>
      <c r="AJ87" s="65">
        <f t="shared" ref="AJ87:AJ93" si="72">AVERAGE(M87:Q87)</f>
        <v>1.0001030199999974</v>
      </c>
      <c r="AK87" s="65">
        <f t="shared" ref="AK87:AK93" si="73">AVERAGE(R87:V87)</f>
        <v>0.92192247999999777</v>
      </c>
      <c r="AL87" s="65">
        <f t="shared" ref="AL87:AL93" si="74">AVERAGE(W87:AA87)</f>
        <v>0.93425825999999856</v>
      </c>
      <c r="AM87" s="65">
        <f t="shared" ref="AM87:AM93" si="75">AVERAGE(AB87:AF87)</f>
        <v>0.92147554000000298</v>
      </c>
      <c r="AN87" s="66"/>
      <c r="AO87" s="65">
        <f t="shared" ref="AO87:AO93" si="76">AVERAGE(AH87:AI87)</f>
        <v>1.0521058500000025</v>
      </c>
      <c r="AP87" s="65">
        <f t="shared" ref="AP87:AP93" si="77">AVERAGE(AJ87:AK87)</f>
        <v>0.96101274999999764</v>
      </c>
      <c r="AQ87" s="65">
        <f t="shared" ref="AQ87:AQ93" si="78">AVERAGE(AL87:AM87)</f>
        <v>0.92786690000000083</v>
      </c>
    </row>
    <row r="88" spans="1:43" s="9" customFormat="1" x14ac:dyDescent="0.45">
      <c r="A88" s="13" t="str">
        <f t="shared" ref="A88:A92" si="79">A61</f>
        <v>Rail</v>
      </c>
      <c r="B88" s="13"/>
      <c r="C88" s="52">
        <f t="shared" ref="C88:R92" si="80">C61</f>
        <v>0.18820651500000007</v>
      </c>
      <c r="D88" s="52">
        <f t="shared" si="80"/>
        <v>0.28928156299999941</v>
      </c>
      <c r="E88" s="52">
        <f t="shared" si="80"/>
        <v>0.33523541000000012</v>
      </c>
      <c r="F88" s="52">
        <f t="shared" si="80"/>
        <v>0.35075099899999973</v>
      </c>
      <c r="G88" s="52">
        <f t="shared" si="80"/>
        <v>0.35113332799999952</v>
      </c>
      <c r="H88" s="52">
        <f t="shared" si="80"/>
        <v>0.3449822039999999</v>
      </c>
      <c r="I88" s="52">
        <f t="shared" si="80"/>
        <v>0.32887032399999949</v>
      </c>
      <c r="J88" s="52">
        <f t="shared" si="80"/>
        <v>0.31659040400000027</v>
      </c>
      <c r="K88" s="52">
        <f t="shared" si="80"/>
        <v>0.29809918599999996</v>
      </c>
      <c r="L88" s="52">
        <f t="shared" si="80"/>
        <v>0.28638326000000003</v>
      </c>
      <c r="M88" s="52">
        <f t="shared" si="80"/>
        <v>0.43051110900000022</v>
      </c>
      <c r="N88" s="52">
        <f t="shared" si="80"/>
        <v>0.4868905210000003</v>
      </c>
      <c r="O88" s="52">
        <f t="shared" si="80"/>
        <v>0.50953976400000034</v>
      </c>
      <c r="P88" s="52">
        <f t="shared" si="80"/>
        <v>0.51435870600000033</v>
      </c>
      <c r="Q88" s="52">
        <f t="shared" si="80"/>
        <v>0.51062468699999997</v>
      </c>
      <c r="R88" s="52">
        <f t="shared" si="80"/>
        <v>0.50338813000000027</v>
      </c>
      <c r="S88" s="52">
        <f t="shared" si="69"/>
        <v>0.50578405600000043</v>
      </c>
      <c r="T88" s="52">
        <f t="shared" si="69"/>
        <v>0.50330552600000011</v>
      </c>
      <c r="U88" s="52">
        <f t="shared" si="69"/>
        <v>0.49843233400000031</v>
      </c>
      <c r="V88" s="52">
        <f t="shared" si="69"/>
        <v>0.49265167800000054</v>
      </c>
      <c r="W88" s="52">
        <f t="shared" si="69"/>
        <v>0.4867157010000005</v>
      </c>
      <c r="X88" s="52">
        <f t="shared" si="69"/>
        <v>0.49156314599999984</v>
      </c>
      <c r="Y88" s="52">
        <f t="shared" si="69"/>
        <v>0.49159259100000074</v>
      </c>
      <c r="Z88" s="52">
        <f t="shared" si="69"/>
        <v>0.48885418100000066</v>
      </c>
      <c r="AA88" s="52">
        <f t="shared" si="69"/>
        <v>0.48472062699999974</v>
      </c>
      <c r="AB88" s="52">
        <f t="shared" si="69"/>
        <v>0.47997781599999989</v>
      </c>
      <c r="AC88" s="52">
        <f t="shared" si="69"/>
        <v>0.47503817300000062</v>
      </c>
      <c r="AD88" s="52">
        <f t="shared" si="69"/>
        <v>0.47010056199999983</v>
      </c>
      <c r="AE88" s="52">
        <f t="shared" si="69"/>
        <v>0.46524837899999927</v>
      </c>
      <c r="AF88" s="52">
        <f t="shared" si="69"/>
        <v>0.46050655800000051</v>
      </c>
      <c r="AH88" s="65">
        <f t="shared" si="70"/>
        <v>0.30292156299999978</v>
      </c>
      <c r="AI88" s="65">
        <f t="shared" si="71"/>
        <v>0.31498507559999994</v>
      </c>
      <c r="AJ88" s="65">
        <f t="shared" si="72"/>
        <v>0.49038495740000021</v>
      </c>
      <c r="AK88" s="65">
        <f t="shared" si="73"/>
        <v>0.50071234480000038</v>
      </c>
      <c r="AL88" s="65">
        <f t="shared" si="74"/>
        <v>0.48868924920000029</v>
      </c>
      <c r="AM88" s="65">
        <f t="shared" si="75"/>
        <v>0.47017429760000001</v>
      </c>
      <c r="AN88" s="66"/>
      <c r="AO88" s="65">
        <f t="shared" si="76"/>
        <v>0.30895331929999986</v>
      </c>
      <c r="AP88" s="65">
        <f t="shared" si="77"/>
        <v>0.49554865110000029</v>
      </c>
      <c r="AQ88" s="65">
        <f t="shared" si="78"/>
        <v>0.47943177340000015</v>
      </c>
    </row>
    <row r="89" spans="1:43" s="9" customFormat="1" x14ac:dyDescent="0.45">
      <c r="A89" s="13" t="str">
        <f t="shared" si="79"/>
        <v>Eau</v>
      </c>
      <c r="B89" s="13"/>
      <c r="C89" s="52">
        <f t="shared" si="80"/>
        <v>1.3293700000005515E-4</v>
      </c>
      <c r="D89" s="52">
        <f t="shared" si="69"/>
        <v>2.9025799999971014E-4</v>
      </c>
      <c r="E89" s="52">
        <f t="shared" si="69"/>
        <v>4.0630399999930233E-4</v>
      </c>
      <c r="F89" s="52">
        <f t="shared" si="69"/>
        <v>4.6641199999974958E-4</v>
      </c>
      <c r="G89" s="52">
        <f t="shared" si="69"/>
        <v>4.838070000001693E-4</v>
      </c>
      <c r="H89" s="52">
        <f t="shared" si="69"/>
        <v>4.8220800000020603E-4</v>
      </c>
      <c r="I89" s="52">
        <f t="shared" si="69"/>
        <v>4.6893699999994709E-4</v>
      </c>
      <c r="J89" s="52">
        <f t="shared" si="69"/>
        <v>4.5189599999950758E-4</v>
      </c>
      <c r="K89" s="52">
        <f t="shared" si="69"/>
        <v>4.3550499999955861E-4</v>
      </c>
      <c r="L89" s="52">
        <f t="shared" si="69"/>
        <v>4.2335799999992929E-4</v>
      </c>
      <c r="M89" s="52">
        <f t="shared" si="69"/>
        <v>4.342189999997359E-4</v>
      </c>
      <c r="N89" s="52">
        <f t="shared" si="69"/>
        <v>4.5168100000037015E-4</v>
      </c>
      <c r="O89" s="52">
        <f t="shared" si="69"/>
        <v>4.68456000000117E-4</v>
      </c>
      <c r="P89" s="52">
        <f t="shared" si="69"/>
        <v>4.821200000000303E-4</v>
      </c>
      <c r="Q89" s="52">
        <f t="shared" si="69"/>
        <v>4.9484999999993562E-4</v>
      </c>
      <c r="R89" s="52">
        <f t="shared" si="69"/>
        <v>5.0301000000008145E-4</v>
      </c>
      <c r="S89" s="52">
        <f t="shared" si="69"/>
        <v>5.0900799999986646E-4</v>
      </c>
      <c r="T89" s="52">
        <f t="shared" si="69"/>
        <v>5.1258600000014809E-4</v>
      </c>
      <c r="U89" s="52">
        <f t="shared" si="69"/>
        <v>5.1354899999989101E-4</v>
      </c>
      <c r="V89" s="52">
        <f t="shared" si="69"/>
        <v>5.1562699999863071E-4</v>
      </c>
      <c r="W89" s="52">
        <f t="shared" si="69"/>
        <v>5.1601599999884229E-4</v>
      </c>
      <c r="X89" s="52">
        <f t="shared" si="69"/>
        <v>5.1462800000123821E-4</v>
      </c>
      <c r="Y89" s="52">
        <f t="shared" si="69"/>
        <v>5.0996100000055833E-4</v>
      </c>
      <c r="Z89" s="52">
        <f t="shared" si="69"/>
        <v>5.0174100000077715E-4</v>
      </c>
      <c r="AA89" s="52">
        <f t="shared" si="69"/>
        <v>4.90487000000428E-4</v>
      </c>
      <c r="AB89" s="52">
        <f t="shared" si="69"/>
        <v>4.7887300000049038E-4</v>
      </c>
      <c r="AC89" s="52">
        <f t="shared" si="69"/>
        <v>4.6599799999924585E-4</v>
      </c>
      <c r="AD89" s="52">
        <f t="shared" si="69"/>
        <v>4.5143999999908146E-4</v>
      </c>
      <c r="AE89" s="52">
        <f t="shared" si="69"/>
        <v>4.3535200000022201E-4</v>
      </c>
      <c r="AF89" s="52">
        <f t="shared" si="69"/>
        <v>4.1812600000135092E-4</v>
      </c>
      <c r="AH89" s="65">
        <f t="shared" si="70"/>
        <v>3.559435999997973E-4</v>
      </c>
      <c r="AI89" s="65">
        <f t="shared" si="71"/>
        <v>4.5238079999982973E-4</v>
      </c>
      <c r="AJ89" s="65">
        <f t="shared" si="72"/>
        <v>4.6626520000003779E-4</v>
      </c>
      <c r="AK89" s="65">
        <f t="shared" si="73"/>
        <v>5.1075599999972354E-4</v>
      </c>
      <c r="AL89" s="65">
        <f t="shared" si="74"/>
        <v>5.0656660000036879E-4</v>
      </c>
      <c r="AM89" s="65">
        <f t="shared" si="75"/>
        <v>4.4995780000007813E-4</v>
      </c>
      <c r="AN89" s="66"/>
      <c r="AO89" s="65">
        <f t="shared" si="76"/>
        <v>4.0416219999981349E-4</v>
      </c>
      <c r="AP89" s="65">
        <f t="shared" si="77"/>
        <v>4.8851059999988067E-4</v>
      </c>
      <c r="AQ89" s="65">
        <f t="shared" si="78"/>
        <v>4.7826220000022344E-4</v>
      </c>
    </row>
    <row r="90" spans="1:43" s="9" customFormat="1" x14ac:dyDescent="0.45">
      <c r="A90" s="13" t="str">
        <f t="shared" si="79"/>
        <v>Ponts &amp; tunels</v>
      </c>
      <c r="B90" s="13"/>
      <c r="C90" s="52">
        <f t="shared" si="80"/>
        <v>1.2020900000031531E-4</v>
      </c>
      <c r="D90" s="52">
        <f t="shared" si="69"/>
        <v>2.6424200000008113E-4</v>
      </c>
      <c r="E90" s="52">
        <f t="shared" si="69"/>
        <v>3.7261700000001952E-4</v>
      </c>
      <c r="F90" s="52">
        <f t="shared" si="69"/>
        <v>4.3090700000014692E-4</v>
      </c>
      <c r="G90" s="52">
        <f t="shared" si="69"/>
        <v>4.4988199999984602E-4</v>
      </c>
      <c r="H90" s="52">
        <f t="shared" si="69"/>
        <v>4.5030899999964902E-4</v>
      </c>
      <c r="I90" s="52">
        <f t="shared" si="69"/>
        <v>4.3872699999969456E-4</v>
      </c>
      <c r="J90" s="52">
        <f t="shared" si="69"/>
        <v>4.2243899999938606E-4</v>
      </c>
      <c r="K90" s="52">
        <f t="shared" si="69"/>
        <v>4.0577100000049882E-4</v>
      </c>
      <c r="L90" s="52">
        <f t="shared" si="69"/>
        <v>3.9234099999951866E-4</v>
      </c>
      <c r="M90" s="52">
        <f t="shared" si="69"/>
        <v>3.9945500000015954E-4</v>
      </c>
      <c r="N90" s="52">
        <f t="shared" si="69"/>
        <v>4.1282300000045069E-4</v>
      </c>
      <c r="O90" s="52">
        <f t="shared" si="69"/>
        <v>4.2606099999975555E-4</v>
      </c>
      <c r="P90" s="52">
        <f t="shared" si="69"/>
        <v>4.3700200000085232E-4</v>
      </c>
      <c r="Q90" s="52">
        <f t="shared" si="69"/>
        <v>4.4757600000000508E-4</v>
      </c>
      <c r="R90" s="52">
        <f t="shared" si="69"/>
        <v>4.5446599999987569E-4</v>
      </c>
      <c r="S90" s="52">
        <f t="shared" si="69"/>
        <v>4.5976200000019674E-4</v>
      </c>
      <c r="T90" s="52">
        <f t="shared" si="69"/>
        <v>4.6317900000047985E-4</v>
      </c>
      <c r="U90" s="52">
        <f t="shared" si="69"/>
        <v>4.6448699999945831E-4</v>
      </c>
      <c r="V90" s="52">
        <f t="shared" si="69"/>
        <v>4.6700299999979933E-4</v>
      </c>
      <c r="W90" s="52">
        <f t="shared" si="69"/>
        <v>4.6818800000014704E-4</v>
      </c>
      <c r="X90" s="52">
        <f t="shared" si="69"/>
        <v>4.679110000003206E-4</v>
      </c>
      <c r="Y90" s="52">
        <f t="shared" si="69"/>
        <v>4.6476200000000745E-4</v>
      </c>
      <c r="Z90" s="52">
        <f t="shared" si="69"/>
        <v>4.5841499999976776E-4</v>
      </c>
      <c r="AA90" s="52">
        <f t="shared" si="69"/>
        <v>4.4927899999969156E-4</v>
      </c>
      <c r="AB90" s="52">
        <f t="shared" si="69"/>
        <v>4.3972600000063977E-4</v>
      </c>
      <c r="AC90" s="52">
        <f t="shared" si="69"/>
        <v>4.2894700000051245E-4</v>
      </c>
      <c r="AD90" s="52">
        <f t="shared" si="69"/>
        <v>4.1654500000021244E-4</v>
      </c>
      <c r="AE90" s="52">
        <f t="shared" si="69"/>
        <v>4.0264799999967238E-4</v>
      </c>
      <c r="AF90" s="52">
        <f t="shared" si="69"/>
        <v>3.8759799999965594E-4</v>
      </c>
      <c r="AH90" s="65">
        <f t="shared" si="70"/>
        <v>3.275714000000818E-4</v>
      </c>
      <c r="AI90" s="65">
        <f t="shared" si="71"/>
        <v>4.2191739999974942E-4</v>
      </c>
      <c r="AJ90" s="65">
        <f t="shared" si="72"/>
        <v>4.2458340000024465E-4</v>
      </c>
      <c r="AK90" s="65">
        <f t="shared" si="73"/>
        <v>4.6177939999996197E-4</v>
      </c>
      <c r="AL90" s="65">
        <f t="shared" si="74"/>
        <v>4.6171099999998689E-4</v>
      </c>
      <c r="AM90" s="65">
        <f t="shared" si="75"/>
        <v>4.1509280000013861E-4</v>
      </c>
      <c r="AN90" s="66"/>
      <c r="AO90" s="65">
        <f t="shared" si="76"/>
        <v>3.7474439999991561E-4</v>
      </c>
      <c r="AP90" s="65">
        <f t="shared" si="77"/>
        <v>4.4318140000010331E-4</v>
      </c>
      <c r="AQ90" s="65">
        <f t="shared" si="78"/>
        <v>4.3840190000006275E-4</v>
      </c>
    </row>
    <row r="91" spans="1:43" s="9" customFormat="1" x14ac:dyDescent="0.45">
      <c r="A91" s="13" t="str">
        <f t="shared" si="79"/>
        <v>Conduites</v>
      </c>
      <c r="B91" s="13"/>
      <c r="C91" s="52">
        <f t="shared" si="80"/>
        <v>0.10194386999999949</v>
      </c>
      <c r="D91" s="52">
        <f t="shared" si="69"/>
        <v>0.15735455000000087</v>
      </c>
      <c r="E91" s="52">
        <f t="shared" si="69"/>
        <v>0.18417008000000124</v>
      </c>
      <c r="F91" s="52">
        <f t="shared" si="69"/>
        <v>0.1952570300000005</v>
      </c>
      <c r="G91" s="52">
        <f t="shared" si="69"/>
        <v>0.19842535000000083</v>
      </c>
      <c r="H91" s="52">
        <f t="shared" si="69"/>
        <v>0.19808807000000073</v>
      </c>
      <c r="I91" s="52">
        <f t="shared" si="69"/>
        <v>0.19652522999999888</v>
      </c>
      <c r="J91" s="52">
        <f t="shared" si="69"/>
        <v>0.19484298000000067</v>
      </c>
      <c r="K91" s="52">
        <f t="shared" si="69"/>
        <v>0.19349962000000076</v>
      </c>
      <c r="L91" s="52">
        <f t="shared" si="69"/>
        <v>0.19221861000000118</v>
      </c>
      <c r="M91" s="52">
        <f t="shared" si="69"/>
        <v>0.18095294000000095</v>
      </c>
      <c r="N91" s="52">
        <f t="shared" si="69"/>
        <v>0.17404301999999916</v>
      </c>
      <c r="O91" s="52">
        <f t="shared" si="69"/>
        <v>0.1698938599999984</v>
      </c>
      <c r="P91" s="52">
        <f t="shared" si="69"/>
        <v>0.16732919000000024</v>
      </c>
      <c r="Q91" s="52">
        <f t="shared" si="69"/>
        <v>0.16562705000000122</v>
      </c>
      <c r="R91" s="52">
        <f t="shared" si="69"/>
        <v>0.16434501000000168</v>
      </c>
      <c r="S91" s="52">
        <f t="shared" si="69"/>
        <v>0.16325361000000171</v>
      </c>
      <c r="T91" s="52">
        <f t="shared" si="69"/>
        <v>0.16222576999999916</v>
      </c>
      <c r="U91" s="52">
        <f t="shared" si="69"/>
        <v>0.16119911999999914</v>
      </c>
      <c r="V91" s="52">
        <f t="shared" si="69"/>
        <v>0.16016226999999716</v>
      </c>
      <c r="W91" s="52">
        <f t="shared" si="69"/>
        <v>0.15909645999999711</v>
      </c>
      <c r="X91" s="52">
        <f t="shared" si="69"/>
        <v>0.15800211000000175</v>
      </c>
      <c r="Y91" s="52">
        <f t="shared" si="69"/>
        <v>0.15687753999999643</v>
      </c>
      <c r="Z91" s="52">
        <f t="shared" si="69"/>
        <v>0.15572673999999864</v>
      </c>
      <c r="AA91" s="52">
        <f t="shared" si="69"/>
        <v>0.15455666999999806</v>
      </c>
      <c r="AB91" s="52">
        <f t="shared" si="69"/>
        <v>0.15338224999999994</v>
      </c>
      <c r="AC91" s="52">
        <f t="shared" si="69"/>
        <v>0.15220363000000248</v>
      </c>
      <c r="AD91" s="52">
        <f t="shared" si="69"/>
        <v>0.15102196000000134</v>
      </c>
      <c r="AE91" s="52">
        <f t="shared" si="69"/>
        <v>0.14984004000000084</v>
      </c>
      <c r="AF91" s="52">
        <f t="shared" si="69"/>
        <v>0.1486611300000007</v>
      </c>
      <c r="AH91" s="65">
        <f t="shared" si="70"/>
        <v>0.1674301760000006</v>
      </c>
      <c r="AI91" s="65">
        <f t="shared" si="71"/>
        <v>0.19503490200000045</v>
      </c>
      <c r="AJ91" s="65">
        <f t="shared" si="72"/>
        <v>0.171569212</v>
      </c>
      <c r="AK91" s="65">
        <f t="shared" si="73"/>
        <v>0.16223715599999977</v>
      </c>
      <c r="AL91" s="65">
        <f t="shared" si="74"/>
        <v>0.1568519039999984</v>
      </c>
      <c r="AM91" s="65">
        <f t="shared" si="75"/>
        <v>0.15102180200000107</v>
      </c>
      <c r="AN91" s="66"/>
      <c r="AO91" s="65">
        <f t="shared" si="76"/>
        <v>0.18123253900000053</v>
      </c>
      <c r="AP91" s="65">
        <f t="shared" si="77"/>
        <v>0.16690318399999987</v>
      </c>
      <c r="AQ91" s="65">
        <f t="shared" si="78"/>
        <v>0.15393685299999973</v>
      </c>
    </row>
    <row r="92" spans="1:43" s="9" customFormat="1" x14ac:dyDescent="0.45">
      <c r="A92" s="13" t="str">
        <f t="shared" si="79"/>
        <v>Electricité &amp; télécom</v>
      </c>
      <c r="B92" s="13"/>
      <c r="C92" s="52">
        <f t="shared" si="80"/>
        <v>0.30965660000000028</v>
      </c>
      <c r="D92" s="52">
        <f t="shared" si="69"/>
        <v>0.47069473000000173</v>
      </c>
      <c r="E92" s="52">
        <f t="shared" si="69"/>
        <v>0.54242898000000039</v>
      </c>
      <c r="F92" s="52">
        <f t="shared" si="69"/>
        <v>0.56600707000000128</v>
      </c>
      <c r="G92" s="52">
        <f t="shared" si="69"/>
        <v>0.56589815999999971</v>
      </c>
      <c r="H92" s="52">
        <f t="shared" si="69"/>
        <v>0.55549871000000195</v>
      </c>
      <c r="I92" s="52">
        <f t="shared" si="69"/>
        <v>0.54198561000000112</v>
      </c>
      <c r="J92" s="52">
        <f t="shared" si="69"/>
        <v>0.52861185999999805</v>
      </c>
      <c r="K92" s="52">
        <f t="shared" si="69"/>
        <v>0.51666234999999716</v>
      </c>
      <c r="L92" s="52">
        <f t="shared" si="69"/>
        <v>0.5060400499999993</v>
      </c>
      <c r="M92" s="52">
        <f t="shared" si="69"/>
        <v>0.50282713000000001</v>
      </c>
      <c r="N92" s="52">
        <f t="shared" si="69"/>
        <v>0.49835868000000261</v>
      </c>
      <c r="O92" s="52">
        <f t="shared" si="69"/>
        <v>0.4933405999999998</v>
      </c>
      <c r="P92" s="52">
        <f t="shared" si="69"/>
        <v>0.48820300000000216</v>
      </c>
      <c r="Q92" s="52">
        <f t="shared" si="69"/>
        <v>0.50089939000000072</v>
      </c>
      <c r="R92" s="52">
        <f t="shared" si="69"/>
        <v>0.50514171000000374</v>
      </c>
      <c r="S92" s="52">
        <f t="shared" si="69"/>
        <v>0.50445463999999873</v>
      </c>
      <c r="T92" s="52">
        <f t="shared" si="69"/>
        <v>0.50118718999999601</v>
      </c>
      <c r="U92" s="52">
        <f t="shared" si="69"/>
        <v>0.49670075999999597</v>
      </c>
      <c r="V92" s="52">
        <f t="shared" si="69"/>
        <v>0.49174639000000298</v>
      </c>
      <c r="W92" s="52">
        <f t="shared" si="69"/>
        <v>0.48668330000000282</v>
      </c>
      <c r="X92" s="52">
        <f t="shared" si="69"/>
        <v>0.48167907000000554</v>
      </c>
      <c r="Y92" s="52">
        <f t="shared" si="69"/>
        <v>0.47678928999999926</v>
      </c>
      <c r="Z92" s="52">
        <f t="shared" si="69"/>
        <v>0.47202285000000188</v>
      </c>
      <c r="AA92" s="52">
        <f t="shared" si="69"/>
        <v>0.46736985999999803</v>
      </c>
      <c r="AB92" s="52">
        <f t="shared" si="69"/>
        <v>0.46282230999999996</v>
      </c>
      <c r="AC92" s="52">
        <f t="shared" si="69"/>
        <v>0.45835804000000024</v>
      </c>
      <c r="AD92" s="52">
        <f t="shared" si="69"/>
        <v>0.45395986999999849</v>
      </c>
      <c r="AE92" s="52">
        <f t="shared" si="69"/>
        <v>0.44961658000000426</v>
      </c>
      <c r="AF92" s="52">
        <f t="shared" si="69"/>
        <v>0.44532129000000253</v>
      </c>
      <c r="AH92" s="65">
        <f t="shared" si="70"/>
        <v>0.49093710800000068</v>
      </c>
      <c r="AI92" s="65">
        <f t="shared" si="71"/>
        <v>0.52975971599999949</v>
      </c>
      <c r="AJ92" s="65">
        <f t="shared" si="72"/>
        <v>0.49672576000000107</v>
      </c>
      <c r="AK92" s="65">
        <f t="shared" si="73"/>
        <v>0.4998461379999995</v>
      </c>
      <c r="AL92" s="65">
        <f t="shared" si="74"/>
        <v>0.47690887400000148</v>
      </c>
      <c r="AM92" s="65">
        <f t="shared" si="75"/>
        <v>0.45401561800000112</v>
      </c>
      <c r="AN92" s="66"/>
      <c r="AO92" s="65">
        <f t="shared" si="76"/>
        <v>0.51034841200000014</v>
      </c>
      <c r="AP92" s="65">
        <f t="shared" si="77"/>
        <v>0.49828594900000028</v>
      </c>
      <c r="AQ92" s="65">
        <f t="shared" si="78"/>
        <v>0.4654622460000013</v>
      </c>
    </row>
    <row r="93" spans="1:43" s="9" customFormat="1" x14ac:dyDescent="0.45">
      <c r="A93" s="71" t="s">
        <v>444</v>
      </c>
      <c r="B93" s="13"/>
      <c r="C93" s="52">
        <f>SUM(C66:C69)</f>
        <v>1.7470789999967096E-3</v>
      </c>
      <c r="D93" s="52">
        <f t="shared" ref="D93:AF93" si="81">SUM(D66:D69)</f>
        <v>3.8512719999936884E-3</v>
      </c>
      <c r="E93" s="52">
        <f t="shared" si="81"/>
        <v>5.4448029999996095E-3</v>
      </c>
      <c r="F93" s="52">
        <f t="shared" si="81"/>
        <v>6.308232000003855E-3</v>
      </c>
      <c r="G93" s="52">
        <f t="shared" si="81"/>
        <v>6.5894940000026381E-3</v>
      </c>
      <c r="H93" s="52">
        <f t="shared" si="81"/>
        <v>6.5863129999925718E-3</v>
      </c>
      <c r="I93" s="52">
        <f t="shared" si="81"/>
        <v>6.3942629999922396E-3</v>
      </c>
      <c r="J93" s="52">
        <f t="shared" si="81"/>
        <v>6.1221710000034513E-3</v>
      </c>
      <c r="K93" s="52">
        <f t="shared" si="81"/>
        <v>5.8367230000029302E-3</v>
      </c>
      <c r="L93" s="52">
        <f t="shared" si="81"/>
        <v>5.5947539999987583E-3</v>
      </c>
      <c r="M93" s="52">
        <f t="shared" si="81"/>
        <v>5.6515470000038093E-3</v>
      </c>
      <c r="N93" s="52">
        <f t="shared" si="81"/>
        <v>5.8040379999915181E-3</v>
      </c>
      <c r="O93" s="52">
        <f t="shared" si="81"/>
        <v>5.9611970000004177E-3</v>
      </c>
      <c r="P93" s="52">
        <f t="shared" si="81"/>
        <v>6.0919150000100508E-3</v>
      </c>
      <c r="Q93" s="52">
        <f t="shared" si="81"/>
        <v>6.223949999999423E-3</v>
      </c>
      <c r="R93" s="52">
        <f t="shared" si="81"/>
        <v>6.3087589999963889E-3</v>
      </c>
      <c r="S93" s="52">
        <f t="shared" si="81"/>
        <v>6.3759130000109465E-3</v>
      </c>
      <c r="T93" s="52">
        <f t="shared" si="81"/>
        <v>6.4206970000140196E-3</v>
      </c>
      <c r="U93" s="52">
        <f t="shared" si="81"/>
        <v>6.439083999988604E-3</v>
      </c>
      <c r="V93" s="52">
        <f t="shared" si="81"/>
        <v>6.4786030000045791E-3</v>
      </c>
      <c r="W93" s="52">
        <f t="shared" si="81"/>
        <v>6.5020260000010488E-3</v>
      </c>
      <c r="X93" s="52">
        <f t="shared" si="81"/>
        <v>6.5067149999977758E-3</v>
      </c>
      <c r="Y93" s="52">
        <f t="shared" si="81"/>
        <v>6.4714429999890299E-3</v>
      </c>
      <c r="Z93" s="52">
        <f t="shared" si="81"/>
        <v>6.3907100000042405E-3</v>
      </c>
      <c r="AA93" s="52">
        <f t="shared" si="81"/>
        <v>6.2697280000079125E-3</v>
      </c>
      <c r="AB93" s="52">
        <f t="shared" si="81"/>
        <v>6.1425079999937182E-3</v>
      </c>
      <c r="AC93" s="52">
        <f t="shared" si="81"/>
        <v>5.9970879999955429E-3</v>
      </c>
      <c r="AD93" s="52">
        <f t="shared" si="81"/>
        <v>5.8275399999963007E-3</v>
      </c>
      <c r="AE93" s="52">
        <f t="shared" si="81"/>
        <v>5.6354739999995296E-3</v>
      </c>
      <c r="AF93" s="52">
        <f t="shared" si="81"/>
        <v>5.4257370000034832E-3</v>
      </c>
      <c r="AH93" s="65">
        <f t="shared" si="70"/>
        <v>4.7881759999992999E-3</v>
      </c>
      <c r="AI93" s="65">
        <f t="shared" si="71"/>
        <v>6.1068447999979899E-3</v>
      </c>
      <c r="AJ93" s="65">
        <f t="shared" si="72"/>
        <v>5.9465294000010434E-3</v>
      </c>
      <c r="AK93" s="65">
        <f t="shared" si="73"/>
        <v>6.4046112000029076E-3</v>
      </c>
      <c r="AL93" s="65">
        <f t="shared" si="74"/>
        <v>6.4281244000000013E-3</v>
      </c>
      <c r="AM93" s="65">
        <f t="shared" si="75"/>
        <v>5.8056693999977149E-3</v>
      </c>
      <c r="AN93" s="66"/>
      <c r="AO93" s="65">
        <f t="shared" si="76"/>
        <v>5.4475103999986445E-3</v>
      </c>
      <c r="AP93" s="65">
        <f t="shared" si="77"/>
        <v>6.1755703000019755E-3</v>
      </c>
      <c r="AQ93" s="65">
        <f t="shared" si="78"/>
        <v>6.1168968999988586E-3</v>
      </c>
    </row>
    <row r="94" spans="1:43" s="62" customFormat="1" x14ac:dyDescent="0.4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4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4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45">
      <c r="A97" s="13"/>
    </row>
    <row r="98" spans="1:1" x14ac:dyDescent="0.45">
      <c r="A98" s="36"/>
    </row>
    <row r="99" spans="1:1" x14ac:dyDescent="0.45">
      <c r="A99" s="36"/>
    </row>
    <row r="100" spans="1:1" x14ac:dyDescent="0.4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defaultRowHeight="14.25" x14ac:dyDescent="0.45"/>
  <cols>
    <col min="1" max="1" width="18.19921875" customWidth="1"/>
    <col min="2" max="3" width="67.6640625" customWidth="1"/>
    <col min="5" max="5" width="17.9296875" bestFit="1" customWidth="1"/>
  </cols>
  <sheetData>
    <row r="1" spans="1:7" x14ac:dyDescent="0.45">
      <c r="A1" t="s">
        <v>403</v>
      </c>
      <c r="B1" t="s">
        <v>404</v>
      </c>
      <c r="C1" t="s">
        <v>405</v>
      </c>
    </row>
    <row r="2" spans="1:7" x14ac:dyDescent="0.4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45">
      <c r="A3" s="54" t="s">
        <v>362</v>
      </c>
      <c r="B3" s="54" t="s">
        <v>361</v>
      </c>
      <c r="C3" s="54" t="s">
        <v>418</v>
      </c>
    </row>
    <row r="4" spans="1:7" x14ac:dyDescent="0.45">
      <c r="A4" s="54" t="s">
        <v>364</v>
      </c>
      <c r="B4" s="54" t="s">
        <v>363</v>
      </c>
      <c r="C4" s="54" t="s">
        <v>406</v>
      </c>
    </row>
    <row r="5" spans="1:7" x14ac:dyDescent="0.45">
      <c r="A5" s="54" t="s">
        <v>366</v>
      </c>
      <c r="B5" s="54" t="s">
        <v>365</v>
      </c>
      <c r="C5" s="54" t="s">
        <v>417</v>
      </c>
    </row>
    <row r="6" spans="1:7" x14ac:dyDescent="0.45">
      <c r="A6" s="54" t="s">
        <v>368</v>
      </c>
      <c r="B6" s="54" t="s">
        <v>367</v>
      </c>
      <c r="C6" s="54" t="s">
        <v>407</v>
      </c>
    </row>
    <row r="7" spans="1:7" x14ac:dyDescent="0.45">
      <c r="A7" s="54" t="s">
        <v>370</v>
      </c>
      <c r="B7" s="54" t="s">
        <v>369</v>
      </c>
      <c r="C7" s="54" t="s">
        <v>408</v>
      </c>
    </row>
    <row r="8" spans="1:7" x14ac:dyDescent="0.45">
      <c r="A8" s="54" t="s">
        <v>372</v>
      </c>
      <c r="B8" s="54" t="s">
        <v>371</v>
      </c>
      <c r="C8" s="54" t="s">
        <v>409</v>
      </c>
    </row>
    <row r="9" spans="1:7" x14ac:dyDescent="0.45">
      <c r="A9" s="54" t="s">
        <v>374</v>
      </c>
      <c r="B9" s="54" t="s">
        <v>373</v>
      </c>
      <c r="C9" s="54" t="s">
        <v>420</v>
      </c>
    </row>
    <row r="10" spans="1:7" x14ac:dyDescent="0.45">
      <c r="A10" s="54" t="s">
        <v>376</v>
      </c>
      <c r="B10" s="54" t="s">
        <v>375</v>
      </c>
      <c r="C10" s="59" t="s">
        <v>423</v>
      </c>
    </row>
    <row r="11" spans="1:7" x14ac:dyDescent="0.45">
      <c r="A11" s="54" t="s">
        <v>378</v>
      </c>
      <c r="B11" s="54" t="s">
        <v>377</v>
      </c>
      <c r="C11" s="54" t="s">
        <v>410</v>
      </c>
    </row>
    <row r="12" spans="1:7" x14ac:dyDescent="0.45">
      <c r="A12" s="54" t="s">
        <v>380</v>
      </c>
      <c r="B12" s="54" t="s">
        <v>379</v>
      </c>
      <c r="C12" s="54" t="s">
        <v>411</v>
      </c>
    </row>
    <row r="13" spans="1:7" x14ac:dyDescent="0.45">
      <c r="A13" s="54" t="s">
        <v>382</v>
      </c>
      <c r="B13" s="54" t="s">
        <v>381</v>
      </c>
      <c r="C13" s="59" t="s">
        <v>439</v>
      </c>
    </row>
    <row r="14" spans="1:7" x14ac:dyDescent="0.45">
      <c r="A14" s="54" t="s">
        <v>384</v>
      </c>
      <c r="B14" s="54" t="s">
        <v>383</v>
      </c>
      <c r="C14" s="54" t="s">
        <v>412</v>
      </c>
    </row>
    <row r="15" spans="1:7" x14ac:dyDescent="0.45">
      <c r="A15" s="54" t="s">
        <v>386</v>
      </c>
      <c r="B15" s="54" t="s">
        <v>385</v>
      </c>
      <c r="C15" s="59" t="s">
        <v>436</v>
      </c>
    </row>
    <row r="16" spans="1:7" x14ac:dyDescent="0.45">
      <c r="A16" s="54" t="s">
        <v>388</v>
      </c>
      <c r="B16" s="54" t="s">
        <v>387</v>
      </c>
      <c r="C16" s="59" t="s">
        <v>437</v>
      </c>
    </row>
    <row r="17" spans="1:3" x14ac:dyDescent="0.45">
      <c r="A17" s="54" t="s">
        <v>390</v>
      </c>
      <c r="B17" s="54" t="s">
        <v>389</v>
      </c>
      <c r="C17" s="59" t="s">
        <v>438</v>
      </c>
    </row>
    <row r="18" spans="1:3" x14ac:dyDescent="0.45">
      <c r="A18" s="54" t="s">
        <v>392</v>
      </c>
      <c r="B18" s="54" t="s">
        <v>391</v>
      </c>
      <c r="C18" s="54" t="s">
        <v>413</v>
      </c>
    </row>
    <row r="19" spans="1:3" x14ac:dyDescent="0.45">
      <c r="A19" s="54" t="s">
        <v>394</v>
      </c>
      <c r="B19" s="54" t="s">
        <v>393</v>
      </c>
      <c r="C19" s="54" t="s">
        <v>414</v>
      </c>
    </row>
    <row r="20" spans="1:3" x14ac:dyDescent="0.45">
      <c r="A20" s="54" t="s">
        <v>396</v>
      </c>
      <c r="B20" s="54" t="s">
        <v>395</v>
      </c>
      <c r="C20" s="54" t="s">
        <v>415</v>
      </c>
    </row>
    <row r="21" spans="1:3" x14ac:dyDescent="0.45">
      <c r="A21" s="54" t="s">
        <v>398</v>
      </c>
      <c r="B21" s="54" t="s">
        <v>397</v>
      </c>
      <c r="C21" s="54" t="s">
        <v>397</v>
      </c>
    </row>
    <row r="22" spans="1:3" x14ac:dyDescent="0.45">
      <c r="A22" s="54" t="s">
        <v>400</v>
      </c>
      <c r="B22" s="54" t="s">
        <v>399</v>
      </c>
      <c r="C22" s="54" t="s">
        <v>399</v>
      </c>
    </row>
    <row r="23" spans="1:3" x14ac:dyDescent="0.4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0.86328125" bestFit="1" customWidth="1"/>
    <col min="2" max="42" width="11.3984375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1.2616134734200202E-2</v>
      </c>
      <c r="I2">
        <v>1.3903529927161706E-2</v>
      </c>
      <c r="J2">
        <v>1.4766465037241439E-2</v>
      </c>
      <c r="K2">
        <v>1.5106460924263487E-2</v>
      </c>
      <c r="L2">
        <v>1.5312752628826587E-2</v>
      </c>
      <c r="M2">
        <v>1.5815628707449569E-2</v>
      </c>
      <c r="N2">
        <v>1.5443947464022223E-2</v>
      </c>
      <c r="O2">
        <v>1.5093614217720486E-2</v>
      </c>
      <c r="P2">
        <v>1.4575559040741481E-2</v>
      </c>
      <c r="Q2">
        <v>1.4110747317386263E-2</v>
      </c>
      <c r="R2">
        <v>1.5249959175278605E-2</v>
      </c>
      <c r="S2">
        <v>1.4762519774569327E-2</v>
      </c>
      <c r="T2">
        <v>1.4495500718458842E-2</v>
      </c>
      <c r="U2">
        <v>1.4206232092717208E-2</v>
      </c>
      <c r="V2">
        <v>1.4145832586787144E-2</v>
      </c>
      <c r="W2">
        <v>1.3701901804119565E-2</v>
      </c>
      <c r="X2">
        <v>1.3560809727386491E-2</v>
      </c>
      <c r="Y2">
        <v>1.3300750693412411E-2</v>
      </c>
      <c r="Z2">
        <v>1.3050074154463687E-2</v>
      </c>
      <c r="AA2">
        <v>1.3137247694983145E-2</v>
      </c>
      <c r="AB2">
        <v>1.2943866763004408E-2</v>
      </c>
      <c r="AC2">
        <v>1.2884488834274954E-2</v>
      </c>
      <c r="AD2">
        <v>1.2693855626766393E-2</v>
      </c>
      <c r="AE2">
        <v>1.2498128049331925E-2</v>
      </c>
      <c r="AF2">
        <v>1.2299857853048657E-2</v>
      </c>
      <c r="AG2">
        <v>1.2272284561465341E-2</v>
      </c>
      <c r="AH2">
        <v>1.2095665536504541E-2</v>
      </c>
      <c r="AI2">
        <v>1.1918392345156015E-2</v>
      </c>
      <c r="AJ2">
        <v>1.1739706040447828E-2</v>
      </c>
      <c r="AK2">
        <v>1.1561655537617455E-2</v>
      </c>
    </row>
    <row r="3" spans="1:37" x14ac:dyDescent="0.4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3.3609712233761968E-3</v>
      </c>
      <c r="I3">
        <v>6.9483874585385408E-3</v>
      </c>
      <c r="J3">
        <v>9.7355455875858254E-3</v>
      </c>
      <c r="K3">
        <v>1.164104053303916E-2</v>
      </c>
      <c r="L3">
        <v>1.2925628149984547E-2</v>
      </c>
      <c r="M3">
        <v>1.3933968196044866E-2</v>
      </c>
      <c r="N3">
        <v>1.458941475160902E-2</v>
      </c>
      <c r="O3">
        <v>1.4956317505943062E-2</v>
      </c>
      <c r="P3">
        <v>1.5072256033477061E-2</v>
      </c>
      <c r="Q3">
        <v>1.5011826675115358E-2</v>
      </c>
      <c r="R3">
        <v>1.5229813061301556E-2</v>
      </c>
      <c r="S3">
        <v>1.5342252411909563E-2</v>
      </c>
      <c r="T3">
        <v>1.5311317984201267E-2</v>
      </c>
      <c r="U3">
        <v>1.5158065292086853E-2</v>
      </c>
      <c r="V3">
        <v>1.4979060301412161E-2</v>
      </c>
      <c r="W3">
        <v>1.4695489822358354E-2</v>
      </c>
      <c r="X3">
        <v>1.4390054568114152E-2</v>
      </c>
      <c r="Y3">
        <v>1.4057085697349869E-2</v>
      </c>
      <c r="Z3">
        <v>1.3701214650385651E-2</v>
      </c>
      <c r="AA3">
        <v>1.3419372518885808E-2</v>
      </c>
      <c r="AB3">
        <v>1.3139031297049186E-2</v>
      </c>
      <c r="AC3">
        <v>1.2875639745169032E-2</v>
      </c>
      <c r="AD3">
        <v>1.2599321765316418E-2</v>
      </c>
      <c r="AE3">
        <v>1.2308637662417077E-2</v>
      </c>
      <c r="AF3">
        <v>1.2011347034901476E-2</v>
      </c>
      <c r="AG3">
        <v>1.1761007691668546E-2</v>
      </c>
      <c r="AH3">
        <v>1.1520852732216369E-2</v>
      </c>
      <c r="AI3">
        <v>1.1281174219335277E-2</v>
      </c>
      <c r="AJ3">
        <v>1.1043156322343428E-2</v>
      </c>
      <c r="AK3">
        <v>1.0810653368942269E-2</v>
      </c>
    </row>
    <row r="4" spans="1:37" x14ac:dyDescent="0.4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4.5657602317117352E-3</v>
      </c>
      <c r="I4">
        <v>7.142975326890344E-3</v>
      </c>
      <c r="J4">
        <v>8.2332563899889522E-3</v>
      </c>
      <c r="K4">
        <v>8.5121916823638344E-3</v>
      </c>
      <c r="L4">
        <v>8.5011673548684996E-3</v>
      </c>
      <c r="M4">
        <v>8.5933134454263538E-3</v>
      </c>
      <c r="N4">
        <v>8.5266803957262383E-3</v>
      </c>
      <c r="O4">
        <v>8.4554189258234658E-3</v>
      </c>
      <c r="P4">
        <v>8.3761320680775242E-3</v>
      </c>
      <c r="Q4">
        <v>8.3506662865717729E-3</v>
      </c>
      <c r="R4">
        <v>9.0081816864095998E-3</v>
      </c>
      <c r="S4">
        <v>9.33065851971282E-3</v>
      </c>
      <c r="T4">
        <v>9.52232532829278E-3</v>
      </c>
      <c r="U4">
        <v>9.6391994793387781E-3</v>
      </c>
      <c r="V4">
        <v>9.7846641812449064E-3</v>
      </c>
      <c r="W4">
        <v>9.7960743514757809E-3</v>
      </c>
      <c r="X4">
        <v>9.8311302987541538E-3</v>
      </c>
      <c r="Y4">
        <v>9.815493423670496E-3</v>
      </c>
      <c r="Z4">
        <v>9.7557375537515867E-3</v>
      </c>
      <c r="AA4">
        <v>9.7735878827442946E-3</v>
      </c>
      <c r="AB4">
        <v>9.7110097127650619E-3</v>
      </c>
      <c r="AC4">
        <v>9.6362284953244171E-3</v>
      </c>
      <c r="AD4">
        <v>9.4888796534631226E-3</v>
      </c>
      <c r="AE4">
        <v>9.2911266235340406E-3</v>
      </c>
      <c r="AF4">
        <v>9.0609089435034207E-3</v>
      </c>
      <c r="AG4">
        <v>8.86874202810084E-3</v>
      </c>
      <c r="AH4">
        <v>8.6365926086351408E-3</v>
      </c>
      <c r="AI4">
        <v>8.3750358881307108E-3</v>
      </c>
      <c r="AJ4">
        <v>8.0957451322083429E-3</v>
      </c>
      <c r="AK4">
        <v>7.8065846134345307E-3</v>
      </c>
    </row>
    <row r="5" spans="1:37" x14ac:dyDescent="0.4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-2.3575323616631394E-4</v>
      </c>
      <c r="I5">
        <v>-8.0525964117894588E-4</v>
      </c>
      <c r="J5">
        <v>-1.6830848277527011E-3</v>
      </c>
      <c r="K5">
        <v>-2.77871208449465E-3</v>
      </c>
      <c r="L5">
        <v>-3.9890062233371992E-3</v>
      </c>
      <c r="M5">
        <v>-5.2332739302496378E-3</v>
      </c>
      <c r="N5">
        <v>-6.4413795600959389E-3</v>
      </c>
      <c r="O5">
        <v>-7.5602815885922325E-3</v>
      </c>
      <c r="P5">
        <v>-8.552686655738384E-3</v>
      </c>
      <c r="Q5">
        <v>-9.397352088835742E-3</v>
      </c>
      <c r="R5">
        <v>-1.0112044695798073E-2</v>
      </c>
      <c r="S5">
        <v>-1.0705309442049504E-2</v>
      </c>
      <c r="T5">
        <v>-1.1182251903019136E-2</v>
      </c>
      <c r="U5">
        <v>-1.1547565275882299E-2</v>
      </c>
      <c r="V5">
        <v>-1.1811698629093925E-2</v>
      </c>
      <c r="W5">
        <v>-1.1981040969122336E-2</v>
      </c>
      <c r="X5">
        <v>-1.206574040029107E-2</v>
      </c>
      <c r="Y5">
        <v>-1.2076217611156626E-2</v>
      </c>
      <c r="Z5">
        <v>-1.2022725906657428E-2</v>
      </c>
      <c r="AA5">
        <v>-1.1921659677838203E-2</v>
      </c>
      <c r="AB5">
        <v>-1.1785370802896988E-2</v>
      </c>
      <c r="AC5">
        <v>-1.1624665276899204E-2</v>
      </c>
      <c r="AD5">
        <v>-1.1446383408608707E-2</v>
      </c>
      <c r="AE5">
        <v>-1.1254815608863211E-2</v>
      </c>
      <c r="AF5">
        <v>-1.1053051486931142E-2</v>
      </c>
      <c r="AG5">
        <v>-1.0846997059699159E-2</v>
      </c>
      <c r="AH5">
        <v>-1.0640570589548481E-2</v>
      </c>
      <c r="AI5">
        <v>-1.043584115272278E-2</v>
      </c>
      <c r="AJ5">
        <v>-1.0233940669301944E-2</v>
      </c>
      <c r="AK5">
        <v>-1.0035489117188323E-2</v>
      </c>
    </row>
    <row r="6" spans="1:37" x14ac:dyDescent="0.4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7.9865323781236341E-3</v>
      </c>
      <c r="I6">
        <v>1.1158776857422836E-2</v>
      </c>
      <c r="J6">
        <v>1.292102097396608E-2</v>
      </c>
      <c r="K6">
        <v>1.4027429351481935E-2</v>
      </c>
      <c r="L6">
        <v>1.4895628301259123E-2</v>
      </c>
      <c r="M6">
        <v>1.5893237214248401E-2</v>
      </c>
      <c r="N6">
        <v>1.6357062226979302E-2</v>
      </c>
      <c r="O6">
        <v>1.6661378979532238E-2</v>
      </c>
      <c r="P6">
        <v>1.6770552636069525E-2</v>
      </c>
      <c r="Q6">
        <v>1.6805621558879658E-2</v>
      </c>
      <c r="R6">
        <v>1.7761004506633427E-2</v>
      </c>
      <c r="S6">
        <v>1.7918863223842507E-2</v>
      </c>
      <c r="T6">
        <v>1.7959730376815308E-2</v>
      </c>
      <c r="U6">
        <v>1.79086364922032E-2</v>
      </c>
      <c r="V6">
        <v>1.793262318567912E-2</v>
      </c>
      <c r="W6">
        <v>1.7700085874183813E-2</v>
      </c>
      <c r="X6">
        <v>1.7557591639749681E-2</v>
      </c>
      <c r="Y6">
        <v>1.733520956568313E-2</v>
      </c>
      <c r="Z6">
        <v>1.7073628102481919E-2</v>
      </c>
      <c r="AA6">
        <v>1.6998140542878737E-2</v>
      </c>
      <c r="AB6">
        <v>1.6780790832249259E-2</v>
      </c>
      <c r="AC6">
        <v>1.6601535172267035E-2</v>
      </c>
      <c r="AD6">
        <v>1.6344060914086356E-2</v>
      </c>
      <c r="AE6">
        <v>1.6058685697628583E-2</v>
      </c>
      <c r="AF6">
        <v>1.5761215173282217E-2</v>
      </c>
      <c r="AG6">
        <v>1.556860823832551E-2</v>
      </c>
      <c r="AH6">
        <v>1.5310515541289149E-2</v>
      </c>
      <c r="AI6">
        <v>1.5037329994482818E-2</v>
      </c>
      <c r="AJ6">
        <v>1.4761525926854091E-2</v>
      </c>
      <c r="AK6">
        <v>1.4488040263360702E-2</v>
      </c>
    </row>
    <row r="7" spans="1:37" x14ac:dyDescent="0.4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4.9425407265379917E-3</v>
      </c>
      <c r="I7">
        <v>8.2179854855368717E-3</v>
      </c>
      <c r="J7">
        <v>1.0292444726256456E-2</v>
      </c>
      <c r="K7">
        <v>1.1635664390885481E-2</v>
      </c>
      <c r="L7">
        <v>1.2629333399871712E-2</v>
      </c>
      <c r="M7">
        <v>1.3586067284543368E-2</v>
      </c>
      <c r="N7">
        <v>1.4167735109205104E-2</v>
      </c>
      <c r="O7">
        <v>1.4510337161621756E-2</v>
      </c>
      <c r="P7">
        <v>1.4626245014293104E-2</v>
      </c>
      <c r="Q7">
        <v>1.4600881234150265E-2</v>
      </c>
      <c r="R7">
        <v>1.5058604045337098E-2</v>
      </c>
      <c r="S7">
        <v>1.5166706158353804E-2</v>
      </c>
      <c r="T7">
        <v>1.5114765981105727E-2</v>
      </c>
      <c r="U7">
        <v>1.4956032202162461E-2</v>
      </c>
      <c r="V7">
        <v>1.4818383971748617E-2</v>
      </c>
      <c r="W7">
        <v>1.4528155348170202E-2</v>
      </c>
      <c r="X7">
        <v>1.4256783215049751E-2</v>
      </c>
      <c r="Y7">
        <v>1.3946077038573534E-2</v>
      </c>
      <c r="Z7">
        <v>1.3608815574128741E-2</v>
      </c>
      <c r="AA7">
        <v>1.3386199279663558E-2</v>
      </c>
      <c r="AB7">
        <v>1.3115328718571462E-2</v>
      </c>
      <c r="AC7">
        <v>1.2866307230674501E-2</v>
      </c>
      <c r="AD7">
        <v>1.2586268601588735E-2</v>
      </c>
      <c r="AE7">
        <v>1.2292308539851859E-2</v>
      </c>
      <c r="AF7">
        <v>1.1996157827098841E-2</v>
      </c>
      <c r="AG7">
        <v>1.1771954759565162E-2</v>
      </c>
      <c r="AH7">
        <v>1.1533798268970052E-2</v>
      </c>
      <c r="AI7">
        <v>1.1290859465273861E-2</v>
      </c>
      <c r="AJ7">
        <v>1.1051014179996876E-2</v>
      </c>
      <c r="AK7">
        <v>1.0819088397062693E-2</v>
      </c>
    </row>
    <row r="8" spans="1:37" x14ac:dyDescent="0.4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1.3381600000000882E-3</v>
      </c>
      <c r="I8">
        <v>1.0740600000003209E-3</v>
      </c>
      <c r="J8">
        <v>4.7113000000154059E-4</v>
      </c>
      <c r="K8">
        <v>-4.6499999989402241E-6</v>
      </c>
      <c r="L8">
        <v>-2.5062999999825308E-4</v>
      </c>
      <c r="M8">
        <v>-2.9425999999999064E-4</v>
      </c>
      <c r="N8">
        <v>-3.5679000000010674E-4</v>
      </c>
      <c r="O8">
        <v>-3.7729000000041868E-4</v>
      </c>
      <c r="P8">
        <v>-3.7732000000012533E-4</v>
      </c>
      <c r="Q8">
        <v>-3.4764999999881141E-4</v>
      </c>
      <c r="R8">
        <v>-1.4479999999872373E-4</v>
      </c>
      <c r="S8">
        <v>-1.4845999999901771E-4</v>
      </c>
      <c r="T8">
        <v>-1.662499999999234E-4</v>
      </c>
      <c r="U8">
        <v>-1.7090999999969103E-4</v>
      </c>
      <c r="V8">
        <v>-1.3593999999839124E-4</v>
      </c>
      <c r="W8">
        <v>-1.4157999999875326E-4</v>
      </c>
      <c r="X8">
        <v>-1.1279999999891377E-4</v>
      </c>
      <c r="Y8">
        <v>-9.3930000000241876E-5</v>
      </c>
      <c r="Z8">
        <v>-7.8159999999938279E-5</v>
      </c>
      <c r="AA8">
        <v>-2.8029999998846478E-5</v>
      </c>
      <c r="AB8">
        <v>-1.998999999974771E-5</v>
      </c>
      <c r="AC8">
        <v>-7.9399999991514036E-6</v>
      </c>
      <c r="AD8">
        <v>-1.0999999999761201E-5</v>
      </c>
      <c r="AE8">
        <v>-1.3799999998287404E-5</v>
      </c>
      <c r="AF8">
        <v>-1.2789999997986357E-5</v>
      </c>
      <c r="AG8">
        <v>9.289999999828602E-6</v>
      </c>
      <c r="AH8">
        <v>1.0920000001468644E-5</v>
      </c>
      <c r="AI8">
        <v>8.1799999995801898E-6</v>
      </c>
      <c r="AJ8">
        <v>6.6800000003697235E-6</v>
      </c>
      <c r="AK8">
        <v>7.1200000006932385E-6</v>
      </c>
    </row>
    <row r="9" spans="1:37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1.3636576519537869E-3</v>
      </c>
      <c r="I9">
        <v>3.7024924385065106E-3</v>
      </c>
      <c r="J9">
        <v>6.4361708891569336E-3</v>
      </c>
      <c r="K9">
        <v>9.1312591870007509E-3</v>
      </c>
      <c r="L9">
        <v>1.1569043933756795E-2</v>
      </c>
      <c r="M9">
        <v>1.372064702498399E-2</v>
      </c>
      <c r="N9">
        <v>1.5525903717761302E-2</v>
      </c>
      <c r="O9">
        <v>1.697347515914327E-2</v>
      </c>
      <c r="P9">
        <v>1.8069104762075128E-2</v>
      </c>
      <c r="Q9">
        <v>1.8844562490927252E-2</v>
      </c>
      <c r="R9">
        <v>1.9488402233913682E-2</v>
      </c>
      <c r="S9">
        <v>1.9978269190157327E-2</v>
      </c>
      <c r="T9">
        <v>2.0302521389869987E-2</v>
      </c>
      <c r="U9">
        <v>2.046353058826611E-2</v>
      </c>
      <c r="V9">
        <v>2.0500523828781425E-2</v>
      </c>
      <c r="W9">
        <v>2.0406602101075144E-2</v>
      </c>
      <c r="X9">
        <v>2.0213073034636153E-2</v>
      </c>
      <c r="Y9">
        <v>1.9938369379568499E-2</v>
      </c>
      <c r="Z9">
        <v>1.9598712986534927E-2</v>
      </c>
      <c r="AA9">
        <v>1.924624200781988E-2</v>
      </c>
      <c r="AB9">
        <v>1.8885298142534701E-2</v>
      </c>
      <c r="AC9">
        <v>1.8526305308586011E-2</v>
      </c>
      <c r="AD9">
        <v>1.8164365487272072E-2</v>
      </c>
      <c r="AE9">
        <v>1.7795812988574689E-2</v>
      </c>
      <c r="AF9">
        <v>1.7421204180734229E-2</v>
      </c>
      <c r="AG9">
        <v>1.7062454441707509E-2</v>
      </c>
      <c r="AH9">
        <v>1.6718345114852262E-2</v>
      </c>
      <c r="AI9">
        <v>1.6385020000431183E-2</v>
      </c>
      <c r="AJ9">
        <v>1.6060174901944002E-2</v>
      </c>
      <c r="AK9">
        <v>1.5743219395658592E-2</v>
      </c>
    </row>
    <row r="10" spans="1:37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2.03443123421021E-3</v>
      </c>
      <c r="I10">
        <v>4.8854966648859133E-3</v>
      </c>
      <c r="J10">
        <v>7.9458246577290836E-3</v>
      </c>
      <c r="K10">
        <v>1.0878236830524912E-2</v>
      </c>
      <c r="L10">
        <v>1.354550909264951E-2</v>
      </c>
      <c r="M10">
        <v>1.596816008844204E-2</v>
      </c>
      <c r="N10">
        <v>1.8031025385023547E-2</v>
      </c>
      <c r="O10">
        <v>1.9716271862346701E-2</v>
      </c>
      <c r="P10">
        <v>2.1014964982790652E-2</v>
      </c>
      <c r="Q10">
        <v>2.1956233879394382E-2</v>
      </c>
      <c r="R10">
        <v>2.2806691449339667E-2</v>
      </c>
      <c r="S10">
        <v>2.3427817199861423E-2</v>
      </c>
      <c r="T10">
        <v>2.3823692901459026E-2</v>
      </c>
      <c r="U10">
        <v>2.4012034399745197E-2</v>
      </c>
      <c r="V10">
        <v>2.4056638947111963E-2</v>
      </c>
      <c r="W10">
        <v>2.3934093505229015E-2</v>
      </c>
      <c r="X10">
        <v>2.3699600122362163E-2</v>
      </c>
      <c r="Y10">
        <v>2.3368582154414952E-2</v>
      </c>
      <c r="Z10">
        <v>2.2960423244944295E-2</v>
      </c>
      <c r="AA10">
        <v>2.2548131687494255E-2</v>
      </c>
      <c r="AB10">
        <v>2.2117664252796487E-2</v>
      </c>
      <c r="AC10">
        <v>2.1688085586735184E-2</v>
      </c>
      <c r="AD10">
        <v>2.1249848148285899E-2</v>
      </c>
      <c r="AE10">
        <v>2.0802551151022364E-2</v>
      </c>
      <c r="AF10">
        <v>2.0349553797327502E-2</v>
      </c>
      <c r="AG10">
        <v>1.9923697134993645E-2</v>
      </c>
      <c r="AH10">
        <v>1.9513456041275745E-2</v>
      </c>
      <c r="AI10">
        <v>1.9114712163958991E-2</v>
      </c>
      <c r="AJ10">
        <v>1.8726398140622713E-2</v>
      </c>
      <c r="AK10">
        <v>1.8348913291199587E-2</v>
      </c>
    </row>
    <row r="11" spans="1:37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2.5578015669935894E-3</v>
      </c>
      <c r="I11">
        <v>5.9718687114518332E-3</v>
      </c>
      <c r="J11">
        <v>9.555251450676927E-3</v>
      </c>
      <c r="K11">
        <v>1.2964853436381318E-2</v>
      </c>
      <c r="L11">
        <v>1.6075791388758809E-2</v>
      </c>
      <c r="M11">
        <v>1.8928571909992975E-2</v>
      </c>
      <c r="N11">
        <v>2.1370451681113067E-2</v>
      </c>
      <c r="O11">
        <v>2.3378204238189149E-2</v>
      </c>
      <c r="P11">
        <v>2.4935300910189362E-2</v>
      </c>
      <c r="Q11">
        <v>2.6073278499261221E-2</v>
      </c>
      <c r="R11">
        <v>2.7123315652533009E-2</v>
      </c>
      <c r="S11">
        <v>2.7882763265107968E-2</v>
      </c>
      <c r="T11">
        <v>2.8363596303315752E-2</v>
      </c>
      <c r="U11">
        <v>2.8591831784363642E-2</v>
      </c>
      <c r="V11">
        <v>2.8649062621322052E-2</v>
      </c>
      <c r="W11">
        <v>2.8502381260242515E-2</v>
      </c>
      <c r="X11">
        <v>2.8223592339848835E-2</v>
      </c>
      <c r="Y11">
        <v>2.782917146444408E-2</v>
      </c>
      <c r="Z11">
        <v>2.7342129776797286E-2</v>
      </c>
      <c r="AA11">
        <v>2.6853126321091381E-2</v>
      </c>
      <c r="AB11">
        <v>2.6339442385170386E-2</v>
      </c>
      <c r="AC11">
        <v>2.5826146374696712E-2</v>
      </c>
      <c r="AD11">
        <v>2.5300682120432683E-2</v>
      </c>
      <c r="AE11">
        <v>2.4763933607285793E-2</v>
      </c>
      <c r="AF11">
        <v>2.4220950906506111E-2</v>
      </c>
      <c r="AG11">
        <v>2.3712851918444855E-2</v>
      </c>
      <c r="AH11">
        <v>2.3222635896402721E-2</v>
      </c>
      <c r="AI11">
        <v>2.2745700600368401E-2</v>
      </c>
      <c r="AJ11">
        <v>2.2281396460699376E-2</v>
      </c>
      <c r="AK11">
        <v>2.1830455554172623E-2</v>
      </c>
    </row>
    <row r="12" spans="1:37" x14ac:dyDescent="0.4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1.4882400368954052E-3</v>
      </c>
      <c r="I12">
        <v>3.7515049765790565E-3</v>
      </c>
      <c r="J12">
        <v>6.266155607215218E-3</v>
      </c>
      <c r="K12">
        <v>8.7004975762638992E-3</v>
      </c>
      <c r="L12">
        <v>1.0904643845699447E-2</v>
      </c>
      <c r="M12">
        <v>1.2878422770179476E-2</v>
      </c>
      <c r="N12">
        <v>1.4545649002206673E-2</v>
      </c>
      <c r="O12">
        <v>1.5894321753751051E-2</v>
      </c>
      <c r="P12">
        <v>1.6923197724860728E-2</v>
      </c>
      <c r="Q12">
        <v>1.7659231091893268E-2</v>
      </c>
      <c r="R12">
        <v>1.8301326935787898E-2</v>
      </c>
      <c r="S12">
        <v>1.8778190420021268E-2</v>
      </c>
      <c r="T12">
        <v>1.9085294316845136E-2</v>
      </c>
      <c r="U12">
        <v>1.9232005162561627E-2</v>
      </c>
      <c r="V12">
        <v>1.9263535221392125E-2</v>
      </c>
      <c r="W12">
        <v>1.9166091610456348E-2</v>
      </c>
      <c r="X12">
        <v>1.8977739843761832E-2</v>
      </c>
      <c r="Y12">
        <v>1.8713053315244643E-2</v>
      </c>
      <c r="Z12">
        <v>1.8387226494787079E-2</v>
      </c>
      <c r="AA12">
        <v>1.8054913921039528E-2</v>
      </c>
      <c r="AB12">
        <v>1.7711353637217542E-2</v>
      </c>
      <c r="AC12">
        <v>1.7369169185799116E-2</v>
      </c>
      <c r="AD12">
        <v>1.7021991938914738E-2</v>
      </c>
      <c r="AE12">
        <v>1.6667955349181085E-2</v>
      </c>
      <c r="AF12">
        <v>1.6308946960630344E-2</v>
      </c>
      <c r="AG12">
        <v>1.5968921084863474E-2</v>
      </c>
      <c r="AH12">
        <v>1.5642167711926724E-2</v>
      </c>
      <c r="AI12">
        <v>1.5325001942367855E-2</v>
      </c>
      <c r="AJ12">
        <v>1.501604524127842E-2</v>
      </c>
      <c r="AK12">
        <v>1.4715212625548979E-2</v>
      </c>
    </row>
    <row r="13" spans="1:37" x14ac:dyDescent="0.4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1.3096689919001037E-3</v>
      </c>
      <c r="I13">
        <v>3.556934776693943E-3</v>
      </c>
      <c r="J13">
        <v>6.2192136367933415E-3</v>
      </c>
      <c r="K13">
        <v>8.8924492341879713E-3</v>
      </c>
      <c r="L13">
        <v>1.1355999480278101E-2</v>
      </c>
      <c r="M13">
        <v>1.3562368058828156E-2</v>
      </c>
      <c r="N13">
        <v>1.543562124919351E-2</v>
      </c>
      <c r="O13">
        <v>1.6954072042740798E-2</v>
      </c>
      <c r="P13">
        <v>1.8116396163625481E-2</v>
      </c>
      <c r="Q13">
        <v>1.8949921979660722E-2</v>
      </c>
      <c r="R13">
        <v>1.9635912511195563E-2</v>
      </c>
      <c r="S13">
        <v>2.0152596271683088E-2</v>
      </c>
      <c r="T13">
        <v>2.0495205249781989E-2</v>
      </c>
      <c r="U13">
        <v>2.0670008974899012E-2</v>
      </c>
      <c r="V13">
        <v>2.0716816815213868E-2</v>
      </c>
      <c r="W13">
        <v>2.0630398058107957E-2</v>
      </c>
      <c r="X13">
        <v>2.0442377472895679E-2</v>
      </c>
      <c r="Y13">
        <v>2.0171041185812477E-2</v>
      </c>
      <c r="Z13">
        <v>1.9833039815408959E-2</v>
      </c>
      <c r="AA13">
        <v>1.9479448518944231E-2</v>
      </c>
      <c r="AB13">
        <v>1.9115246651391082E-2</v>
      </c>
      <c r="AC13">
        <v>1.8752272298883099E-2</v>
      </c>
      <c r="AD13">
        <v>1.8386705876727305E-2</v>
      </c>
      <c r="AE13">
        <v>1.8015652033187557E-2</v>
      </c>
      <c r="AF13">
        <v>1.7639603424424166E-2</v>
      </c>
      <c r="AG13">
        <v>1.7279439950890207E-2</v>
      </c>
      <c r="AH13">
        <v>1.6933782236083772E-2</v>
      </c>
      <c r="AI13">
        <v>1.6599146145268584E-2</v>
      </c>
      <c r="AJ13">
        <v>1.6273468680827463E-2</v>
      </c>
      <c r="AK13">
        <v>1.5956131153416209E-2</v>
      </c>
    </row>
    <row r="14" spans="1:37" x14ac:dyDescent="0.4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1.2750450878895592E-3</v>
      </c>
      <c r="I15">
        <v>3.3656328057407592E-3</v>
      </c>
      <c r="J15">
        <v>5.9970590784663713E-3</v>
      </c>
      <c r="K15">
        <v>8.9473493147806948E-3</v>
      </c>
      <c r="L15">
        <v>1.200620396895058E-2</v>
      </c>
      <c r="M15">
        <v>1.5021708762952279E-2</v>
      </c>
      <c r="N15">
        <v>1.779881923416049E-2</v>
      </c>
      <c r="O15">
        <v>2.0223640135053067E-2</v>
      </c>
      <c r="P15">
        <v>2.222079045666181E-2</v>
      </c>
      <c r="Q15">
        <v>2.3780486641067355E-2</v>
      </c>
      <c r="R15">
        <v>2.5125485744093012E-2</v>
      </c>
      <c r="S15">
        <v>2.6105332402059922E-2</v>
      </c>
      <c r="T15">
        <v>2.6778001165062015E-2</v>
      </c>
      <c r="U15">
        <v>2.7185512149596747E-2</v>
      </c>
      <c r="V15">
        <v>2.7386109338967124E-2</v>
      </c>
      <c r="W15">
        <v>2.7387697990555182E-2</v>
      </c>
      <c r="X15">
        <v>2.723493041956182E-2</v>
      </c>
      <c r="Y15">
        <v>2.6945136474432196E-2</v>
      </c>
      <c r="Z15">
        <v>2.6543548257729199E-2</v>
      </c>
      <c r="AA15">
        <v>2.6084079522181725E-2</v>
      </c>
      <c r="AB15">
        <v>2.5583361869796484E-2</v>
      </c>
      <c r="AC15">
        <v>2.5069828870383226E-2</v>
      </c>
      <c r="AD15">
        <v>2.4542395709326037E-2</v>
      </c>
      <c r="AE15">
        <v>2.4007635300926644E-2</v>
      </c>
      <c r="AF15">
        <v>2.3470370651912376E-2</v>
      </c>
      <c r="AG15">
        <v>2.2949774103553366E-2</v>
      </c>
      <c r="AH15">
        <v>2.2445966139472695E-2</v>
      </c>
      <c r="AI15">
        <v>2.1958454594539489E-2</v>
      </c>
      <c r="AJ15">
        <v>2.1486908938350702E-2</v>
      </c>
      <c r="AK15">
        <v>2.1031607137644848E-2</v>
      </c>
    </row>
    <row r="16" spans="1:37" x14ac:dyDescent="0.4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-1.1831777858684056E-3</v>
      </c>
      <c r="I16">
        <v>-2.4548506272092929E-3</v>
      </c>
      <c r="J16">
        <v>-3.3837733731445496E-3</v>
      </c>
      <c r="K16">
        <v>-3.8356141243811592E-3</v>
      </c>
      <c r="L16">
        <v>-3.885216388332946E-3</v>
      </c>
      <c r="M16">
        <v>-3.7165095442714957E-3</v>
      </c>
      <c r="N16">
        <v>-3.381997651619173E-3</v>
      </c>
      <c r="O16">
        <v>-2.9679298224061235E-3</v>
      </c>
      <c r="P16">
        <v>-2.5327472330860523E-3</v>
      </c>
      <c r="Q16">
        <v>-2.1159233685508205E-3</v>
      </c>
      <c r="R16">
        <v>-1.8130130666094146E-3</v>
      </c>
      <c r="S16">
        <v>-1.5918656401714415E-3</v>
      </c>
      <c r="T16">
        <v>-1.4011891998677584E-3</v>
      </c>
      <c r="U16">
        <v>-1.2240517355155411E-3</v>
      </c>
      <c r="V16">
        <v>-1.0820500278674317E-3</v>
      </c>
      <c r="W16">
        <v>-9.3772707947525902E-4</v>
      </c>
      <c r="X16">
        <v>-8.1368788477087506E-4</v>
      </c>
      <c r="Y16">
        <v>-7.1117496280859172E-4</v>
      </c>
      <c r="Z16">
        <v>-6.2785003149823382E-4</v>
      </c>
      <c r="AA16">
        <v>-5.9672021213152959E-4</v>
      </c>
      <c r="AB16">
        <v>-5.8381732518375529E-4</v>
      </c>
      <c r="AC16">
        <v>-5.8393492063935071E-4</v>
      </c>
      <c r="AD16">
        <v>-5.8699653608940139E-4</v>
      </c>
      <c r="AE16">
        <v>-5.8675307568201163E-4</v>
      </c>
      <c r="AF16">
        <v>-5.830284967811572E-4</v>
      </c>
      <c r="AG16">
        <v>-5.9571791402035501E-4</v>
      </c>
      <c r="AH16">
        <v>-6.102349709879995E-4</v>
      </c>
      <c r="AI16">
        <v>-6.2262680217139987E-4</v>
      </c>
      <c r="AJ16">
        <v>-6.3164938332027631E-4</v>
      </c>
      <c r="AK16">
        <v>-6.379672050194074E-4</v>
      </c>
    </row>
    <row r="17" spans="1:37" x14ac:dyDescent="0.4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2.0564899999990303</v>
      </c>
      <c r="I17">
        <v>3.5292300000000978</v>
      </c>
      <c r="J17">
        <v>4.4449299999978393</v>
      </c>
      <c r="K17">
        <v>4.9333100000003469</v>
      </c>
      <c r="L17">
        <v>5.1570299999984854</v>
      </c>
      <c r="M17">
        <v>5.2887200000004668</v>
      </c>
      <c r="N17">
        <v>5.2295400000002701</v>
      </c>
      <c r="O17">
        <v>5.0622400000029302</v>
      </c>
      <c r="P17">
        <v>4.8198400000001129</v>
      </c>
      <c r="Q17">
        <v>4.5515999999988708</v>
      </c>
      <c r="R17">
        <v>4.494380000000092</v>
      </c>
      <c r="S17">
        <v>4.3750399999989895</v>
      </c>
      <c r="T17">
        <v>4.2396799999987707</v>
      </c>
      <c r="U17">
        <v>4.1006899999993038</v>
      </c>
      <c r="V17">
        <v>4.0077500000006694</v>
      </c>
      <c r="W17">
        <v>3.8817400000007183</v>
      </c>
      <c r="X17">
        <v>3.7878899999996065</v>
      </c>
      <c r="Y17">
        <v>3.7031200000019453</v>
      </c>
      <c r="Z17">
        <v>3.6274899999989429</v>
      </c>
      <c r="AA17">
        <v>3.6201900000014575</v>
      </c>
      <c r="AB17">
        <v>3.6057000000000698</v>
      </c>
      <c r="AC17">
        <v>3.6040099999991071</v>
      </c>
      <c r="AD17">
        <v>3.5918700000001991</v>
      </c>
      <c r="AE17">
        <v>3.5716099999990547</v>
      </c>
      <c r="AF17">
        <v>3.5461599999980535</v>
      </c>
      <c r="AG17">
        <v>3.5486700000001292</v>
      </c>
      <c r="AH17">
        <v>3.5407799999993586</v>
      </c>
      <c r="AI17">
        <v>3.5242699999980687</v>
      </c>
      <c r="AJ17">
        <v>3.5017699999989418</v>
      </c>
      <c r="AK17">
        <v>3.4753600000003644</v>
      </c>
    </row>
    <row r="18" spans="1:37" x14ac:dyDescent="0.4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-5.55549999999988E-3</v>
      </c>
      <c r="I18">
        <v>-9.0610399999996316E-3</v>
      </c>
      <c r="J18">
        <v>-1.0990669999999536E-2</v>
      </c>
      <c r="K18">
        <v>-1.1860269999999784E-2</v>
      </c>
      <c r="L18">
        <v>-1.215031999999977E-2</v>
      </c>
      <c r="M18">
        <v>-1.230614999999935E-2</v>
      </c>
      <c r="N18">
        <v>-1.2020329999999635E-2</v>
      </c>
      <c r="O18">
        <v>-1.1518060000000052E-2</v>
      </c>
      <c r="P18">
        <v>-1.0871579999999215E-2</v>
      </c>
      <c r="Q18">
        <v>-1.019793999999935E-2</v>
      </c>
      <c r="R18">
        <v>-1.0105019999999409E-2</v>
      </c>
      <c r="S18">
        <v>-9.8132599999994907E-3</v>
      </c>
      <c r="T18">
        <v>-9.4790399999988839E-3</v>
      </c>
      <c r="U18">
        <v>-9.1395099999988516E-3</v>
      </c>
      <c r="V18">
        <v>-8.9236199999995214E-3</v>
      </c>
      <c r="W18">
        <v>-8.6137699999988548E-3</v>
      </c>
      <c r="X18">
        <v>-8.3920599999995349E-3</v>
      </c>
      <c r="Y18">
        <v>-8.189559999999263E-3</v>
      </c>
      <c r="Z18">
        <v>-8.0074399999990886E-3</v>
      </c>
      <c r="AA18">
        <v>-7.9985399999996099E-3</v>
      </c>
      <c r="AB18">
        <v>-7.9553999999995573E-3</v>
      </c>
      <c r="AC18">
        <v>-7.9401499999992575E-3</v>
      </c>
      <c r="AD18">
        <v>-7.8933800000000054E-3</v>
      </c>
      <c r="AE18">
        <v>-7.8262199999998283E-3</v>
      </c>
      <c r="AF18">
        <v>-7.7478999999991416E-3</v>
      </c>
      <c r="AG18">
        <v>-7.742679999998836E-3</v>
      </c>
      <c r="AH18">
        <v>-7.7061199999992058E-3</v>
      </c>
      <c r="AI18">
        <v>-7.6479699999992823E-3</v>
      </c>
      <c r="AJ18">
        <v>-7.5767399999995821E-3</v>
      </c>
      <c r="AK18">
        <v>-7.4979799999999597E-3</v>
      </c>
    </row>
    <row r="19" spans="1:37" x14ac:dyDescent="0.4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-1.8729300000000851E-3</v>
      </c>
      <c r="I19">
        <v>-2.279189999999931E-3</v>
      </c>
      <c r="J19">
        <v>-2.2386200000000175E-3</v>
      </c>
      <c r="K19">
        <v>-2.0707700000000689E-3</v>
      </c>
      <c r="L19">
        <v>-1.9299500000000136E-3</v>
      </c>
      <c r="M19">
        <v>-1.9099099999999453E-3</v>
      </c>
      <c r="N19">
        <v>-1.8323000000000644E-3</v>
      </c>
      <c r="O19">
        <v>-1.7881000000000841E-3</v>
      </c>
      <c r="P19">
        <v>-1.7591299999999629E-3</v>
      </c>
      <c r="Q19">
        <v>-1.7643200000000414E-3</v>
      </c>
      <c r="R19">
        <v>-2.0283799999999685E-3</v>
      </c>
      <c r="S19">
        <v>-2.0939200000000269E-3</v>
      </c>
      <c r="T19">
        <v>-2.1417200000000206E-3</v>
      </c>
      <c r="U19">
        <v>-2.1816699999999828E-3</v>
      </c>
      <c r="V19">
        <v>-2.2507600000000808E-3</v>
      </c>
      <c r="W19">
        <v>-2.2621199999999647E-3</v>
      </c>
      <c r="X19">
        <v>-2.302789999999999E-3</v>
      </c>
      <c r="Y19">
        <v>-2.3253100000000457E-3</v>
      </c>
      <c r="Z19">
        <v>-2.3379900000000328E-3</v>
      </c>
      <c r="AA19">
        <v>-2.3925100000000629E-3</v>
      </c>
      <c r="AB19">
        <v>-2.4018299999999451E-3</v>
      </c>
      <c r="AC19">
        <v>-2.4133799999999372E-3</v>
      </c>
      <c r="AD19">
        <v>-2.3993200000000867E-3</v>
      </c>
      <c r="AE19">
        <v>-2.3749099999999593E-3</v>
      </c>
      <c r="AF19">
        <v>-2.3455400000000487E-3</v>
      </c>
      <c r="AG19">
        <v>-2.3389300000000932E-3</v>
      </c>
      <c r="AH19">
        <v>-2.3103300000000548E-3</v>
      </c>
      <c r="AI19">
        <v>-2.2744300000000425E-3</v>
      </c>
      <c r="AJ19">
        <v>-2.2358499999999837E-3</v>
      </c>
      <c r="AK19">
        <v>-2.1963899999999717E-3</v>
      </c>
    </row>
    <row r="20" spans="1:37" x14ac:dyDescent="0.4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6.0895720000000639E-3</v>
      </c>
      <c r="I20">
        <v>8.9701080000000738E-3</v>
      </c>
      <c r="J20">
        <v>1.0587532000000052E-2</v>
      </c>
      <c r="K20">
        <v>1.1434746999999974E-2</v>
      </c>
      <c r="L20">
        <v>1.1936004000000049E-2</v>
      </c>
      <c r="M20">
        <v>1.2455876999999983E-2</v>
      </c>
      <c r="N20">
        <v>1.2550937999999956E-2</v>
      </c>
      <c r="O20">
        <v>1.2490151999999984E-2</v>
      </c>
      <c r="P20">
        <v>1.2272078000000013E-2</v>
      </c>
      <c r="Q20">
        <v>1.2002484999999903E-2</v>
      </c>
      <c r="R20">
        <v>1.2437646000000059E-2</v>
      </c>
      <c r="S20">
        <v>1.2376893999999951E-2</v>
      </c>
      <c r="T20">
        <v>1.2228517999999904E-2</v>
      </c>
      <c r="U20">
        <v>1.2005604999999926E-2</v>
      </c>
      <c r="V20">
        <v>1.1847473000000004E-2</v>
      </c>
      <c r="W20">
        <v>1.1510726000000041E-2</v>
      </c>
      <c r="X20">
        <v>1.1242999000000108E-2</v>
      </c>
      <c r="Y20">
        <v>1.0933048000000105E-2</v>
      </c>
      <c r="Z20">
        <v>1.0607612000000134E-2</v>
      </c>
      <c r="AA20">
        <v>1.0437253000000063E-2</v>
      </c>
      <c r="AB20">
        <v>1.018575100000009E-2</v>
      </c>
      <c r="AC20">
        <v>9.9724870000001548E-3</v>
      </c>
      <c r="AD20">
        <v>9.7153250000000732E-3</v>
      </c>
      <c r="AE20">
        <v>9.4467009999999949E-3</v>
      </c>
      <c r="AF20">
        <v>9.1787070000000012E-3</v>
      </c>
      <c r="AG20">
        <v>9.0016310000001418E-3</v>
      </c>
      <c r="AH20">
        <v>8.7926329999999872E-3</v>
      </c>
      <c r="AI20">
        <v>8.5811080000001289E-3</v>
      </c>
      <c r="AJ20">
        <v>8.3750300000001027E-3</v>
      </c>
      <c r="AK20">
        <v>8.178794000000128E-3</v>
      </c>
    </row>
    <row r="21" spans="1:37" x14ac:dyDescent="0.4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-2.0397569999996978E-2</v>
      </c>
      <c r="I21">
        <v>-3.3055059999997916E-2</v>
      </c>
      <c r="J21">
        <v>-4.6399569999999724E-2</v>
      </c>
      <c r="K21">
        <v>-5.9376059999993736E-2</v>
      </c>
      <c r="L21">
        <v>-7.2077569999995372E-2</v>
      </c>
      <c r="M21">
        <v>-8.5120839999996978E-2</v>
      </c>
      <c r="N21">
        <v>-9.6913749999993914E-2</v>
      </c>
      <c r="O21">
        <v>-0.10821168999999298</v>
      </c>
      <c r="P21">
        <v>-0.11871677999999442</v>
      </c>
      <c r="Q21">
        <v>-0.12865338999999976</v>
      </c>
      <c r="R21">
        <v>-0.14051546000000137</v>
      </c>
      <c r="S21">
        <v>-0.15049429999999253</v>
      </c>
      <c r="T21">
        <v>-0.16026622999999462</v>
      </c>
      <c r="U21">
        <v>-0.16955156999999277</v>
      </c>
      <c r="V21">
        <v>-0.17873140999999926</v>
      </c>
      <c r="W21">
        <v>-0.18700627000000081</v>
      </c>
      <c r="X21">
        <v>-0.19516840000000091</v>
      </c>
      <c r="Y21">
        <v>-0.20278364999999354</v>
      </c>
      <c r="Z21">
        <v>-0.20997607999999612</v>
      </c>
      <c r="AA21">
        <v>-0.21729090000000006</v>
      </c>
      <c r="AB21">
        <v>-0.22402026000000186</v>
      </c>
      <c r="AC21">
        <v>-0.230613979999994</v>
      </c>
      <c r="AD21">
        <v>-0.23675967999999825</v>
      </c>
      <c r="AE21">
        <v>-0.24256906999999828</v>
      </c>
      <c r="AF21">
        <v>-0.24805388999999956</v>
      </c>
      <c r="AG21">
        <v>-0.25351063999999868</v>
      </c>
      <c r="AH21">
        <v>-0.25858327000000125</v>
      </c>
      <c r="AI21">
        <v>-0.26340756999999604</v>
      </c>
      <c r="AJ21">
        <v>-0.26799091999999414</v>
      </c>
      <c r="AK21">
        <v>-0.27234957999999754</v>
      </c>
    </row>
    <row r="22" spans="1:37" x14ac:dyDescent="0.4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1.8421009873625111E-3</v>
      </c>
      <c r="I22">
        <v>3.8083132954495791E-3</v>
      </c>
      <c r="J22">
        <v>5.3359154107018303E-3</v>
      </c>
      <c r="K22">
        <v>6.3802903507715752E-3</v>
      </c>
      <c r="L22">
        <v>7.0843547263959835E-3</v>
      </c>
      <c r="M22">
        <v>7.6370117029000715E-3</v>
      </c>
      <c r="N22">
        <v>7.9962527331671977E-3</v>
      </c>
      <c r="O22">
        <v>8.1973469649227436E-3</v>
      </c>
      <c r="P22">
        <v>8.2608912363309021E-3</v>
      </c>
      <c r="Q22">
        <v>8.2277707571758382E-3</v>
      </c>
      <c r="R22">
        <v>8.347246022245642E-3</v>
      </c>
      <c r="S22">
        <v>8.4088724465861305E-3</v>
      </c>
      <c r="T22">
        <v>8.3919177224057347E-3</v>
      </c>
      <c r="U22">
        <v>8.3079220813031835E-3</v>
      </c>
      <c r="V22">
        <v>8.2098119693514264E-3</v>
      </c>
      <c r="W22">
        <v>8.0543909830010016E-3</v>
      </c>
      <c r="X22">
        <v>7.8869862260075498E-3</v>
      </c>
      <c r="Y22">
        <v>7.7044906739544405E-3</v>
      </c>
      <c r="Z22">
        <v>7.5094427657158656E-3</v>
      </c>
      <c r="AA22">
        <v>7.3549690622624828E-3</v>
      </c>
      <c r="AB22">
        <v>7.2013179874155621E-3</v>
      </c>
      <c r="AC22">
        <v>7.0569567892919986E-3</v>
      </c>
      <c r="AD22">
        <v>6.9055107960741199E-3</v>
      </c>
      <c r="AE22">
        <v>6.7461909316409024E-3</v>
      </c>
      <c r="AF22">
        <v>6.5832501274834358E-3</v>
      </c>
      <c r="AG22">
        <v>6.4460426584636785E-3</v>
      </c>
      <c r="AH22">
        <v>6.3144171105423844E-3</v>
      </c>
      <c r="AI22">
        <v>6.1830526938722319E-3</v>
      </c>
      <c r="AJ22">
        <v>6.052598436465122E-3</v>
      </c>
      <c r="AK22">
        <v>5.9251668397828101E-3</v>
      </c>
    </row>
    <row r="23" spans="1:37" x14ac:dyDescent="0.4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9.8160597001361455E-4</v>
      </c>
      <c r="I23">
        <v>1.5356888813057416E-3</v>
      </c>
      <c r="J23">
        <v>1.7700915538926929E-3</v>
      </c>
      <c r="K23">
        <v>1.8300606577530641E-3</v>
      </c>
      <c r="L23">
        <v>1.8276905057309678E-3</v>
      </c>
      <c r="M23">
        <v>1.8475012595090155E-3</v>
      </c>
      <c r="N23">
        <v>1.8331756278246315E-3</v>
      </c>
      <c r="O23">
        <v>1.8178549190883701E-3</v>
      </c>
      <c r="P23">
        <v>1.8008088083849574E-3</v>
      </c>
      <c r="Q23">
        <v>1.7953338467544386E-3</v>
      </c>
      <c r="R23">
        <v>1.9366949802784058E-3</v>
      </c>
      <c r="S23">
        <v>2.0060252051474444E-3</v>
      </c>
      <c r="T23">
        <v>2.0472322058295799E-3</v>
      </c>
      <c r="U23">
        <v>2.0723593164201698E-3</v>
      </c>
      <c r="V23">
        <v>2.1036331925223107E-3</v>
      </c>
      <c r="W23">
        <v>2.1060862981353485E-3</v>
      </c>
      <c r="X23">
        <v>2.1136230778283339E-3</v>
      </c>
      <c r="Y23">
        <v>2.1102612607943436E-3</v>
      </c>
      <c r="Z23">
        <v>2.0974141734127478E-3</v>
      </c>
      <c r="AA23">
        <v>2.1012518675576973E-3</v>
      </c>
      <c r="AB23">
        <v>2.0877980062642227E-3</v>
      </c>
      <c r="AC23">
        <v>2.0717205759941989E-3</v>
      </c>
      <c r="AD23">
        <v>2.0400416236598406E-3</v>
      </c>
      <c r="AE23">
        <v>1.9975261286683445E-3</v>
      </c>
      <c r="AF23">
        <v>1.9480309656545681E-3</v>
      </c>
      <c r="AG23">
        <v>1.9067164453145219E-3</v>
      </c>
      <c r="AH23">
        <v>1.8568059721252566E-3</v>
      </c>
      <c r="AI23">
        <v>1.8005731377069153E-3</v>
      </c>
      <c r="AJ23">
        <v>1.7405276121955247E-3</v>
      </c>
      <c r="AK23">
        <v>1.6783601570685119E-3</v>
      </c>
    </row>
    <row r="24" spans="1:37" x14ac:dyDescent="0.4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-2.4469168549927727E-3</v>
      </c>
      <c r="I24">
        <v>-3.5543039959561491E-3</v>
      </c>
      <c r="J24">
        <v>-4.3293188702468125E-3</v>
      </c>
      <c r="K24">
        <v>-4.9709158427335897E-3</v>
      </c>
      <c r="L24">
        <v>-5.5741763595370123E-3</v>
      </c>
      <c r="M24">
        <v>-6.2256699327382448E-3</v>
      </c>
      <c r="N24">
        <v>-6.707813398372434E-3</v>
      </c>
      <c r="O24">
        <v>-7.1170318340016232E-3</v>
      </c>
      <c r="P24">
        <v>-7.432089876174065E-3</v>
      </c>
      <c r="Q24">
        <v>-7.6830065837905758E-3</v>
      </c>
      <c r="R24">
        <v>-8.1711535801775974E-3</v>
      </c>
      <c r="S24">
        <v>-8.3870877641573395E-3</v>
      </c>
      <c r="T24">
        <v>-8.5350455111977194E-3</v>
      </c>
      <c r="U24">
        <v>-8.6238214333404679E-3</v>
      </c>
      <c r="V24">
        <v>-8.7061647779913369E-3</v>
      </c>
      <c r="W24">
        <v>-8.6850839873572807E-3</v>
      </c>
      <c r="X24">
        <v>-8.6667370276726739E-3</v>
      </c>
      <c r="Y24">
        <v>-8.6034550998517426E-3</v>
      </c>
      <c r="Z24">
        <v>-8.5102814176511218E-3</v>
      </c>
      <c r="AA24">
        <v>-8.4590154378778315E-3</v>
      </c>
      <c r="AB24">
        <v>-8.3554503425107302E-3</v>
      </c>
      <c r="AC24">
        <v>-8.2562852318569368E-3</v>
      </c>
      <c r="AD24">
        <v>-8.1288090133575831E-3</v>
      </c>
      <c r="AE24">
        <v>-7.9892365981843409E-3</v>
      </c>
      <c r="AF24">
        <v>-7.8431572844522013E-3</v>
      </c>
      <c r="AG24">
        <v>-7.7271034697935555E-3</v>
      </c>
      <c r="AH24">
        <v>-7.5914305116370658E-3</v>
      </c>
      <c r="AI24">
        <v>-7.4517433603498214E-3</v>
      </c>
      <c r="AJ24">
        <v>-7.3120813240215464E-3</v>
      </c>
      <c r="AK24">
        <v>-7.1740919881407607E-3</v>
      </c>
    </row>
    <row r="25" spans="1:37" x14ac:dyDescent="0.4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1.2239336563441765E-2</v>
      </c>
      <c r="I25">
        <v>1.211387708642782E-2</v>
      </c>
      <c r="J25">
        <v>1.1989770302350905E-2</v>
      </c>
      <c r="K25">
        <v>1.186700114015218E-2</v>
      </c>
      <c r="L25">
        <v>1.1974882539370395E-2</v>
      </c>
      <c r="M25">
        <v>1.2556809738397403E-2</v>
      </c>
      <c r="N25">
        <v>1.2322295632200893E-2</v>
      </c>
      <c r="O25">
        <v>1.2195434369530087E-2</v>
      </c>
      <c r="P25">
        <v>1.1945953909218992E-2</v>
      </c>
      <c r="Q25">
        <v>1.1770654659916923E-2</v>
      </c>
      <c r="R25">
        <v>1.3137194852722148E-2</v>
      </c>
      <c r="S25">
        <v>1.2734727482427852E-2</v>
      </c>
      <c r="T25">
        <v>1.2591425909974269E-2</v>
      </c>
      <c r="U25">
        <v>1.2449765542305176E-2</v>
      </c>
      <c r="V25">
        <v>1.2538570650785081E-2</v>
      </c>
      <c r="W25">
        <v>1.2226501000689498E-2</v>
      </c>
      <c r="X25">
        <v>1.2226897148925305E-2</v>
      </c>
      <c r="Y25">
        <v>1.2089419257803786E-2</v>
      </c>
      <c r="Z25">
        <v>1.1953514181427215E-2</v>
      </c>
      <c r="AA25">
        <v>1.2140066455569233E-2</v>
      </c>
      <c r="AB25">
        <v>1.2010228127335829E-2</v>
      </c>
      <c r="AC25">
        <v>1.2012119402452261E-2</v>
      </c>
      <c r="AD25">
        <v>1.187711684100792E-2</v>
      </c>
      <c r="AE25">
        <v>1.1743657375719217E-2</v>
      </c>
      <c r="AF25">
        <v>1.1611722109326499E-2</v>
      </c>
      <c r="AG25">
        <v>1.1646647423283847E-2</v>
      </c>
      <c r="AH25">
        <v>1.1515824730608403E-2</v>
      </c>
      <c r="AI25">
        <v>1.1386495848824299E-2</v>
      </c>
      <c r="AJ25">
        <v>1.1258643444922686E-2</v>
      </c>
      <c r="AK25">
        <v>1.1132250075992436E-2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16.19921875" bestFit="1" customWidth="1"/>
    <col min="38" max="38" width="9.3984375" bestFit="1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4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4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4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4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4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4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4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4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4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4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4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4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4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4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4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4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4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4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4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4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4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4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4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4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4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4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4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4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4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4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4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4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4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4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4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4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4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4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4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4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4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4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4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4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4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4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4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4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4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4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4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4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4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4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4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4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4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4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4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4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4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4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4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4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4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4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4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4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4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4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4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4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defaultRowHeight="14.25" x14ac:dyDescent="0.45"/>
  <cols>
    <col min="1" max="1" width="16.19921875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1.1650115032486141E-2</v>
      </c>
      <c r="I2">
        <v>1.153552093301613E-2</v>
      </c>
      <c r="J2">
        <v>1.1531227513694953E-2</v>
      </c>
      <c r="K2">
        <v>1.1525938443347039E-2</v>
      </c>
      <c r="L2">
        <v>1.1524586462818842E-2</v>
      </c>
      <c r="M2">
        <v>1.1527585869759438E-2</v>
      </c>
      <c r="N2">
        <v>1.1518740961681706E-2</v>
      </c>
      <c r="O2">
        <v>1.1518956736040753E-2</v>
      </c>
      <c r="P2">
        <v>1.151726074876569E-2</v>
      </c>
      <c r="Q2">
        <v>1.1517798793683864E-2</v>
      </c>
      <c r="R2">
        <v>1.1534021777710013E-2</v>
      </c>
      <c r="S2">
        <v>1.151757032417966E-2</v>
      </c>
      <c r="T2">
        <v>1.1519799381901619E-2</v>
      </c>
      <c r="U2">
        <v>1.1519574601550175E-2</v>
      </c>
      <c r="V2">
        <v>1.1521889072044544E-2</v>
      </c>
      <c r="W2">
        <v>1.1518010067501416E-2</v>
      </c>
      <c r="X2">
        <v>1.1521072835242396E-2</v>
      </c>
      <c r="Y2">
        <v>1.1519869810350691E-2</v>
      </c>
      <c r="Z2">
        <v>1.1519964886491652E-2</v>
      </c>
      <c r="AA2">
        <v>1.1523381604545468E-2</v>
      </c>
      <c r="AB2">
        <v>1.1520544147815226E-2</v>
      </c>
      <c r="AC2">
        <v>1.1521899623474496E-2</v>
      </c>
      <c r="AD2">
        <v>1.1520571763515397E-2</v>
      </c>
      <c r="AE2">
        <v>1.1520520488423447E-2</v>
      </c>
      <c r="AF2">
        <v>1.1520494556831018E-2</v>
      </c>
      <c r="AG2">
        <v>1.1522221354790307E-2</v>
      </c>
      <c r="AH2">
        <v>1.1520713441054431E-2</v>
      </c>
      <c r="AI2">
        <v>1.1520707116676299E-2</v>
      </c>
      <c r="AJ2">
        <v>1.1520692707773339E-2</v>
      </c>
      <c r="AK2">
        <v>1.1520699470615847E-2</v>
      </c>
    </row>
    <row r="3" spans="1:37" x14ac:dyDescent="0.4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2.0013909253705275E-2</v>
      </c>
      <c r="I3">
        <v>2.0023856340066759E-2</v>
      </c>
      <c r="J3">
        <v>2.0027882174439293E-2</v>
      </c>
      <c r="K3">
        <v>2.0027488455790055E-2</v>
      </c>
      <c r="L3">
        <v>2.0024862816125033E-2</v>
      </c>
      <c r="M3">
        <v>2.002194348469466E-2</v>
      </c>
      <c r="N3">
        <v>2.0018411767738442E-2</v>
      </c>
      <c r="O3">
        <v>2.001476222696863E-2</v>
      </c>
      <c r="P3">
        <v>2.0011173834630913E-2</v>
      </c>
      <c r="Q3">
        <v>2.000790804283703E-2</v>
      </c>
      <c r="R3">
        <v>2.000656610638285E-2</v>
      </c>
      <c r="S3">
        <v>2.0004995596532682E-2</v>
      </c>
      <c r="T3">
        <v>2.0003307154595307E-2</v>
      </c>
      <c r="U3">
        <v>2.0001641988470764E-2</v>
      </c>
      <c r="V3">
        <v>2.0000376938095421E-2</v>
      </c>
      <c r="W3">
        <v>1.9999042248570298E-2</v>
      </c>
      <c r="X3">
        <v>1.9998026485438913E-2</v>
      </c>
      <c r="Y3">
        <v>1.9997198317297959E-2</v>
      </c>
      <c r="Z3">
        <v>1.9996536017854227E-2</v>
      </c>
      <c r="AA3">
        <v>1.999640551292714E-2</v>
      </c>
      <c r="AB3">
        <v>1.9996319154156117E-2</v>
      </c>
      <c r="AC3">
        <v>1.9996339394746876E-2</v>
      </c>
      <c r="AD3">
        <v>1.9996308581283317E-2</v>
      </c>
      <c r="AE3">
        <v>1.999624137830569E-2</v>
      </c>
      <c r="AF3">
        <v>1.9996179782640899E-2</v>
      </c>
      <c r="AG3">
        <v>1.9996341566697939E-2</v>
      </c>
      <c r="AH3">
        <v>1.9996490510443499E-2</v>
      </c>
      <c r="AI3">
        <v>1.9996600737048675E-2</v>
      </c>
      <c r="AJ3">
        <v>1.9996687081192954E-2</v>
      </c>
      <c r="AK3">
        <v>1.9996767756578882E-2</v>
      </c>
    </row>
    <row r="4" spans="1:37" x14ac:dyDescent="0.4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0.103944445</v>
      </c>
      <c r="I4">
        <v>0.1039093896</v>
      </c>
      <c r="J4">
        <v>0.1038900933</v>
      </c>
      <c r="K4">
        <v>0.1038813973</v>
      </c>
      <c r="L4">
        <v>0.1038784968</v>
      </c>
      <c r="M4">
        <v>0.1038769385</v>
      </c>
      <c r="N4">
        <v>0.1038797967</v>
      </c>
      <c r="O4">
        <v>0.10388481939999999</v>
      </c>
      <c r="P4">
        <v>0.1038912842</v>
      </c>
      <c r="Q4">
        <v>0.1038980206</v>
      </c>
      <c r="R4">
        <v>0.1038989498</v>
      </c>
      <c r="S4">
        <v>0.1039018674</v>
      </c>
      <c r="T4">
        <v>0.10390520960000001</v>
      </c>
      <c r="U4">
        <v>0.10390860490000001</v>
      </c>
      <c r="V4">
        <v>0.1039107638</v>
      </c>
      <c r="W4">
        <v>0.10391386230000001</v>
      </c>
      <c r="X4">
        <v>0.1039160794</v>
      </c>
      <c r="Y4">
        <v>0.1039181044</v>
      </c>
      <c r="Z4">
        <v>0.1039199256</v>
      </c>
      <c r="AA4">
        <v>0.1039200146</v>
      </c>
      <c r="AB4">
        <v>0.103920446</v>
      </c>
      <c r="AC4">
        <v>0.1039205985</v>
      </c>
      <c r="AD4">
        <v>0.1039210662</v>
      </c>
      <c r="AE4">
        <v>0.1039217378</v>
      </c>
      <c r="AF4">
        <v>0.103922521</v>
      </c>
      <c r="AG4">
        <v>0.10392257320000001</v>
      </c>
      <c r="AH4">
        <v>0.1039229388</v>
      </c>
      <c r="AI4">
        <v>0.1039235203</v>
      </c>
      <c r="AJ4">
        <v>0.1039242326</v>
      </c>
      <c r="AK4">
        <v>0.1039250202</v>
      </c>
    </row>
    <row r="5" spans="1:37" x14ac:dyDescent="0.4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0.95579602429999999</v>
      </c>
      <c r="I5">
        <v>0.95566944939999998</v>
      </c>
      <c r="J5">
        <v>0.95553600429999996</v>
      </c>
      <c r="K5">
        <v>0.95540623940000002</v>
      </c>
      <c r="L5">
        <v>0.95527922440000002</v>
      </c>
      <c r="M5">
        <v>0.9551487917</v>
      </c>
      <c r="N5">
        <v>0.95503086260000003</v>
      </c>
      <c r="O5">
        <v>0.95491788320000004</v>
      </c>
      <c r="P5">
        <v>0.95481283230000003</v>
      </c>
      <c r="Q5">
        <v>0.95471346619999997</v>
      </c>
      <c r="R5">
        <v>0.95459484549999996</v>
      </c>
      <c r="S5">
        <v>0.95449505710000004</v>
      </c>
      <c r="T5">
        <v>0.95439733780000002</v>
      </c>
      <c r="U5">
        <v>0.95430448450000005</v>
      </c>
      <c r="V5">
        <v>0.95421268609999998</v>
      </c>
      <c r="W5">
        <v>0.95412993749999997</v>
      </c>
      <c r="X5">
        <v>0.95404831619999997</v>
      </c>
      <c r="Y5">
        <v>0.95397216370000004</v>
      </c>
      <c r="Z5">
        <v>0.95390023940000002</v>
      </c>
      <c r="AA5">
        <v>0.95382709119999998</v>
      </c>
      <c r="AB5">
        <v>0.95375979759999996</v>
      </c>
      <c r="AC5">
        <v>0.95369386040000004</v>
      </c>
      <c r="AD5">
        <v>0.9536324035</v>
      </c>
      <c r="AE5">
        <v>0.9535743096</v>
      </c>
      <c r="AF5">
        <v>0.95351946139999999</v>
      </c>
      <c r="AG5">
        <v>0.9534648939</v>
      </c>
      <c r="AH5">
        <v>0.95341416759999997</v>
      </c>
      <c r="AI5">
        <v>0.95336592460000003</v>
      </c>
      <c r="AJ5">
        <v>0.95332009110000004</v>
      </c>
      <c r="AK5">
        <v>0.95327650460000002</v>
      </c>
    </row>
    <row r="6" spans="1:37" x14ac:dyDescent="0.4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-9.2048883099999992E-3</v>
      </c>
      <c r="I6">
        <v>-9.1760829499999991E-3</v>
      </c>
      <c r="J6">
        <v>-9.1599087099999994E-3</v>
      </c>
      <c r="K6">
        <v>-9.1514365600000001E-3</v>
      </c>
      <c r="L6">
        <v>-9.1464239899999994E-3</v>
      </c>
      <c r="M6">
        <v>-9.14122526E-3</v>
      </c>
      <c r="N6">
        <v>-9.1402746500000003E-3</v>
      </c>
      <c r="O6">
        <v>-9.14088251E-3</v>
      </c>
      <c r="P6">
        <v>-9.1430632499999998E-3</v>
      </c>
      <c r="Q6">
        <v>-9.1457591800000008E-3</v>
      </c>
      <c r="R6">
        <v>-9.1414075699999993E-3</v>
      </c>
      <c r="S6">
        <v>-9.1420150900000004E-3</v>
      </c>
      <c r="T6">
        <v>-9.1434988500000008E-3</v>
      </c>
      <c r="U6">
        <v>-9.1457279800000006E-3</v>
      </c>
      <c r="V6">
        <v>-9.1473092999999998E-3</v>
      </c>
      <c r="W6">
        <v>-9.1506767800000003E-3</v>
      </c>
      <c r="X6">
        <v>-9.1533540499999996E-3</v>
      </c>
      <c r="Y6">
        <v>-9.1564535599999997E-3</v>
      </c>
      <c r="Z6">
        <v>-9.1597079199999994E-3</v>
      </c>
      <c r="AA6">
        <v>-9.1614115100000001E-3</v>
      </c>
      <c r="AB6">
        <v>-9.1639265299999998E-3</v>
      </c>
      <c r="AC6">
        <v>-9.1660591699999992E-3</v>
      </c>
      <c r="AD6">
        <v>-9.16863079E-3</v>
      </c>
      <c r="AE6">
        <v>-9.1713170300000008E-3</v>
      </c>
      <c r="AF6">
        <v>-9.1739969700000007E-3</v>
      </c>
      <c r="AG6">
        <v>-9.1757677299999993E-3</v>
      </c>
      <c r="AH6">
        <v>-9.1778577100000008E-3</v>
      </c>
      <c r="AI6">
        <v>-9.1799729599999994E-3</v>
      </c>
      <c r="AJ6">
        <v>-9.1820337399999997E-3</v>
      </c>
      <c r="AK6">
        <v>-9.1839960999999994E-3</v>
      </c>
    </row>
    <row r="7" spans="1:37" x14ac:dyDescent="0.4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-1.3306388400000001E-2</v>
      </c>
      <c r="I7">
        <v>-1.3310450999999999E-2</v>
      </c>
      <c r="J7">
        <v>-1.33100453E-2</v>
      </c>
      <c r="K7">
        <v>-1.3308366800000001E-2</v>
      </c>
      <c r="L7">
        <v>-1.33069586E-2</v>
      </c>
      <c r="M7">
        <v>-1.3306758199999999E-2</v>
      </c>
      <c r="N7">
        <v>-1.3305982100000001E-2</v>
      </c>
      <c r="O7">
        <v>-1.3305540100000001E-2</v>
      </c>
      <c r="P7">
        <v>-1.33052504E-2</v>
      </c>
      <c r="Q7">
        <v>-1.33053023E-2</v>
      </c>
      <c r="R7">
        <v>-1.33079429E-2</v>
      </c>
      <c r="S7">
        <v>-1.33085983E-2</v>
      </c>
      <c r="T7">
        <v>-1.33090763E-2</v>
      </c>
      <c r="U7">
        <v>-1.33094758E-2</v>
      </c>
      <c r="V7">
        <v>-1.3310166700000001E-2</v>
      </c>
      <c r="W7">
        <v>-1.33102803E-2</v>
      </c>
      <c r="X7">
        <v>-1.3310687E-2</v>
      </c>
      <c r="Y7">
        <v>-1.33109122E-2</v>
      </c>
      <c r="Z7">
        <v>-1.3311039E-2</v>
      </c>
      <c r="AA7">
        <v>-1.3311584200000001E-2</v>
      </c>
      <c r="AB7">
        <v>-1.3311677399999999E-2</v>
      </c>
      <c r="AC7">
        <v>-1.3311792899999999E-2</v>
      </c>
      <c r="AD7">
        <v>-1.3311652300000001E-2</v>
      </c>
      <c r="AE7">
        <v>-1.3311408199999999E-2</v>
      </c>
      <c r="AF7">
        <v>-1.33111145E-2</v>
      </c>
      <c r="AG7">
        <v>-1.3311048400000001E-2</v>
      </c>
      <c r="AH7">
        <v>-1.33107624E-2</v>
      </c>
      <c r="AI7">
        <v>-1.33104034E-2</v>
      </c>
      <c r="AJ7">
        <v>-1.33100176E-2</v>
      </c>
      <c r="AK7">
        <v>-1.3309623E-2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2355162.5589999999</v>
      </c>
      <c r="I9">
        <v>2382330.5860000001</v>
      </c>
      <c r="J9">
        <v>2409801.7820000001</v>
      </c>
      <c r="K9">
        <v>2437577.0090000001</v>
      </c>
      <c r="L9">
        <v>2465669.0759999999</v>
      </c>
      <c r="M9">
        <v>2494092.2880000002</v>
      </c>
      <c r="N9">
        <v>2522821.091</v>
      </c>
      <c r="O9">
        <v>2551881.358</v>
      </c>
      <c r="P9">
        <v>2581272.0410000002</v>
      </c>
      <c r="Q9">
        <v>2611002.6129999999</v>
      </c>
      <c r="R9">
        <v>2641117.9739999999</v>
      </c>
      <c r="S9">
        <v>2671537.236</v>
      </c>
      <c r="T9">
        <v>2702312.8089999999</v>
      </c>
      <c r="U9">
        <v>2733442.3029999998</v>
      </c>
      <c r="V9">
        <v>2764936.7220000001</v>
      </c>
      <c r="W9">
        <v>2796783.2910000002</v>
      </c>
      <c r="X9">
        <v>2829005.2349999999</v>
      </c>
      <c r="Y9">
        <v>2861595.0070000002</v>
      </c>
      <c r="Z9">
        <v>2894560.4810000001</v>
      </c>
      <c r="AA9">
        <v>2927915.6060000001</v>
      </c>
      <c r="AB9">
        <v>2961646.787</v>
      </c>
      <c r="AC9">
        <v>2995770.5839999998</v>
      </c>
      <c r="AD9">
        <v>3030283.574</v>
      </c>
      <c r="AE9">
        <v>3065194.0180000002</v>
      </c>
      <c r="AF9">
        <v>3100506.5690000001</v>
      </c>
      <c r="AG9">
        <v>3136231.2919999999</v>
      </c>
      <c r="AH9">
        <v>3172362.9139999999</v>
      </c>
      <c r="AI9">
        <v>3208910.7779999999</v>
      </c>
      <c r="AJ9">
        <v>3245879.6529999999</v>
      </c>
      <c r="AK9">
        <v>3283274.4569999999</v>
      </c>
    </row>
    <row r="10" spans="1:37" x14ac:dyDescent="0.4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1.126177776</v>
      </c>
      <c r="I10">
        <v>1.1487281979999999</v>
      </c>
      <c r="J10">
        <v>1.171734791</v>
      </c>
      <c r="K10">
        <v>1.195201696</v>
      </c>
      <c r="L10">
        <v>1.2191354459999999</v>
      </c>
      <c r="M10">
        <v>1.243544907</v>
      </c>
      <c r="N10">
        <v>1.268438701</v>
      </c>
      <c r="O10">
        <v>1.2938262</v>
      </c>
      <c r="P10">
        <v>1.3197171809999999</v>
      </c>
      <c r="Q10">
        <v>1.3461219609999999</v>
      </c>
      <c r="R10">
        <v>1.3730532390000001</v>
      </c>
      <c r="S10">
        <v>1.4005211630000001</v>
      </c>
      <c r="T10">
        <v>1.4285362180000001</v>
      </c>
      <c r="U10">
        <v>1.4571092880000001</v>
      </c>
      <c r="V10">
        <v>1.486252023</v>
      </c>
      <c r="W10">
        <v>1.51597564</v>
      </c>
      <c r="X10">
        <v>1.546292161</v>
      </c>
      <c r="Y10">
        <v>1.5772136720000001</v>
      </c>
      <c r="Z10">
        <v>1.6087524820000001</v>
      </c>
      <c r="AA10">
        <v>1.6409217490000001</v>
      </c>
      <c r="AB10">
        <v>1.673734144</v>
      </c>
      <c r="AC10">
        <v>1.7072027000000001</v>
      </c>
      <c r="AD10">
        <v>1.741340452</v>
      </c>
      <c r="AE10">
        <v>1.7761607159999999</v>
      </c>
      <c r="AF10">
        <v>1.811677145</v>
      </c>
      <c r="AG10">
        <v>1.8479040600000001</v>
      </c>
      <c r="AH10">
        <v>1.884855656</v>
      </c>
      <c r="AI10">
        <v>1.9225463620000001</v>
      </c>
      <c r="AJ10">
        <v>1.96099092</v>
      </c>
      <c r="AK10">
        <v>2.0002043999999999</v>
      </c>
    </row>
    <row r="11" spans="1:37" x14ac:dyDescent="0.4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34224.031009999999</v>
      </c>
      <c r="I11">
        <v>34618.877679999998</v>
      </c>
      <c r="J11">
        <v>35017.994270000003</v>
      </c>
      <c r="K11">
        <v>35421.501210000002</v>
      </c>
      <c r="L11">
        <v>35829.535649999998</v>
      </c>
      <c r="M11">
        <v>36242.238380000003</v>
      </c>
      <c r="N11">
        <v>36659.621599999999</v>
      </c>
      <c r="O11">
        <v>37081.788679999998</v>
      </c>
      <c r="P11">
        <v>37508.806980000001</v>
      </c>
      <c r="Q11">
        <v>37940.757140000002</v>
      </c>
      <c r="R11">
        <v>38377.830670000003</v>
      </c>
      <c r="S11">
        <v>38819.895450000004</v>
      </c>
      <c r="T11">
        <v>39267.056400000001</v>
      </c>
      <c r="U11">
        <v>39719.376909999999</v>
      </c>
      <c r="V11">
        <v>40176.940320000002</v>
      </c>
      <c r="W11">
        <v>40639.767059999998</v>
      </c>
      <c r="X11">
        <v>41107.95536</v>
      </c>
      <c r="Y11">
        <v>41581.549200000001</v>
      </c>
      <c r="Z11">
        <v>42060.612070000003</v>
      </c>
      <c r="AA11">
        <v>42545.235990000001</v>
      </c>
      <c r="AB11">
        <v>43035.442490000001</v>
      </c>
      <c r="AC11">
        <v>43531.310810000003</v>
      </c>
      <c r="AD11">
        <v>44032.889320000002</v>
      </c>
      <c r="AE11">
        <v>44540.246789999997</v>
      </c>
      <c r="AF11">
        <v>45053.451630000003</v>
      </c>
      <c r="AG11">
        <v>45572.588559999997</v>
      </c>
      <c r="AH11">
        <v>46097.703130000002</v>
      </c>
      <c r="AI11">
        <v>46628.866609999997</v>
      </c>
      <c r="AJ11">
        <v>47166.149830000002</v>
      </c>
      <c r="AK11">
        <v>47709.624219999998</v>
      </c>
    </row>
    <row r="12" spans="1:37" x14ac:dyDescent="0.4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6716.320952</v>
      </c>
      <c r="I12">
        <v>6793.8322200000002</v>
      </c>
      <c r="J12">
        <v>6872.1072389999999</v>
      </c>
      <c r="K12">
        <v>6951.2645270000003</v>
      </c>
      <c r="L12">
        <v>7031.3574399999998</v>
      </c>
      <c r="M12">
        <v>7112.4492039999996</v>
      </c>
      <c r="N12">
        <v>7194.3306549999998</v>
      </c>
      <c r="O12">
        <v>7277.1645230000004</v>
      </c>
      <c r="P12">
        <v>7360.9320669999997</v>
      </c>
      <c r="Q12">
        <v>7445.6792219999998</v>
      </c>
      <c r="R12">
        <v>7531.693722</v>
      </c>
      <c r="S12">
        <v>7618.3965559999997</v>
      </c>
      <c r="T12">
        <v>7706.1306000000004</v>
      </c>
      <c r="U12">
        <v>7794.8809979999996</v>
      </c>
      <c r="V12">
        <v>7884.7002050000001</v>
      </c>
      <c r="W12">
        <v>7975.4817720000001</v>
      </c>
      <c r="X12">
        <v>8067.3691179999996</v>
      </c>
      <c r="Y12">
        <v>8160.2933489999996</v>
      </c>
      <c r="Z12">
        <v>8254.2886749999998</v>
      </c>
      <c r="AA12">
        <v>8349.4356360000002</v>
      </c>
      <c r="AB12">
        <v>8445.6184350000003</v>
      </c>
      <c r="AC12">
        <v>8542.9341929999991</v>
      </c>
      <c r="AD12">
        <v>8641.3441149999999</v>
      </c>
      <c r="AE12">
        <v>8740.8862809999991</v>
      </c>
      <c r="AF12">
        <v>8841.5752670000002</v>
      </c>
      <c r="AG12">
        <v>8943.461303</v>
      </c>
      <c r="AH12">
        <v>9046.4863679999999</v>
      </c>
      <c r="AI12">
        <v>9150.6962330000006</v>
      </c>
      <c r="AJ12">
        <v>9256.1065049999997</v>
      </c>
      <c r="AK12">
        <v>9362.7310369999996</v>
      </c>
    </row>
    <row r="13" spans="1:37" x14ac:dyDescent="0.4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32046.108230000002</v>
      </c>
      <c r="I13">
        <v>32415.44168</v>
      </c>
      <c r="J13">
        <v>32788.868670000003</v>
      </c>
      <c r="K13">
        <v>33166.494019999998</v>
      </c>
      <c r="L13">
        <v>33548.415390000002</v>
      </c>
      <c r="M13">
        <v>33934.724889999998</v>
      </c>
      <c r="N13">
        <v>34325.4591</v>
      </c>
      <c r="O13">
        <v>34720.699659999998</v>
      </c>
      <c r="P13">
        <v>35120.507030000001</v>
      </c>
      <c r="Q13">
        <v>35524.94874</v>
      </c>
      <c r="R13">
        <v>35934.14314</v>
      </c>
      <c r="S13">
        <v>36348.032740000002</v>
      </c>
      <c r="T13">
        <v>36766.710780000001</v>
      </c>
      <c r="U13">
        <v>37190.234920000003</v>
      </c>
      <c r="V13">
        <v>37618.669159999998</v>
      </c>
      <c r="W13">
        <v>38052.051449999999</v>
      </c>
      <c r="X13">
        <v>38490.455580000002</v>
      </c>
      <c r="Y13">
        <v>38933.927349999998</v>
      </c>
      <c r="Z13">
        <v>39382.525179999997</v>
      </c>
      <c r="AA13">
        <v>39836.3177</v>
      </c>
      <c r="AB13">
        <v>40295.343430000001</v>
      </c>
      <c r="AC13">
        <v>40759.66964</v>
      </c>
      <c r="AD13">
        <v>41229.34708</v>
      </c>
      <c r="AE13">
        <v>41704.439330000001</v>
      </c>
      <c r="AF13">
        <v>42185.009120000002</v>
      </c>
      <c r="AG13">
        <v>42671.125520000001</v>
      </c>
      <c r="AH13">
        <v>43162.841209999999</v>
      </c>
      <c r="AI13">
        <v>43660.22208</v>
      </c>
      <c r="AJ13">
        <v>44163.333850000003</v>
      </c>
      <c r="AK13">
        <v>44672.242760000001</v>
      </c>
    </row>
    <row r="14" spans="1:37" x14ac:dyDescent="0.4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8363.0763900000002</v>
      </c>
      <c r="I14">
        <v>8459.4461310000006</v>
      </c>
      <c r="J14">
        <v>8556.8392640000002</v>
      </c>
      <c r="K14">
        <v>8655.3806690000001</v>
      </c>
      <c r="L14">
        <v>8755.1407670000008</v>
      </c>
      <c r="M14">
        <v>8856.2385319999994</v>
      </c>
      <c r="N14">
        <v>8958.1455129999995</v>
      </c>
      <c r="O14">
        <v>9061.2655599999998</v>
      </c>
      <c r="P14">
        <v>9165.5237209999996</v>
      </c>
      <c r="Q14">
        <v>9271.0173059999997</v>
      </c>
      <c r="R14">
        <v>9378.4172909999998</v>
      </c>
      <c r="S14">
        <v>9486.2825749999993</v>
      </c>
      <c r="T14">
        <v>9595.4980379999997</v>
      </c>
      <c r="U14">
        <v>9705.983612</v>
      </c>
      <c r="V14">
        <v>9817.8493949999993</v>
      </c>
      <c r="W14">
        <v>9930.8205839999991</v>
      </c>
      <c r="X14">
        <v>10045.24271</v>
      </c>
      <c r="Y14">
        <v>10160.92137</v>
      </c>
      <c r="Z14">
        <v>10277.933139999999</v>
      </c>
      <c r="AA14">
        <v>10396.455529999999</v>
      </c>
      <c r="AB14">
        <v>10516.18714</v>
      </c>
      <c r="AC14">
        <v>10637.362800000001</v>
      </c>
      <c r="AD14">
        <v>10759.866389999999</v>
      </c>
      <c r="AE14">
        <v>10883.78011</v>
      </c>
      <c r="AF14">
        <v>11009.12147</v>
      </c>
      <c r="AG14">
        <v>11135.994909999999</v>
      </c>
      <c r="AH14">
        <v>11264.24072</v>
      </c>
      <c r="AI14">
        <v>11393.96219</v>
      </c>
      <c r="AJ14">
        <v>11525.178320000001</v>
      </c>
      <c r="AK14">
        <v>11657.905629999999</v>
      </c>
    </row>
    <row r="15" spans="1:37" x14ac:dyDescent="0.4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4697.1118710000001</v>
      </c>
      <c r="I15">
        <v>4751.2800450000004</v>
      </c>
      <c r="J15">
        <v>4806.0361730000004</v>
      </c>
      <c r="K15">
        <v>4861.4010340000004</v>
      </c>
      <c r="L15">
        <v>4917.3918000000003</v>
      </c>
      <c r="M15">
        <v>4974.0275119999997</v>
      </c>
      <c r="N15">
        <v>5031.2964910000001</v>
      </c>
      <c r="O15">
        <v>5089.2229880000004</v>
      </c>
      <c r="P15">
        <v>5147.8144990000001</v>
      </c>
      <c r="Q15">
        <v>5207.0843720000003</v>
      </c>
      <c r="R15">
        <v>5267.0729929999998</v>
      </c>
      <c r="S15">
        <v>5327.7284550000004</v>
      </c>
      <c r="T15">
        <v>5389.0880269999998</v>
      </c>
      <c r="U15">
        <v>5451.1582159999998</v>
      </c>
      <c r="V15">
        <v>5513.9521160000004</v>
      </c>
      <c r="W15">
        <v>5577.4656370000002</v>
      </c>
      <c r="X15">
        <v>5641.7200549999998</v>
      </c>
      <c r="Y15">
        <v>5706.7160610000001</v>
      </c>
      <c r="Z15">
        <v>5772.46378</v>
      </c>
      <c r="AA15">
        <v>5838.979171</v>
      </c>
      <c r="AB15">
        <v>5906.2575120000001</v>
      </c>
      <c r="AC15">
        <v>5974.3150390000001</v>
      </c>
      <c r="AD15">
        <v>6043.1551909999998</v>
      </c>
      <c r="AE15">
        <v>6112.7889610000002</v>
      </c>
      <c r="AF15">
        <v>6183.2255969999997</v>
      </c>
      <c r="AG15">
        <v>6254.4784220000001</v>
      </c>
      <c r="AH15">
        <v>6326.549395</v>
      </c>
      <c r="AI15">
        <v>6399.4505390000004</v>
      </c>
      <c r="AJ15">
        <v>6473.1916010000004</v>
      </c>
      <c r="AK15">
        <v>6547.7822809999998</v>
      </c>
    </row>
    <row r="16" spans="1:37" x14ac:dyDescent="0.4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11920.351489999999</v>
      </c>
      <c r="I16">
        <v>12057.78578</v>
      </c>
      <c r="J16">
        <v>12196.69607</v>
      </c>
      <c r="K16">
        <v>12337.16661</v>
      </c>
      <c r="L16">
        <v>12479.25467</v>
      </c>
      <c r="M16">
        <v>12623.028539999999</v>
      </c>
      <c r="N16">
        <v>12768.339550000001</v>
      </c>
      <c r="O16">
        <v>12915.332700000001</v>
      </c>
      <c r="P16">
        <v>13064.00642</v>
      </c>
      <c r="Q16">
        <v>13214.41121</v>
      </c>
      <c r="R16">
        <v>13366.78809</v>
      </c>
      <c r="S16">
        <v>13520.689270000001</v>
      </c>
      <c r="T16">
        <v>13676.399590000001</v>
      </c>
      <c r="U16">
        <v>13833.915429999999</v>
      </c>
      <c r="V16">
        <v>13993.29017</v>
      </c>
      <c r="W16">
        <v>14154.45097</v>
      </c>
      <c r="X16">
        <v>14317.52324</v>
      </c>
      <c r="Y16">
        <v>14482.463089999999</v>
      </c>
      <c r="Z16">
        <v>14649.309579999999</v>
      </c>
      <c r="AA16">
        <v>14818.13768</v>
      </c>
      <c r="AB16">
        <v>14988.866969999999</v>
      </c>
      <c r="AC16">
        <v>15161.586439999999</v>
      </c>
      <c r="AD16">
        <v>15336.27651</v>
      </c>
      <c r="AE16">
        <v>15512.97977</v>
      </c>
      <c r="AF16">
        <v>15691.720069999999</v>
      </c>
      <c r="AG16">
        <v>15872.549929999999</v>
      </c>
      <c r="AH16">
        <v>16055.43621</v>
      </c>
      <c r="AI16">
        <v>16240.428449999999</v>
      </c>
      <c r="AJ16">
        <v>16427.551920000002</v>
      </c>
      <c r="AK16">
        <v>16616.831119999999</v>
      </c>
    </row>
    <row r="17" spans="1:37" x14ac:dyDescent="0.4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27709.108250000001</v>
      </c>
      <c r="I17">
        <v>28028.370900000002</v>
      </c>
      <c r="J17">
        <v>28351.146140000001</v>
      </c>
      <c r="K17">
        <v>28677.619729999999</v>
      </c>
      <c r="L17">
        <v>29007.916150000001</v>
      </c>
      <c r="M17">
        <v>29342.225910000001</v>
      </c>
      <c r="N17">
        <v>29679.93417</v>
      </c>
      <c r="O17">
        <v>30021.581579999998</v>
      </c>
      <c r="P17">
        <v>30367.113549999998</v>
      </c>
      <c r="Q17">
        <v>30716.687480000001</v>
      </c>
      <c r="R17">
        <v>31071.17337</v>
      </c>
      <c r="S17">
        <v>31428.808300000001</v>
      </c>
      <c r="T17">
        <v>31790.719069999999</v>
      </c>
      <c r="U17">
        <v>32156.836670000001</v>
      </c>
      <c r="V17">
        <v>32527.327259999998</v>
      </c>
      <c r="W17">
        <v>32901.878980000001</v>
      </c>
      <c r="X17">
        <v>33280.950369999999</v>
      </c>
      <c r="Y17">
        <v>33664.329810000003</v>
      </c>
      <c r="Z17">
        <v>34052.141920000002</v>
      </c>
      <c r="AA17">
        <v>34444.637139999999</v>
      </c>
      <c r="AB17">
        <v>34841.470970000002</v>
      </c>
      <c r="AC17">
        <v>35242.964890000003</v>
      </c>
      <c r="AD17">
        <v>35649.005570000001</v>
      </c>
      <c r="AE17">
        <v>36059.726849999999</v>
      </c>
      <c r="AF17">
        <v>36475.18331</v>
      </c>
      <c r="AG17">
        <v>36895.538039999999</v>
      </c>
      <c r="AH17">
        <v>37320.62629</v>
      </c>
      <c r="AI17">
        <v>37750.610130000001</v>
      </c>
      <c r="AJ17">
        <v>38185.548040000001</v>
      </c>
      <c r="AK17">
        <v>38625.495999999999</v>
      </c>
    </row>
    <row r="18" spans="1:37" x14ac:dyDescent="0.4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131232.4681</v>
      </c>
      <c r="I18">
        <v>132746.29829999999</v>
      </c>
      <c r="J18">
        <v>134276.57990000001</v>
      </c>
      <c r="K18">
        <v>135823.76670000001</v>
      </c>
      <c r="L18">
        <v>137388.35399999999</v>
      </c>
      <c r="M18">
        <v>138970.86629999999</v>
      </c>
      <c r="N18">
        <v>140571.23439999999</v>
      </c>
      <c r="O18">
        <v>142189.9405</v>
      </c>
      <c r="P18">
        <v>143827.2267</v>
      </c>
      <c r="Q18">
        <v>145483.4252</v>
      </c>
      <c r="R18">
        <v>147159.39439999999</v>
      </c>
      <c r="S18">
        <v>148854.33869999999</v>
      </c>
      <c r="T18">
        <v>150568.87</v>
      </c>
      <c r="U18">
        <v>152303.20819999999</v>
      </c>
      <c r="V18">
        <v>154057.6868</v>
      </c>
      <c r="W18">
        <v>155832.3273</v>
      </c>
      <c r="X18">
        <v>157627.57250000001</v>
      </c>
      <c r="Y18">
        <v>159443.5436</v>
      </c>
      <c r="Z18">
        <v>161280.49739999999</v>
      </c>
      <c r="AA18">
        <v>163138.8132</v>
      </c>
      <c r="AB18">
        <v>165018.51029999999</v>
      </c>
      <c r="AC18">
        <v>166919.9393</v>
      </c>
      <c r="AD18">
        <v>168843.25659999999</v>
      </c>
      <c r="AE18">
        <v>170788.7395</v>
      </c>
      <c r="AF18">
        <v>172756.64780000001</v>
      </c>
      <c r="AG18">
        <v>174747.31940000001</v>
      </c>
      <c r="AH18">
        <v>176760.8934</v>
      </c>
      <c r="AI18">
        <v>178797.66260000001</v>
      </c>
      <c r="AJ18">
        <v>180857.89799999999</v>
      </c>
      <c r="AK18">
        <v>182941.87229999999</v>
      </c>
    </row>
    <row r="19" spans="1:37" x14ac:dyDescent="0.4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96297.222469999993</v>
      </c>
      <c r="I19">
        <v>97408.742060000004</v>
      </c>
      <c r="J19">
        <v>98531.965899999996</v>
      </c>
      <c r="K19">
        <v>99667.519719999997</v>
      </c>
      <c r="L19">
        <v>100815.92849999999</v>
      </c>
      <c r="M19">
        <v>101977.6496</v>
      </c>
      <c r="N19">
        <v>103152.6134</v>
      </c>
      <c r="O19">
        <v>104341.1036</v>
      </c>
      <c r="P19">
        <v>105543.28079999999</v>
      </c>
      <c r="Q19">
        <v>106759.3523</v>
      </c>
      <c r="R19">
        <v>107989.9679</v>
      </c>
      <c r="S19">
        <v>109234.5193</v>
      </c>
      <c r="T19">
        <v>110493.32120000001</v>
      </c>
      <c r="U19">
        <v>111766.57429999999</v>
      </c>
      <c r="V19">
        <v>113054.5343</v>
      </c>
      <c r="W19">
        <v>114357.2126</v>
      </c>
      <c r="X19">
        <v>115674.9222</v>
      </c>
      <c r="Y19">
        <v>117007.7721</v>
      </c>
      <c r="Z19">
        <v>118355.9403</v>
      </c>
      <c r="AA19">
        <v>119719.7213</v>
      </c>
      <c r="AB19">
        <v>121099.1355</v>
      </c>
      <c r="AC19">
        <v>122494.42660000001</v>
      </c>
      <c r="AD19">
        <v>123905.7255</v>
      </c>
      <c r="AE19">
        <v>125333.2359</v>
      </c>
      <c r="AF19">
        <v>126777.1603</v>
      </c>
      <c r="AG19">
        <v>128237.76059999999</v>
      </c>
      <c r="AH19">
        <v>129715.1447</v>
      </c>
      <c r="AI19">
        <v>131209.5183</v>
      </c>
      <c r="AJ19">
        <v>132721.08910000001</v>
      </c>
      <c r="AK19">
        <v>134250.06289999999</v>
      </c>
    </row>
    <row r="20" spans="1:37" x14ac:dyDescent="0.4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7296.1001759999999</v>
      </c>
      <c r="I20">
        <v>7372.8892949999999</v>
      </c>
      <c r="J20">
        <v>7456.9550129999998</v>
      </c>
      <c r="K20">
        <v>7542.623955</v>
      </c>
      <c r="L20">
        <v>7632.0419270000002</v>
      </c>
      <c r="M20">
        <v>7728.0503479999998</v>
      </c>
      <c r="N20">
        <v>7815.5916289999996</v>
      </c>
      <c r="O20">
        <v>7904.9610290000001</v>
      </c>
      <c r="P20">
        <v>7995.4057810000004</v>
      </c>
      <c r="Q20">
        <v>8086.2704610000001</v>
      </c>
      <c r="R20">
        <v>8172.2677610000001</v>
      </c>
      <c r="S20">
        <v>8266.4387509999997</v>
      </c>
      <c r="T20">
        <v>8361.0260120000003</v>
      </c>
      <c r="U20">
        <v>8456.6157629999998</v>
      </c>
      <c r="V20">
        <v>8554.1812239999999</v>
      </c>
      <c r="W20">
        <v>8649.4981740000003</v>
      </c>
      <c r="X20">
        <v>8748.6499210000002</v>
      </c>
      <c r="Y20">
        <v>8848.7189550000003</v>
      </c>
      <c r="Z20">
        <v>8949.9121909999994</v>
      </c>
      <c r="AA20">
        <v>9056.9633759999997</v>
      </c>
      <c r="AB20">
        <v>9160.1347249999999</v>
      </c>
      <c r="AC20">
        <v>9264.8374370000001</v>
      </c>
      <c r="AD20">
        <v>9370.7983509999995</v>
      </c>
      <c r="AE20">
        <v>9477.9739730000001</v>
      </c>
      <c r="AF20">
        <v>9586.3742719999991</v>
      </c>
      <c r="AG20">
        <v>9698.6071429999993</v>
      </c>
      <c r="AH20">
        <v>9809.2515149999999</v>
      </c>
      <c r="AI20">
        <v>9921.4144489999999</v>
      </c>
      <c r="AJ20">
        <v>10034.891600000001</v>
      </c>
      <c r="AK20">
        <v>10149.671490000001</v>
      </c>
    </row>
    <row r="21" spans="1:37" x14ac:dyDescent="0.4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402.81300190000002</v>
      </c>
      <c r="I21">
        <v>404.0973985</v>
      </c>
      <c r="J21">
        <v>408.350234</v>
      </c>
      <c r="K21">
        <v>412.9518089</v>
      </c>
      <c r="L21">
        <v>417.57949689999998</v>
      </c>
      <c r="M21">
        <v>422.21078670000003</v>
      </c>
      <c r="N21">
        <v>425.50625289999999</v>
      </c>
      <c r="O21">
        <v>430.29994670000002</v>
      </c>
      <c r="P21">
        <v>433.37470580000002</v>
      </c>
      <c r="Q21">
        <v>438.2558454</v>
      </c>
      <c r="R21">
        <v>470.42622799999998</v>
      </c>
      <c r="S21">
        <v>469.1749749</v>
      </c>
      <c r="T21">
        <v>474.29083359999998</v>
      </c>
      <c r="U21">
        <v>479.40633029999998</v>
      </c>
      <c r="V21">
        <v>484.52420799999999</v>
      </c>
      <c r="W21">
        <v>489.65839140000003</v>
      </c>
      <c r="X21">
        <v>496.80769529999998</v>
      </c>
      <c r="Y21">
        <v>501.82258000000002</v>
      </c>
      <c r="Z21">
        <v>507.06003149999998</v>
      </c>
      <c r="AA21">
        <v>512.3636123</v>
      </c>
      <c r="AB21">
        <v>517.71642329999997</v>
      </c>
      <c r="AC21">
        <v>525.20891649999999</v>
      </c>
      <c r="AD21">
        <v>530.47180479999997</v>
      </c>
      <c r="AE21">
        <v>535.97947309999995</v>
      </c>
      <c r="AF21">
        <v>541.56437700000004</v>
      </c>
      <c r="AG21">
        <v>547.207627</v>
      </c>
      <c r="AH21">
        <v>552.9088898</v>
      </c>
      <c r="AI21">
        <v>558.67017020000003</v>
      </c>
      <c r="AJ21">
        <v>564.49339889999999</v>
      </c>
      <c r="AK21">
        <v>570.38024559999997</v>
      </c>
    </row>
    <row r="22" spans="1:37" x14ac:dyDescent="0.4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541.12863619999996</v>
      </c>
      <c r="I22">
        <v>547.37328260000004</v>
      </c>
      <c r="J22">
        <v>553.68387800000005</v>
      </c>
      <c r="K22">
        <v>560.06395869999994</v>
      </c>
      <c r="L22">
        <v>566.51650229999996</v>
      </c>
      <c r="M22">
        <v>573.04402419999997</v>
      </c>
      <c r="N22">
        <v>579.64629460000003</v>
      </c>
      <c r="O22">
        <v>586.3248006</v>
      </c>
      <c r="P22">
        <v>593.0804157</v>
      </c>
      <c r="Q22">
        <v>599.91423169999996</v>
      </c>
      <c r="R22">
        <v>606.82957650000003</v>
      </c>
      <c r="S22">
        <v>613.82340880000004</v>
      </c>
      <c r="T22">
        <v>620.89732609999999</v>
      </c>
      <c r="U22">
        <v>628.05245019999995</v>
      </c>
      <c r="V22">
        <v>635.29016769999998</v>
      </c>
      <c r="W22">
        <v>642.610635</v>
      </c>
      <c r="X22">
        <v>650.01552049999998</v>
      </c>
      <c r="Y22">
        <v>657.50547870000003</v>
      </c>
      <c r="Z22">
        <v>665.08149939999998</v>
      </c>
      <c r="AA22">
        <v>672.74516419999998</v>
      </c>
      <c r="AB22">
        <v>680.49667790000001</v>
      </c>
      <c r="AC22">
        <v>688.33736369999997</v>
      </c>
      <c r="AD22">
        <v>696.2679961</v>
      </c>
      <c r="AE22">
        <v>704.28971369999999</v>
      </c>
      <c r="AF22">
        <v>712.4036562</v>
      </c>
      <c r="AG22">
        <v>720.61125849999996</v>
      </c>
      <c r="AH22">
        <v>728.91317790000005</v>
      </c>
      <c r="AI22">
        <v>737.31056060000003</v>
      </c>
      <c r="AJ22">
        <v>745.80457309999997</v>
      </c>
      <c r="AK22">
        <v>754.39637359999995</v>
      </c>
    </row>
    <row r="23" spans="1:37" x14ac:dyDescent="0.4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1878.8548450000001</v>
      </c>
      <c r="I23">
        <v>1899.5152430000001</v>
      </c>
      <c r="J23">
        <v>1921.4341569999999</v>
      </c>
      <c r="K23">
        <v>1943.6970710000001</v>
      </c>
      <c r="L23">
        <v>1966.201251</v>
      </c>
      <c r="M23">
        <v>1988.947412</v>
      </c>
      <c r="N23">
        <v>2011.9385</v>
      </c>
      <c r="O23">
        <v>2035.183229</v>
      </c>
      <c r="P23">
        <v>2058.6872950000002</v>
      </c>
      <c r="Q23">
        <v>2082.4053880000001</v>
      </c>
      <c r="R23">
        <v>2105.1194949999999</v>
      </c>
      <c r="S23">
        <v>2129.4003980000002</v>
      </c>
      <c r="T23">
        <v>2153.8487220000002</v>
      </c>
      <c r="U23">
        <v>2178.5635900000002</v>
      </c>
      <c r="V23">
        <v>2203.5619430000002</v>
      </c>
      <c r="W23">
        <v>2228.8456809999998</v>
      </c>
      <c r="X23">
        <v>2254.4205019999999</v>
      </c>
      <c r="Y23">
        <v>2280.2886130000002</v>
      </c>
      <c r="Z23">
        <v>2306.4533710000001</v>
      </c>
      <c r="AA23">
        <v>2332.9201899999998</v>
      </c>
      <c r="AB23">
        <v>2359.689848</v>
      </c>
      <c r="AC23">
        <v>2386.7669000000001</v>
      </c>
      <c r="AD23">
        <v>2414.1540730000002</v>
      </c>
      <c r="AE23">
        <v>2441.8553310000002</v>
      </c>
      <c r="AF23">
        <v>2469.8746540000002</v>
      </c>
      <c r="AG23">
        <v>2498.2170299999998</v>
      </c>
      <c r="AH23">
        <v>2526.8848159999998</v>
      </c>
      <c r="AI23">
        <v>2555.8820009999999</v>
      </c>
      <c r="AJ23">
        <v>2585.2126600000001</v>
      </c>
      <c r="AK23">
        <v>2614.8808349999999</v>
      </c>
    </row>
    <row r="24" spans="1:37" x14ac:dyDescent="0.4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2006.735821</v>
      </c>
      <c r="I24">
        <v>2026.170768</v>
      </c>
      <c r="J24">
        <v>2049.0328599999998</v>
      </c>
      <c r="K24">
        <v>2072.4797050000002</v>
      </c>
      <c r="L24">
        <v>2096.1689099999999</v>
      </c>
      <c r="M24">
        <v>2120.0638610000001</v>
      </c>
      <c r="N24">
        <v>2144.2119309999998</v>
      </c>
      <c r="O24">
        <v>2168.6074060000001</v>
      </c>
      <c r="P24">
        <v>2193.2627440000001</v>
      </c>
      <c r="Q24">
        <v>2218.1356949999999</v>
      </c>
      <c r="R24">
        <v>2244.064648</v>
      </c>
      <c r="S24">
        <v>2269.4888559999999</v>
      </c>
      <c r="T24">
        <v>2295.259458</v>
      </c>
      <c r="U24">
        <v>2321.3271370000002</v>
      </c>
      <c r="V24">
        <v>2350.0615790000002</v>
      </c>
      <c r="W24">
        <v>2376.5104510000001</v>
      </c>
      <c r="X24">
        <v>2403.4683230000001</v>
      </c>
      <c r="Y24">
        <v>2430.7545329999998</v>
      </c>
      <c r="Z24">
        <v>2458.3504499999999</v>
      </c>
      <c r="AA24">
        <v>2486.2604019999999</v>
      </c>
      <c r="AB24">
        <v>2514.4861099999998</v>
      </c>
      <c r="AC24">
        <v>2543.0332450000001</v>
      </c>
      <c r="AD24">
        <v>2571.9053359999998</v>
      </c>
      <c r="AE24">
        <v>2601.1070279999999</v>
      </c>
      <c r="AF24">
        <v>2630.6428580000002</v>
      </c>
      <c r="AG24">
        <v>2660.5183390000002</v>
      </c>
      <c r="AH24">
        <v>2690.7361340000002</v>
      </c>
      <c r="AI24">
        <v>2721.3005830000002</v>
      </c>
      <c r="AJ24">
        <v>2752.2160829999998</v>
      </c>
      <c r="AK24">
        <v>2783.4869779999999</v>
      </c>
    </row>
    <row r="25" spans="1:37" x14ac:dyDescent="0.4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595.80791529999999</v>
      </c>
      <c r="I25">
        <v>602.6832091</v>
      </c>
      <c r="J25">
        <v>609.63104150000004</v>
      </c>
      <c r="K25">
        <v>616.65558699999997</v>
      </c>
      <c r="L25">
        <v>623.76009290000002</v>
      </c>
      <c r="M25">
        <v>630.9472561</v>
      </c>
      <c r="N25">
        <v>638.2166436</v>
      </c>
      <c r="O25">
        <v>645.56996040000001</v>
      </c>
      <c r="P25">
        <v>653.0081533</v>
      </c>
      <c r="Q25">
        <v>660.53243980000002</v>
      </c>
      <c r="R25">
        <v>668.14660939999999</v>
      </c>
      <c r="S25">
        <v>675.846992</v>
      </c>
      <c r="T25">
        <v>683.63556430000006</v>
      </c>
      <c r="U25">
        <v>691.51357900000005</v>
      </c>
      <c r="V25">
        <v>699.48257539999997</v>
      </c>
      <c r="W25">
        <v>707.54265729999997</v>
      </c>
      <c r="X25">
        <v>715.69573270000001</v>
      </c>
      <c r="Y25">
        <v>723.9424765</v>
      </c>
      <c r="Z25">
        <v>732.28398800000002</v>
      </c>
      <c r="AA25">
        <v>740.72204090000002</v>
      </c>
      <c r="AB25">
        <v>749.25678909999999</v>
      </c>
      <c r="AC25">
        <v>757.88973959999998</v>
      </c>
      <c r="AD25">
        <v>766.6217226</v>
      </c>
      <c r="AE25">
        <v>775.45400649999999</v>
      </c>
      <c r="AF25">
        <v>784.38784620000001</v>
      </c>
      <c r="AG25">
        <v>793.42483449999997</v>
      </c>
      <c r="AH25">
        <v>802.56565269999999</v>
      </c>
      <c r="AI25">
        <v>811.81158230000005</v>
      </c>
      <c r="AJ25">
        <v>821.16391199999998</v>
      </c>
      <c r="AK25">
        <v>830.62391509999998</v>
      </c>
    </row>
    <row r="26" spans="1:37" x14ac:dyDescent="0.4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1527.593656</v>
      </c>
      <c r="I26">
        <v>1545.2209949999999</v>
      </c>
      <c r="J26">
        <v>1563.0344270000001</v>
      </c>
      <c r="K26">
        <v>1581.044654</v>
      </c>
      <c r="L26">
        <v>1599.2599729999999</v>
      </c>
      <c r="M26">
        <v>1617.6872679999999</v>
      </c>
      <c r="N26">
        <v>1636.3254300000001</v>
      </c>
      <c r="O26">
        <v>1655.1788180000001</v>
      </c>
      <c r="P26">
        <v>1674.2498499999999</v>
      </c>
      <c r="Q26">
        <v>1693.5416310000001</v>
      </c>
      <c r="R26">
        <v>1713.063832</v>
      </c>
      <c r="S26">
        <v>1732.8070769999999</v>
      </c>
      <c r="T26">
        <v>1752.776433</v>
      </c>
      <c r="U26">
        <v>1772.975103</v>
      </c>
      <c r="V26">
        <v>1793.407023</v>
      </c>
      <c r="W26">
        <v>1814.0724620000001</v>
      </c>
      <c r="X26">
        <v>1834.9763049999999</v>
      </c>
      <c r="Y26">
        <v>1856.120281</v>
      </c>
      <c r="Z26">
        <v>1877.507208</v>
      </c>
      <c r="AA26">
        <v>1899.1416260000001</v>
      </c>
      <c r="AB26">
        <v>1921.023936</v>
      </c>
      <c r="AC26">
        <v>1943.158003</v>
      </c>
      <c r="AD26">
        <v>1965.5459599999999</v>
      </c>
      <c r="AE26">
        <v>1988.191061</v>
      </c>
      <c r="AF26">
        <v>2011.096524</v>
      </c>
      <c r="AG26">
        <v>2034.266429</v>
      </c>
      <c r="AH26">
        <v>2057.7025269999999</v>
      </c>
      <c r="AI26">
        <v>2081.408109</v>
      </c>
      <c r="AJ26">
        <v>2105.3864779999999</v>
      </c>
      <c r="AK26">
        <v>2129.6408999999999</v>
      </c>
    </row>
    <row r="27" spans="1:37" x14ac:dyDescent="0.4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340.95386480000002</v>
      </c>
      <c r="I27">
        <v>344.88855280000001</v>
      </c>
      <c r="J27">
        <v>348.86480180000001</v>
      </c>
      <c r="K27">
        <v>352.88479660000002</v>
      </c>
      <c r="L27">
        <v>356.95041420000001</v>
      </c>
      <c r="M27">
        <v>361.06324949999998</v>
      </c>
      <c r="N27">
        <v>365.22318239999998</v>
      </c>
      <c r="O27">
        <v>369.43114359999998</v>
      </c>
      <c r="P27">
        <v>373.68768840000001</v>
      </c>
      <c r="Q27">
        <v>377.99350559999999</v>
      </c>
      <c r="R27">
        <v>382.35067989999999</v>
      </c>
      <c r="S27">
        <v>386.75733769999999</v>
      </c>
      <c r="T27">
        <v>391.21445779999999</v>
      </c>
      <c r="U27">
        <v>395.72274479999999</v>
      </c>
      <c r="V27">
        <v>400.28307100000001</v>
      </c>
      <c r="W27">
        <v>404.89554349999997</v>
      </c>
      <c r="X27">
        <v>409.56120420000002</v>
      </c>
      <c r="Y27">
        <v>414.28047129999999</v>
      </c>
      <c r="Z27">
        <v>419.05396680000001</v>
      </c>
      <c r="AA27">
        <v>423.88268319999997</v>
      </c>
      <c r="AB27">
        <v>428.76675820000003</v>
      </c>
      <c r="AC27">
        <v>433.70701880000001</v>
      </c>
      <c r="AD27">
        <v>438.70395480000002</v>
      </c>
      <c r="AE27">
        <v>443.75828150000001</v>
      </c>
      <c r="AF27">
        <v>448.87071639999999</v>
      </c>
      <c r="AG27">
        <v>454.04216170000001</v>
      </c>
      <c r="AH27">
        <v>459.27303699999999</v>
      </c>
      <c r="AI27">
        <v>464.56406140000001</v>
      </c>
      <c r="AJ27">
        <v>469.91596939999999</v>
      </c>
      <c r="AK27">
        <v>475.32949059999999</v>
      </c>
    </row>
    <row r="28" spans="1:37" x14ac:dyDescent="0.4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4633.8090410000004</v>
      </c>
      <c r="I28">
        <v>4687.2840820000001</v>
      </c>
      <c r="J28">
        <v>4741.3240310000001</v>
      </c>
      <c r="K28">
        <v>4795.9585880000004</v>
      </c>
      <c r="L28">
        <v>4851.2131120000004</v>
      </c>
      <c r="M28">
        <v>4907.109195</v>
      </c>
      <c r="N28">
        <v>4963.6451269999998</v>
      </c>
      <c r="O28">
        <v>5020.8336630000003</v>
      </c>
      <c r="P28">
        <v>5078.682401</v>
      </c>
      <c r="Q28">
        <v>5137.2007720000001</v>
      </c>
      <c r="R28">
        <v>5196.4172280000003</v>
      </c>
      <c r="S28">
        <v>5256.3061630000002</v>
      </c>
      <c r="T28">
        <v>5316.8810439999997</v>
      </c>
      <c r="U28">
        <v>5378.151449</v>
      </c>
      <c r="V28">
        <v>5440.1292299999996</v>
      </c>
      <c r="W28">
        <v>5502.8157920000003</v>
      </c>
      <c r="X28">
        <v>5566.2253300000002</v>
      </c>
      <c r="Y28">
        <v>5630.3634869999996</v>
      </c>
      <c r="Z28">
        <v>5695.2387150000004</v>
      </c>
      <c r="AA28">
        <v>5760.8645120000001</v>
      </c>
      <c r="AB28">
        <v>5827.242698</v>
      </c>
      <c r="AC28">
        <v>5894.3845309999997</v>
      </c>
      <c r="AD28">
        <v>5962.2966450000004</v>
      </c>
      <c r="AE28">
        <v>6030.988754</v>
      </c>
      <c r="AF28">
        <v>6100.470601</v>
      </c>
      <c r="AG28">
        <v>6170.7544459999999</v>
      </c>
      <c r="AH28">
        <v>6241.8459640000001</v>
      </c>
      <c r="AI28">
        <v>6313.754938</v>
      </c>
      <c r="AJ28">
        <v>6386.4913479999996</v>
      </c>
      <c r="AK28">
        <v>6460.0651070000004</v>
      </c>
    </row>
    <row r="29" spans="1:37" x14ac:dyDescent="0.4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189.88854689999999</v>
      </c>
      <c r="I29">
        <v>192.07987410000001</v>
      </c>
      <c r="J29">
        <v>194.2943478</v>
      </c>
      <c r="K29">
        <v>196.53320189999999</v>
      </c>
      <c r="L29">
        <v>198.7974768</v>
      </c>
      <c r="M29">
        <v>201.0880544</v>
      </c>
      <c r="N29">
        <v>203.40485559999999</v>
      </c>
      <c r="O29">
        <v>205.74840409999999</v>
      </c>
      <c r="P29">
        <v>208.1190086</v>
      </c>
      <c r="Q29">
        <v>210.5170541</v>
      </c>
      <c r="R29">
        <v>212.94370989999999</v>
      </c>
      <c r="S29">
        <v>215.3979113</v>
      </c>
      <c r="T29">
        <v>217.88021939999999</v>
      </c>
      <c r="U29">
        <v>220.39102729999999</v>
      </c>
      <c r="V29">
        <v>222.9308212</v>
      </c>
      <c r="W29">
        <v>225.49965599999999</v>
      </c>
      <c r="X29">
        <v>228.09811669999999</v>
      </c>
      <c r="Y29">
        <v>230.72643260000001</v>
      </c>
      <c r="Z29">
        <v>233.38495090000001</v>
      </c>
      <c r="AA29">
        <v>236.0742261</v>
      </c>
      <c r="AB29">
        <v>238.7943301</v>
      </c>
      <c r="AC29">
        <v>241.54572669999999</v>
      </c>
      <c r="AD29">
        <v>244.32868730000001</v>
      </c>
      <c r="AE29">
        <v>247.14361099999999</v>
      </c>
      <c r="AF29">
        <v>249.99089739999999</v>
      </c>
      <c r="AG29">
        <v>252.87104959999999</v>
      </c>
      <c r="AH29">
        <v>255.78429850000001</v>
      </c>
      <c r="AI29">
        <v>258.73104610000001</v>
      </c>
      <c r="AJ29">
        <v>261.7117015</v>
      </c>
      <c r="AK29">
        <v>264.72667109999998</v>
      </c>
    </row>
    <row r="30" spans="1:37" x14ac:dyDescent="0.4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56114.215190000003</v>
      </c>
      <c r="I30">
        <v>56761.597040000001</v>
      </c>
      <c r="J30">
        <v>57415.943659999997</v>
      </c>
      <c r="K30">
        <v>58077.498930000002</v>
      </c>
      <c r="L30">
        <v>58746.4931</v>
      </c>
      <c r="M30">
        <v>59423.163639999999</v>
      </c>
      <c r="N30">
        <v>60107.45263</v>
      </c>
      <c r="O30">
        <v>60799.581469999997</v>
      </c>
      <c r="P30">
        <v>61499.652929999997</v>
      </c>
      <c r="Q30">
        <v>62207.813090000003</v>
      </c>
      <c r="R30">
        <v>62924.465609999999</v>
      </c>
      <c r="S30">
        <v>63649.202100000002</v>
      </c>
      <c r="T30">
        <v>64382.311170000001</v>
      </c>
      <c r="U30">
        <v>65123.890570000003</v>
      </c>
      <c r="V30">
        <v>65874.089940000005</v>
      </c>
      <c r="W30">
        <v>66632.903260000006</v>
      </c>
      <c r="X30">
        <v>67400.535319999995</v>
      </c>
      <c r="Y30">
        <v>68177.030299999999</v>
      </c>
      <c r="Z30">
        <v>68962.498970000001</v>
      </c>
      <c r="AA30">
        <v>69757.113500000007</v>
      </c>
      <c r="AB30">
        <v>70560.865300000005</v>
      </c>
      <c r="AC30">
        <v>71373.912230000002</v>
      </c>
      <c r="AD30">
        <v>72196.316000000006</v>
      </c>
      <c r="AE30">
        <v>73028.197100000005</v>
      </c>
      <c r="AF30">
        <v>73869.667239999995</v>
      </c>
      <c r="AG30">
        <v>74720.876319999996</v>
      </c>
      <c r="AH30">
        <v>75581.874379999994</v>
      </c>
      <c r="AI30">
        <v>76452.789130000005</v>
      </c>
      <c r="AJ30">
        <v>77333.737240000002</v>
      </c>
      <c r="AK30">
        <v>78224.83541</v>
      </c>
    </row>
    <row r="31" spans="1:37" x14ac:dyDescent="0.4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1636248.3929999999</v>
      </c>
      <c r="I31">
        <v>1655133.36</v>
      </c>
      <c r="J31">
        <v>1674219.406</v>
      </c>
      <c r="K31">
        <v>1693515.9739999999</v>
      </c>
      <c r="L31">
        <v>1713030.716</v>
      </c>
      <c r="M31">
        <v>1732771.132</v>
      </c>
      <c r="N31">
        <v>1752732.936</v>
      </c>
      <c r="O31">
        <v>1772923.4080000001</v>
      </c>
      <c r="P31">
        <v>1793344.9709999999</v>
      </c>
      <c r="Q31">
        <v>1814001.9240000001</v>
      </c>
      <c r="R31">
        <v>1834909.0090000001</v>
      </c>
      <c r="S31">
        <v>1856048.32</v>
      </c>
      <c r="T31">
        <v>1877430.8370000001</v>
      </c>
      <c r="U31">
        <v>1899059.4110000001</v>
      </c>
      <c r="V31">
        <v>1920938.9350000001</v>
      </c>
      <c r="W31">
        <v>1943068.081</v>
      </c>
      <c r="X31">
        <v>1965454.098</v>
      </c>
      <c r="Y31">
        <v>1988097.6410000001</v>
      </c>
      <c r="Z31">
        <v>2011002.1540000001</v>
      </c>
      <c r="AA31">
        <v>2034173.507</v>
      </c>
      <c r="AB31">
        <v>2057610.2990000001</v>
      </c>
      <c r="AC31">
        <v>2081317.94</v>
      </c>
      <c r="AD31">
        <v>2105297.8429999999</v>
      </c>
      <c r="AE31">
        <v>2129553.7910000002</v>
      </c>
      <c r="AF31">
        <v>2154089.14</v>
      </c>
      <c r="AG31">
        <v>2178908.7310000001</v>
      </c>
      <c r="AH31">
        <v>2204013.375</v>
      </c>
      <c r="AI31">
        <v>2229407.0639999998</v>
      </c>
      <c r="AJ31">
        <v>2255093.2659999998</v>
      </c>
      <c r="AK31">
        <v>2281075.4160000002</v>
      </c>
    </row>
    <row r="32" spans="1:37" x14ac:dyDescent="0.4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42742.246030000002</v>
      </c>
      <c r="I32">
        <v>43235.605430000003</v>
      </c>
      <c r="J32">
        <v>43734.201229999999</v>
      </c>
      <c r="K32">
        <v>44238.312189999997</v>
      </c>
      <c r="L32">
        <v>44748.144910000003</v>
      </c>
      <c r="M32">
        <v>45263.900379999999</v>
      </c>
      <c r="N32">
        <v>45785.436099999999</v>
      </c>
      <c r="O32">
        <v>46312.950360000003</v>
      </c>
      <c r="P32">
        <v>46846.498119999997</v>
      </c>
      <c r="Q32">
        <v>47386.188580000002</v>
      </c>
      <c r="R32">
        <v>47932.425710000003</v>
      </c>
      <c r="S32">
        <v>48484.695299999999</v>
      </c>
      <c r="T32">
        <v>49043.30459</v>
      </c>
      <c r="U32">
        <v>49608.32746</v>
      </c>
      <c r="V32">
        <v>50179.897400000002</v>
      </c>
      <c r="W32">
        <v>50757.965850000001</v>
      </c>
      <c r="X32">
        <v>51342.737760000004</v>
      </c>
      <c r="Y32">
        <v>51934.224609999997</v>
      </c>
      <c r="Z32">
        <v>52532.519099999998</v>
      </c>
      <c r="AA32">
        <v>53137.784449999999</v>
      </c>
      <c r="AB32">
        <v>53749.971039999997</v>
      </c>
      <c r="AC32">
        <v>54369.23029</v>
      </c>
      <c r="AD32">
        <v>54995.596879999997</v>
      </c>
      <c r="AE32">
        <v>55629.173000000003</v>
      </c>
      <c r="AF32">
        <v>56270.047700000003</v>
      </c>
      <c r="AG32">
        <v>56918.352740000002</v>
      </c>
      <c r="AH32">
        <v>57574.101770000001</v>
      </c>
      <c r="AI32">
        <v>58237.40281</v>
      </c>
      <c r="AJ32">
        <v>58908.347379999999</v>
      </c>
      <c r="AK32">
        <v>59587.025419999998</v>
      </c>
    </row>
    <row r="33" spans="1:37" x14ac:dyDescent="0.4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743.19268460000001</v>
      </c>
      <c r="I33">
        <v>745.06641579999996</v>
      </c>
      <c r="J33">
        <v>746.94310280000002</v>
      </c>
      <c r="K33">
        <v>748.81975580000005</v>
      </c>
      <c r="L33">
        <v>750.69569220000005</v>
      </c>
      <c r="M33">
        <v>752.57192139999995</v>
      </c>
      <c r="N33">
        <v>754.44893330000002</v>
      </c>
      <c r="O33">
        <v>756.3277885</v>
      </c>
      <c r="P33">
        <v>758.20950319999997</v>
      </c>
      <c r="Q33">
        <v>760.09513260000006</v>
      </c>
      <c r="R33">
        <v>761.98702619999995</v>
      </c>
      <c r="S33">
        <v>763.88460299999997</v>
      </c>
      <c r="T33">
        <v>765.7877757</v>
      </c>
      <c r="U33">
        <v>767.69651550000003</v>
      </c>
      <c r="V33">
        <v>769.61105899999995</v>
      </c>
      <c r="W33">
        <v>771.5311011</v>
      </c>
      <c r="X33">
        <v>773.45680059999995</v>
      </c>
      <c r="Y33">
        <v>775.38808029999996</v>
      </c>
      <c r="Z33">
        <v>777.32487260000005</v>
      </c>
      <c r="AA33">
        <v>779.26744340000005</v>
      </c>
      <c r="AB33">
        <v>781.21551729999999</v>
      </c>
      <c r="AC33">
        <v>783.16901329999996</v>
      </c>
      <c r="AD33">
        <v>785.1276934</v>
      </c>
      <c r="AE33">
        <v>787.09141109999996</v>
      </c>
      <c r="AF33">
        <v>789.06009180000001</v>
      </c>
      <c r="AG33">
        <v>791.03387959999998</v>
      </c>
      <c r="AH33">
        <v>793.01265720000004</v>
      </c>
      <c r="AI33">
        <v>794.99635369999999</v>
      </c>
      <c r="AJ33">
        <v>796.98493840000003</v>
      </c>
      <c r="AK33">
        <v>798.97840859999997</v>
      </c>
    </row>
    <row r="34" spans="1:37" x14ac:dyDescent="0.4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92.144795369999997</v>
      </c>
      <c r="I34">
        <v>92.385734569999997</v>
      </c>
      <c r="J34">
        <v>92.622278440000002</v>
      </c>
      <c r="K34">
        <v>92.856048150000007</v>
      </c>
      <c r="L34">
        <v>93.088700419999995</v>
      </c>
      <c r="M34">
        <v>93.321652490000005</v>
      </c>
      <c r="N34">
        <v>93.554189480000005</v>
      </c>
      <c r="O34">
        <v>93.786805729999998</v>
      </c>
      <c r="P34">
        <v>94.019668120000006</v>
      </c>
      <c r="Q34">
        <v>94.253098129999998</v>
      </c>
      <c r="R34">
        <v>94.489138010000005</v>
      </c>
      <c r="S34">
        <v>94.725119430000007</v>
      </c>
      <c r="T34">
        <v>94.961356809999998</v>
      </c>
      <c r="U34">
        <v>95.198055179999997</v>
      </c>
      <c r="V34">
        <v>95.435612939999999</v>
      </c>
      <c r="W34">
        <v>95.673509690000003</v>
      </c>
      <c r="X34">
        <v>95.912217069999997</v>
      </c>
      <c r="Y34">
        <v>96.151557969999999</v>
      </c>
      <c r="Z34">
        <v>96.391523750000005</v>
      </c>
      <c r="AA34">
        <v>96.632537290000002</v>
      </c>
      <c r="AB34">
        <v>96.874077499999999</v>
      </c>
      <c r="AC34">
        <v>97.116290300000003</v>
      </c>
      <c r="AD34">
        <v>97.35899071</v>
      </c>
      <c r="AE34">
        <v>97.602205479999995</v>
      </c>
      <c r="AF34">
        <v>97.845975629999998</v>
      </c>
      <c r="AG34">
        <v>98.09054605</v>
      </c>
      <c r="AH34">
        <v>98.335654259999998</v>
      </c>
      <c r="AI34">
        <v>98.581299770000001</v>
      </c>
      <c r="AJ34">
        <v>98.827511349999995</v>
      </c>
      <c r="AK34">
        <v>99.074311519999995</v>
      </c>
    </row>
    <row r="35" spans="1:37" x14ac:dyDescent="0.4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188.61583859999999</v>
      </c>
      <c r="I35">
        <v>189.08882500000001</v>
      </c>
      <c r="J35">
        <v>189.56253480000001</v>
      </c>
      <c r="K35">
        <v>190.0366353</v>
      </c>
      <c r="L35">
        <v>190.511099</v>
      </c>
      <c r="M35">
        <v>190.98610980000001</v>
      </c>
      <c r="N35">
        <v>191.46181050000001</v>
      </c>
      <c r="O35">
        <v>191.9384034</v>
      </c>
      <c r="P35">
        <v>192.4160723</v>
      </c>
      <c r="Q35">
        <v>192.8949906</v>
      </c>
      <c r="R35">
        <v>193.37546839999999</v>
      </c>
      <c r="S35">
        <v>193.85741909999999</v>
      </c>
      <c r="T35">
        <v>194.3408264</v>
      </c>
      <c r="U35">
        <v>194.82568069999999</v>
      </c>
      <c r="V35">
        <v>195.3119959</v>
      </c>
      <c r="W35">
        <v>195.7997283</v>
      </c>
      <c r="X35">
        <v>196.28888219999999</v>
      </c>
      <c r="Y35">
        <v>196.7794328</v>
      </c>
      <c r="Z35">
        <v>197.2713583</v>
      </c>
      <c r="AA35">
        <v>197.76467099999999</v>
      </c>
      <c r="AB35">
        <v>198.25932750000001</v>
      </c>
      <c r="AC35">
        <v>198.7553072</v>
      </c>
      <c r="AD35">
        <v>199.25257110000001</v>
      </c>
      <c r="AE35">
        <v>199.7510954</v>
      </c>
      <c r="AF35">
        <v>200.2508674</v>
      </c>
      <c r="AG35">
        <v>200.7518992</v>
      </c>
      <c r="AH35">
        <v>201.25417669999999</v>
      </c>
      <c r="AI35">
        <v>201.75769159999999</v>
      </c>
      <c r="AJ35">
        <v>202.26244120000001</v>
      </c>
      <c r="AK35">
        <v>202.76842719999999</v>
      </c>
    </row>
    <row r="36" spans="1:37" x14ac:dyDescent="0.4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99.550131140000005</v>
      </c>
      <c r="I36">
        <v>99.818949810000007</v>
      </c>
      <c r="J36">
        <v>100.0782196</v>
      </c>
      <c r="K36">
        <v>100.3318125</v>
      </c>
      <c r="L36">
        <v>100.5831946</v>
      </c>
      <c r="M36">
        <v>100.835143</v>
      </c>
      <c r="N36">
        <v>101.0859947</v>
      </c>
      <c r="O36">
        <v>101.3367336</v>
      </c>
      <c r="P36">
        <v>101.5875929</v>
      </c>
      <c r="Q36">
        <v>101.8391421</v>
      </c>
      <c r="R36">
        <v>102.095462</v>
      </c>
      <c r="S36">
        <v>102.35083040000001</v>
      </c>
      <c r="T36">
        <v>102.6060782</v>
      </c>
      <c r="U36">
        <v>102.8616382</v>
      </c>
      <c r="V36">
        <v>103.1183156</v>
      </c>
      <c r="W36">
        <v>103.3750115</v>
      </c>
      <c r="X36">
        <v>103.6327398</v>
      </c>
      <c r="Y36">
        <v>103.8911068</v>
      </c>
      <c r="Z36">
        <v>104.1501097</v>
      </c>
      <c r="AA36">
        <v>104.41061980000001</v>
      </c>
      <c r="AB36">
        <v>104.6715341</v>
      </c>
      <c r="AC36">
        <v>104.9331998</v>
      </c>
      <c r="AD36">
        <v>105.19524149999999</v>
      </c>
      <c r="AE36">
        <v>105.45774</v>
      </c>
      <c r="AF36">
        <v>105.7207879</v>
      </c>
      <c r="AG36">
        <v>105.9848863</v>
      </c>
      <c r="AH36">
        <v>106.24947450000001</v>
      </c>
      <c r="AI36">
        <v>106.5145732</v>
      </c>
      <c r="AJ36">
        <v>106.7802475</v>
      </c>
      <c r="AK36">
        <v>107.046543</v>
      </c>
    </row>
    <row r="37" spans="1:37" x14ac:dyDescent="0.4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59.749887389999998</v>
      </c>
      <c r="I37">
        <v>59.900635270000002</v>
      </c>
      <c r="J37">
        <v>60.051296720000003</v>
      </c>
      <c r="K37">
        <v>60.201820660000003</v>
      </c>
      <c r="L37">
        <v>60.352300800000002</v>
      </c>
      <c r="M37">
        <v>60.50290356</v>
      </c>
      <c r="N37">
        <v>60.653636650000003</v>
      </c>
      <c r="O37">
        <v>60.804595599999999</v>
      </c>
      <c r="P37">
        <v>60.95585131</v>
      </c>
      <c r="Q37">
        <v>61.107480789999997</v>
      </c>
      <c r="R37">
        <v>61.259722259999997</v>
      </c>
      <c r="S37">
        <v>61.412389439999998</v>
      </c>
      <c r="T37">
        <v>61.565485090000003</v>
      </c>
      <c r="U37">
        <v>61.719016490000001</v>
      </c>
      <c r="V37">
        <v>61.873017009999998</v>
      </c>
      <c r="W37">
        <v>62.02743959</v>
      </c>
      <c r="X37">
        <v>62.182316999999998</v>
      </c>
      <c r="Y37">
        <v>62.337634119999997</v>
      </c>
      <c r="Z37">
        <v>62.493384859999999</v>
      </c>
      <c r="AA37">
        <v>62.64960516</v>
      </c>
      <c r="AB37">
        <v>62.80624907</v>
      </c>
      <c r="AC37">
        <v>62.963318030000003</v>
      </c>
      <c r="AD37">
        <v>63.12078837</v>
      </c>
      <c r="AE37">
        <v>63.278653669999997</v>
      </c>
      <c r="AF37">
        <v>63.436912909999997</v>
      </c>
      <c r="AG37">
        <v>63.595588050000003</v>
      </c>
      <c r="AH37">
        <v>63.754658239999998</v>
      </c>
      <c r="AI37">
        <v>63.91411935</v>
      </c>
      <c r="AJ37">
        <v>64.073971799999995</v>
      </c>
      <c r="AK37">
        <v>64.234217380000004</v>
      </c>
    </row>
    <row r="38" spans="1:37" x14ac:dyDescent="0.4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155.76726600000001</v>
      </c>
      <c r="I38">
        <v>156.16455759999999</v>
      </c>
      <c r="J38">
        <v>156.5589702</v>
      </c>
      <c r="K38">
        <v>156.9516079</v>
      </c>
      <c r="L38">
        <v>157.3436768</v>
      </c>
      <c r="M38">
        <v>157.73628650000001</v>
      </c>
      <c r="N38">
        <v>158.12897620000001</v>
      </c>
      <c r="O38">
        <v>158.52221370000001</v>
      </c>
      <c r="P38">
        <v>158.9161982</v>
      </c>
      <c r="Q38">
        <v>159.3112337</v>
      </c>
      <c r="R38">
        <v>159.70890990000001</v>
      </c>
      <c r="S38">
        <v>160.10722380000001</v>
      </c>
      <c r="T38">
        <v>160.50643400000001</v>
      </c>
      <c r="U38">
        <v>160.90668059999999</v>
      </c>
      <c r="V38">
        <v>161.30825160000001</v>
      </c>
      <c r="W38">
        <v>161.71074179999999</v>
      </c>
      <c r="X38">
        <v>162.11450110000001</v>
      </c>
      <c r="Y38">
        <v>162.5193826</v>
      </c>
      <c r="Z38">
        <v>162.92537129999999</v>
      </c>
      <c r="AA38">
        <v>163.33277649999999</v>
      </c>
      <c r="AB38">
        <v>163.74119139999999</v>
      </c>
      <c r="AC38">
        <v>164.15071839999999</v>
      </c>
      <c r="AD38">
        <v>164.56120519999999</v>
      </c>
      <c r="AE38">
        <v>164.97266400000001</v>
      </c>
      <c r="AF38">
        <v>165.3851196</v>
      </c>
      <c r="AG38">
        <v>165.79875379999999</v>
      </c>
      <c r="AH38">
        <v>166.2133652</v>
      </c>
      <c r="AI38">
        <v>166.62895370000001</v>
      </c>
      <c r="AJ38">
        <v>167.04553970000001</v>
      </c>
      <c r="AK38">
        <v>167.46314000000001</v>
      </c>
    </row>
    <row r="39" spans="1:37" x14ac:dyDescent="0.4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392.29672310000001</v>
      </c>
      <c r="I39">
        <v>393.3073412</v>
      </c>
      <c r="J39">
        <v>394.305114</v>
      </c>
      <c r="K39">
        <v>395.29513079999998</v>
      </c>
      <c r="L39">
        <v>396.28241050000003</v>
      </c>
      <c r="M39">
        <v>397.27123119999999</v>
      </c>
      <c r="N39">
        <v>398.25951629999997</v>
      </c>
      <c r="O39">
        <v>399.24891339999999</v>
      </c>
      <c r="P39">
        <v>400.24001090000002</v>
      </c>
      <c r="Q39">
        <v>401.23384179999999</v>
      </c>
      <c r="R39">
        <v>402.23651869999998</v>
      </c>
      <c r="S39">
        <v>403.23993840000003</v>
      </c>
      <c r="T39">
        <v>404.2451777</v>
      </c>
      <c r="U39">
        <v>405.25284010000001</v>
      </c>
      <c r="V39">
        <v>406.26408329999998</v>
      </c>
      <c r="W39">
        <v>407.27731039999998</v>
      </c>
      <c r="X39">
        <v>408.29393490000001</v>
      </c>
      <c r="Y39">
        <v>409.31337730000001</v>
      </c>
      <c r="Z39">
        <v>410.33559389999999</v>
      </c>
      <c r="AA39">
        <v>411.36181649999997</v>
      </c>
      <c r="AB39">
        <v>412.39043570000001</v>
      </c>
      <c r="AC39">
        <v>413.4218912</v>
      </c>
      <c r="AD39">
        <v>414.45560610000001</v>
      </c>
      <c r="AE39">
        <v>415.49165829999998</v>
      </c>
      <c r="AF39">
        <v>416.53016220000001</v>
      </c>
      <c r="AG39">
        <v>417.57183730000003</v>
      </c>
      <c r="AH39">
        <v>418.61587889999998</v>
      </c>
      <c r="AI39">
        <v>419.6622964</v>
      </c>
      <c r="AJ39">
        <v>420.71117720000001</v>
      </c>
      <c r="AK39">
        <v>421.76258849999999</v>
      </c>
    </row>
    <row r="40" spans="1:37" x14ac:dyDescent="0.4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1403.2702260000001</v>
      </c>
      <c r="I40">
        <v>1406.805462</v>
      </c>
      <c r="J40">
        <v>1410.343228</v>
      </c>
      <c r="K40">
        <v>1413.8803210000001</v>
      </c>
      <c r="L40">
        <v>1417.4172570000001</v>
      </c>
      <c r="M40">
        <v>1420.9568240000001</v>
      </c>
      <c r="N40">
        <v>1424.4997330000001</v>
      </c>
      <c r="O40">
        <v>1428.047922</v>
      </c>
      <c r="P40">
        <v>1431.6029559999999</v>
      </c>
      <c r="Q40">
        <v>1435.1664539999999</v>
      </c>
      <c r="R40">
        <v>1438.7427540000001</v>
      </c>
      <c r="S40">
        <v>1442.3294069999999</v>
      </c>
      <c r="T40">
        <v>1445.9262510000001</v>
      </c>
      <c r="U40">
        <v>1449.533244</v>
      </c>
      <c r="V40">
        <v>1453.1508799999999</v>
      </c>
      <c r="W40">
        <v>1456.7784260000001</v>
      </c>
      <c r="X40">
        <v>1460.416336</v>
      </c>
      <c r="Y40">
        <v>1464.064398</v>
      </c>
      <c r="Z40">
        <v>1467.7224980000001</v>
      </c>
      <c r="AA40">
        <v>1471.391224</v>
      </c>
      <c r="AB40">
        <v>1475.0699</v>
      </c>
      <c r="AC40">
        <v>1478.7584790000001</v>
      </c>
      <c r="AD40">
        <v>1482.456533</v>
      </c>
      <c r="AE40">
        <v>1486.1638889999999</v>
      </c>
      <c r="AF40">
        <v>1489.8804929999999</v>
      </c>
      <c r="AG40">
        <v>1493.606706</v>
      </c>
      <c r="AH40">
        <v>1497.3422419999999</v>
      </c>
      <c r="AI40">
        <v>1501.08701</v>
      </c>
      <c r="AJ40">
        <v>1504.840999</v>
      </c>
      <c r="AK40">
        <v>1508.6042339999999</v>
      </c>
    </row>
    <row r="41" spans="1:37" x14ac:dyDescent="0.4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1499.9094950000001</v>
      </c>
      <c r="I41">
        <v>1503.6940669999999</v>
      </c>
      <c r="J41">
        <v>1507.48</v>
      </c>
      <c r="K41">
        <v>1511.263915</v>
      </c>
      <c r="L41">
        <v>1515.048127</v>
      </c>
      <c r="M41">
        <v>1518.8372770000001</v>
      </c>
      <c r="N41">
        <v>1522.6326509999999</v>
      </c>
      <c r="O41">
        <v>1526.4359030000001</v>
      </c>
      <c r="P41">
        <v>1530.2480640000001</v>
      </c>
      <c r="Q41">
        <v>1534.0700710000001</v>
      </c>
      <c r="R41">
        <v>1537.9061939999999</v>
      </c>
      <c r="S41">
        <v>1541.7531019999999</v>
      </c>
      <c r="T41">
        <v>1545.609473</v>
      </c>
      <c r="U41">
        <v>1549.474911</v>
      </c>
      <c r="V41">
        <v>1553.3499549999999</v>
      </c>
      <c r="W41">
        <v>1557.233839</v>
      </c>
      <c r="X41">
        <v>1561.127115</v>
      </c>
      <c r="Y41">
        <v>1565.029736</v>
      </c>
      <c r="Z41">
        <v>1568.941681</v>
      </c>
      <c r="AA41">
        <v>1572.8637859999999</v>
      </c>
      <c r="AB41">
        <v>1576.7954669999999</v>
      </c>
      <c r="AC41">
        <v>1580.7367369999999</v>
      </c>
      <c r="AD41">
        <v>1584.687283</v>
      </c>
      <c r="AE41">
        <v>1588.6470529999999</v>
      </c>
      <c r="AF41">
        <v>1592.616156</v>
      </c>
      <c r="AG41">
        <v>1596.595178</v>
      </c>
      <c r="AH41">
        <v>1600.5839309999999</v>
      </c>
      <c r="AI41">
        <v>1604.5823439999999</v>
      </c>
      <c r="AJ41">
        <v>1608.590465</v>
      </c>
      <c r="AK41">
        <v>1612.6083920000001</v>
      </c>
    </row>
    <row r="42" spans="1:37" x14ac:dyDescent="0.4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118.5424323</v>
      </c>
      <c r="I42">
        <v>119.1435359</v>
      </c>
      <c r="J42">
        <v>119.57589590000001</v>
      </c>
      <c r="K42">
        <v>119.9174723</v>
      </c>
      <c r="L42">
        <v>120.23860910000001</v>
      </c>
      <c r="M42">
        <v>120.6034571</v>
      </c>
      <c r="N42">
        <v>120.9202712</v>
      </c>
      <c r="O42">
        <v>121.2130105</v>
      </c>
      <c r="P42">
        <v>121.4959453</v>
      </c>
      <c r="Q42">
        <v>121.7718125</v>
      </c>
      <c r="R42">
        <v>121.998659</v>
      </c>
      <c r="S42">
        <v>122.254955</v>
      </c>
      <c r="T42">
        <v>122.52987229999999</v>
      </c>
      <c r="U42">
        <v>122.8157741</v>
      </c>
      <c r="V42">
        <v>123.1148403</v>
      </c>
      <c r="W42">
        <v>123.3958123</v>
      </c>
      <c r="X42">
        <v>123.68576659999999</v>
      </c>
      <c r="Y42">
        <v>123.9812053</v>
      </c>
      <c r="Z42">
        <v>124.2798145</v>
      </c>
      <c r="AA42">
        <v>124.6150964</v>
      </c>
      <c r="AB42">
        <v>124.93546120000001</v>
      </c>
      <c r="AC42">
        <v>125.24632099999999</v>
      </c>
      <c r="AD42">
        <v>125.5522982</v>
      </c>
      <c r="AE42">
        <v>125.8561756</v>
      </c>
      <c r="AF42">
        <v>126.1595244</v>
      </c>
      <c r="AG42">
        <v>126.4813991</v>
      </c>
      <c r="AH42">
        <v>126.7952152</v>
      </c>
      <c r="AI42">
        <v>127.1047135</v>
      </c>
      <c r="AJ42">
        <v>127.4123867</v>
      </c>
      <c r="AK42">
        <v>127.7196734</v>
      </c>
    </row>
    <row r="43" spans="1:37" x14ac:dyDescent="0.4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4.3998516759999999</v>
      </c>
      <c r="I43">
        <v>4.5114558359999997</v>
      </c>
      <c r="J43">
        <v>4.5679651190000001</v>
      </c>
      <c r="K43">
        <v>4.5940625319999997</v>
      </c>
      <c r="L43">
        <v>4.6050531399999999</v>
      </c>
      <c r="M43">
        <v>4.6095368160000003</v>
      </c>
      <c r="N43">
        <v>4.6040863219999997</v>
      </c>
      <c r="O43">
        <v>4.6024944420000002</v>
      </c>
      <c r="P43">
        <v>4.5947179839999999</v>
      </c>
      <c r="Q43">
        <v>4.5937436050000002</v>
      </c>
      <c r="R43">
        <v>4.7486398550000004</v>
      </c>
      <c r="S43">
        <v>4.8158145890000004</v>
      </c>
      <c r="T43">
        <v>4.8492861420000004</v>
      </c>
      <c r="U43">
        <v>4.8649544499999999</v>
      </c>
      <c r="V43">
        <v>4.8720969209999998</v>
      </c>
      <c r="W43">
        <v>4.8757640440000003</v>
      </c>
      <c r="X43">
        <v>4.8890909100000002</v>
      </c>
      <c r="Y43">
        <v>4.8975706470000002</v>
      </c>
      <c r="Z43">
        <v>4.903683118</v>
      </c>
      <c r="AA43">
        <v>4.9089155890000002</v>
      </c>
      <c r="AB43">
        <v>4.9140202720000001</v>
      </c>
      <c r="AC43">
        <v>4.9299359779999996</v>
      </c>
      <c r="AD43">
        <v>4.9410613550000004</v>
      </c>
      <c r="AE43">
        <v>4.9494466170000004</v>
      </c>
      <c r="AF43">
        <v>4.9564645440000001</v>
      </c>
      <c r="AG43">
        <v>4.9629010930000002</v>
      </c>
      <c r="AH43">
        <v>4.9691687580000004</v>
      </c>
      <c r="AI43">
        <v>4.975466473</v>
      </c>
      <c r="AJ43">
        <v>4.9818777049999996</v>
      </c>
      <c r="AK43">
        <v>4.9884274580000003</v>
      </c>
    </row>
    <row r="44" spans="1:37" x14ac:dyDescent="0.4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6.8698963270000002</v>
      </c>
      <c r="I44">
        <v>6.8872147999999997</v>
      </c>
      <c r="J44">
        <v>6.9045405520000003</v>
      </c>
      <c r="K44">
        <v>6.9218592619999999</v>
      </c>
      <c r="L44">
        <v>6.9391818069999998</v>
      </c>
      <c r="M44">
        <v>6.9565290639999997</v>
      </c>
      <c r="N44">
        <v>6.9739076789999999</v>
      </c>
      <c r="O44">
        <v>6.9913250639999998</v>
      </c>
      <c r="P44">
        <v>7.0087856520000003</v>
      </c>
      <c r="Q44">
        <v>7.0262931719999999</v>
      </c>
      <c r="R44">
        <v>7.0438650379999999</v>
      </c>
      <c r="S44">
        <v>7.0614870700000001</v>
      </c>
      <c r="T44">
        <v>7.0791529930000001</v>
      </c>
      <c r="U44">
        <v>7.0968607520000004</v>
      </c>
      <c r="V44">
        <v>7.114612385</v>
      </c>
      <c r="W44">
        <v>7.1324046870000002</v>
      </c>
      <c r="X44">
        <v>7.150239859</v>
      </c>
      <c r="Y44">
        <v>7.1681177260000002</v>
      </c>
      <c r="Z44">
        <v>7.1860381699999998</v>
      </c>
      <c r="AA44">
        <v>7.2040046200000001</v>
      </c>
      <c r="AB44">
        <v>7.2220146490000001</v>
      </c>
      <c r="AC44">
        <v>7.2400682390000002</v>
      </c>
      <c r="AD44">
        <v>7.2581640900000002</v>
      </c>
      <c r="AE44">
        <v>7.2763019919999996</v>
      </c>
      <c r="AF44">
        <v>7.2944824649999997</v>
      </c>
      <c r="AG44">
        <v>7.3127079950000002</v>
      </c>
      <c r="AH44">
        <v>7.3309778860000003</v>
      </c>
      <c r="AI44">
        <v>7.3492918569999999</v>
      </c>
      <c r="AJ44">
        <v>7.3676501480000001</v>
      </c>
      <c r="AK44">
        <v>7.3860532169999997</v>
      </c>
    </row>
    <row r="45" spans="1:37" x14ac:dyDescent="0.4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30.410747430000001</v>
      </c>
      <c r="I45">
        <v>30.54193012</v>
      </c>
      <c r="J45">
        <v>30.644707090000001</v>
      </c>
      <c r="K45">
        <v>30.731945379999999</v>
      </c>
      <c r="L45">
        <v>30.811455420000001</v>
      </c>
      <c r="M45">
        <v>30.88765072</v>
      </c>
      <c r="N45">
        <v>30.96281179</v>
      </c>
      <c r="O45">
        <v>31.03804525</v>
      </c>
      <c r="P45">
        <v>31.1138099</v>
      </c>
      <c r="Q45">
        <v>31.189829660000001</v>
      </c>
      <c r="R45">
        <v>31.256058020000001</v>
      </c>
      <c r="S45">
        <v>31.326835859999999</v>
      </c>
      <c r="T45">
        <v>31.40056869</v>
      </c>
      <c r="U45">
        <v>31.476080700000001</v>
      </c>
      <c r="V45">
        <v>31.552650440000001</v>
      </c>
      <c r="W45">
        <v>31.629835960000001</v>
      </c>
      <c r="X45">
        <v>31.70740829</v>
      </c>
      <c r="Y45">
        <v>31.785240829999999</v>
      </c>
      <c r="Z45">
        <v>31.86327172</v>
      </c>
      <c r="AA45">
        <v>31.941490049999999</v>
      </c>
      <c r="AB45">
        <v>32.019877559999998</v>
      </c>
      <c r="AC45">
        <v>32.098435170000002</v>
      </c>
      <c r="AD45">
        <v>32.177161679999998</v>
      </c>
      <c r="AE45">
        <v>32.256061590000002</v>
      </c>
      <c r="AF45">
        <v>32.335142359999999</v>
      </c>
      <c r="AG45">
        <v>32.4144194</v>
      </c>
      <c r="AH45">
        <v>32.493893370000002</v>
      </c>
      <c r="AI45">
        <v>32.573565930000001</v>
      </c>
      <c r="AJ45">
        <v>32.653440369999998</v>
      </c>
      <c r="AK45">
        <v>32.733520460000001</v>
      </c>
    </row>
    <row r="46" spans="1:37" x14ac:dyDescent="0.4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31.028578509999999</v>
      </c>
      <c r="I46">
        <v>31.26641395</v>
      </c>
      <c r="J46">
        <v>31.415137489999999</v>
      </c>
      <c r="K46">
        <v>31.51589736</v>
      </c>
      <c r="L46">
        <v>31.59316317</v>
      </c>
      <c r="M46">
        <v>31.660331880000001</v>
      </c>
      <c r="N46">
        <v>31.72458087</v>
      </c>
      <c r="O46">
        <v>31.789163609999999</v>
      </c>
      <c r="P46">
        <v>31.855365469999999</v>
      </c>
      <c r="Q46">
        <v>31.92308993</v>
      </c>
      <c r="R46">
        <v>31.998419640000002</v>
      </c>
      <c r="S46">
        <v>32.072690170000001</v>
      </c>
      <c r="T46">
        <v>32.146607920000001</v>
      </c>
      <c r="U46">
        <v>32.220603490000002</v>
      </c>
      <c r="V46">
        <v>32.31263088</v>
      </c>
      <c r="W46">
        <v>32.396402520000002</v>
      </c>
      <c r="X46">
        <v>32.475443609999999</v>
      </c>
      <c r="Y46">
        <v>32.552103629999998</v>
      </c>
      <c r="Z46">
        <v>32.627744489999998</v>
      </c>
      <c r="AA46">
        <v>32.703117730000002</v>
      </c>
      <c r="AB46">
        <v>32.778583070000003</v>
      </c>
      <c r="AC46">
        <v>32.854308590000002</v>
      </c>
      <c r="AD46">
        <v>32.93035038</v>
      </c>
      <c r="AE46">
        <v>33.00671784</v>
      </c>
      <c r="AF46">
        <v>33.083401590000001</v>
      </c>
      <c r="AG46">
        <v>33.160394119999999</v>
      </c>
      <c r="AH46">
        <v>33.237673780000001</v>
      </c>
      <c r="AI46">
        <v>33.315223899999999</v>
      </c>
      <c r="AJ46">
        <v>33.393033770000002</v>
      </c>
      <c r="AK46">
        <v>33.471097020000002</v>
      </c>
    </row>
    <row r="47" spans="1:37" x14ac:dyDescent="0.4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7.6431407829999998</v>
      </c>
      <c r="I47">
        <v>7.6624056239999998</v>
      </c>
      <c r="J47">
        <v>7.6816769579999997</v>
      </c>
      <c r="K47">
        <v>7.7009402429999998</v>
      </c>
      <c r="L47">
        <v>7.720208822</v>
      </c>
      <c r="M47">
        <v>7.7395065360000004</v>
      </c>
      <c r="N47">
        <v>7.7588408260000001</v>
      </c>
      <c r="O47">
        <v>7.7782197139999996</v>
      </c>
      <c r="P47">
        <v>7.7976477429999997</v>
      </c>
      <c r="Q47">
        <v>7.8171286269999998</v>
      </c>
      <c r="R47">
        <v>7.8366812509999999</v>
      </c>
      <c r="S47">
        <v>7.8562893300000001</v>
      </c>
      <c r="T47">
        <v>7.8759456989999999</v>
      </c>
      <c r="U47">
        <v>7.8956480559999997</v>
      </c>
      <c r="V47">
        <v>7.915398701</v>
      </c>
      <c r="W47">
        <v>7.9351941210000003</v>
      </c>
      <c r="X47">
        <v>7.9550368469999997</v>
      </c>
      <c r="Y47">
        <v>7.9749267440000002</v>
      </c>
      <c r="Z47">
        <v>7.9948637429999998</v>
      </c>
      <c r="AA47">
        <v>8.0148516959999991</v>
      </c>
      <c r="AB47">
        <v>8.0348879249999996</v>
      </c>
      <c r="AC47">
        <v>8.0549724670000007</v>
      </c>
      <c r="AD47">
        <v>8.0751039450000004</v>
      </c>
      <c r="AE47">
        <v>8.0952822100000006</v>
      </c>
      <c r="AF47">
        <v>8.1155079069999996</v>
      </c>
      <c r="AG47">
        <v>8.1357838359999999</v>
      </c>
      <c r="AH47">
        <v>8.1561092239999997</v>
      </c>
      <c r="AI47">
        <v>8.1764837739999994</v>
      </c>
      <c r="AJ47">
        <v>8.1969077670000008</v>
      </c>
      <c r="AK47">
        <v>8.2173817220000007</v>
      </c>
    </row>
    <row r="48" spans="1:37" x14ac:dyDescent="0.4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10.78783267</v>
      </c>
      <c r="I48">
        <v>10.81503893</v>
      </c>
      <c r="J48">
        <v>10.84226117</v>
      </c>
      <c r="K48">
        <v>10.86947198</v>
      </c>
      <c r="L48">
        <v>10.89668436</v>
      </c>
      <c r="M48">
        <v>10.92392925</v>
      </c>
      <c r="N48">
        <v>10.951216970000001</v>
      </c>
      <c r="O48">
        <v>10.97856005</v>
      </c>
      <c r="P48">
        <v>11.005966859999999</v>
      </c>
      <c r="Q48">
        <v>11.033444940000001</v>
      </c>
      <c r="R48">
        <v>11.06102359</v>
      </c>
      <c r="S48">
        <v>11.088682309999999</v>
      </c>
      <c r="T48">
        <v>11.11641191</v>
      </c>
      <c r="U48">
        <v>11.14420932</v>
      </c>
      <c r="V48">
        <v>11.172077760000001</v>
      </c>
      <c r="W48">
        <v>11.200012060000001</v>
      </c>
      <c r="X48">
        <v>11.22801546</v>
      </c>
      <c r="Y48">
        <v>11.25608751</v>
      </c>
      <c r="Z48">
        <v>11.2842278</v>
      </c>
      <c r="AA48">
        <v>11.3124416</v>
      </c>
      <c r="AB48">
        <v>11.34072501</v>
      </c>
      <c r="AC48">
        <v>11.36907774</v>
      </c>
      <c r="AD48">
        <v>11.397497469999999</v>
      </c>
      <c r="AE48">
        <v>11.425983560000001</v>
      </c>
      <c r="AF48">
        <v>11.45453653</v>
      </c>
      <c r="AG48">
        <v>11.48316018</v>
      </c>
      <c r="AH48">
        <v>11.511853350000001</v>
      </c>
      <c r="AI48">
        <v>11.54061551</v>
      </c>
      <c r="AJ48">
        <v>11.56944695</v>
      </c>
      <c r="AK48">
        <v>11.598348319999999</v>
      </c>
    </row>
    <row r="49" spans="1:37" x14ac:dyDescent="0.4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5.2881513619999998</v>
      </c>
      <c r="I49">
        <v>5.3014820470000004</v>
      </c>
      <c r="J49">
        <v>5.3148181860000001</v>
      </c>
      <c r="K49">
        <v>5.3281488550000002</v>
      </c>
      <c r="L49">
        <v>5.3414824940000001</v>
      </c>
      <c r="M49">
        <v>5.3548352030000004</v>
      </c>
      <c r="N49">
        <v>5.3682121030000003</v>
      </c>
      <c r="O49">
        <v>5.381618907</v>
      </c>
      <c r="P49">
        <v>5.3950590250000001</v>
      </c>
      <c r="Q49">
        <v>5.4085353229999997</v>
      </c>
      <c r="R49">
        <v>5.4220611879999998</v>
      </c>
      <c r="S49">
        <v>5.4356256839999997</v>
      </c>
      <c r="T49">
        <v>5.4492239849999997</v>
      </c>
      <c r="U49">
        <v>5.4628545109999997</v>
      </c>
      <c r="V49">
        <v>5.476518832</v>
      </c>
      <c r="W49">
        <v>5.4902144780000004</v>
      </c>
      <c r="X49">
        <v>5.503943145</v>
      </c>
      <c r="Y49">
        <v>5.5177046939999999</v>
      </c>
      <c r="Z49">
        <v>5.5314990350000004</v>
      </c>
      <c r="AA49">
        <v>5.5453288010000001</v>
      </c>
      <c r="AB49">
        <v>5.5591921199999996</v>
      </c>
      <c r="AC49">
        <v>5.5730889780000004</v>
      </c>
      <c r="AD49">
        <v>5.5870183730000003</v>
      </c>
      <c r="AE49">
        <v>5.6009801469999996</v>
      </c>
      <c r="AF49">
        <v>5.6149746980000002</v>
      </c>
      <c r="AG49">
        <v>5.6290039409999997</v>
      </c>
      <c r="AH49">
        <v>5.6430673349999996</v>
      </c>
      <c r="AI49">
        <v>5.6571646649999998</v>
      </c>
      <c r="AJ49">
        <v>5.6712961149999996</v>
      </c>
      <c r="AK49">
        <v>5.6854620379999998</v>
      </c>
    </row>
    <row r="50" spans="1:37" x14ac:dyDescent="0.4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81.20485171</v>
      </c>
      <c r="I50">
        <v>81.409564549999999</v>
      </c>
      <c r="J50">
        <v>81.614366129999993</v>
      </c>
      <c r="K50">
        <v>81.819082210000005</v>
      </c>
      <c r="L50">
        <v>82.023836979999999</v>
      </c>
      <c r="M50">
        <v>82.228875169999995</v>
      </c>
      <c r="N50">
        <v>82.434276049999994</v>
      </c>
      <c r="O50">
        <v>82.64012907</v>
      </c>
      <c r="P50">
        <v>82.846489070000004</v>
      </c>
      <c r="Q50">
        <v>83.053402649999995</v>
      </c>
      <c r="R50">
        <v>83.261077670000006</v>
      </c>
      <c r="S50">
        <v>83.469349159999993</v>
      </c>
      <c r="T50">
        <v>83.678143989999995</v>
      </c>
      <c r="U50">
        <v>83.887438020000005</v>
      </c>
      <c r="V50">
        <v>84.097255079999996</v>
      </c>
      <c r="W50">
        <v>84.30755705</v>
      </c>
      <c r="X50">
        <v>84.518369410000005</v>
      </c>
      <c r="Y50">
        <v>84.729689680000007</v>
      </c>
      <c r="Z50">
        <v>84.941516019999995</v>
      </c>
      <c r="AA50">
        <v>85.153888440000003</v>
      </c>
      <c r="AB50">
        <v>85.366777999999996</v>
      </c>
      <c r="AC50">
        <v>85.580184009999996</v>
      </c>
      <c r="AD50">
        <v>85.794090659999995</v>
      </c>
      <c r="AE50">
        <v>86.008495010000004</v>
      </c>
      <c r="AF50">
        <v>86.223402770000007</v>
      </c>
      <c r="AG50">
        <v>86.438843009999999</v>
      </c>
      <c r="AH50">
        <v>86.654807379999994</v>
      </c>
      <c r="AI50">
        <v>86.871292449999999</v>
      </c>
      <c r="AJ50">
        <v>87.088300919999995</v>
      </c>
      <c r="AK50">
        <v>87.305838129999998</v>
      </c>
    </row>
    <row r="51" spans="1:37" x14ac:dyDescent="0.4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2.4901316960000002</v>
      </c>
      <c r="I51">
        <v>2.4964091530000001</v>
      </c>
      <c r="J51">
        <v>2.502689325</v>
      </c>
      <c r="K51">
        <v>2.5089669219999999</v>
      </c>
      <c r="L51">
        <v>2.515245798</v>
      </c>
      <c r="M51">
        <v>2.52153348</v>
      </c>
      <c r="N51">
        <v>2.5278323939999998</v>
      </c>
      <c r="O51">
        <v>2.5341452549999999</v>
      </c>
      <c r="P51">
        <v>2.5404737129999999</v>
      </c>
      <c r="Q51">
        <v>2.5468191610000002</v>
      </c>
      <c r="R51">
        <v>2.5531879389999999</v>
      </c>
      <c r="S51">
        <v>2.5595749620000001</v>
      </c>
      <c r="T51">
        <v>2.5659779700000001</v>
      </c>
      <c r="U51">
        <v>2.5723962189999998</v>
      </c>
      <c r="V51">
        <v>2.5788304420000001</v>
      </c>
      <c r="W51">
        <v>2.5852794719999999</v>
      </c>
      <c r="X51">
        <v>2.591744099</v>
      </c>
      <c r="Y51">
        <v>2.5982242520000001</v>
      </c>
      <c r="Z51">
        <v>2.6047198800000002</v>
      </c>
      <c r="AA51">
        <v>2.611232218</v>
      </c>
      <c r="AB51">
        <v>2.6177603839999999</v>
      </c>
      <c r="AC51">
        <v>2.6243043629999998</v>
      </c>
      <c r="AD51">
        <v>2.6308636760000002</v>
      </c>
      <c r="AE51">
        <v>2.6374382399999998</v>
      </c>
      <c r="AF51">
        <v>2.644028236</v>
      </c>
      <c r="AG51">
        <v>2.6506345599999999</v>
      </c>
      <c r="AH51">
        <v>2.6572569580000001</v>
      </c>
      <c r="AI51">
        <v>2.663895326</v>
      </c>
      <c r="AJ51">
        <v>2.6705497509999998</v>
      </c>
      <c r="AK51">
        <v>2.677220395</v>
      </c>
    </row>
    <row r="52" spans="1:37" x14ac:dyDescent="0.4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882.13548590000005</v>
      </c>
      <c r="I52">
        <v>884.36026560000005</v>
      </c>
      <c r="J52">
        <v>886.58537049999995</v>
      </c>
      <c r="K52">
        <v>888.80920819999994</v>
      </c>
      <c r="L52">
        <v>891.03254749999996</v>
      </c>
      <c r="M52">
        <v>893.2574955</v>
      </c>
      <c r="N52">
        <v>895.48434339999994</v>
      </c>
      <c r="O52">
        <v>897.71440240000004</v>
      </c>
      <c r="P52">
        <v>899.94869410000001</v>
      </c>
      <c r="Q52">
        <v>902.18830409999998</v>
      </c>
      <c r="R52">
        <v>904.43639020000001</v>
      </c>
      <c r="S52">
        <v>906.69085600000005</v>
      </c>
      <c r="T52">
        <v>908.95164680000005</v>
      </c>
      <c r="U52">
        <v>911.21879209999997</v>
      </c>
      <c r="V52">
        <v>913.49269949999996</v>
      </c>
      <c r="W52">
        <v>915.77279160000001</v>
      </c>
      <c r="X52">
        <v>918.05945480000003</v>
      </c>
      <c r="Y52">
        <v>920.35252000000003</v>
      </c>
      <c r="Z52">
        <v>922.65191130000005</v>
      </c>
      <c r="AA52">
        <v>924.95809180000003</v>
      </c>
      <c r="AB52">
        <v>927.27051670000003</v>
      </c>
      <c r="AC52">
        <v>929.58918089999997</v>
      </c>
      <c r="AD52">
        <v>931.91377639999996</v>
      </c>
      <c r="AE52">
        <v>934.24419980000005</v>
      </c>
      <c r="AF52">
        <v>936.58042790000002</v>
      </c>
      <c r="AG52">
        <v>938.92274380000003</v>
      </c>
      <c r="AH52">
        <v>941.27090869999995</v>
      </c>
      <c r="AI52">
        <v>943.62486279999996</v>
      </c>
      <c r="AJ52">
        <v>945.9846053</v>
      </c>
      <c r="AK52">
        <v>948.3501589</v>
      </c>
    </row>
    <row r="53" spans="1:37" x14ac:dyDescent="0.4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21828.70895</v>
      </c>
      <c r="I53">
        <v>21883.951860000001</v>
      </c>
      <c r="J53">
        <v>21939.174709999999</v>
      </c>
      <c r="K53">
        <v>21994.351470000001</v>
      </c>
      <c r="L53">
        <v>22049.512610000002</v>
      </c>
      <c r="M53">
        <v>22104.719260000002</v>
      </c>
      <c r="N53">
        <v>22159.960599999999</v>
      </c>
      <c r="O53">
        <v>22215.267479999999</v>
      </c>
      <c r="P53">
        <v>22270.661069999998</v>
      </c>
      <c r="Q53">
        <v>22326.168280000002</v>
      </c>
      <c r="R53">
        <v>22381.893759999999</v>
      </c>
      <c r="S53">
        <v>22437.752240000002</v>
      </c>
      <c r="T53">
        <v>22493.74727</v>
      </c>
      <c r="U53">
        <v>22549.883249999999</v>
      </c>
      <c r="V53">
        <v>22606.177110000001</v>
      </c>
      <c r="W53">
        <v>22662.609380000002</v>
      </c>
      <c r="X53">
        <v>22719.197240000001</v>
      </c>
      <c r="Y53">
        <v>22775.935740000001</v>
      </c>
      <c r="Z53">
        <v>22832.824280000001</v>
      </c>
      <c r="AA53">
        <v>22889.881549999998</v>
      </c>
      <c r="AB53">
        <v>22947.088950000001</v>
      </c>
      <c r="AC53">
        <v>23004.449509999999</v>
      </c>
      <c r="AD53">
        <v>23061.95406</v>
      </c>
      <c r="AE53">
        <v>23119.600880000002</v>
      </c>
      <c r="AF53">
        <v>23177.390179999999</v>
      </c>
      <c r="AG53">
        <v>23235.332549999999</v>
      </c>
      <c r="AH53">
        <v>23293.41905</v>
      </c>
      <c r="AI53">
        <v>23351.648290000001</v>
      </c>
      <c r="AJ53">
        <v>23410.020570000001</v>
      </c>
      <c r="AK53">
        <v>23468.536690000001</v>
      </c>
    </row>
    <row r="54" spans="1:37" x14ac:dyDescent="0.4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162.3690532</v>
      </c>
      <c r="I54">
        <v>162.78013580000001</v>
      </c>
      <c r="J54">
        <v>163.19109280000001</v>
      </c>
      <c r="K54">
        <v>163.6015606</v>
      </c>
      <c r="L54">
        <v>164.01176390000001</v>
      </c>
      <c r="M54">
        <v>164.42222000000001</v>
      </c>
      <c r="N54">
        <v>164.83295140000001</v>
      </c>
      <c r="O54">
        <v>165.24419610000001</v>
      </c>
      <c r="P54">
        <v>165.65612619999999</v>
      </c>
      <c r="Q54">
        <v>166.06893640000001</v>
      </c>
      <c r="R54">
        <v>166.48335059999999</v>
      </c>
      <c r="S54">
        <v>166.89884810000001</v>
      </c>
      <c r="T54">
        <v>167.31537729999999</v>
      </c>
      <c r="U54">
        <v>167.73294279999999</v>
      </c>
      <c r="V54">
        <v>168.15165759999999</v>
      </c>
      <c r="W54">
        <v>168.57139340000001</v>
      </c>
      <c r="X54">
        <v>168.99225910000001</v>
      </c>
      <c r="Y54">
        <v>169.41423409999999</v>
      </c>
      <c r="Z54">
        <v>169.83731549999999</v>
      </c>
      <c r="AA54">
        <v>170.26163650000001</v>
      </c>
      <c r="AB54">
        <v>170.68708090000001</v>
      </c>
      <c r="AC54">
        <v>171.1136592</v>
      </c>
      <c r="AD54">
        <v>171.54131079999999</v>
      </c>
      <c r="AE54">
        <v>171.9700206</v>
      </c>
      <c r="AF54">
        <v>172.39979149999999</v>
      </c>
      <c r="AG54">
        <v>172.83070119999999</v>
      </c>
      <c r="AH54">
        <v>173.26269629999999</v>
      </c>
      <c r="AI54">
        <v>173.6957625</v>
      </c>
      <c r="AJ54">
        <v>174.1299004</v>
      </c>
      <c r="AK54">
        <v>174.56511620000001</v>
      </c>
    </row>
    <row r="55" spans="1:37" x14ac:dyDescent="0.4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87555.228579999995</v>
      </c>
      <c r="I55">
        <v>88565.495479999998</v>
      </c>
      <c r="J55">
        <v>89586.696630000006</v>
      </c>
      <c r="K55">
        <v>90619.084520000004</v>
      </c>
      <c r="L55">
        <v>91663.008839999995</v>
      </c>
      <c r="M55">
        <v>92718.841979999997</v>
      </c>
      <c r="N55">
        <v>93786.663199999995</v>
      </c>
      <c r="O55">
        <v>94866.716469999999</v>
      </c>
      <c r="P55">
        <v>95959.181649999999</v>
      </c>
      <c r="Q55">
        <v>97064.261379999996</v>
      </c>
      <c r="R55">
        <v>98182.412890000007</v>
      </c>
      <c r="S55">
        <v>99313.391629999998</v>
      </c>
      <c r="T55">
        <v>100457.4002</v>
      </c>
      <c r="U55">
        <v>101614.60159999999</v>
      </c>
      <c r="V55">
        <v>102785.2044</v>
      </c>
      <c r="W55">
        <v>103969.2798</v>
      </c>
      <c r="X55">
        <v>105167.0583</v>
      </c>
      <c r="Y55">
        <v>106378.66650000001</v>
      </c>
      <c r="Z55">
        <v>107604.2634</v>
      </c>
      <c r="AA55">
        <v>108844.0759</v>
      </c>
      <c r="AB55">
        <v>110098.18030000001</v>
      </c>
      <c r="AC55">
        <v>111366.7641</v>
      </c>
      <c r="AD55">
        <v>112649.9584</v>
      </c>
      <c r="AE55">
        <v>113947.93429999999</v>
      </c>
      <c r="AF55">
        <v>115260.8668</v>
      </c>
      <c r="AG55">
        <v>116588.96890000001</v>
      </c>
      <c r="AH55">
        <v>117932.3695</v>
      </c>
      <c r="AI55">
        <v>119291.24460000001</v>
      </c>
      <c r="AJ55">
        <v>120665.7748</v>
      </c>
      <c r="AK55">
        <v>122056.1431</v>
      </c>
    </row>
    <row r="56" spans="1:37" x14ac:dyDescent="0.4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17787.027290000002</v>
      </c>
      <c r="I56">
        <v>17992.927230000001</v>
      </c>
      <c r="J56">
        <v>18200.389169999999</v>
      </c>
      <c r="K56">
        <v>18410.028750000001</v>
      </c>
      <c r="L56">
        <v>18622.103719999999</v>
      </c>
      <c r="M56">
        <v>18836.811470000001</v>
      </c>
      <c r="N56">
        <v>19053.691459999998</v>
      </c>
      <c r="O56">
        <v>19273.057639999999</v>
      </c>
      <c r="P56">
        <v>19494.903450000002</v>
      </c>
      <c r="Q56">
        <v>19719.336940000001</v>
      </c>
      <c r="R56">
        <v>19947.044379999999</v>
      </c>
      <c r="S56">
        <v>20176.766149999999</v>
      </c>
      <c r="T56">
        <v>20409.12959</v>
      </c>
      <c r="U56">
        <v>20644.174999999999</v>
      </c>
      <c r="V56">
        <v>20882.03772</v>
      </c>
      <c r="W56">
        <v>21122.487529999999</v>
      </c>
      <c r="X56">
        <v>21365.827229999999</v>
      </c>
      <c r="Y56">
        <v>21611.934959999999</v>
      </c>
      <c r="Z56">
        <v>21860.87543</v>
      </c>
      <c r="AA56">
        <v>22112.843659999999</v>
      </c>
      <c r="AB56">
        <v>22367.595689999998</v>
      </c>
      <c r="AC56">
        <v>22625.32475</v>
      </c>
      <c r="AD56">
        <v>22885.96386</v>
      </c>
      <c r="AE56">
        <v>23149.59388</v>
      </c>
      <c r="AF56">
        <v>23416.258860000002</v>
      </c>
      <c r="AG56">
        <v>23686.082450000002</v>
      </c>
      <c r="AH56">
        <v>23958.945640000002</v>
      </c>
      <c r="AI56">
        <v>24234.938480000001</v>
      </c>
      <c r="AJ56">
        <v>24514.10785</v>
      </c>
      <c r="AK56">
        <v>24796.492750000001</v>
      </c>
    </row>
    <row r="57" spans="1:37" x14ac:dyDescent="0.4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134536.4167</v>
      </c>
      <c r="I57">
        <v>136087.17559999999</v>
      </c>
      <c r="J57">
        <v>137655.11809999999</v>
      </c>
      <c r="K57">
        <v>139240.59150000001</v>
      </c>
      <c r="L57">
        <v>140844.0099</v>
      </c>
      <c r="M57">
        <v>142465.7873</v>
      </c>
      <c r="N57">
        <v>144106.14730000001</v>
      </c>
      <c r="O57">
        <v>145765.4123</v>
      </c>
      <c r="P57">
        <v>147443.8524</v>
      </c>
      <c r="Q57">
        <v>149141.74900000001</v>
      </c>
      <c r="R57">
        <v>150859.55480000001</v>
      </c>
      <c r="S57">
        <v>152597.17689999999</v>
      </c>
      <c r="T57">
        <v>154354.89430000001</v>
      </c>
      <c r="U57">
        <v>156132.95129999999</v>
      </c>
      <c r="V57">
        <v>157931.61300000001</v>
      </c>
      <c r="W57">
        <v>159751.06219999999</v>
      </c>
      <c r="X57">
        <v>161591.5814</v>
      </c>
      <c r="Y57">
        <v>163453.38260000001</v>
      </c>
      <c r="Z57">
        <v>165336.70430000001</v>
      </c>
      <c r="AA57">
        <v>167241.82430000001</v>
      </c>
      <c r="AB57">
        <v>169168.93</v>
      </c>
      <c r="AC57">
        <v>171118.2831</v>
      </c>
      <c r="AD57">
        <v>173090.10680000001</v>
      </c>
      <c r="AE57">
        <v>175084.6594</v>
      </c>
      <c r="AF57">
        <v>177102.20389999999</v>
      </c>
      <c r="AG57">
        <v>179143.0263</v>
      </c>
      <c r="AH57">
        <v>181207.36309999999</v>
      </c>
      <c r="AI57">
        <v>183295.4828</v>
      </c>
      <c r="AJ57">
        <v>185407.66</v>
      </c>
      <c r="AK57">
        <v>187544.17329999999</v>
      </c>
    </row>
    <row r="58" spans="1:37" x14ac:dyDescent="0.4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23684.57302</v>
      </c>
      <c r="I58">
        <v>23959.33639</v>
      </c>
      <c r="J58">
        <v>24235.55992</v>
      </c>
      <c r="K58">
        <v>24514.61895</v>
      </c>
      <c r="L58">
        <v>24797.038509999998</v>
      </c>
      <c r="M58">
        <v>25083.22709</v>
      </c>
      <c r="N58">
        <v>25371.943169999999</v>
      </c>
      <c r="O58">
        <v>25663.98631</v>
      </c>
      <c r="P58">
        <v>25959.275720000001</v>
      </c>
      <c r="Q58">
        <v>26258.044430000002</v>
      </c>
      <c r="R58">
        <v>26561.980350000002</v>
      </c>
      <c r="S58">
        <v>26867.781169999998</v>
      </c>
      <c r="T58">
        <v>27177.130089999999</v>
      </c>
      <c r="U58">
        <v>27490.053100000001</v>
      </c>
      <c r="V58">
        <v>27806.848099999999</v>
      </c>
      <c r="W58">
        <v>28126.88206</v>
      </c>
      <c r="X58">
        <v>28450.910670000001</v>
      </c>
      <c r="Y58">
        <v>28778.562330000001</v>
      </c>
      <c r="Z58">
        <v>29109.975170000002</v>
      </c>
      <c r="AA58">
        <v>29445.602930000001</v>
      </c>
      <c r="AB58">
        <v>29784.771130000001</v>
      </c>
      <c r="AC58">
        <v>30127.95766</v>
      </c>
      <c r="AD58">
        <v>30474.941060000001</v>
      </c>
      <c r="AE58">
        <v>30825.894840000001</v>
      </c>
      <c r="AF58">
        <v>31180.886009999998</v>
      </c>
      <c r="AG58">
        <v>31540.183939999999</v>
      </c>
      <c r="AH58">
        <v>31903.434799999999</v>
      </c>
      <c r="AI58">
        <v>32270.83941</v>
      </c>
      <c r="AJ58">
        <v>32642.470270000002</v>
      </c>
      <c r="AK58">
        <v>33018.38063</v>
      </c>
    </row>
    <row r="59" spans="1:37" x14ac:dyDescent="0.4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17465.908909999998</v>
      </c>
      <c r="I59">
        <v>17667.442289999999</v>
      </c>
      <c r="J59">
        <v>17871.105479999998</v>
      </c>
      <c r="K59">
        <v>18076.998179999999</v>
      </c>
      <c r="L59">
        <v>18285.20232</v>
      </c>
      <c r="M59">
        <v>18495.79723</v>
      </c>
      <c r="N59">
        <v>18708.764739999999</v>
      </c>
      <c r="O59">
        <v>18924.173620000001</v>
      </c>
      <c r="P59">
        <v>19142.058389999998</v>
      </c>
      <c r="Q59">
        <v>19362.465230000002</v>
      </c>
      <c r="R59">
        <v>19585.524570000001</v>
      </c>
      <c r="S59">
        <v>19811.103719999999</v>
      </c>
      <c r="T59">
        <v>20039.28687</v>
      </c>
      <c r="U59">
        <v>20270.10802</v>
      </c>
      <c r="V59">
        <v>20503.61436</v>
      </c>
      <c r="W59">
        <v>20739.802650000001</v>
      </c>
      <c r="X59">
        <v>20978.736250000002</v>
      </c>
      <c r="Y59">
        <v>21220.42942</v>
      </c>
      <c r="Z59">
        <v>21464.91561</v>
      </c>
      <c r="AA59">
        <v>21712.24942</v>
      </c>
      <c r="AB59">
        <v>21962.427240000001</v>
      </c>
      <c r="AC59">
        <v>22215.497189999998</v>
      </c>
      <c r="AD59">
        <v>22471.478729999999</v>
      </c>
      <c r="AE59">
        <v>22730.409049999998</v>
      </c>
      <c r="AF59">
        <v>22992.323400000001</v>
      </c>
      <c r="AG59">
        <v>23257.269179999999</v>
      </c>
      <c r="AH59">
        <v>23525.261579999999</v>
      </c>
      <c r="AI59">
        <v>23796.339680000001</v>
      </c>
      <c r="AJ59">
        <v>24070.540260000002</v>
      </c>
      <c r="AK59">
        <v>24347.899850000002</v>
      </c>
    </row>
    <row r="60" spans="1:37" x14ac:dyDescent="0.4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31148.684420000001</v>
      </c>
      <c r="I60">
        <v>31508.292669999999</v>
      </c>
      <c r="J60">
        <v>31871.399460000001</v>
      </c>
      <c r="K60">
        <v>32238.467369999998</v>
      </c>
      <c r="L60">
        <v>32609.728459999998</v>
      </c>
      <c r="M60">
        <v>32985.382180000001</v>
      </c>
      <c r="N60">
        <v>33365.112480000003</v>
      </c>
      <c r="O60">
        <v>33749.209349999997</v>
      </c>
      <c r="P60">
        <v>34137.703220000003</v>
      </c>
      <c r="Q60">
        <v>34530.715499999998</v>
      </c>
      <c r="R60">
        <v>34928.818090000001</v>
      </c>
      <c r="S60">
        <v>35331.05156</v>
      </c>
      <c r="T60">
        <v>35737.943579999999</v>
      </c>
      <c r="U60">
        <v>36149.547590000002</v>
      </c>
      <c r="V60">
        <v>36565.999069999998</v>
      </c>
      <c r="W60">
        <v>36987.147100000002</v>
      </c>
      <c r="X60">
        <v>37413.260139999999</v>
      </c>
      <c r="Y60">
        <v>37844.270429999997</v>
      </c>
      <c r="Z60">
        <v>38280.259709999998</v>
      </c>
      <c r="AA60">
        <v>38721.41014</v>
      </c>
      <c r="AB60">
        <v>39167.559679999998</v>
      </c>
      <c r="AC60">
        <v>39618.891479999998</v>
      </c>
      <c r="AD60">
        <v>40075.382250000002</v>
      </c>
      <c r="AE60">
        <v>40537.127549999997</v>
      </c>
      <c r="AF60">
        <v>41004.19399</v>
      </c>
      <c r="AG60">
        <v>41476.711600000002</v>
      </c>
      <c r="AH60">
        <v>41954.62038</v>
      </c>
      <c r="AI60">
        <v>42438.025759999997</v>
      </c>
      <c r="AJ60">
        <v>42926.998299999999</v>
      </c>
      <c r="AK60">
        <v>43421.60368</v>
      </c>
    </row>
    <row r="61" spans="1:37" x14ac:dyDescent="0.4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85948.53903</v>
      </c>
      <c r="I61">
        <v>86941.596080000003</v>
      </c>
      <c r="J61">
        <v>87943.456630000001</v>
      </c>
      <c r="K61">
        <v>88956.133709999995</v>
      </c>
      <c r="L61">
        <v>89980.511350000001</v>
      </c>
      <c r="M61">
        <v>91017.301070000001</v>
      </c>
      <c r="N61">
        <v>92064.994189999998</v>
      </c>
      <c r="O61">
        <v>93124.75086</v>
      </c>
      <c r="P61">
        <v>94196.59388</v>
      </c>
      <c r="Q61">
        <v>95280.946679999994</v>
      </c>
      <c r="R61">
        <v>96380.17856</v>
      </c>
      <c r="S61">
        <v>97490.010370000004</v>
      </c>
      <c r="T61">
        <v>98612.697360000006</v>
      </c>
      <c r="U61">
        <v>99748.390669999993</v>
      </c>
      <c r="V61">
        <v>100897.5864</v>
      </c>
      <c r="W61">
        <v>102059.5401</v>
      </c>
      <c r="X61">
        <v>103235.337</v>
      </c>
      <c r="Y61">
        <v>104424.58930000001</v>
      </c>
      <c r="Z61">
        <v>105627.5671</v>
      </c>
      <c r="AA61">
        <v>106844.97100000001</v>
      </c>
      <c r="AB61">
        <v>108076.00509999999</v>
      </c>
      <c r="AC61">
        <v>109321.38559999999</v>
      </c>
      <c r="AD61">
        <v>110580.9213</v>
      </c>
      <c r="AE61">
        <v>111854.9388</v>
      </c>
      <c r="AF61">
        <v>113143.6332</v>
      </c>
      <c r="AG61">
        <v>114447.4702</v>
      </c>
      <c r="AH61">
        <v>115766.0895</v>
      </c>
      <c r="AI61">
        <v>117099.8567</v>
      </c>
      <c r="AJ61">
        <v>118448.97960000001</v>
      </c>
      <c r="AK61">
        <v>119813.6421</v>
      </c>
    </row>
    <row r="62" spans="1:37" x14ac:dyDescent="0.4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397504.78539999999</v>
      </c>
      <c r="I62">
        <v>402091.30790000001</v>
      </c>
      <c r="J62">
        <v>406727.35600000003</v>
      </c>
      <c r="K62">
        <v>411414.28049999999</v>
      </c>
      <c r="L62">
        <v>416153.66220000002</v>
      </c>
      <c r="M62">
        <v>420947.16979999997</v>
      </c>
      <c r="N62">
        <v>425794.91100000002</v>
      </c>
      <c r="O62">
        <v>430698.1458</v>
      </c>
      <c r="P62">
        <v>435657.6764</v>
      </c>
      <c r="Q62">
        <v>440674.47470000002</v>
      </c>
      <c r="R62">
        <v>445750.90330000001</v>
      </c>
      <c r="S62">
        <v>450885.25550000003</v>
      </c>
      <c r="T62">
        <v>456078.8211</v>
      </c>
      <c r="U62">
        <v>461332.33539999998</v>
      </c>
      <c r="V62">
        <v>466646.78080000001</v>
      </c>
      <c r="W62">
        <v>472022.36190000002</v>
      </c>
      <c r="X62">
        <v>477460.25060000003</v>
      </c>
      <c r="Y62">
        <v>482960.93609999999</v>
      </c>
      <c r="Z62">
        <v>488525.15740000003</v>
      </c>
      <c r="AA62">
        <v>494154.00569999998</v>
      </c>
      <c r="AB62">
        <v>499847.69679999998</v>
      </c>
      <c r="AC62">
        <v>505607.16619999998</v>
      </c>
      <c r="AD62">
        <v>511432.95520000003</v>
      </c>
      <c r="AE62">
        <v>517325.86320000002</v>
      </c>
      <c r="AF62">
        <v>523286.68290000001</v>
      </c>
      <c r="AG62">
        <v>529316.41079999995</v>
      </c>
      <c r="AH62">
        <v>535415.55830000003</v>
      </c>
      <c r="AI62">
        <v>541584.95660000003</v>
      </c>
      <c r="AJ62">
        <v>547825.42819999997</v>
      </c>
      <c r="AK62">
        <v>554137.80240000004</v>
      </c>
    </row>
    <row r="63" spans="1:37" x14ac:dyDescent="0.4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242145.08749999999</v>
      </c>
      <c r="I63">
        <v>244940.5337</v>
      </c>
      <c r="J63">
        <v>247765.43969999999</v>
      </c>
      <c r="K63">
        <v>250621.11230000001</v>
      </c>
      <c r="L63">
        <v>253508.9173</v>
      </c>
      <c r="M63">
        <v>256430.0834</v>
      </c>
      <c r="N63">
        <v>259384.625</v>
      </c>
      <c r="O63">
        <v>262373.1753</v>
      </c>
      <c r="P63">
        <v>265396.15789999999</v>
      </c>
      <c r="Q63">
        <v>268454.07980000001</v>
      </c>
      <c r="R63">
        <v>271548.44809999998</v>
      </c>
      <c r="S63">
        <v>274678.08189999999</v>
      </c>
      <c r="T63">
        <v>277843.52669999999</v>
      </c>
      <c r="U63">
        <v>281045.2781</v>
      </c>
      <c r="V63">
        <v>284283.96889999998</v>
      </c>
      <c r="W63">
        <v>287559.70150000002</v>
      </c>
      <c r="X63">
        <v>290873.18550000002</v>
      </c>
      <c r="Y63">
        <v>294224.74699999997</v>
      </c>
      <c r="Z63">
        <v>297614.82189999998</v>
      </c>
      <c r="AA63">
        <v>301044.1176</v>
      </c>
      <c r="AB63">
        <v>304512.76360000001</v>
      </c>
      <c r="AC63">
        <v>308021.3162</v>
      </c>
      <c r="AD63">
        <v>311570.12959999999</v>
      </c>
      <c r="AE63">
        <v>315159.69939999998</v>
      </c>
      <c r="AF63">
        <v>318790.53499999997</v>
      </c>
      <c r="AG63">
        <v>322463.28139999998</v>
      </c>
      <c r="AH63">
        <v>326178.25559999997</v>
      </c>
      <c r="AI63">
        <v>329935.95140000002</v>
      </c>
      <c r="AJ63">
        <v>333736.88699999999</v>
      </c>
      <c r="AK63">
        <v>337581.58189999999</v>
      </c>
    </row>
    <row r="64" spans="1:37" x14ac:dyDescent="0.4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17650.17988</v>
      </c>
      <c r="I64">
        <v>17855.695220000001</v>
      </c>
      <c r="J64">
        <v>18060.43419</v>
      </c>
      <c r="K64">
        <v>18266.9421</v>
      </c>
      <c r="L64">
        <v>18481.847089999999</v>
      </c>
      <c r="M64">
        <v>18712.284670000001</v>
      </c>
      <c r="N64">
        <v>18926.381740000001</v>
      </c>
      <c r="O64">
        <v>19142.547839999999</v>
      </c>
      <c r="P64">
        <v>19361.147079999999</v>
      </c>
      <c r="Q64">
        <v>19580.993470000001</v>
      </c>
      <c r="R64">
        <v>19790.44227</v>
      </c>
      <c r="S64">
        <v>20016.390670000001</v>
      </c>
      <c r="T64">
        <v>20245.212339999998</v>
      </c>
      <c r="U64">
        <v>20476.698219999998</v>
      </c>
      <c r="V64">
        <v>20712.766810000001</v>
      </c>
      <c r="W64">
        <v>20944.4496</v>
      </c>
      <c r="X64">
        <v>21183.879140000001</v>
      </c>
      <c r="Y64">
        <v>21426.151180000001</v>
      </c>
      <c r="Z64">
        <v>21671.215619999999</v>
      </c>
      <c r="AA64">
        <v>21929.3017</v>
      </c>
      <c r="AB64">
        <v>22180.49035</v>
      </c>
      <c r="AC64">
        <v>22434.145469999999</v>
      </c>
      <c r="AD64">
        <v>22690.669470000001</v>
      </c>
      <c r="AE64">
        <v>22950.1299</v>
      </c>
      <c r="AF64">
        <v>23212.569360000001</v>
      </c>
      <c r="AG64">
        <v>23483.660309999999</v>
      </c>
      <c r="AH64">
        <v>23752.309980000002</v>
      </c>
      <c r="AI64">
        <v>24023.933059999999</v>
      </c>
      <c r="AJ64">
        <v>24298.661820000001</v>
      </c>
      <c r="AK64">
        <v>24576.54925</v>
      </c>
    </row>
    <row r="65" spans="1:37" x14ac:dyDescent="0.4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950.75458019999996</v>
      </c>
      <c r="I65">
        <v>962.78013739999994</v>
      </c>
      <c r="J65">
        <v>973.44472659999997</v>
      </c>
      <c r="K65">
        <v>983.96393239999998</v>
      </c>
      <c r="L65">
        <v>994.55364050000003</v>
      </c>
      <c r="M65">
        <v>1005.25811</v>
      </c>
      <c r="N65">
        <v>1013.19232</v>
      </c>
      <c r="O65">
        <v>1024.0653890000001</v>
      </c>
      <c r="P65">
        <v>1031.632012</v>
      </c>
      <c r="Q65">
        <v>1042.7333410000001</v>
      </c>
      <c r="R65">
        <v>1112.584914</v>
      </c>
      <c r="S65">
        <v>1118.203988</v>
      </c>
      <c r="T65">
        <v>1129.890067</v>
      </c>
      <c r="U65">
        <v>1141.6375680000001</v>
      </c>
      <c r="V65">
        <v>1153.5010950000001</v>
      </c>
      <c r="W65">
        <v>1165.4934929999999</v>
      </c>
      <c r="X65">
        <v>1181.876575</v>
      </c>
      <c r="Y65">
        <v>1194.2505980000001</v>
      </c>
      <c r="Z65">
        <v>1206.667805</v>
      </c>
      <c r="AA65">
        <v>1219.2057090000001</v>
      </c>
      <c r="AB65">
        <v>1231.877778</v>
      </c>
      <c r="AC65">
        <v>1249.164147</v>
      </c>
      <c r="AD65">
        <v>1262.2352699999999</v>
      </c>
      <c r="AE65">
        <v>1275.352441</v>
      </c>
      <c r="AF65">
        <v>1288.5972999999999</v>
      </c>
      <c r="AG65">
        <v>1301.98631</v>
      </c>
      <c r="AH65">
        <v>1315.523704</v>
      </c>
      <c r="AI65">
        <v>1329.212137</v>
      </c>
      <c r="AJ65">
        <v>1343.053917</v>
      </c>
      <c r="AK65">
        <v>1357.051283</v>
      </c>
    </row>
    <row r="66" spans="1:37" x14ac:dyDescent="0.4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1364.0966430000001</v>
      </c>
      <c r="I66">
        <v>1379.8407970000001</v>
      </c>
      <c r="J66">
        <v>1395.751411</v>
      </c>
      <c r="K66">
        <v>1411.8358470000001</v>
      </c>
      <c r="L66">
        <v>1428.1018320000001</v>
      </c>
      <c r="M66">
        <v>1444.5561620000001</v>
      </c>
      <c r="N66">
        <v>1461.1992660000001</v>
      </c>
      <c r="O66">
        <v>1478.0345259999999</v>
      </c>
      <c r="P66">
        <v>1495.0642539999999</v>
      </c>
      <c r="Q66">
        <v>1512.2911389999999</v>
      </c>
      <c r="R66">
        <v>1529.7229359999999</v>
      </c>
      <c r="S66">
        <v>1547.3537570000001</v>
      </c>
      <c r="T66">
        <v>1565.1863880000001</v>
      </c>
      <c r="U66">
        <v>1583.2235800000001</v>
      </c>
      <c r="V66">
        <v>1601.4687750000001</v>
      </c>
      <c r="W66">
        <v>1619.9227470000001</v>
      </c>
      <c r="X66">
        <v>1638.589309</v>
      </c>
      <c r="Y66">
        <v>1657.4703730000001</v>
      </c>
      <c r="Z66">
        <v>1676.568379</v>
      </c>
      <c r="AA66">
        <v>1695.887144</v>
      </c>
      <c r="AB66">
        <v>1715.4275769999999</v>
      </c>
      <c r="AC66">
        <v>1735.192726</v>
      </c>
      <c r="AD66">
        <v>1755.1846640000001</v>
      </c>
      <c r="AE66">
        <v>1775.4061750000001</v>
      </c>
      <c r="AF66">
        <v>1795.8601289999999</v>
      </c>
      <c r="AG66">
        <v>1816.550076</v>
      </c>
      <c r="AH66">
        <v>1837.477905</v>
      </c>
      <c r="AI66">
        <v>1858.646385</v>
      </c>
      <c r="AJ66">
        <v>1880.058436</v>
      </c>
      <c r="AK66">
        <v>1901.716983</v>
      </c>
    </row>
    <row r="67" spans="1:37" x14ac:dyDescent="0.4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4535.2858299999998</v>
      </c>
      <c r="I67">
        <v>4588.5028199999997</v>
      </c>
      <c r="J67">
        <v>4641.6747070000001</v>
      </c>
      <c r="K67">
        <v>4695.3061479999997</v>
      </c>
      <c r="L67">
        <v>4749.5141739999999</v>
      </c>
      <c r="M67">
        <v>4804.3409419999998</v>
      </c>
      <c r="N67">
        <v>4859.7922019999996</v>
      </c>
      <c r="O67">
        <v>4915.8796400000001</v>
      </c>
      <c r="P67">
        <v>4972.6105980000002</v>
      </c>
      <c r="Q67">
        <v>5029.8830209999996</v>
      </c>
      <c r="R67">
        <v>5085.0382399999999</v>
      </c>
      <c r="S67">
        <v>5143.3259520000001</v>
      </c>
      <c r="T67">
        <v>5202.3391460000003</v>
      </c>
      <c r="U67">
        <v>5262.0382689999997</v>
      </c>
      <c r="V67">
        <v>5322.4254970000002</v>
      </c>
      <c r="W67">
        <v>5383.5015240000002</v>
      </c>
      <c r="X67">
        <v>5445.278609</v>
      </c>
      <c r="Y67">
        <v>5507.7631700000002</v>
      </c>
      <c r="Z67">
        <v>5570.9634500000002</v>
      </c>
      <c r="AA67">
        <v>5634.8922380000004</v>
      </c>
      <c r="AB67">
        <v>5699.55278</v>
      </c>
      <c r="AC67">
        <v>5764.95532</v>
      </c>
      <c r="AD67">
        <v>5831.1068969999997</v>
      </c>
      <c r="AE67">
        <v>5898.0168750000003</v>
      </c>
      <c r="AF67">
        <v>5965.6948979999997</v>
      </c>
      <c r="AG67">
        <v>6034.1528340000004</v>
      </c>
      <c r="AH67">
        <v>6103.3971000000001</v>
      </c>
      <c r="AI67">
        <v>6173.4369839999999</v>
      </c>
      <c r="AJ67">
        <v>6244.2822560000004</v>
      </c>
      <c r="AK67">
        <v>6315.9427130000004</v>
      </c>
    </row>
    <row r="68" spans="1:37" x14ac:dyDescent="0.4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4575.229773</v>
      </c>
      <c r="I68">
        <v>4628.8768040000004</v>
      </c>
      <c r="J68">
        <v>4681.6309940000001</v>
      </c>
      <c r="K68">
        <v>4734.7330730000003</v>
      </c>
      <c r="L68">
        <v>4788.4023690000004</v>
      </c>
      <c r="M68">
        <v>4842.655186</v>
      </c>
      <c r="N68">
        <v>4897.5716780000002</v>
      </c>
      <c r="O68">
        <v>4953.1252549999999</v>
      </c>
      <c r="P68">
        <v>5009.3210529999997</v>
      </c>
      <c r="Q68">
        <v>5066.0587340000002</v>
      </c>
      <c r="R68">
        <v>5125.0541579999999</v>
      </c>
      <c r="S68">
        <v>5183.2601759999998</v>
      </c>
      <c r="T68">
        <v>5242.1011630000003</v>
      </c>
      <c r="U68">
        <v>5301.6093430000001</v>
      </c>
      <c r="V68">
        <v>5366.7089260000002</v>
      </c>
      <c r="W68">
        <v>5427.6952670000001</v>
      </c>
      <c r="X68">
        <v>5489.2868330000001</v>
      </c>
      <c r="Y68">
        <v>5551.5684419999998</v>
      </c>
      <c r="Z68">
        <v>5614.5607710000004</v>
      </c>
      <c r="AA68">
        <v>5678.2786530000003</v>
      </c>
      <c r="AB68">
        <v>5742.725453</v>
      </c>
      <c r="AC68">
        <v>5807.9113509999997</v>
      </c>
      <c r="AD68">
        <v>5873.8432320000002</v>
      </c>
      <c r="AE68">
        <v>5940.5303780000004</v>
      </c>
      <c r="AF68">
        <v>6007.9823720000004</v>
      </c>
      <c r="AG68">
        <v>6076.211069</v>
      </c>
      <c r="AH68">
        <v>6145.2228240000004</v>
      </c>
      <c r="AI68">
        <v>6215.0269390000003</v>
      </c>
      <c r="AJ68">
        <v>6285.6331980000004</v>
      </c>
      <c r="AK68">
        <v>6357.0514110000004</v>
      </c>
    </row>
    <row r="69" spans="1:37" x14ac:dyDescent="0.4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1842.6317409999999</v>
      </c>
      <c r="I69">
        <v>1863.8992450000001</v>
      </c>
      <c r="J69">
        <v>1885.3914789999999</v>
      </c>
      <c r="K69">
        <v>1907.118461</v>
      </c>
      <c r="L69">
        <v>1929.0906580000001</v>
      </c>
      <c r="M69">
        <v>1951.317262</v>
      </c>
      <c r="N69">
        <v>1973.798816</v>
      </c>
      <c r="O69">
        <v>1996.539898</v>
      </c>
      <c r="P69">
        <v>2019.5436360000001</v>
      </c>
      <c r="Q69">
        <v>2042.813678</v>
      </c>
      <c r="R69">
        <v>2066.3605539999999</v>
      </c>
      <c r="S69">
        <v>2090.176242</v>
      </c>
      <c r="T69">
        <v>2114.2645280000002</v>
      </c>
      <c r="U69">
        <v>2138.6291430000001</v>
      </c>
      <c r="V69">
        <v>2163.274754</v>
      </c>
      <c r="W69">
        <v>2188.2023869999998</v>
      </c>
      <c r="X69">
        <v>2213.4172140000001</v>
      </c>
      <c r="Y69">
        <v>2238.9218099999998</v>
      </c>
      <c r="Z69">
        <v>2264.7194709999999</v>
      </c>
      <c r="AA69">
        <v>2290.8153659999998</v>
      </c>
      <c r="AB69">
        <v>2317.2107059999998</v>
      </c>
      <c r="AC69">
        <v>2343.9096159999999</v>
      </c>
      <c r="AD69">
        <v>2370.9148879999998</v>
      </c>
      <c r="AE69">
        <v>2398.2302829999999</v>
      </c>
      <c r="AF69">
        <v>2425.8596790000001</v>
      </c>
      <c r="AG69">
        <v>2453.807875</v>
      </c>
      <c r="AH69">
        <v>2482.077413</v>
      </c>
      <c r="AI69">
        <v>2510.6720340000002</v>
      </c>
      <c r="AJ69">
        <v>2539.595679</v>
      </c>
      <c r="AK69">
        <v>2568.8523009999999</v>
      </c>
    </row>
    <row r="70" spans="1:37" x14ac:dyDescent="0.4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4925.5307190000003</v>
      </c>
      <c r="I70">
        <v>4982.380459</v>
      </c>
      <c r="J70">
        <v>5039.8315659999998</v>
      </c>
      <c r="K70">
        <v>5097.9102370000001</v>
      </c>
      <c r="L70">
        <v>5156.644292</v>
      </c>
      <c r="M70">
        <v>5216.0582960000002</v>
      </c>
      <c r="N70">
        <v>5276.1539789999997</v>
      </c>
      <c r="O70">
        <v>5336.9435100000001</v>
      </c>
      <c r="P70">
        <v>5398.4352520000002</v>
      </c>
      <c r="Q70">
        <v>5460.6389079999999</v>
      </c>
      <c r="R70">
        <v>5523.5823380000002</v>
      </c>
      <c r="S70">
        <v>5587.2446149999996</v>
      </c>
      <c r="T70">
        <v>5651.6356230000001</v>
      </c>
      <c r="U70">
        <v>5716.7652539999999</v>
      </c>
      <c r="V70">
        <v>5782.6459139999997</v>
      </c>
      <c r="W70">
        <v>5849.2804530000003</v>
      </c>
      <c r="X70">
        <v>5916.6825790000003</v>
      </c>
      <c r="Y70">
        <v>5984.8592269999999</v>
      </c>
      <c r="Z70">
        <v>6053.8191980000001</v>
      </c>
      <c r="AA70">
        <v>6123.5762379999996</v>
      </c>
      <c r="AB70">
        <v>6194.133699</v>
      </c>
      <c r="AC70">
        <v>6265.5025480000004</v>
      </c>
      <c r="AD70">
        <v>6337.6902840000002</v>
      </c>
      <c r="AE70">
        <v>6410.7069460000002</v>
      </c>
      <c r="AF70">
        <v>6484.5628939999997</v>
      </c>
      <c r="AG70">
        <v>6559.2709279999999</v>
      </c>
      <c r="AH70">
        <v>6634.837912</v>
      </c>
      <c r="AI70">
        <v>6711.2738380000001</v>
      </c>
      <c r="AJ70">
        <v>6788.589234</v>
      </c>
      <c r="AK70">
        <v>6866.7946659999998</v>
      </c>
    </row>
    <row r="71" spans="1:37" x14ac:dyDescent="0.4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809.23120710000001</v>
      </c>
      <c r="I71">
        <v>818.57119980000004</v>
      </c>
      <c r="J71">
        <v>828.00994739999999</v>
      </c>
      <c r="K71">
        <v>837.55182000000002</v>
      </c>
      <c r="L71">
        <v>847.20139810000001</v>
      </c>
      <c r="M71">
        <v>856.96271149999995</v>
      </c>
      <c r="N71">
        <v>866.83601229999999</v>
      </c>
      <c r="O71">
        <v>876.823307</v>
      </c>
      <c r="P71">
        <v>886.92596679999997</v>
      </c>
      <c r="Q71">
        <v>897.14558750000003</v>
      </c>
      <c r="R71">
        <v>907.48676999999998</v>
      </c>
      <c r="S71">
        <v>917.94601829999999</v>
      </c>
      <c r="T71">
        <v>928.52498809999997</v>
      </c>
      <c r="U71">
        <v>939.22531059999994</v>
      </c>
      <c r="V71">
        <v>950.04902879999997</v>
      </c>
      <c r="W71">
        <v>960.99659929999996</v>
      </c>
      <c r="X71">
        <v>972.07028639999999</v>
      </c>
      <c r="Y71">
        <v>983.27122310000004</v>
      </c>
      <c r="Z71">
        <v>994.60085660000004</v>
      </c>
      <c r="AA71">
        <v>1006.061452</v>
      </c>
      <c r="AB71">
        <v>1017.653547</v>
      </c>
      <c r="AC71">
        <v>1029.378952</v>
      </c>
      <c r="AD71">
        <v>1041.238895</v>
      </c>
      <c r="AE71">
        <v>1053.2350289999999</v>
      </c>
      <c r="AF71">
        <v>1065.369056</v>
      </c>
      <c r="AG71">
        <v>1077.6430809999999</v>
      </c>
      <c r="AH71">
        <v>1090.058225</v>
      </c>
      <c r="AI71">
        <v>1102.616133</v>
      </c>
      <c r="AJ71">
        <v>1115.318534</v>
      </c>
      <c r="AK71">
        <v>1128.1671650000001</v>
      </c>
    </row>
    <row r="72" spans="1:37" x14ac:dyDescent="0.4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11398.75122</v>
      </c>
      <c r="I72">
        <v>11530.313410000001</v>
      </c>
      <c r="J72">
        <v>11663.26712</v>
      </c>
      <c r="K72">
        <v>11797.673479999999</v>
      </c>
      <c r="L72">
        <v>11933.5969</v>
      </c>
      <c r="M72">
        <v>12071.09412</v>
      </c>
      <c r="N72">
        <v>12210.16886</v>
      </c>
      <c r="O72">
        <v>12350.849340000001</v>
      </c>
      <c r="P72">
        <v>12493.15488</v>
      </c>
      <c r="Q72">
        <v>12637.10793</v>
      </c>
      <c r="R72">
        <v>12782.773139999999</v>
      </c>
      <c r="S72">
        <v>12930.10159</v>
      </c>
      <c r="T72">
        <v>13079.116459999999</v>
      </c>
      <c r="U72">
        <v>13229.84067</v>
      </c>
      <c r="V72">
        <v>13382.302960000001</v>
      </c>
      <c r="W72">
        <v>13536.509819999999</v>
      </c>
      <c r="X72">
        <v>13692.49307</v>
      </c>
      <c r="Y72">
        <v>13850.26871</v>
      </c>
      <c r="Z72">
        <v>14009.857120000001</v>
      </c>
      <c r="AA72">
        <v>14171.29016</v>
      </c>
      <c r="AB72">
        <v>14334.57548</v>
      </c>
      <c r="AC72">
        <v>14499.738530000001</v>
      </c>
      <c r="AD72">
        <v>14666.79665</v>
      </c>
      <c r="AE72">
        <v>14835.773090000001</v>
      </c>
      <c r="AF72">
        <v>15006.69183</v>
      </c>
      <c r="AG72">
        <v>15179.58251</v>
      </c>
      <c r="AH72">
        <v>15354.46096</v>
      </c>
      <c r="AI72">
        <v>15531.350329999999</v>
      </c>
      <c r="AJ72">
        <v>15710.27499</v>
      </c>
      <c r="AK72">
        <v>15891.259400000001</v>
      </c>
    </row>
    <row r="73" spans="1:37" x14ac:dyDescent="0.4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482.72870499999999</v>
      </c>
      <c r="I73">
        <v>488.30026809999998</v>
      </c>
      <c r="J73">
        <v>493.93075399999998</v>
      </c>
      <c r="K73">
        <v>499.62275570000003</v>
      </c>
      <c r="L73">
        <v>505.37900280000002</v>
      </c>
      <c r="M73">
        <v>511.20189959999999</v>
      </c>
      <c r="N73">
        <v>517.09160340000005</v>
      </c>
      <c r="O73">
        <v>523.04930939999997</v>
      </c>
      <c r="P73">
        <v>529.07583569999997</v>
      </c>
      <c r="Q73">
        <v>535.17213319999996</v>
      </c>
      <c r="R73">
        <v>541.34094040000002</v>
      </c>
      <c r="S73">
        <v>547.58018419999996</v>
      </c>
      <c r="T73">
        <v>553.89084600000001</v>
      </c>
      <c r="U73">
        <v>560.2738971</v>
      </c>
      <c r="V73">
        <v>566.73055480000005</v>
      </c>
      <c r="W73">
        <v>573.2610942</v>
      </c>
      <c r="X73">
        <v>579.86686320000001</v>
      </c>
      <c r="Y73">
        <v>586.54853890000004</v>
      </c>
      <c r="Z73">
        <v>593.3069845</v>
      </c>
      <c r="AA73">
        <v>600.14354960000003</v>
      </c>
      <c r="AB73">
        <v>607.05855780000002</v>
      </c>
      <c r="AC73">
        <v>614.05308739999998</v>
      </c>
      <c r="AD73">
        <v>621.12787189999995</v>
      </c>
      <c r="AE73">
        <v>628.28389649999997</v>
      </c>
      <c r="AF73">
        <v>635.52217659999997</v>
      </c>
      <c r="AG73">
        <v>642.84396790000005</v>
      </c>
      <c r="AH73">
        <v>650.24994019999997</v>
      </c>
      <c r="AI73">
        <v>657.74107389999995</v>
      </c>
      <c r="AJ73">
        <v>665.31840109999996</v>
      </c>
      <c r="AK73">
        <v>672.98295759999996</v>
      </c>
    </row>
    <row r="74" spans="1:37" x14ac:dyDescent="0.4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129560.8999</v>
      </c>
      <c r="I74">
        <v>131055.9339</v>
      </c>
      <c r="J74">
        <v>132566.93419999999</v>
      </c>
      <c r="K74">
        <v>134094.50409999999</v>
      </c>
      <c r="L74">
        <v>135639.22070000001</v>
      </c>
      <c r="M74">
        <v>137201.65599999999</v>
      </c>
      <c r="N74">
        <v>138781.75080000001</v>
      </c>
      <c r="O74">
        <v>140379.9498</v>
      </c>
      <c r="P74">
        <v>141996.50030000001</v>
      </c>
      <c r="Q74">
        <v>143631.7224</v>
      </c>
      <c r="R74">
        <v>145286.4804</v>
      </c>
      <c r="S74">
        <v>146960.0086</v>
      </c>
      <c r="T74">
        <v>148652.81789999999</v>
      </c>
      <c r="U74">
        <v>150365.1575</v>
      </c>
      <c r="V74">
        <v>152097.36749999999</v>
      </c>
      <c r="W74">
        <v>153849.47169999999</v>
      </c>
      <c r="X74">
        <v>155621.89809999999</v>
      </c>
      <c r="Y74">
        <v>157414.78330000001</v>
      </c>
      <c r="Z74">
        <v>159228.37280000001</v>
      </c>
      <c r="AA74">
        <v>161063.0503</v>
      </c>
      <c r="AB74">
        <v>162918.8389</v>
      </c>
      <c r="AC74">
        <v>164796.06940000001</v>
      </c>
      <c r="AD74">
        <v>166694.90429999999</v>
      </c>
      <c r="AE74">
        <v>168615.61259999999</v>
      </c>
      <c r="AF74">
        <v>170558.45509999999</v>
      </c>
      <c r="AG74">
        <v>172523.77170000001</v>
      </c>
      <c r="AH74">
        <v>174511.7023</v>
      </c>
      <c r="AI74">
        <v>176522.5263</v>
      </c>
      <c r="AJ74">
        <v>178556.51449999999</v>
      </c>
      <c r="AK74">
        <v>180613.93780000001</v>
      </c>
    </row>
    <row r="75" spans="1:37" x14ac:dyDescent="0.4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2756665.6439999999</v>
      </c>
      <c r="I75">
        <v>2788487.4049999998</v>
      </c>
      <c r="J75">
        <v>2820644.8930000002</v>
      </c>
      <c r="K75">
        <v>2853155.4330000002</v>
      </c>
      <c r="L75">
        <v>2886032.7620000001</v>
      </c>
      <c r="M75">
        <v>2919289.8930000002</v>
      </c>
      <c r="N75">
        <v>2952920.8309999998</v>
      </c>
      <c r="O75">
        <v>2986936.787</v>
      </c>
      <c r="P75">
        <v>3021342.1979999999</v>
      </c>
      <c r="Q75">
        <v>3056144.1540000001</v>
      </c>
      <c r="R75">
        <v>3091366.5279999999</v>
      </c>
      <c r="S75">
        <v>3126982.139</v>
      </c>
      <c r="T75">
        <v>3163006.7990000001</v>
      </c>
      <c r="U75">
        <v>3199445.852</v>
      </c>
      <c r="V75">
        <v>3236307.4610000001</v>
      </c>
      <c r="W75">
        <v>3273589.98</v>
      </c>
      <c r="X75">
        <v>3311304.8420000002</v>
      </c>
      <c r="Y75">
        <v>3349453.733</v>
      </c>
      <c r="Z75">
        <v>3388042.2370000002</v>
      </c>
      <c r="AA75">
        <v>3427080.01</v>
      </c>
      <c r="AB75">
        <v>3466565.3689999999</v>
      </c>
      <c r="AC75">
        <v>3506506.8160000001</v>
      </c>
      <c r="AD75">
        <v>3546907.0639999998</v>
      </c>
      <c r="AE75">
        <v>3587772.2990000001</v>
      </c>
      <c r="AF75">
        <v>3629108.21</v>
      </c>
      <c r="AG75">
        <v>3670922.844</v>
      </c>
      <c r="AH75">
        <v>3713217.9509999999</v>
      </c>
      <c r="AI75">
        <v>3755999.9679999999</v>
      </c>
      <c r="AJ75">
        <v>3799274.7710000002</v>
      </c>
      <c r="AK75">
        <v>3843048.1660000002</v>
      </c>
    </row>
    <row r="76" spans="1:37" x14ac:dyDescent="0.4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154596.92300000001</v>
      </c>
      <c r="I76">
        <v>156382.63449999999</v>
      </c>
      <c r="J76">
        <v>158187.07180000001</v>
      </c>
      <c r="K76">
        <v>160011.17230000001</v>
      </c>
      <c r="L76">
        <v>161855.7709</v>
      </c>
      <c r="M76">
        <v>163721.6642</v>
      </c>
      <c r="N76">
        <v>165608.58960000001</v>
      </c>
      <c r="O76">
        <v>167517.07060000001</v>
      </c>
      <c r="P76">
        <v>169447.35060000001</v>
      </c>
      <c r="Q76">
        <v>171399.7923</v>
      </c>
      <c r="R76">
        <v>173375.67559999999</v>
      </c>
      <c r="S76">
        <v>175373.71660000001</v>
      </c>
      <c r="T76">
        <v>177394.55989999999</v>
      </c>
      <c r="U76">
        <v>179438.5257</v>
      </c>
      <c r="V76">
        <v>181506.0827</v>
      </c>
      <c r="W76">
        <v>183597.17739999999</v>
      </c>
      <c r="X76">
        <v>185712.40789999999</v>
      </c>
      <c r="Y76">
        <v>187851.92240000001</v>
      </c>
      <c r="Z76">
        <v>190016.027</v>
      </c>
      <c r="AA76">
        <v>192205.2684</v>
      </c>
      <c r="AB76">
        <v>194419.60560000001</v>
      </c>
      <c r="AC76">
        <v>196659.47810000001</v>
      </c>
      <c r="AD76">
        <v>198925.06770000001</v>
      </c>
      <c r="AE76">
        <v>201216.7115</v>
      </c>
      <c r="AF76">
        <v>203534.73620000001</v>
      </c>
      <c r="AG76">
        <v>205879.59849999999</v>
      </c>
      <c r="AH76">
        <v>208251.42619999999</v>
      </c>
      <c r="AI76">
        <v>210650.56030000001</v>
      </c>
      <c r="AJ76">
        <v>213077.33240000001</v>
      </c>
      <c r="AK76">
        <v>215532.07130000001</v>
      </c>
    </row>
    <row r="77" spans="1:37" x14ac:dyDescent="0.4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12074.28464</v>
      </c>
      <c r="I77">
        <v>12213.57818</v>
      </c>
      <c r="J77">
        <v>12354.40877</v>
      </c>
      <c r="K77">
        <v>12496.79235</v>
      </c>
      <c r="L77">
        <v>12640.768749999999</v>
      </c>
      <c r="M77">
        <v>12786.384669999999</v>
      </c>
      <c r="N77">
        <v>12933.661889999999</v>
      </c>
      <c r="O77">
        <v>13082.62851</v>
      </c>
      <c r="P77">
        <v>13233.308940000001</v>
      </c>
      <c r="Q77">
        <v>13385.72834</v>
      </c>
      <c r="R77">
        <v>13539.934499999999</v>
      </c>
      <c r="S77">
        <v>13695.920400000001</v>
      </c>
      <c r="T77">
        <v>13853.70228</v>
      </c>
      <c r="U77">
        <v>14013.30078</v>
      </c>
      <c r="V77">
        <v>14174.741690000001</v>
      </c>
      <c r="W77">
        <v>14338.04047</v>
      </c>
      <c r="X77">
        <v>14503.223400000001</v>
      </c>
      <c r="Y77">
        <v>14670.311019999999</v>
      </c>
      <c r="Z77">
        <v>14839.32494</v>
      </c>
      <c r="AA77">
        <v>15010.293019999999</v>
      </c>
      <c r="AB77">
        <v>15183.231949999999</v>
      </c>
      <c r="AC77">
        <v>15358.16491</v>
      </c>
      <c r="AD77">
        <v>15535.112220000001</v>
      </c>
      <c r="AE77">
        <v>15714.09686</v>
      </c>
      <c r="AF77">
        <v>15895.142959999999</v>
      </c>
      <c r="AG77">
        <v>16078.27817</v>
      </c>
      <c r="AH77">
        <v>16263.52383</v>
      </c>
      <c r="AI77">
        <v>16450.903579999998</v>
      </c>
      <c r="AJ77">
        <v>16640.442179999998</v>
      </c>
      <c r="AK77">
        <v>16832.164959999998</v>
      </c>
    </row>
    <row r="78" spans="1:37" x14ac:dyDescent="0.4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1596.033359</v>
      </c>
      <c r="I78">
        <v>1614.585417</v>
      </c>
      <c r="J78">
        <v>1633.2566549999999</v>
      </c>
      <c r="K78">
        <v>1652.1004170000001</v>
      </c>
      <c r="L78">
        <v>1671.150028</v>
      </c>
      <c r="M78">
        <v>1690.4283660000001</v>
      </c>
      <c r="N78">
        <v>1709.9142489999999</v>
      </c>
      <c r="O78">
        <v>1729.6191670000001</v>
      </c>
      <c r="P78">
        <v>1749.546272</v>
      </c>
      <c r="Q78">
        <v>1769.702779</v>
      </c>
      <c r="R78">
        <v>1790.1333259999999</v>
      </c>
      <c r="S78">
        <v>1810.775257</v>
      </c>
      <c r="T78">
        <v>1831.6453160000001</v>
      </c>
      <c r="U78">
        <v>1852.75191</v>
      </c>
      <c r="V78">
        <v>1874.106</v>
      </c>
      <c r="W78">
        <v>1895.697001</v>
      </c>
      <c r="X78">
        <v>1917.539839</v>
      </c>
      <c r="Y78">
        <v>1939.6321230000001</v>
      </c>
      <c r="Z78">
        <v>1961.976889</v>
      </c>
      <c r="AA78">
        <v>1984.587217</v>
      </c>
      <c r="AB78">
        <v>2007.452534</v>
      </c>
      <c r="AC78">
        <v>2030.5810759999999</v>
      </c>
      <c r="AD78">
        <v>2053.9715999999999</v>
      </c>
      <c r="AE78">
        <v>2077.6285939999998</v>
      </c>
      <c r="AF78">
        <v>2101.556302</v>
      </c>
      <c r="AG78">
        <v>2125.7637639999998</v>
      </c>
      <c r="AH78">
        <v>2150.2467059999999</v>
      </c>
      <c r="AI78">
        <v>2175.0091480000001</v>
      </c>
      <c r="AJ78">
        <v>2200.055359</v>
      </c>
      <c r="AK78">
        <v>2225.3891469999999</v>
      </c>
    </row>
    <row r="79" spans="1:37" x14ac:dyDescent="0.4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14606.4727</v>
      </c>
      <c r="I79">
        <v>14774.81647</v>
      </c>
      <c r="J79">
        <v>14945.038339999999</v>
      </c>
      <c r="K79">
        <v>15117.16697</v>
      </c>
      <c r="L79">
        <v>15291.24432</v>
      </c>
      <c r="M79">
        <v>15467.313599999999</v>
      </c>
      <c r="N79">
        <v>15645.40458</v>
      </c>
      <c r="O79">
        <v>15825.54919</v>
      </c>
      <c r="P79">
        <v>16007.776320000001</v>
      </c>
      <c r="Q79">
        <v>16192.114680000001</v>
      </c>
      <c r="R79">
        <v>16378.60403</v>
      </c>
      <c r="S79">
        <v>16567.250789999998</v>
      </c>
      <c r="T79">
        <v>16758.07763</v>
      </c>
      <c r="U79">
        <v>16951.110280000001</v>
      </c>
      <c r="V79">
        <v>17146.376489999999</v>
      </c>
      <c r="W79">
        <v>17343.899379999999</v>
      </c>
      <c r="X79">
        <v>17543.70724</v>
      </c>
      <c r="Y79">
        <v>17745.825150000001</v>
      </c>
      <c r="Z79">
        <v>17950.279050000001</v>
      </c>
      <c r="AA79">
        <v>18157.09751</v>
      </c>
      <c r="AB79">
        <v>18366.304110000001</v>
      </c>
      <c r="AC79">
        <v>18577.926029999999</v>
      </c>
      <c r="AD79">
        <v>18791.98907</v>
      </c>
      <c r="AE79">
        <v>19008.520939999999</v>
      </c>
      <c r="AF79">
        <v>19227.550279999999</v>
      </c>
      <c r="AG79">
        <v>19449.107250000001</v>
      </c>
      <c r="AH79">
        <v>19673.219270000001</v>
      </c>
      <c r="AI79">
        <v>19899.91516</v>
      </c>
      <c r="AJ79">
        <v>20129.224610000001</v>
      </c>
      <c r="AK79">
        <v>20361.177810000001</v>
      </c>
    </row>
    <row r="80" spans="1:37" x14ac:dyDescent="0.4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1688.8104049999999</v>
      </c>
      <c r="I80">
        <v>1708.57954</v>
      </c>
      <c r="J80">
        <v>1728.3950809999999</v>
      </c>
      <c r="K80">
        <v>1748.363165</v>
      </c>
      <c r="L80">
        <v>1768.543394</v>
      </c>
      <c r="M80">
        <v>1788.975193</v>
      </c>
      <c r="N80">
        <v>1809.610185</v>
      </c>
      <c r="O80">
        <v>1830.4702769999999</v>
      </c>
      <c r="P80">
        <v>1851.5588290000001</v>
      </c>
      <c r="Q80">
        <v>1872.887972</v>
      </c>
      <c r="R80">
        <v>1894.5456300000001</v>
      </c>
      <c r="S80">
        <v>1916.399453</v>
      </c>
      <c r="T80">
        <v>1938.485756</v>
      </c>
      <c r="U80">
        <v>1960.8188009999999</v>
      </c>
      <c r="V80">
        <v>1983.417829</v>
      </c>
      <c r="W80">
        <v>2006.2581190000001</v>
      </c>
      <c r="X80">
        <v>2029.368246</v>
      </c>
      <c r="Y80">
        <v>2052.7399359999999</v>
      </c>
      <c r="Z80">
        <v>2076.3769569999999</v>
      </c>
      <c r="AA80">
        <v>2100.303195</v>
      </c>
      <c r="AB80">
        <v>2124.4937199999999</v>
      </c>
      <c r="AC80">
        <v>2148.9633549999999</v>
      </c>
      <c r="AD80">
        <v>2173.7064180000002</v>
      </c>
      <c r="AE80">
        <v>2198.7293180000001</v>
      </c>
      <c r="AF80">
        <v>2224.03755</v>
      </c>
      <c r="AG80">
        <v>2249.6463039999999</v>
      </c>
      <c r="AH80">
        <v>2275.5433889999999</v>
      </c>
      <c r="AI80">
        <v>2301.7343510000001</v>
      </c>
      <c r="AJ80">
        <v>2328.2246960000002</v>
      </c>
      <c r="AK80">
        <v>2355.018861</v>
      </c>
    </row>
    <row r="81" spans="1:37" x14ac:dyDescent="0.4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1021.285488</v>
      </c>
      <c r="I81">
        <v>1033.0714009999999</v>
      </c>
      <c r="J81">
        <v>1044.9827499999999</v>
      </c>
      <c r="K81">
        <v>1057.0239120000001</v>
      </c>
      <c r="L81">
        <v>1069.1997799999999</v>
      </c>
      <c r="M81">
        <v>1081.5150080000001</v>
      </c>
      <c r="N81">
        <v>1093.97029</v>
      </c>
      <c r="O81">
        <v>1106.5683899999999</v>
      </c>
      <c r="P81">
        <v>1119.3114250000001</v>
      </c>
      <c r="Q81">
        <v>1132.201746</v>
      </c>
      <c r="R81">
        <v>1145.2450349999999</v>
      </c>
      <c r="S81">
        <v>1158.4378690000001</v>
      </c>
      <c r="T81">
        <v>1171.782395</v>
      </c>
      <c r="U81">
        <v>1185.280702</v>
      </c>
      <c r="V81">
        <v>1198.9353140000001</v>
      </c>
      <c r="W81">
        <v>1212.746956</v>
      </c>
      <c r="X81">
        <v>1226.718357</v>
      </c>
      <c r="Y81">
        <v>1240.850997</v>
      </c>
      <c r="Z81">
        <v>1255.146688</v>
      </c>
      <c r="AA81">
        <v>1269.608164</v>
      </c>
      <c r="AB81">
        <v>1284.236216</v>
      </c>
      <c r="AC81">
        <v>1299.0330260000001</v>
      </c>
      <c r="AD81">
        <v>1314.000131</v>
      </c>
      <c r="AE81">
        <v>1329.1395359999999</v>
      </c>
      <c r="AF81">
        <v>1344.453321</v>
      </c>
      <c r="AG81">
        <v>1359.9440380000001</v>
      </c>
      <c r="AH81">
        <v>1375.6131459999999</v>
      </c>
      <c r="AI81">
        <v>1391.462681</v>
      </c>
      <c r="AJ81">
        <v>1407.494786</v>
      </c>
      <c r="AK81">
        <v>1423.7116169999999</v>
      </c>
    </row>
    <row r="82" spans="1:37" x14ac:dyDescent="0.4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2221.289937</v>
      </c>
      <c r="I82">
        <v>2246.9789529999998</v>
      </c>
      <c r="J82">
        <v>2272.9028960000001</v>
      </c>
      <c r="K82">
        <v>2299.0960690000002</v>
      </c>
      <c r="L82">
        <v>2325.5812980000001</v>
      </c>
      <c r="M82">
        <v>2352.3755569999998</v>
      </c>
      <c r="N82">
        <v>2379.4686240000001</v>
      </c>
      <c r="O82">
        <v>2406.8705850000001</v>
      </c>
      <c r="P82">
        <v>2434.5859180000002</v>
      </c>
      <c r="Q82">
        <v>2462.621545</v>
      </c>
      <c r="R82">
        <v>2491.0073259999999</v>
      </c>
      <c r="S82">
        <v>2519.7062649999998</v>
      </c>
      <c r="T82">
        <v>2548.7312659999998</v>
      </c>
      <c r="U82">
        <v>2578.0894960000001</v>
      </c>
      <c r="V82">
        <v>2607.7898300000002</v>
      </c>
      <c r="W82">
        <v>2637.8278679999999</v>
      </c>
      <c r="X82">
        <v>2668.21515</v>
      </c>
      <c r="Y82">
        <v>2698.9523079999999</v>
      </c>
      <c r="Z82">
        <v>2730.0434700000001</v>
      </c>
      <c r="AA82">
        <v>2761.498904</v>
      </c>
      <c r="AB82">
        <v>2793.3141909999999</v>
      </c>
      <c r="AC82">
        <v>2825.4967499999998</v>
      </c>
      <c r="AD82">
        <v>2858.0480339999999</v>
      </c>
      <c r="AE82">
        <v>2890.9731769999999</v>
      </c>
      <c r="AF82">
        <v>2924.2771750000002</v>
      </c>
      <c r="AG82">
        <v>2957.9680050000002</v>
      </c>
      <c r="AH82">
        <v>2992.0454049999998</v>
      </c>
      <c r="AI82">
        <v>3026.5143680000001</v>
      </c>
      <c r="AJ82">
        <v>3061.3800160000001</v>
      </c>
      <c r="AK82">
        <v>3096.6472239999998</v>
      </c>
    </row>
    <row r="83" spans="1:37" x14ac:dyDescent="0.4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5398.5886479999999</v>
      </c>
      <c r="I83">
        <v>5461.1540249999998</v>
      </c>
      <c r="J83">
        <v>5524.2130909999996</v>
      </c>
      <c r="K83">
        <v>5587.8963199999998</v>
      </c>
      <c r="L83">
        <v>5652.2845090000001</v>
      </c>
      <c r="M83">
        <v>5717.4342450000004</v>
      </c>
      <c r="N83">
        <v>5783.2981390000004</v>
      </c>
      <c r="O83">
        <v>5849.9084089999997</v>
      </c>
      <c r="P83">
        <v>5917.2760360000002</v>
      </c>
      <c r="Q83">
        <v>5985.4216980000001</v>
      </c>
      <c r="R83">
        <v>6054.4542879999999</v>
      </c>
      <c r="S83">
        <v>6124.2256669999997</v>
      </c>
      <c r="T83">
        <v>6194.781344</v>
      </c>
      <c r="U83">
        <v>6266.1439399999999</v>
      </c>
      <c r="V83">
        <v>6338.3420120000001</v>
      </c>
      <c r="W83">
        <v>6411.3529099999996</v>
      </c>
      <c r="X83">
        <v>6485.2154760000003</v>
      </c>
      <c r="Y83">
        <v>6559.9263140000003</v>
      </c>
      <c r="Z83">
        <v>6635.4956110000003</v>
      </c>
      <c r="AA83">
        <v>6711.9571180000003</v>
      </c>
      <c r="AB83">
        <v>6789.2880050000003</v>
      </c>
      <c r="AC83">
        <v>6867.5112079999999</v>
      </c>
      <c r="AD83">
        <v>6946.6264579999997</v>
      </c>
      <c r="AE83">
        <v>7026.647559</v>
      </c>
      <c r="AF83">
        <v>7107.587579</v>
      </c>
      <c r="AG83">
        <v>7189.4709389999998</v>
      </c>
      <c r="AH83">
        <v>7272.2902969999996</v>
      </c>
      <c r="AI83">
        <v>7356.0586659999999</v>
      </c>
      <c r="AJ83">
        <v>7440.789401</v>
      </c>
      <c r="AK83">
        <v>7526.4947700000002</v>
      </c>
    </row>
    <row r="84" spans="1:37" x14ac:dyDescent="0.4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34381.462270000004</v>
      </c>
      <c r="I84">
        <v>34778.162839999997</v>
      </c>
      <c r="J84">
        <v>35179.21342</v>
      </c>
      <c r="K84">
        <v>35584.681380000002</v>
      </c>
      <c r="L84">
        <v>35994.68507</v>
      </c>
      <c r="M84">
        <v>36409.357470000003</v>
      </c>
      <c r="N84">
        <v>36828.744500000001</v>
      </c>
      <c r="O84">
        <v>37252.929340000002</v>
      </c>
      <c r="P84">
        <v>37681.981529999997</v>
      </c>
      <c r="Q84">
        <v>38115.976119999999</v>
      </c>
      <c r="R84">
        <v>38555.069909999998</v>
      </c>
      <c r="S84">
        <v>38999.213989999997</v>
      </c>
      <c r="T84">
        <v>39448.466719999997</v>
      </c>
      <c r="U84">
        <v>39902.891280000003</v>
      </c>
      <c r="V84">
        <v>40362.56553</v>
      </c>
      <c r="W84">
        <v>40827.527979999999</v>
      </c>
      <c r="X84">
        <v>41297.859790000002</v>
      </c>
      <c r="Y84">
        <v>41773.616979999999</v>
      </c>
      <c r="Z84">
        <v>42254.861629999999</v>
      </c>
      <c r="AA84">
        <v>42741.677810000001</v>
      </c>
      <c r="AB84">
        <v>43234.107000000004</v>
      </c>
      <c r="AC84">
        <v>43732.218289999997</v>
      </c>
      <c r="AD84">
        <v>44236.067470000002</v>
      </c>
      <c r="AE84">
        <v>44745.720529999999</v>
      </c>
      <c r="AF84">
        <v>45261.24624</v>
      </c>
      <c r="AG84">
        <v>45782.725460000001</v>
      </c>
      <c r="AH84">
        <v>46310.215219999998</v>
      </c>
      <c r="AI84">
        <v>46843.783210000001</v>
      </c>
      <c r="AJ84">
        <v>47383.500220000002</v>
      </c>
      <c r="AK84">
        <v>47929.438170000001</v>
      </c>
    </row>
    <row r="85" spans="1:37" x14ac:dyDescent="0.4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6022.603615</v>
      </c>
      <c r="I85">
        <v>6092.1194599999999</v>
      </c>
      <c r="J85">
        <v>6162.3903309999996</v>
      </c>
      <c r="K85">
        <v>6233.4309489999996</v>
      </c>
      <c r="L85">
        <v>6305.2705980000001</v>
      </c>
      <c r="M85">
        <v>6377.9390350000003</v>
      </c>
      <c r="N85">
        <v>6451.4455639999996</v>
      </c>
      <c r="O85">
        <v>6525.8026049999999</v>
      </c>
      <c r="P85">
        <v>6601.0201230000002</v>
      </c>
      <c r="Q85">
        <v>6677.1085970000004</v>
      </c>
      <c r="R85">
        <v>6754.0948770000005</v>
      </c>
      <c r="S85">
        <v>6831.9676259999997</v>
      </c>
      <c r="T85">
        <v>6910.7317679999996</v>
      </c>
      <c r="U85">
        <v>6990.3971190000002</v>
      </c>
      <c r="V85">
        <v>7070.9771360000004</v>
      </c>
      <c r="W85">
        <v>7152.4779559999997</v>
      </c>
      <c r="X85">
        <v>7234.9132229999996</v>
      </c>
      <c r="Y85">
        <v>7318.2928359999996</v>
      </c>
      <c r="Z85">
        <v>7402.6272929999996</v>
      </c>
      <c r="AA85">
        <v>7487.9316719999997</v>
      </c>
      <c r="AB85">
        <v>7574.2132890000003</v>
      </c>
      <c r="AC85">
        <v>7661.4839899999997</v>
      </c>
      <c r="AD85">
        <v>7749.7539040000001</v>
      </c>
      <c r="AE85">
        <v>7839.0348919999997</v>
      </c>
      <c r="AF85">
        <v>7929.3395849999997</v>
      </c>
      <c r="AG85">
        <v>8020.6829600000001</v>
      </c>
      <c r="AH85">
        <v>8113.0754479999996</v>
      </c>
      <c r="AI85">
        <v>8206.5289260000009</v>
      </c>
      <c r="AJ85">
        <v>8301.0561679999992</v>
      </c>
      <c r="AK85">
        <v>8396.6702179999993</v>
      </c>
    </row>
    <row r="86" spans="1:37" x14ac:dyDescent="0.4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528.21043499999996</v>
      </c>
      <c r="I86">
        <v>535.46872350000001</v>
      </c>
      <c r="J86">
        <v>542.09466620000001</v>
      </c>
      <c r="K86">
        <v>548.55259520000004</v>
      </c>
      <c r="L86">
        <v>555.1248018</v>
      </c>
      <c r="M86">
        <v>562.05615</v>
      </c>
      <c r="N86">
        <v>568.76702490000002</v>
      </c>
      <c r="O86">
        <v>575.43469440000001</v>
      </c>
      <c r="P86">
        <v>582.12915820000001</v>
      </c>
      <c r="Q86">
        <v>588.84727280000004</v>
      </c>
      <c r="R86">
        <v>595.34180149999997</v>
      </c>
      <c r="S86">
        <v>602.08664169999997</v>
      </c>
      <c r="T86">
        <v>608.96595090000005</v>
      </c>
      <c r="U86">
        <v>615.93460249999998</v>
      </c>
      <c r="V86">
        <v>623.01952740000002</v>
      </c>
      <c r="W86">
        <v>630.04342010000005</v>
      </c>
      <c r="X86">
        <v>637.19722549999994</v>
      </c>
      <c r="Y86">
        <v>644.44684949999998</v>
      </c>
      <c r="Z86">
        <v>651.77914650000002</v>
      </c>
      <c r="AA86">
        <v>659.40546759999995</v>
      </c>
      <c r="AB86">
        <v>666.98569459999999</v>
      </c>
      <c r="AC86">
        <v>674.5948386</v>
      </c>
      <c r="AD86">
        <v>682.26846809999995</v>
      </c>
      <c r="AE86">
        <v>690.01937959999998</v>
      </c>
      <c r="AF86">
        <v>697.85276669999996</v>
      </c>
      <c r="AG86">
        <v>705.88973369999997</v>
      </c>
      <c r="AH86">
        <v>713.9420427</v>
      </c>
      <c r="AI86">
        <v>722.05604630000005</v>
      </c>
      <c r="AJ86">
        <v>730.25129939999999</v>
      </c>
      <c r="AK86">
        <v>738.53521479999995</v>
      </c>
    </row>
    <row r="87" spans="1:37" x14ac:dyDescent="0.4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39.627240559999997</v>
      </c>
      <c r="I87">
        <v>40.865936959999999</v>
      </c>
      <c r="J87">
        <v>41.646560280000003</v>
      </c>
      <c r="K87">
        <v>42.272322770000002</v>
      </c>
      <c r="L87">
        <v>42.844933130000001</v>
      </c>
      <c r="M87">
        <v>43.397471410000001</v>
      </c>
      <c r="N87">
        <v>43.853204990000002</v>
      </c>
      <c r="O87">
        <v>44.35601758</v>
      </c>
      <c r="P87">
        <v>44.768695000000001</v>
      </c>
      <c r="Q87">
        <v>45.248606629999998</v>
      </c>
      <c r="R87">
        <v>47.513930240000001</v>
      </c>
      <c r="S87">
        <v>48.514107430000003</v>
      </c>
      <c r="T87">
        <v>49.237997229999998</v>
      </c>
      <c r="U87">
        <v>49.872193549999999</v>
      </c>
      <c r="V87">
        <v>50.472414370000003</v>
      </c>
      <c r="W87">
        <v>51.056762579999997</v>
      </c>
      <c r="X87">
        <v>51.761880599999998</v>
      </c>
      <c r="Y87">
        <v>52.38113731</v>
      </c>
      <c r="Z87">
        <v>52.964525199999997</v>
      </c>
      <c r="AA87">
        <v>53.532751310000002</v>
      </c>
      <c r="AB87">
        <v>54.093082959999997</v>
      </c>
      <c r="AC87">
        <v>54.785658920000003</v>
      </c>
      <c r="AD87">
        <v>55.391620250000003</v>
      </c>
      <c r="AE87">
        <v>55.963382889999998</v>
      </c>
      <c r="AF87">
        <v>56.522628599999997</v>
      </c>
      <c r="AG87">
        <v>57.076979510000001</v>
      </c>
      <c r="AH87">
        <v>57.629364099999997</v>
      </c>
      <c r="AI87">
        <v>58.181207030000003</v>
      </c>
      <c r="AJ87">
        <v>58.733441990000003</v>
      </c>
      <c r="AK87">
        <v>59.286829949999998</v>
      </c>
    </row>
    <row r="88" spans="1:37" x14ac:dyDescent="0.4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56.307638249999997</v>
      </c>
      <c r="I88">
        <v>56.957367300000001</v>
      </c>
      <c r="J88">
        <v>57.614148210000003</v>
      </c>
      <c r="K88">
        <v>58.278136570000001</v>
      </c>
      <c r="L88">
        <v>58.949615940000001</v>
      </c>
      <c r="M88">
        <v>59.628863860000003</v>
      </c>
      <c r="N88">
        <v>60.315977719999999</v>
      </c>
      <c r="O88">
        <v>61.011071899999997</v>
      </c>
      <c r="P88">
        <v>61.714236739999997</v>
      </c>
      <c r="Q88">
        <v>62.42556424</v>
      </c>
      <c r="R88">
        <v>63.14527914</v>
      </c>
      <c r="S88">
        <v>63.873289290000002</v>
      </c>
      <c r="T88">
        <v>64.609638239999995</v>
      </c>
      <c r="U88">
        <v>65.35441616</v>
      </c>
      <c r="V88">
        <v>66.107744719999999</v>
      </c>
      <c r="W88">
        <v>66.869686279999996</v>
      </c>
      <c r="X88">
        <v>67.640364890000001</v>
      </c>
      <c r="Y88">
        <v>68.419874190000002</v>
      </c>
      <c r="Z88">
        <v>69.208312419999999</v>
      </c>
      <c r="AA88">
        <v>70.005815130000002</v>
      </c>
      <c r="AB88">
        <v>70.812454329999994</v>
      </c>
      <c r="AC88">
        <v>71.628339740000001</v>
      </c>
      <c r="AD88">
        <v>72.453568189999999</v>
      </c>
      <c r="AE88">
        <v>73.288251389999999</v>
      </c>
      <c r="AF88">
        <v>74.132507829999994</v>
      </c>
      <c r="AG88">
        <v>74.986474830000006</v>
      </c>
      <c r="AH88">
        <v>75.850252040000001</v>
      </c>
      <c r="AI88">
        <v>76.723951060000005</v>
      </c>
      <c r="AJ88">
        <v>77.607691419999995</v>
      </c>
      <c r="AK88">
        <v>78.50159515</v>
      </c>
    </row>
    <row r="89" spans="1:37" x14ac:dyDescent="0.4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288.17732740000002</v>
      </c>
      <c r="I89">
        <v>291.95501899999999</v>
      </c>
      <c r="J89">
        <v>295.51715330000002</v>
      </c>
      <c r="K89">
        <v>299.03023669999999</v>
      </c>
      <c r="L89">
        <v>302.55071529999998</v>
      </c>
      <c r="M89">
        <v>306.09785970000001</v>
      </c>
      <c r="N89">
        <v>309.677955</v>
      </c>
      <c r="O89">
        <v>313.29349239999999</v>
      </c>
      <c r="P89">
        <v>316.94560610000002</v>
      </c>
      <c r="Q89">
        <v>320.63012939999999</v>
      </c>
      <c r="R89">
        <v>324.226969</v>
      </c>
      <c r="S89">
        <v>327.92577890000001</v>
      </c>
      <c r="T89">
        <v>331.6874009</v>
      </c>
      <c r="U89">
        <v>335.49610239999998</v>
      </c>
      <c r="V89">
        <v>339.34729470000002</v>
      </c>
      <c r="W89">
        <v>343.23977150000002</v>
      </c>
      <c r="X89">
        <v>347.17383539999997</v>
      </c>
      <c r="Y89">
        <v>351.15001660000001</v>
      </c>
      <c r="Z89">
        <v>355.1689867</v>
      </c>
      <c r="AA89">
        <v>359.23163979999998</v>
      </c>
      <c r="AB89">
        <v>363.33855219999998</v>
      </c>
      <c r="AC89">
        <v>367.49048629999999</v>
      </c>
      <c r="AD89">
        <v>371.688132</v>
      </c>
      <c r="AE89">
        <v>375.9322464</v>
      </c>
      <c r="AF89">
        <v>380.22361330000001</v>
      </c>
      <c r="AG89">
        <v>384.56310450000001</v>
      </c>
      <c r="AH89">
        <v>388.95139360000002</v>
      </c>
      <c r="AI89">
        <v>393.3892065</v>
      </c>
      <c r="AJ89">
        <v>397.87730240000002</v>
      </c>
      <c r="AK89">
        <v>402.4164462</v>
      </c>
    </row>
    <row r="90" spans="1:37" x14ac:dyDescent="0.4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127.0922521</v>
      </c>
      <c r="I90">
        <v>129.12277979999999</v>
      </c>
      <c r="J90">
        <v>130.83054129999999</v>
      </c>
      <c r="K90">
        <v>132.4404079</v>
      </c>
      <c r="L90">
        <v>134.02612210000001</v>
      </c>
      <c r="M90">
        <v>135.61084389999999</v>
      </c>
      <c r="N90">
        <v>137.20341239999999</v>
      </c>
      <c r="O90">
        <v>138.80624449999999</v>
      </c>
      <c r="P90">
        <v>140.42032359999999</v>
      </c>
      <c r="Q90">
        <v>142.04413880000001</v>
      </c>
      <c r="R90">
        <v>143.71085640000001</v>
      </c>
      <c r="S90">
        <v>145.373131</v>
      </c>
      <c r="T90">
        <v>147.04204759999999</v>
      </c>
      <c r="U90">
        <v>148.72240529999999</v>
      </c>
      <c r="V90">
        <v>150.51242250000001</v>
      </c>
      <c r="W90">
        <v>152.25817190000001</v>
      </c>
      <c r="X90">
        <v>153.99697169999999</v>
      </c>
      <c r="Y90">
        <v>155.74399270000001</v>
      </c>
      <c r="Z90">
        <v>157.50450290000001</v>
      </c>
      <c r="AA90">
        <v>159.2806066</v>
      </c>
      <c r="AB90">
        <v>161.07322730000001</v>
      </c>
      <c r="AC90">
        <v>162.88304110000001</v>
      </c>
      <c r="AD90">
        <v>164.71058439999999</v>
      </c>
      <c r="AE90">
        <v>166.55638690000001</v>
      </c>
      <c r="AF90">
        <v>168.420975</v>
      </c>
      <c r="AG90">
        <v>170.30490560000001</v>
      </c>
      <c r="AH90">
        <v>172.20864119999999</v>
      </c>
      <c r="AI90">
        <v>174.13266160000001</v>
      </c>
      <c r="AJ90">
        <v>176.0774553</v>
      </c>
      <c r="AK90">
        <v>178.04350640000001</v>
      </c>
    </row>
    <row r="91" spans="1:37" x14ac:dyDescent="0.4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28.583190470000002</v>
      </c>
      <c r="I91">
        <v>28.913025359999999</v>
      </c>
      <c r="J91">
        <v>29.246442049999999</v>
      </c>
      <c r="K91">
        <v>29.583517579999999</v>
      </c>
      <c r="L91">
        <v>29.92439495</v>
      </c>
      <c r="M91">
        <v>30.26921501</v>
      </c>
      <c r="N91">
        <v>30.618026560000001</v>
      </c>
      <c r="O91">
        <v>30.970887520000002</v>
      </c>
      <c r="P91">
        <v>31.327843779999998</v>
      </c>
      <c r="Q91">
        <v>31.688942269999998</v>
      </c>
      <c r="R91">
        <v>32.054298609999996</v>
      </c>
      <c r="S91">
        <v>32.42386552</v>
      </c>
      <c r="T91">
        <v>32.797665039999998</v>
      </c>
      <c r="U91">
        <v>33.175743050000001</v>
      </c>
      <c r="V91">
        <v>33.558161589999997</v>
      </c>
      <c r="W91">
        <v>33.944952110000003</v>
      </c>
      <c r="X91">
        <v>34.336177749999997</v>
      </c>
      <c r="Y91">
        <v>34.731886019999997</v>
      </c>
      <c r="Z91">
        <v>35.13212678</v>
      </c>
      <c r="AA91">
        <v>35.536969169999999</v>
      </c>
      <c r="AB91">
        <v>35.94644959</v>
      </c>
      <c r="AC91">
        <v>36.36062372</v>
      </c>
      <c r="AD91">
        <v>36.77954055</v>
      </c>
      <c r="AE91">
        <v>37.203256670000002</v>
      </c>
      <c r="AF91">
        <v>37.631832170000003</v>
      </c>
      <c r="AG91">
        <v>38.065336870000003</v>
      </c>
      <c r="AH91">
        <v>38.503821260000002</v>
      </c>
      <c r="AI91">
        <v>38.947341880000003</v>
      </c>
      <c r="AJ91">
        <v>39.39595937</v>
      </c>
      <c r="AK91">
        <v>39.849735629999998</v>
      </c>
    </row>
    <row r="92" spans="1:37" x14ac:dyDescent="0.4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281.29291080000002</v>
      </c>
      <c r="I92">
        <v>284.5389247</v>
      </c>
      <c r="J92">
        <v>287.82022690000002</v>
      </c>
      <c r="K92">
        <v>291.13751409999998</v>
      </c>
      <c r="L92">
        <v>294.49215670000001</v>
      </c>
      <c r="M92">
        <v>297.88553200000001</v>
      </c>
      <c r="N92">
        <v>301.31813560000001</v>
      </c>
      <c r="O92">
        <v>304.79055060000002</v>
      </c>
      <c r="P92">
        <v>308.30324430000002</v>
      </c>
      <c r="Q92">
        <v>311.85669250000001</v>
      </c>
      <c r="R92">
        <v>315.4520412</v>
      </c>
      <c r="S92">
        <v>319.08885140000001</v>
      </c>
      <c r="T92">
        <v>322.7673408</v>
      </c>
      <c r="U92">
        <v>326.48795769999998</v>
      </c>
      <c r="V92">
        <v>330.25131049999999</v>
      </c>
      <c r="W92">
        <v>334.0577103</v>
      </c>
      <c r="X92">
        <v>337.90777500000002</v>
      </c>
      <c r="Y92">
        <v>341.80197229999999</v>
      </c>
      <c r="Z92">
        <v>345.74079169999999</v>
      </c>
      <c r="AA92">
        <v>349.7249109</v>
      </c>
      <c r="AB92">
        <v>353.75468979999999</v>
      </c>
      <c r="AC92">
        <v>357.83067299999999</v>
      </c>
      <c r="AD92">
        <v>361.95334029999998</v>
      </c>
      <c r="AE92">
        <v>366.12324519999999</v>
      </c>
      <c r="AF92">
        <v>370.34097609999998</v>
      </c>
      <c r="AG92">
        <v>374.60721799999999</v>
      </c>
      <c r="AH92">
        <v>378.92246840000001</v>
      </c>
      <c r="AI92">
        <v>383.28728260000003</v>
      </c>
      <c r="AJ92">
        <v>387.70225570000002</v>
      </c>
      <c r="AK92">
        <v>392.16799580000003</v>
      </c>
    </row>
    <row r="93" spans="1:37" x14ac:dyDescent="0.4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35.084939089999999</v>
      </c>
      <c r="I93">
        <v>35.489791250000003</v>
      </c>
      <c r="J93">
        <v>35.899040149999998</v>
      </c>
      <c r="K93">
        <v>36.312780750000002</v>
      </c>
      <c r="L93">
        <v>36.731188340000003</v>
      </c>
      <c r="M93">
        <v>37.154435479999997</v>
      </c>
      <c r="N93">
        <v>37.58258257</v>
      </c>
      <c r="O93">
        <v>38.01570092</v>
      </c>
      <c r="P93">
        <v>38.453847000000003</v>
      </c>
      <c r="Q93">
        <v>38.897078370000003</v>
      </c>
      <c r="R93">
        <v>39.345535990000002</v>
      </c>
      <c r="S93">
        <v>39.799162490000001</v>
      </c>
      <c r="T93">
        <v>40.25798503</v>
      </c>
      <c r="U93">
        <v>40.72205975</v>
      </c>
      <c r="V93">
        <v>41.191462520000002</v>
      </c>
      <c r="W93">
        <v>41.666232030000003</v>
      </c>
      <c r="X93">
        <v>42.1464456</v>
      </c>
      <c r="Y93">
        <v>42.632161529999998</v>
      </c>
      <c r="Z93">
        <v>43.123440989999999</v>
      </c>
      <c r="AA93">
        <v>43.620368569999997</v>
      </c>
      <c r="AB93">
        <v>44.122989080000004</v>
      </c>
      <c r="AC93">
        <v>44.631370830000002</v>
      </c>
      <c r="AD93">
        <v>45.14557404</v>
      </c>
      <c r="AE93">
        <v>45.665668199999999</v>
      </c>
      <c r="AF93">
        <v>46.191727040000004</v>
      </c>
      <c r="AG93">
        <v>46.723836179999999</v>
      </c>
      <c r="AH93">
        <v>47.262057660000004</v>
      </c>
      <c r="AI93">
        <v>47.806460950000002</v>
      </c>
      <c r="AJ93">
        <v>48.357120500000001</v>
      </c>
      <c r="AK93">
        <v>48.91411231</v>
      </c>
    </row>
    <row r="94" spans="1:37" x14ac:dyDescent="0.45">
      <c r="A94" t="s">
        <v>241</v>
      </c>
      <c r="B94">
        <v>586.35909449999997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628.09413380000001</v>
      </c>
      <c r="I94">
        <v>635.34213209999996</v>
      </c>
      <c r="J94">
        <v>642.6689341</v>
      </c>
      <c r="K94">
        <v>650.076142</v>
      </c>
      <c r="L94">
        <v>657.56683499999997</v>
      </c>
      <c r="M94">
        <v>665.14408700000001</v>
      </c>
      <c r="N94">
        <v>672.80898290000005</v>
      </c>
      <c r="O94">
        <v>680.56280849999996</v>
      </c>
      <c r="P94">
        <v>688.40658789999998</v>
      </c>
      <c r="Q94">
        <v>696.34136769999998</v>
      </c>
      <c r="R94">
        <v>704.36970010000005</v>
      </c>
      <c r="S94">
        <v>712.49057900000003</v>
      </c>
      <c r="T94">
        <v>720.7044909</v>
      </c>
      <c r="U94">
        <v>729.01243829999999</v>
      </c>
      <c r="V94">
        <v>737.41578079999999</v>
      </c>
      <c r="W94">
        <v>745.91521009999997</v>
      </c>
      <c r="X94">
        <v>754.51210949999995</v>
      </c>
      <c r="Y94">
        <v>763.20752289999996</v>
      </c>
      <c r="Z94">
        <v>772.00254470000004</v>
      </c>
      <c r="AA94">
        <v>780.89869209999995</v>
      </c>
      <c r="AB94">
        <v>789.89676780000002</v>
      </c>
      <c r="AC94">
        <v>798.99799169999994</v>
      </c>
      <c r="AD94">
        <v>808.20343809999997</v>
      </c>
      <c r="AE94">
        <v>817.51434600000005</v>
      </c>
      <c r="AF94">
        <v>826.93203210000001</v>
      </c>
      <c r="AG94">
        <v>836.45802860000003</v>
      </c>
      <c r="AH94">
        <v>846.09344629999998</v>
      </c>
      <c r="AI94">
        <v>855.8395266</v>
      </c>
      <c r="AJ94">
        <v>865.69760010000005</v>
      </c>
      <c r="AK94">
        <v>875.6690261</v>
      </c>
    </row>
    <row r="95" spans="1:37" x14ac:dyDescent="0.4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24.657597679999999</v>
      </c>
      <c r="I95">
        <v>24.942130179999999</v>
      </c>
      <c r="J95">
        <v>25.229754249999999</v>
      </c>
      <c r="K95">
        <v>25.52053489</v>
      </c>
      <c r="L95">
        <v>25.814594339999999</v>
      </c>
      <c r="M95">
        <v>26.11205365</v>
      </c>
      <c r="N95">
        <v>26.412955480000001</v>
      </c>
      <c r="O95">
        <v>26.71735013</v>
      </c>
      <c r="P95">
        <v>27.02527753</v>
      </c>
      <c r="Q95">
        <v>27.33677836</v>
      </c>
      <c r="R95">
        <v>27.65195198</v>
      </c>
      <c r="S95">
        <v>27.970758610000001</v>
      </c>
      <c r="T95">
        <v>28.293217290000001</v>
      </c>
      <c r="U95">
        <v>28.619367369999999</v>
      </c>
      <c r="V95">
        <v>28.94926216</v>
      </c>
      <c r="W95">
        <v>29.282928890000001</v>
      </c>
      <c r="X95">
        <v>29.620421839999999</v>
      </c>
      <c r="Y95">
        <v>29.96178201</v>
      </c>
      <c r="Z95">
        <v>30.30705236</v>
      </c>
      <c r="AA95">
        <v>30.656292359999998</v>
      </c>
      <c r="AB95">
        <v>31.00953355</v>
      </c>
      <c r="AC95">
        <v>31.366823870000001</v>
      </c>
      <c r="AD95">
        <v>31.72820561</v>
      </c>
      <c r="AE95">
        <v>32.093727510000001</v>
      </c>
      <c r="AF95">
        <v>32.463441359999997</v>
      </c>
      <c r="AG95">
        <v>32.837407290000002</v>
      </c>
      <c r="AH95">
        <v>33.21566894</v>
      </c>
      <c r="AI95">
        <v>33.598275110000003</v>
      </c>
      <c r="AJ95">
        <v>33.98527807</v>
      </c>
      <c r="AK95">
        <v>34.376731220000003</v>
      </c>
    </row>
    <row r="96" spans="1:37" x14ac:dyDescent="0.4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16768.76829</v>
      </c>
      <c r="I96">
        <v>16962.270629999999</v>
      </c>
      <c r="J96">
        <v>17157.864310000001</v>
      </c>
      <c r="K96">
        <v>17355.604299999999</v>
      </c>
      <c r="L96">
        <v>17555.56266</v>
      </c>
      <c r="M96">
        <v>17757.811310000001</v>
      </c>
      <c r="N96">
        <v>17962.36621</v>
      </c>
      <c r="O96">
        <v>18169.267970000001</v>
      </c>
      <c r="P96">
        <v>18378.548460000002</v>
      </c>
      <c r="Q96">
        <v>18590.243030000001</v>
      </c>
      <c r="R96">
        <v>18804.43448</v>
      </c>
      <c r="S96">
        <v>19021.08238</v>
      </c>
      <c r="T96">
        <v>19240.21759</v>
      </c>
      <c r="U96">
        <v>19461.872800000001</v>
      </c>
      <c r="V96">
        <v>19686.08828</v>
      </c>
      <c r="W96">
        <v>19912.879990000001</v>
      </c>
      <c r="X96">
        <v>20142.290590000001</v>
      </c>
      <c r="Y96">
        <v>20374.346440000001</v>
      </c>
      <c r="Z96">
        <v>20609.0779</v>
      </c>
      <c r="AA96">
        <v>20846.528259999999</v>
      </c>
      <c r="AB96">
        <v>21086.71441</v>
      </c>
      <c r="AC96">
        <v>21329.67121</v>
      </c>
      <c r="AD96">
        <v>21575.425190000002</v>
      </c>
      <c r="AE96">
        <v>21824.009099999999</v>
      </c>
      <c r="AF96">
        <v>22075.45694</v>
      </c>
      <c r="AG96">
        <v>22329.80948</v>
      </c>
      <c r="AH96">
        <v>22587.092619999999</v>
      </c>
      <c r="AI96">
        <v>22847.339479999999</v>
      </c>
      <c r="AJ96">
        <v>23110.584869999999</v>
      </c>
      <c r="AK96">
        <v>23376.864000000001</v>
      </c>
    </row>
    <row r="97" spans="1:37" x14ac:dyDescent="0.4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389989.57750000001</v>
      </c>
      <c r="I97">
        <v>394490.78960000002</v>
      </c>
      <c r="J97">
        <v>399039.39299999998</v>
      </c>
      <c r="K97">
        <v>403637.71370000002</v>
      </c>
      <c r="L97">
        <v>408288.04489999998</v>
      </c>
      <c r="M97">
        <v>412992.35159999999</v>
      </c>
      <c r="N97">
        <v>417750.67009999999</v>
      </c>
      <c r="O97">
        <v>422563.98229999997</v>
      </c>
      <c r="P97">
        <v>427432.9314</v>
      </c>
      <c r="Q97">
        <v>432358.28049999999</v>
      </c>
      <c r="R97">
        <v>437342.31819999998</v>
      </c>
      <c r="S97">
        <v>442383.1691</v>
      </c>
      <c r="T97">
        <v>447481.69270000001</v>
      </c>
      <c r="U97">
        <v>452638.68709999998</v>
      </c>
      <c r="V97">
        <v>457855.14799999999</v>
      </c>
      <c r="W97">
        <v>463131.25689999998</v>
      </c>
      <c r="X97">
        <v>468468.13650000002</v>
      </c>
      <c r="Y97">
        <v>473866.3124</v>
      </c>
      <c r="Z97">
        <v>479326.48259999999</v>
      </c>
      <c r="AA97">
        <v>484849.75890000002</v>
      </c>
      <c r="AB97">
        <v>490436.36369999999</v>
      </c>
      <c r="AC97">
        <v>496087.18979999999</v>
      </c>
      <c r="AD97">
        <v>501802.82140000002</v>
      </c>
      <c r="AE97">
        <v>507584.06339999998</v>
      </c>
      <c r="AF97">
        <v>513431.7415</v>
      </c>
      <c r="AG97">
        <v>519346.88319999998</v>
      </c>
      <c r="AH97">
        <v>525330.00890000002</v>
      </c>
      <c r="AI97">
        <v>531381.91830000002</v>
      </c>
      <c r="AJ97">
        <v>537503.45050000004</v>
      </c>
      <c r="AK97">
        <v>543695.44440000004</v>
      </c>
    </row>
    <row r="98" spans="1:37" x14ac:dyDescent="0.4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18496.134139999998</v>
      </c>
      <c r="I98">
        <v>18709.80442</v>
      </c>
      <c r="J98">
        <v>18925.771219999999</v>
      </c>
      <c r="K98">
        <v>19144.089909999999</v>
      </c>
      <c r="L98">
        <v>19364.847600000001</v>
      </c>
      <c r="M98">
        <v>19588.136050000001</v>
      </c>
      <c r="N98">
        <v>19813.96241</v>
      </c>
      <c r="O98">
        <v>20042.368859999999</v>
      </c>
      <c r="P98">
        <v>20273.387070000001</v>
      </c>
      <c r="Q98">
        <v>20507.054609999999</v>
      </c>
      <c r="R98">
        <v>20743.485339999999</v>
      </c>
      <c r="S98">
        <v>20982.611990000001</v>
      </c>
      <c r="T98">
        <v>21224.46285</v>
      </c>
      <c r="U98">
        <v>21469.073120000001</v>
      </c>
      <c r="V98">
        <v>21716.4915</v>
      </c>
      <c r="W98">
        <v>21966.729370000001</v>
      </c>
      <c r="X98">
        <v>22219.838189999999</v>
      </c>
      <c r="Y98">
        <v>22475.846839999998</v>
      </c>
      <c r="Z98">
        <v>22734.789270000001</v>
      </c>
      <c r="AA98">
        <v>22996.720659999999</v>
      </c>
      <c r="AB98">
        <v>23261.656149999999</v>
      </c>
      <c r="AC98">
        <v>23529.636340000001</v>
      </c>
      <c r="AD98">
        <v>23800.68982</v>
      </c>
      <c r="AE98">
        <v>24074.853520000001</v>
      </c>
      <c r="AF98">
        <v>24352.166399999998</v>
      </c>
      <c r="AG98">
        <v>24632.678329999999</v>
      </c>
      <c r="AH98">
        <v>24916.41646</v>
      </c>
      <c r="AI98">
        <v>25203.41748</v>
      </c>
      <c r="AJ98">
        <v>25493.720720000001</v>
      </c>
      <c r="AK98">
        <v>25787.36594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10" sqref="A110"/>
    </sheetView>
  </sheetViews>
  <sheetFormatPr defaultRowHeight="14.25" x14ac:dyDescent="0.45"/>
  <cols>
    <col min="1" max="1" width="27.9296875" bestFit="1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1.2330077284938845E-2</v>
      </c>
      <c r="I2">
        <v>1.3373674272720848E-2</v>
      </c>
      <c r="J2">
        <v>1.4078629045122248E-2</v>
      </c>
      <c r="K2">
        <v>1.4299338104217796E-2</v>
      </c>
      <c r="L2">
        <v>1.4406814310019556E-2</v>
      </c>
      <c r="M2">
        <v>1.4814013237596235E-2</v>
      </c>
      <c r="N2">
        <v>1.436884218806167E-2</v>
      </c>
      <c r="O2">
        <v>1.3963247205128759E-2</v>
      </c>
      <c r="P2">
        <v>1.3406136402038804E-2</v>
      </c>
      <c r="Q2">
        <v>1.2914906125849335E-2</v>
      </c>
      <c r="R2">
        <v>1.4004247173016182E-2</v>
      </c>
      <c r="S2">
        <v>1.3485384422007307E-2</v>
      </c>
      <c r="T2">
        <v>1.3203939296624334E-2</v>
      </c>
      <c r="U2">
        <v>1.2909576029307424E-2</v>
      </c>
      <c r="V2">
        <v>1.28467524116882E-2</v>
      </c>
      <c r="W2">
        <v>1.2411553684632537E-2</v>
      </c>
      <c r="X2">
        <v>1.22820610699792E-2</v>
      </c>
      <c r="Y2">
        <v>1.2037647038742882E-2</v>
      </c>
      <c r="Z2">
        <v>1.1806705262773498E-2</v>
      </c>
      <c r="AA2">
        <v>1.1908551135020318E-2</v>
      </c>
      <c r="AB2">
        <v>1.1732900253291767E-2</v>
      </c>
      <c r="AC2">
        <v>1.1691686769288445E-2</v>
      </c>
      <c r="AD2">
        <v>1.1521329997932206E-2</v>
      </c>
      <c r="AE2">
        <v>1.1347722611243505E-2</v>
      </c>
      <c r="AF2">
        <v>1.117217811246185E-2</v>
      </c>
      <c r="AG2">
        <v>1.1163534994818036E-2</v>
      </c>
      <c r="AH2">
        <v>1.1006214138431503E-2</v>
      </c>
      <c r="AI2">
        <v>1.0848904487703592E-2</v>
      </c>
      <c r="AJ2">
        <v>1.0690032242388625E-2</v>
      </c>
      <c r="AK2">
        <v>1.0531363570276397E-2</v>
      </c>
    </row>
    <row r="3" spans="1:37" x14ac:dyDescent="0.4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7.396296778372502E-3</v>
      </c>
      <c r="I3">
        <v>1.2661446024786471E-2</v>
      </c>
      <c r="J3">
        <v>1.5906839179113952E-2</v>
      </c>
      <c r="K3">
        <v>1.7610552837865612E-2</v>
      </c>
      <c r="L3">
        <v>1.8363263226639504E-2</v>
      </c>
      <c r="M3">
        <v>1.8785224745010431E-2</v>
      </c>
      <c r="N3">
        <v>1.8528699091202583E-2</v>
      </c>
      <c r="O3">
        <v>1.7891213118059746E-2</v>
      </c>
      <c r="P3">
        <v>1.6992031251561457E-2</v>
      </c>
      <c r="Q3">
        <v>1.6006352762309994E-2</v>
      </c>
      <c r="R3">
        <v>1.5765716155424769E-2</v>
      </c>
      <c r="S3">
        <v>1.5308814504844115E-2</v>
      </c>
      <c r="T3">
        <v>1.4798177419139691E-2</v>
      </c>
      <c r="U3">
        <v>1.4277353392189163E-2</v>
      </c>
      <c r="V3">
        <v>1.3918967205994726E-2</v>
      </c>
      <c r="W3">
        <v>1.3447713573966347E-2</v>
      </c>
      <c r="X3">
        <v>1.3089859497728007E-2</v>
      </c>
      <c r="Y3">
        <v>1.2765006217296815E-2</v>
      </c>
      <c r="Z3">
        <v>1.2473119626710272E-2</v>
      </c>
      <c r="AA3">
        <v>1.2416976145668279E-2</v>
      </c>
      <c r="AB3">
        <v>1.2336435461990369E-2</v>
      </c>
      <c r="AC3">
        <v>1.2299903584689353E-2</v>
      </c>
      <c r="AD3">
        <v>1.222790197203949E-2</v>
      </c>
      <c r="AE3">
        <v>1.21286087749084E-2</v>
      </c>
      <c r="AF3">
        <v>1.2012154314078316E-2</v>
      </c>
      <c r="AG3">
        <v>1.1990679912088353E-2</v>
      </c>
      <c r="AH3">
        <v>1.1934184753736865E-2</v>
      </c>
      <c r="AI3">
        <v>1.1848915576107011E-2</v>
      </c>
      <c r="AJ3">
        <v>1.1743908763262034E-2</v>
      </c>
      <c r="AK3">
        <v>1.1626271695219792E-2</v>
      </c>
    </row>
    <row r="4" spans="1:37" x14ac:dyDescent="0.4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2.0564899999990303</v>
      </c>
      <c r="I4">
        <v>3.5292300000000978</v>
      </c>
      <c r="J4">
        <v>4.4449299999978393</v>
      </c>
      <c r="K4">
        <v>4.9333100000003469</v>
      </c>
      <c r="L4">
        <v>5.1570299999984854</v>
      </c>
      <c r="M4">
        <v>5.2887200000004668</v>
      </c>
      <c r="N4">
        <v>5.2295400000002701</v>
      </c>
      <c r="O4">
        <v>5.0622400000029302</v>
      </c>
      <c r="P4">
        <v>4.8198400000001129</v>
      </c>
      <c r="Q4">
        <v>4.5515999999988708</v>
      </c>
      <c r="R4">
        <v>4.494380000000092</v>
      </c>
      <c r="S4">
        <v>4.3750399999989895</v>
      </c>
      <c r="T4">
        <v>4.2396799999987707</v>
      </c>
      <c r="U4">
        <v>4.1006899999993038</v>
      </c>
      <c r="V4">
        <v>4.0077500000006694</v>
      </c>
      <c r="W4">
        <v>3.8817400000007183</v>
      </c>
      <c r="X4">
        <v>3.7878899999996065</v>
      </c>
      <c r="Y4">
        <v>3.7031200000019453</v>
      </c>
      <c r="Z4">
        <v>3.6274899999989429</v>
      </c>
      <c r="AA4">
        <v>3.6201900000014575</v>
      </c>
      <c r="AB4">
        <v>3.6057000000000698</v>
      </c>
      <c r="AC4">
        <v>3.6040099999991071</v>
      </c>
      <c r="AD4">
        <v>3.5918700000001991</v>
      </c>
      <c r="AE4">
        <v>3.5716099999990547</v>
      </c>
      <c r="AF4">
        <v>3.5461599999980535</v>
      </c>
      <c r="AG4">
        <v>3.5486700000001292</v>
      </c>
      <c r="AH4">
        <v>3.5407799999993586</v>
      </c>
      <c r="AI4">
        <v>3.5242699999980687</v>
      </c>
      <c r="AJ4">
        <v>3.5017699999989418</v>
      </c>
      <c r="AK4">
        <v>3.4753600000003644</v>
      </c>
    </row>
    <row r="5" spans="1:37" x14ac:dyDescent="0.4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1.2611017993191531E-2</v>
      </c>
      <c r="I5">
        <v>1.4771920828726692E-2</v>
      </c>
      <c r="J5">
        <v>1.561630713498019E-2</v>
      </c>
      <c r="K5">
        <v>1.5796936372614034E-2</v>
      </c>
      <c r="L5">
        <v>1.5839622209790072E-2</v>
      </c>
      <c r="M5">
        <v>1.6219224828151191E-2</v>
      </c>
      <c r="N5">
        <v>1.5778509462438528E-2</v>
      </c>
      <c r="O5">
        <v>1.5324125061955129E-2</v>
      </c>
      <c r="P5">
        <v>1.4725923872482838E-2</v>
      </c>
      <c r="Q5">
        <v>1.419435946015124E-2</v>
      </c>
      <c r="R5">
        <v>1.5286533345748587E-2</v>
      </c>
      <c r="S5">
        <v>1.4886181175222113E-2</v>
      </c>
      <c r="T5">
        <v>1.458973954235887E-2</v>
      </c>
      <c r="U5">
        <v>1.4280998604565553E-2</v>
      </c>
      <c r="V5">
        <v>1.4207431105317525E-2</v>
      </c>
      <c r="W5">
        <v>1.377403870994609E-2</v>
      </c>
      <c r="X5">
        <v>1.3622259528611735E-2</v>
      </c>
      <c r="Y5">
        <v>1.337555999945117E-2</v>
      </c>
      <c r="Z5">
        <v>1.3133245638052848E-2</v>
      </c>
      <c r="AA5">
        <v>1.3232055895651129E-2</v>
      </c>
      <c r="AB5">
        <v>1.307226913340731E-2</v>
      </c>
      <c r="AC5">
        <v>1.3024235206948731E-2</v>
      </c>
      <c r="AD5">
        <v>1.2850541139064475E-2</v>
      </c>
      <c r="AE5">
        <v>1.2661295339366774E-2</v>
      </c>
      <c r="AF5">
        <v>1.246779075441129E-2</v>
      </c>
      <c r="AG5">
        <v>1.2446054173631538E-2</v>
      </c>
      <c r="AH5">
        <v>1.2285711987414238E-2</v>
      </c>
      <c r="AI5">
        <v>1.2112396818975135E-2</v>
      </c>
      <c r="AJ5">
        <v>1.193536989385624E-2</v>
      </c>
      <c r="AK5">
        <v>1.1758440336451237E-2</v>
      </c>
    </row>
    <row r="6" spans="1:37" x14ac:dyDescent="0.4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4.5657602317117352E-3</v>
      </c>
      <c r="I6">
        <v>7.142975326890344E-3</v>
      </c>
      <c r="J6">
        <v>8.2332563899889522E-3</v>
      </c>
      <c r="K6">
        <v>8.5121916823638344E-3</v>
      </c>
      <c r="L6">
        <v>8.5011673548684996E-3</v>
      </c>
      <c r="M6">
        <v>8.5933134454263538E-3</v>
      </c>
      <c r="N6">
        <v>8.5266803957262383E-3</v>
      </c>
      <c r="O6">
        <v>8.4554189258234658E-3</v>
      </c>
      <c r="P6">
        <v>8.3761320680775242E-3</v>
      </c>
      <c r="Q6">
        <v>8.3506662865717729E-3</v>
      </c>
      <c r="R6">
        <v>9.0081816864095998E-3</v>
      </c>
      <c r="S6">
        <v>9.33065851971282E-3</v>
      </c>
      <c r="T6">
        <v>9.52232532829278E-3</v>
      </c>
      <c r="U6">
        <v>9.6391994793387781E-3</v>
      </c>
      <c r="V6">
        <v>9.7846641812449064E-3</v>
      </c>
      <c r="W6">
        <v>9.7960743514757809E-3</v>
      </c>
      <c r="X6">
        <v>9.8311302987541538E-3</v>
      </c>
      <c r="Y6">
        <v>9.815493423670496E-3</v>
      </c>
      <c r="Z6">
        <v>9.7557375537515867E-3</v>
      </c>
      <c r="AA6">
        <v>9.7735878827442946E-3</v>
      </c>
      <c r="AB6">
        <v>9.7110097127650619E-3</v>
      </c>
      <c r="AC6">
        <v>9.6362284953244171E-3</v>
      </c>
      <c r="AD6">
        <v>9.4888796534631226E-3</v>
      </c>
      <c r="AE6">
        <v>9.2911266235340406E-3</v>
      </c>
      <c r="AF6">
        <v>9.0609089435034207E-3</v>
      </c>
      <c r="AG6">
        <v>8.86874202810084E-3</v>
      </c>
      <c r="AH6">
        <v>8.6365926086351408E-3</v>
      </c>
      <c r="AI6">
        <v>8.3750358881307108E-3</v>
      </c>
      <c r="AJ6">
        <v>8.0957451322083429E-3</v>
      </c>
      <c r="AK6">
        <v>7.8065846134345307E-3</v>
      </c>
    </row>
    <row r="7" spans="1:37" x14ac:dyDescent="0.4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2.6164171825993066E-3</v>
      </c>
      <c r="I7">
        <v>4.0615617841854856E-3</v>
      </c>
      <c r="J7">
        <v>4.6914653586194177E-3</v>
      </c>
      <c r="K7">
        <v>4.7256300294673537E-3</v>
      </c>
      <c r="L7">
        <v>4.4191473296706363E-3</v>
      </c>
      <c r="M7">
        <v>4.024306326777527E-3</v>
      </c>
      <c r="N7">
        <v>3.4297220383949778E-3</v>
      </c>
      <c r="O7">
        <v>2.7732710733197052E-3</v>
      </c>
      <c r="P7">
        <v>2.0891263499800417E-3</v>
      </c>
      <c r="Q7">
        <v>1.4431918166080138E-3</v>
      </c>
      <c r="R7">
        <v>1.1856464708470682E-3</v>
      </c>
      <c r="S7">
        <v>8.1528447366530088E-4</v>
      </c>
      <c r="T7">
        <v>4.5544746900549882E-4</v>
      </c>
      <c r="U7">
        <v>1.1770087715579081E-4</v>
      </c>
      <c r="V7">
        <v>-1.3893522503583E-4</v>
      </c>
      <c r="W7">
        <v>-4.1466601162776229E-4</v>
      </c>
      <c r="X7">
        <v>-6.1758953914248238E-4</v>
      </c>
      <c r="Y7">
        <v>-7.9212390406979694E-4</v>
      </c>
      <c r="Z7">
        <v>-9.360213641951276E-4</v>
      </c>
      <c r="AA7">
        <v>-9.818159167229723E-4</v>
      </c>
      <c r="AB7">
        <v>-1.0305817798150763E-3</v>
      </c>
      <c r="AC7">
        <v>-1.0479473530167205E-3</v>
      </c>
      <c r="AD7">
        <v>-1.0729818955335091E-3</v>
      </c>
      <c r="AE7">
        <v>-1.0987918964922017E-3</v>
      </c>
      <c r="AF7">
        <v>-1.1213221558059594E-3</v>
      </c>
      <c r="AG7">
        <v>-1.1026024095084352E-3</v>
      </c>
      <c r="AH7">
        <v>-1.0930143120480018E-3</v>
      </c>
      <c r="AI7">
        <v>-1.0872331345668229E-3</v>
      </c>
      <c r="AJ7">
        <v>-1.0827775257959971E-3</v>
      </c>
      <c r="AK7">
        <v>-1.0776745099860818E-3</v>
      </c>
    </row>
    <row r="8" spans="1:37" x14ac:dyDescent="0.4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3.0203924798288817E-2</v>
      </c>
      <c r="I8">
        <v>3.200701313008647E-2</v>
      </c>
      <c r="J8">
        <v>3.1906390475544555E-2</v>
      </c>
      <c r="K8">
        <v>3.152407116091549E-2</v>
      </c>
      <c r="L8">
        <v>3.1480928703619959E-2</v>
      </c>
      <c r="M8">
        <v>3.250690811704704E-2</v>
      </c>
      <c r="N8">
        <v>3.1509339291324601E-2</v>
      </c>
      <c r="O8">
        <v>3.0646005578116586E-2</v>
      </c>
      <c r="P8">
        <v>2.9510160093226823E-2</v>
      </c>
      <c r="Q8">
        <v>2.8580710614889426E-2</v>
      </c>
      <c r="R8">
        <v>3.1524678983596566E-2</v>
      </c>
      <c r="S8">
        <v>3.0459737809795939E-2</v>
      </c>
      <c r="T8">
        <v>2.9824595250649288E-2</v>
      </c>
      <c r="U8">
        <v>2.9266482167344954E-2</v>
      </c>
      <c r="V8">
        <v>2.9300615923699702E-2</v>
      </c>
      <c r="W8">
        <v>2.8424040599439593E-2</v>
      </c>
      <c r="X8">
        <v>2.8298281793182056E-2</v>
      </c>
      <c r="Y8">
        <v>2.7905666975325261E-2</v>
      </c>
      <c r="Z8">
        <v>2.7522069439545049E-2</v>
      </c>
      <c r="AA8">
        <v>2.7964378078926266E-2</v>
      </c>
      <c r="AB8">
        <v>2.7685185753201225E-2</v>
      </c>
      <c r="AC8">
        <v>2.7698296337330675E-2</v>
      </c>
      <c r="AD8">
        <v>2.7396900315723727E-2</v>
      </c>
      <c r="AE8">
        <v>2.7079665915197282E-2</v>
      </c>
      <c r="AF8">
        <v>2.6764293752568058E-2</v>
      </c>
      <c r="AG8">
        <v>2.686479216604809E-2</v>
      </c>
      <c r="AH8">
        <v>2.6577665085913971E-2</v>
      </c>
      <c r="AI8">
        <v>2.6268594287670588E-2</v>
      </c>
      <c r="AJ8">
        <v>2.5959258249530492E-2</v>
      </c>
      <c r="AK8">
        <v>2.5649917996695137E-2</v>
      </c>
    </row>
    <row r="9" spans="1:37" x14ac:dyDescent="0.4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1.1143442965488859E-3</v>
      </c>
      <c r="I9">
        <v>1.3678236102210306E-3</v>
      </c>
      <c r="J9">
        <v>1.1240221378105986E-3</v>
      </c>
      <c r="K9">
        <v>5.6807653590063012E-4</v>
      </c>
      <c r="L9">
        <v>-1.4599774064150139E-4</v>
      </c>
      <c r="M9">
        <v>-8.8893403268341942E-4</v>
      </c>
      <c r="N9">
        <v>-1.7007203593766285E-3</v>
      </c>
      <c r="O9">
        <v>-2.4914199777015256E-3</v>
      </c>
      <c r="P9">
        <v>-3.2370922090518839E-3</v>
      </c>
      <c r="Q9">
        <v>-3.896686991289311E-3</v>
      </c>
      <c r="R9">
        <v>-4.2913332216731881E-3</v>
      </c>
      <c r="S9">
        <v>-4.7358229454008693E-3</v>
      </c>
      <c r="T9">
        <v>-5.1224694305740393E-3</v>
      </c>
      <c r="U9">
        <v>-5.445891107047629E-3</v>
      </c>
      <c r="V9">
        <v>-5.6857630203022147E-3</v>
      </c>
      <c r="W9">
        <v>-5.8928960893211979E-3</v>
      </c>
      <c r="X9">
        <v>-6.0244293302091911E-3</v>
      </c>
      <c r="Y9">
        <v>-6.1130347235871518E-3</v>
      </c>
      <c r="Z9">
        <v>-6.1596369404282036E-3</v>
      </c>
      <c r="AA9">
        <v>-6.1411292394675243E-3</v>
      </c>
      <c r="AB9">
        <v>-6.1119455856628591E-3</v>
      </c>
      <c r="AC9">
        <v>-6.0552270522928886E-3</v>
      </c>
      <c r="AD9">
        <v>-5.9966793190091572E-3</v>
      </c>
      <c r="AE9">
        <v>-5.93170246040442E-3</v>
      </c>
      <c r="AF9">
        <v>-5.8596766894791763E-3</v>
      </c>
      <c r="AG9">
        <v>-5.7667991055998513E-3</v>
      </c>
      <c r="AH9">
        <v>-5.679586167128825E-3</v>
      </c>
      <c r="AI9">
        <v>-5.594756997995276E-3</v>
      </c>
      <c r="AJ9">
        <v>-5.5113045972610131E-3</v>
      </c>
      <c r="AK9">
        <v>-5.4287140956676971E-3</v>
      </c>
    </row>
    <row r="10" spans="1:37" x14ac:dyDescent="0.4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5.8107590072986604E-2</v>
      </c>
      <c r="I10">
        <v>5.8180852399103422E-2</v>
      </c>
      <c r="J10">
        <v>5.7235626320295552E-2</v>
      </c>
      <c r="K10">
        <v>5.6602414825768221E-2</v>
      </c>
      <c r="L10">
        <v>5.6927830916952971E-2</v>
      </c>
      <c r="M10">
        <v>5.9375640862402435E-2</v>
      </c>
      <c r="N10">
        <v>5.7822787036698742E-2</v>
      </c>
      <c r="O10">
        <v>5.6716516123467287E-2</v>
      </c>
      <c r="P10">
        <v>5.5076085890148896E-2</v>
      </c>
      <c r="Q10">
        <v>5.3822456279961628E-2</v>
      </c>
      <c r="R10">
        <v>5.9953901067411053E-2</v>
      </c>
      <c r="S10">
        <v>5.7870436213747212E-2</v>
      </c>
      <c r="T10">
        <v>5.6929583939102635E-2</v>
      </c>
      <c r="U10">
        <v>5.6119815759281266E-2</v>
      </c>
      <c r="V10">
        <v>5.6411147380708293E-2</v>
      </c>
      <c r="W10">
        <v>5.4849687311797624E-2</v>
      </c>
      <c r="X10">
        <v>5.4792345902687778E-2</v>
      </c>
      <c r="Y10">
        <v>5.4126244895513764E-2</v>
      </c>
      <c r="Z10">
        <v>5.3469669646655227E-2</v>
      </c>
      <c r="AA10">
        <v>5.4382987296430763E-2</v>
      </c>
      <c r="AB10">
        <v>5.3797463362448283E-2</v>
      </c>
      <c r="AC10">
        <v>5.3824619778630733E-2</v>
      </c>
      <c r="AD10">
        <v>5.3216325756211269E-2</v>
      </c>
      <c r="AE10">
        <v>5.2601852037370556E-2</v>
      </c>
      <c r="AF10">
        <v>5.1993018118334788E-2</v>
      </c>
      <c r="AG10">
        <v>5.2180164776305382E-2</v>
      </c>
      <c r="AH10">
        <v>5.1570046228288646E-2</v>
      </c>
      <c r="AI10">
        <v>5.094888001684339E-2</v>
      </c>
      <c r="AJ10">
        <v>5.0334218808356646E-2</v>
      </c>
      <c r="AK10">
        <v>4.9720170133138453E-2</v>
      </c>
    </row>
    <row r="11" spans="1:37" x14ac:dyDescent="0.4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4.8117200684760775E-3</v>
      </c>
      <c r="I11">
        <v>5.7736617282255764E-3</v>
      </c>
      <c r="J11">
        <v>5.9714310505665225E-3</v>
      </c>
      <c r="K11">
        <v>5.7103672244540604E-3</v>
      </c>
      <c r="L11">
        <v>5.2074828413850582E-3</v>
      </c>
      <c r="M11">
        <v>4.7061463833930617E-3</v>
      </c>
      <c r="N11">
        <v>3.826555782437957E-3</v>
      </c>
      <c r="O11">
        <v>2.9105486526015412E-3</v>
      </c>
      <c r="P11">
        <v>1.9574903583841063E-3</v>
      </c>
      <c r="Q11">
        <v>1.0775243986627103E-3</v>
      </c>
      <c r="R11">
        <v>8.8750269693349537E-4</v>
      </c>
      <c r="S11">
        <v>2.4207373423568157E-4</v>
      </c>
      <c r="T11">
        <v>-2.9938185491795721E-4</v>
      </c>
      <c r="U11">
        <v>-7.6858304834948044E-4</v>
      </c>
      <c r="V11">
        <v>-1.0781805456328009E-3</v>
      </c>
      <c r="W11">
        <v>-1.4545462981851998E-3</v>
      </c>
      <c r="X11">
        <v>-1.6659889747749901E-3</v>
      </c>
      <c r="Y11">
        <v>-1.8537287965303406E-3</v>
      </c>
      <c r="Z11">
        <v>-1.9908606862295564E-3</v>
      </c>
      <c r="AA11">
        <v>-1.9535909986934108E-3</v>
      </c>
      <c r="AB11">
        <v>-1.9755436439949925E-3</v>
      </c>
      <c r="AC11">
        <v>-1.9307614693042652E-3</v>
      </c>
      <c r="AD11">
        <v>-1.9124412010462777E-3</v>
      </c>
      <c r="AE11">
        <v>-1.8876788075883333E-3</v>
      </c>
      <c r="AF11">
        <v>-1.8549197450812294E-3</v>
      </c>
      <c r="AG11">
        <v>-1.7492759385451251E-3</v>
      </c>
      <c r="AH11">
        <v>-1.6900712570988574E-3</v>
      </c>
      <c r="AI11">
        <v>-1.6357074273165573E-3</v>
      </c>
      <c r="AJ11">
        <v>-1.5832897214740349E-3</v>
      </c>
      <c r="AK11">
        <v>-1.5324495835078444E-3</v>
      </c>
    </row>
    <row r="12" spans="1:37" x14ac:dyDescent="0.4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1.3463831650817326E-2</v>
      </c>
      <c r="I12">
        <v>1.4144314943465019E-2</v>
      </c>
      <c r="J12">
        <v>1.3934813096039278E-2</v>
      </c>
      <c r="K12">
        <v>1.3400658113016384E-2</v>
      </c>
      <c r="L12">
        <v>1.2864201686602073E-2</v>
      </c>
      <c r="M12">
        <v>1.2718850873416621E-2</v>
      </c>
      <c r="N12">
        <v>1.1639202952595795E-2</v>
      </c>
      <c r="O12">
        <v>1.0632215340211637E-2</v>
      </c>
      <c r="P12">
        <v>9.5359627485080978E-3</v>
      </c>
      <c r="Q12">
        <v>8.588255962638236E-3</v>
      </c>
      <c r="R12">
        <v>9.4399574186887492E-3</v>
      </c>
      <c r="S12">
        <v>8.5698241180098833E-3</v>
      </c>
      <c r="T12">
        <v>7.9715197903951207E-3</v>
      </c>
      <c r="U12">
        <v>7.4620018370996632E-3</v>
      </c>
      <c r="V12">
        <v>7.2722997068508377E-3</v>
      </c>
      <c r="W12">
        <v>6.7290076345205563E-3</v>
      </c>
      <c r="X12">
        <v>6.5726580751768182E-3</v>
      </c>
      <c r="Y12">
        <v>6.339171648650499E-3</v>
      </c>
      <c r="Z12">
        <v>6.1500878290932093E-3</v>
      </c>
      <c r="AA12">
        <v>6.3622703346144505E-3</v>
      </c>
      <c r="AB12">
        <v>6.2775196095987695E-3</v>
      </c>
      <c r="AC12">
        <v>6.3451212136245161E-3</v>
      </c>
      <c r="AD12">
        <v>6.2843843736670735E-3</v>
      </c>
      <c r="AE12">
        <v>6.2264642423759398E-3</v>
      </c>
      <c r="AF12">
        <v>6.1754213920295342E-3</v>
      </c>
      <c r="AG12">
        <v>6.3141289929014022E-3</v>
      </c>
      <c r="AH12">
        <v>6.2818807339271032E-3</v>
      </c>
      <c r="AI12">
        <v>6.2417273689385766E-3</v>
      </c>
      <c r="AJ12">
        <v>6.1999082193509025E-3</v>
      </c>
      <c r="AK12">
        <v>6.1561856423475447E-3</v>
      </c>
    </row>
    <row r="13" spans="1:37" x14ac:dyDescent="0.4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2.1776174210619281E-2</v>
      </c>
      <c r="I13">
        <v>2.1720677519909692E-2</v>
      </c>
      <c r="J13">
        <v>2.1079781072996795E-2</v>
      </c>
      <c r="K13">
        <v>2.0373518318095307E-2</v>
      </c>
      <c r="L13">
        <v>1.9885802365249283E-2</v>
      </c>
      <c r="M13">
        <v>2.011093679519238E-2</v>
      </c>
      <c r="N13">
        <v>1.8804958702878238E-2</v>
      </c>
      <c r="O13">
        <v>1.7673477827018225E-2</v>
      </c>
      <c r="P13">
        <v>1.6383364708238979E-2</v>
      </c>
      <c r="Q13">
        <v>1.5305164091539147E-2</v>
      </c>
      <c r="R13">
        <v>1.7084796635136179E-2</v>
      </c>
      <c r="S13">
        <v>1.5867038570793746E-2</v>
      </c>
      <c r="T13">
        <v>1.5150772846084237E-2</v>
      </c>
      <c r="U13">
        <v>1.4556846365021414E-2</v>
      </c>
      <c r="V13">
        <v>1.4444434736660128E-2</v>
      </c>
      <c r="W13">
        <v>1.3701489777528941E-2</v>
      </c>
      <c r="X13">
        <v>1.3579761395510204E-2</v>
      </c>
      <c r="Y13">
        <v>1.328172519510229E-2</v>
      </c>
      <c r="Z13">
        <v>1.3031715384137499E-2</v>
      </c>
      <c r="AA13">
        <v>1.3407483658922636E-2</v>
      </c>
      <c r="AB13">
        <v>1.3251024054206084E-2</v>
      </c>
      <c r="AC13">
        <v>1.3344869131048931E-2</v>
      </c>
      <c r="AD13">
        <v>1.3214765408164908E-2</v>
      </c>
      <c r="AE13">
        <v>1.3091635357365128E-2</v>
      </c>
      <c r="AF13">
        <v>1.2977190955987261E-2</v>
      </c>
      <c r="AG13">
        <v>1.3165384418911685E-2</v>
      </c>
      <c r="AH13">
        <v>1.3056630145102943E-2</v>
      </c>
      <c r="AI13">
        <v>1.2942498824020099E-2</v>
      </c>
      <c r="AJ13">
        <v>1.2828592493852042E-2</v>
      </c>
      <c r="AK13">
        <v>1.2712028583306001E-2</v>
      </c>
    </row>
    <row r="14" spans="1:37" x14ac:dyDescent="0.4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3.2622564515971675E-3</v>
      </c>
      <c r="I14">
        <v>4.5460207948266884E-3</v>
      </c>
      <c r="J14">
        <v>5.0765710888578397E-3</v>
      </c>
      <c r="K14">
        <v>5.0654231237290404E-3</v>
      </c>
      <c r="L14">
        <v>4.7437129552907464E-3</v>
      </c>
      <c r="M14">
        <v>4.3514610607475745E-3</v>
      </c>
      <c r="N14">
        <v>3.694348896976507E-3</v>
      </c>
      <c r="O14">
        <v>2.9728021845532027E-3</v>
      </c>
      <c r="P14">
        <v>2.2097834354806167E-3</v>
      </c>
      <c r="Q14">
        <v>1.4875455324192544E-3</v>
      </c>
      <c r="R14">
        <v>1.2405070385579364E-3</v>
      </c>
      <c r="S14">
        <v>7.7035633874178444E-4</v>
      </c>
      <c r="T14">
        <v>3.4343206261056025E-4</v>
      </c>
      <c r="U14">
        <v>-4.5041709828552712E-5</v>
      </c>
      <c r="V14">
        <v>-3.2747366157659386E-4</v>
      </c>
      <c r="W14">
        <v>-6.4139040122368485E-4</v>
      </c>
      <c r="X14">
        <v>-8.5250855714757989E-4</v>
      </c>
      <c r="Y14">
        <v>-1.0360299630307601E-3</v>
      </c>
      <c r="Z14">
        <v>-1.1813440078500825E-3</v>
      </c>
      <c r="AA14">
        <v>-1.2050941583297003E-3</v>
      </c>
      <c r="AB14">
        <v>-1.2474202549350721E-3</v>
      </c>
      <c r="AC14">
        <v>-1.245491769852336E-3</v>
      </c>
      <c r="AD14">
        <v>-1.2560012207063487E-3</v>
      </c>
      <c r="AE14">
        <v>-1.2639432327765654E-3</v>
      </c>
      <c r="AF14">
        <v>-1.2667948261602113E-3</v>
      </c>
      <c r="AG14">
        <v>-1.2192313051606618E-3</v>
      </c>
      <c r="AH14">
        <v>-1.1920481062355215E-3</v>
      </c>
      <c r="AI14">
        <v>-1.1686817091516311E-3</v>
      </c>
      <c r="AJ14">
        <v>-1.1469093872062963E-3</v>
      </c>
      <c r="AK14">
        <v>-1.1255361051065726E-3</v>
      </c>
    </row>
    <row r="15" spans="1:37" x14ac:dyDescent="0.4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3.5948538819496889E-3</v>
      </c>
      <c r="I15">
        <v>5.5812890136897053E-3</v>
      </c>
      <c r="J15">
        <v>6.4253429895133607E-3</v>
      </c>
      <c r="K15">
        <v>6.6453244993880389E-3</v>
      </c>
      <c r="L15">
        <v>6.6352052912277415E-3</v>
      </c>
      <c r="M15">
        <v>6.7033886709033652E-3</v>
      </c>
      <c r="N15">
        <v>6.6319731912400925E-3</v>
      </c>
      <c r="O15">
        <v>6.5498134089070348E-3</v>
      </c>
      <c r="P15">
        <v>6.461463551654667E-3</v>
      </c>
      <c r="Q15">
        <v>6.4137136341013701E-3</v>
      </c>
      <c r="R15">
        <v>6.859163107164612E-3</v>
      </c>
      <c r="S15">
        <v>7.0761028304389129E-3</v>
      </c>
      <c r="T15">
        <v>7.2093717172982963E-3</v>
      </c>
      <c r="U15">
        <v>7.293231010896406E-3</v>
      </c>
      <c r="V15">
        <v>7.4079473441734933E-3</v>
      </c>
      <c r="W15">
        <v>7.4144240003182205E-3</v>
      </c>
      <c r="X15">
        <v>7.4391578970933736E-3</v>
      </c>
      <c r="Y15">
        <v>7.4268958349721359E-3</v>
      </c>
      <c r="Z15">
        <v>7.3814164259555781E-3</v>
      </c>
      <c r="AA15">
        <v>7.402001771428246E-3</v>
      </c>
      <c r="AB15">
        <v>7.3555067949149233E-3</v>
      </c>
      <c r="AC15">
        <v>7.2953946966602956E-3</v>
      </c>
      <c r="AD15">
        <v>7.179844720139883E-3</v>
      </c>
      <c r="AE15">
        <v>7.0256054008899227E-3</v>
      </c>
      <c r="AF15">
        <v>6.8458656836023479E-3</v>
      </c>
      <c r="AG15">
        <v>6.6980858459242398E-3</v>
      </c>
      <c r="AH15">
        <v>6.5164717745869183E-3</v>
      </c>
      <c r="AI15">
        <v>6.3113733872910416E-3</v>
      </c>
      <c r="AJ15">
        <v>6.0921686318105017E-3</v>
      </c>
      <c r="AK15">
        <v>5.8649967074053677E-3</v>
      </c>
    </row>
    <row r="16" spans="1:37" x14ac:dyDescent="0.4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0.92726365503781327</v>
      </c>
      <c r="I16">
        <v>0.82770358680548384</v>
      </c>
      <c r="J16">
        <v>0.81569271232144747</v>
      </c>
      <c r="K16">
        <v>0.81230020769782474</v>
      </c>
      <c r="L16">
        <v>0.84544063879550269</v>
      </c>
      <c r="M16">
        <v>0.95083505089943454</v>
      </c>
      <c r="N16">
        <v>0.93139700358662036</v>
      </c>
      <c r="O16">
        <v>0.92264198432590039</v>
      </c>
      <c r="P16">
        <v>0.91456213863825297</v>
      </c>
      <c r="Q16">
        <v>0.89881038031272009</v>
      </c>
      <c r="R16">
        <v>0.81028045256807957</v>
      </c>
      <c r="S16">
        <v>0.81035404438909442</v>
      </c>
      <c r="T16">
        <v>0.80236343526607357</v>
      </c>
      <c r="U16">
        <v>0.79342222890168568</v>
      </c>
      <c r="V16">
        <v>0.79488457751613062</v>
      </c>
      <c r="W16">
        <v>0.75704196595764994</v>
      </c>
      <c r="X16">
        <v>0.75114456737117585</v>
      </c>
      <c r="Y16">
        <v>0.74275058295978358</v>
      </c>
      <c r="Z16">
        <v>0.73412756288044889</v>
      </c>
      <c r="AA16">
        <v>0.77781060479902298</v>
      </c>
      <c r="AB16">
        <v>0.76474755591584564</v>
      </c>
      <c r="AC16">
        <v>0.75555879111939284</v>
      </c>
      <c r="AD16">
        <v>0.747031229389572</v>
      </c>
      <c r="AE16">
        <v>0.73853462360162769</v>
      </c>
      <c r="AF16">
        <v>0.73002705845126581</v>
      </c>
      <c r="AG16">
        <v>0.74845393318614395</v>
      </c>
      <c r="AH16">
        <v>0.73707697307263675</v>
      </c>
      <c r="AI16">
        <v>0.72830342723151364</v>
      </c>
      <c r="AJ16">
        <v>0.71984882183844245</v>
      </c>
      <c r="AK16">
        <v>0.7114429039514869</v>
      </c>
    </row>
    <row r="17" spans="1:37" x14ac:dyDescent="0.4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8.4178116961242324</v>
      </c>
      <c r="I17">
        <v>7.5245575344021542</v>
      </c>
      <c r="J17">
        <v>7.4184473834162157</v>
      </c>
      <c r="K17">
        <v>7.39149478368053</v>
      </c>
      <c r="L17">
        <v>7.3579311154094107</v>
      </c>
      <c r="M17">
        <v>7.3121124274228899</v>
      </c>
      <c r="N17">
        <v>6.9177518835945584</v>
      </c>
      <c r="O17">
        <v>6.8906250598123719</v>
      </c>
      <c r="P17">
        <v>6.4281067824987437</v>
      </c>
      <c r="Q17">
        <v>6.4008130744274583</v>
      </c>
      <c r="R17">
        <v>12.910208406818068</v>
      </c>
      <c r="S17">
        <v>11.32711989342614</v>
      </c>
      <c r="T17">
        <v>11.259042504200245</v>
      </c>
      <c r="U17">
        <v>11.17798628112563</v>
      </c>
      <c r="V17">
        <v>11.084885561488989</v>
      </c>
      <c r="W17">
        <v>10.98317518027434</v>
      </c>
      <c r="X17">
        <v>11.320900521324928</v>
      </c>
      <c r="Y17">
        <v>11.163713952755682</v>
      </c>
      <c r="Z17">
        <v>11.044404794123697</v>
      </c>
      <c r="AA17">
        <v>10.927706288658246</v>
      </c>
      <c r="AB17">
        <v>10.809794292821628</v>
      </c>
      <c r="AC17">
        <v>11.132926126154885</v>
      </c>
      <c r="AD17">
        <v>10.967912690543358</v>
      </c>
      <c r="AE17">
        <v>10.842859576072206</v>
      </c>
      <c r="AF17">
        <v>10.722046922636363</v>
      </c>
      <c r="AG17">
        <v>10.601396560821552</v>
      </c>
      <c r="AH17">
        <v>10.480719522353677</v>
      </c>
      <c r="AI17">
        <v>10.360296068665665</v>
      </c>
      <c r="AJ17">
        <v>10.240378072963807</v>
      </c>
      <c r="AK17">
        <v>10.121154178636505</v>
      </c>
    </row>
    <row r="18" spans="1:37" x14ac:dyDescent="0.4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3.2041467361132447E-3</v>
      </c>
      <c r="I18">
        <v>4.9382634560890537E-3</v>
      </c>
      <c r="J18">
        <v>5.5680357902376798E-3</v>
      </c>
      <c r="K18">
        <v>5.6141561448397326E-3</v>
      </c>
      <c r="L18">
        <v>5.4741031185079336E-3</v>
      </c>
      <c r="M18">
        <v>5.4453929885456276E-3</v>
      </c>
      <c r="N18">
        <v>5.3368150758847932E-3</v>
      </c>
      <c r="O18">
        <v>5.2569190666318377E-3</v>
      </c>
      <c r="P18">
        <v>5.2042362895354799E-3</v>
      </c>
      <c r="Q18">
        <v>5.2120499827834621E-3</v>
      </c>
      <c r="R18">
        <v>5.6789349542452072E-3</v>
      </c>
      <c r="S18">
        <v>5.9458908597598281E-3</v>
      </c>
      <c r="T18">
        <v>6.1290378722267391E-3</v>
      </c>
      <c r="U18">
        <v>6.2619391971274752E-3</v>
      </c>
      <c r="V18">
        <v>6.4167080898513973E-3</v>
      </c>
      <c r="W18">
        <v>6.4690477866502505E-3</v>
      </c>
      <c r="X18">
        <v>6.5312859918620347E-3</v>
      </c>
      <c r="Y18">
        <v>6.5547628389284185E-3</v>
      </c>
      <c r="Z18">
        <v>6.5418066936162589E-3</v>
      </c>
      <c r="AA18">
        <v>6.5809337228106557E-3</v>
      </c>
      <c r="AB18">
        <v>6.5526435491403134E-3</v>
      </c>
      <c r="AC18">
        <v>6.5036584778743745E-3</v>
      </c>
      <c r="AD18">
        <v>6.398103932880872E-3</v>
      </c>
      <c r="AE18">
        <v>6.2517954875662696E-3</v>
      </c>
      <c r="AF18">
        <v>6.0783281381038279E-3</v>
      </c>
      <c r="AG18">
        <v>5.9299980907034922E-3</v>
      </c>
      <c r="AH18">
        <v>5.7483675330649575E-3</v>
      </c>
      <c r="AI18">
        <v>5.5422866361620748E-3</v>
      </c>
      <c r="AJ18">
        <v>5.3212481011088997E-3</v>
      </c>
      <c r="AK18">
        <v>5.0915615373625656E-3</v>
      </c>
    </row>
    <row r="19" spans="1:37" x14ac:dyDescent="0.4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0.62462379335916918</v>
      </c>
      <c r="I19">
        <v>0.57227548114329174</v>
      </c>
      <c r="J19">
        <v>0.57393731602153331</v>
      </c>
      <c r="K19">
        <v>0.58031196505810012</v>
      </c>
      <c r="L19">
        <v>0.5858334267715648</v>
      </c>
      <c r="M19">
        <v>0.59041585883932157</v>
      </c>
      <c r="N19">
        <v>0.59408784434644701</v>
      </c>
      <c r="O19">
        <v>0.59716072910049878</v>
      </c>
      <c r="P19">
        <v>0.59978320546958397</v>
      </c>
      <c r="Q19">
        <v>0.59963191692824491</v>
      </c>
      <c r="R19">
        <v>0.53848085511856159</v>
      </c>
      <c r="S19">
        <v>0.53964533592425479</v>
      </c>
      <c r="T19">
        <v>0.53555213274394387</v>
      </c>
      <c r="U19">
        <v>0.53080585022191595</v>
      </c>
      <c r="V19">
        <v>0.5260547308895358</v>
      </c>
      <c r="W19">
        <v>0.52123784794093631</v>
      </c>
      <c r="X19">
        <v>0.51646471827484497</v>
      </c>
      <c r="Y19">
        <v>0.5116844746692939</v>
      </c>
      <c r="Z19">
        <v>0.50689683510287686</v>
      </c>
      <c r="AA19">
        <v>0.50218862073991843</v>
      </c>
      <c r="AB19">
        <v>0.49744353177907374</v>
      </c>
      <c r="AC19">
        <v>0.4927079108606458</v>
      </c>
      <c r="AD19">
        <v>0.48794819890662922</v>
      </c>
      <c r="AE19">
        <v>0.48318167668375267</v>
      </c>
      <c r="AF19">
        <v>0.47842373634050528</v>
      </c>
      <c r="AG19">
        <v>0.47372810620818218</v>
      </c>
      <c r="AH19">
        <v>0.46903960150290747</v>
      </c>
      <c r="AI19">
        <v>0.46436814038204322</v>
      </c>
      <c r="AJ19">
        <v>0.45972475712932059</v>
      </c>
      <c r="AK19">
        <v>0.4551171473930804</v>
      </c>
    </row>
    <row r="20" spans="1:37" x14ac:dyDescent="0.4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1.8598285419904492</v>
      </c>
      <c r="I20">
        <v>1.6747786800888509</v>
      </c>
      <c r="J20">
        <v>1.6507450137470236</v>
      </c>
      <c r="K20">
        <v>1.642744145986641</v>
      </c>
      <c r="L20">
        <v>1.6334862287536334</v>
      </c>
      <c r="M20">
        <v>1.6211120485514874</v>
      </c>
      <c r="N20">
        <v>1.6078263892676192</v>
      </c>
      <c r="O20">
        <v>1.5932471713605789</v>
      </c>
      <c r="P20">
        <v>1.5778506586908936</v>
      </c>
      <c r="Q20">
        <v>1.5595857311194505</v>
      </c>
      <c r="R20">
        <v>1.5763555278313301</v>
      </c>
      <c r="S20">
        <v>1.5569780562233904</v>
      </c>
      <c r="T20">
        <v>1.5401856704888806</v>
      </c>
      <c r="U20">
        <v>1.5235904416144086</v>
      </c>
      <c r="V20">
        <v>1.6095000843539875</v>
      </c>
      <c r="W20">
        <v>1.5825833927191724</v>
      </c>
      <c r="X20">
        <v>1.5646040988436916</v>
      </c>
      <c r="Y20">
        <v>1.5475697106306141</v>
      </c>
      <c r="Z20">
        <v>1.5305353598110916</v>
      </c>
      <c r="AA20">
        <v>1.5135341883156572</v>
      </c>
      <c r="AB20">
        <v>1.4964910989838431</v>
      </c>
      <c r="AC20">
        <v>1.479490373229897</v>
      </c>
      <c r="AD20">
        <v>1.4625263203756678</v>
      </c>
      <c r="AE20">
        <v>1.4456355181773795</v>
      </c>
      <c r="AF20">
        <v>1.4288469463230591</v>
      </c>
      <c r="AG20">
        <v>1.4122238853204072</v>
      </c>
      <c r="AH20">
        <v>1.3957175582984149</v>
      </c>
      <c r="AI20">
        <v>1.3793422689396095</v>
      </c>
      <c r="AJ20">
        <v>1.3631119828003024</v>
      </c>
      <c r="AK20">
        <v>1.3470363595242452</v>
      </c>
    </row>
    <row r="21" spans="1:37" x14ac:dyDescent="0.4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3.3576377824973136E-3</v>
      </c>
      <c r="I21">
        <v>5.0330797632724966E-3</v>
      </c>
      <c r="J21">
        <v>5.5933023098697632E-3</v>
      </c>
      <c r="K21">
        <v>5.604949970794415E-3</v>
      </c>
      <c r="L21">
        <v>5.4593519805967716E-3</v>
      </c>
      <c r="M21">
        <v>5.4415274518104795E-3</v>
      </c>
      <c r="N21">
        <v>5.3314990086539282E-3</v>
      </c>
      <c r="O21">
        <v>5.2486919235317231E-3</v>
      </c>
      <c r="P21">
        <v>5.1894388004791736E-3</v>
      </c>
      <c r="Q21">
        <v>5.1894466766011504E-3</v>
      </c>
      <c r="R21">
        <v>5.6660984892653588E-3</v>
      </c>
      <c r="S21">
        <v>5.9122201788941453E-3</v>
      </c>
      <c r="T21">
        <v>6.0768377981856858E-3</v>
      </c>
      <c r="U21">
        <v>6.1959961283220011E-3</v>
      </c>
      <c r="V21">
        <v>6.3434195543887739E-3</v>
      </c>
      <c r="W21">
        <v>6.3849697043760756E-3</v>
      </c>
      <c r="X21">
        <v>6.4429713199531946E-3</v>
      </c>
      <c r="Y21">
        <v>6.4622707708572591E-3</v>
      </c>
      <c r="Z21">
        <v>6.4464802915109587E-3</v>
      </c>
      <c r="AA21">
        <v>6.4884147559451932E-3</v>
      </c>
      <c r="AB21">
        <v>6.4588437704404811E-3</v>
      </c>
      <c r="AC21">
        <v>6.411238005910036E-3</v>
      </c>
      <c r="AD21">
        <v>6.3066761032404273E-3</v>
      </c>
      <c r="AE21">
        <v>6.1628858297524403E-3</v>
      </c>
      <c r="AF21">
        <v>5.9934403221717503E-3</v>
      </c>
      <c r="AG21">
        <v>5.852188531552116E-3</v>
      </c>
      <c r="AH21">
        <v>5.6753095145412047E-3</v>
      </c>
      <c r="AI21">
        <v>5.474131377236624E-3</v>
      </c>
      <c r="AJ21">
        <v>5.2586663954912183E-3</v>
      </c>
      <c r="AK21">
        <v>5.0349508154079459E-3</v>
      </c>
    </row>
    <row r="22" spans="1:37" x14ac:dyDescent="0.4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3.3405941738173794E-3</v>
      </c>
      <c r="I22">
        <v>5.0000526261584355E-3</v>
      </c>
      <c r="J22">
        <v>5.5518174087554328E-3</v>
      </c>
      <c r="K22">
        <v>5.5620750958995657E-3</v>
      </c>
      <c r="L22">
        <v>5.4203006252917518E-3</v>
      </c>
      <c r="M22">
        <v>5.4092490448409691E-3</v>
      </c>
      <c r="N22">
        <v>5.3090669093647236E-3</v>
      </c>
      <c r="O22">
        <v>5.2382582789389787E-3</v>
      </c>
      <c r="P22">
        <v>5.1925054015411476E-3</v>
      </c>
      <c r="Q22">
        <v>5.2065204052320624E-3</v>
      </c>
      <c r="R22">
        <v>5.6950333029215372E-3</v>
      </c>
      <c r="S22">
        <v>5.9528346473491922E-3</v>
      </c>
      <c r="T22">
        <v>6.1289381624973771E-3</v>
      </c>
      <c r="U22">
        <v>6.2588552259157382E-3</v>
      </c>
      <c r="V22">
        <v>6.415798541947737E-3</v>
      </c>
      <c r="W22">
        <v>6.4657606511975274E-3</v>
      </c>
      <c r="X22">
        <v>6.5308105401173933E-3</v>
      </c>
      <c r="Y22">
        <v>6.5556622443230239E-3</v>
      </c>
      <c r="Z22">
        <v>6.543998295760467E-3</v>
      </c>
      <c r="AA22">
        <v>6.5883050064829973E-3</v>
      </c>
      <c r="AB22">
        <v>6.5596926295041769E-3</v>
      </c>
      <c r="AC22">
        <v>6.5117318701402027E-3</v>
      </c>
      <c r="AD22">
        <v>6.4058570832026263E-3</v>
      </c>
      <c r="AE22">
        <v>6.2599009195141164E-3</v>
      </c>
      <c r="AF22">
        <v>6.087398117826659E-3</v>
      </c>
      <c r="AG22">
        <v>5.9421509726265143E-3</v>
      </c>
      <c r="AH22">
        <v>5.7605424642392933E-3</v>
      </c>
      <c r="AI22">
        <v>5.554144810915318E-3</v>
      </c>
      <c r="AJ22">
        <v>5.3329870183471684E-3</v>
      </c>
      <c r="AK22">
        <v>5.103186449728625E-3</v>
      </c>
    </row>
    <row r="23" spans="1:37" x14ac:dyDescent="0.4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3.1731692796688193E-3</v>
      </c>
      <c r="I23">
        <v>4.9266167052808285E-3</v>
      </c>
      <c r="J23">
        <v>5.5775145876069132E-3</v>
      </c>
      <c r="K23">
        <v>5.6342240705609115E-3</v>
      </c>
      <c r="L23">
        <v>5.4948465985749095E-3</v>
      </c>
      <c r="M23">
        <v>5.4600063446930136E-3</v>
      </c>
      <c r="N23">
        <v>5.3454283460707686E-3</v>
      </c>
      <c r="O23">
        <v>5.2580085995179715E-3</v>
      </c>
      <c r="P23">
        <v>5.1976583901991447E-3</v>
      </c>
      <c r="Q23">
        <v>5.1978726920420826E-3</v>
      </c>
      <c r="R23">
        <v>5.6540561791829091E-3</v>
      </c>
      <c r="S23">
        <v>5.91835044316813E-3</v>
      </c>
      <c r="T23">
        <v>6.0995075487291217E-3</v>
      </c>
      <c r="U23">
        <v>6.2305076959479067E-3</v>
      </c>
      <c r="V23">
        <v>6.3831405022307663E-3</v>
      </c>
      <c r="W23">
        <v>6.4352095400010967E-3</v>
      </c>
      <c r="X23">
        <v>6.4966916421660414E-3</v>
      </c>
      <c r="Y23">
        <v>6.5203800527990907E-3</v>
      </c>
      <c r="Z23">
        <v>6.5081533627386889E-3</v>
      </c>
      <c r="AA23">
        <v>6.5475703997286416E-3</v>
      </c>
      <c r="AB23">
        <v>6.5211499478579071E-3</v>
      </c>
      <c r="AC23">
        <v>6.4740288866937945E-3</v>
      </c>
      <c r="AD23">
        <v>6.3707381978250766E-3</v>
      </c>
      <c r="AE23">
        <v>6.2265926104032587E-3</v>
      </c>
      <c r="AF23">
        <v>6.0550721270979935E-3</v>
      </c>
      <c r="AG23">
        <v>5.9080382835530187E-3</v>
      </c>
      <c r="AH23">
        <v>5.7282933729307928E-3</v>
      </c>
      <c r="AI23">
        <v>5.5239566787879113E-3</v>
      </c>
      <c r="AJ23">
        <v>5.304463727839881E-3</v>
      </c>
      <c r="AK23">
        <v>5.0760630612378677E-3</v>
      </c>
    </row>
    <row r="24" spans="1:37" x14ac:dyDescent="0.4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3.1844794994517756E-3</v>
      </c>
      <c r="I24">
        <v>4.9334839513859308E-3</v>
      </c>
      <c r="J24">
        <v>5.5813896619572034E-3</v>
      </c>
      <c r="K24">
        <v>5.6366674547003726E-3</v>
      </c>
      <c r="L24">
        <v>5.4942472589747382E-3</v>
      </c>
      <c r="M24">
        <v>5.4530800190244477E-3</v>
      </c>
      <c r="N24">
        <v>5.327477696526195E-3</v>
      </c>
      <c r="O24">
        <v>5.2265964671338594E-3</v>
      </c>
      <c r="P24">
        <v>5.1514242481731642E-3</v>
      </c>
      <c r="Q24">
        <v>5.1368744729662907E-3</v>
      </c>
      <c r="R24">
        <v>5.5806754935883163E-3</v>
      </c>
      <c r="S24">
        <v>5.832154145180013E-3</v>
      </c>
      <c r="T24">
        <v>6.0031841468966007E-3</v>
      </c>
      <c r="U24">
        <v>6.1267182540403198E-3</v>
      </c>
      <c r="V24">
        <v>6.27434387299175E-3</v>
      </c>
      <c r="W24">
        <v>6.3229265105047006E-3</v>
      </c>
      <c r="X24">
        <v>6.3829912683388557E-3</v>
      </c>
      <c r="Y24">
        <v>6.406533227010236E-3</v>
      </c>
      <c r="Z24">
        <v>6.3953823673745802E-3</v>
      </c>
      <c r="AA24">
        <v>6.4371913145011561E-3</v>
      </c>
      <c r="AB24">
        <v>6.4135988109059738E-3</v>
      </c>
      <c r="AC24">
        <v>6.3699766092772947E-3</v>
      </c>
      <c r="AD24">
        <v>6.2704770305010982E-3</v>
      </c>
      <c r="AE24">
        <v>6.1302993338507861E-3</v>
      </c>
      <c r="AF24">
        <v>5.9627479965573826E-3</v>
      </c>
      <c r="AG24">
        <v>5.8196757207529259E-3</v>
      </c>
      <c r="AH24">
        <v>5.6434407418093357E-3</v>
      </c>
      <c r="AI24">
        <v>5.4423350775323343E-3</v>
      </c>
      <c r="AJ24">
        <v>5.2257557627166662E-3</v>
      </c>
      <c r="AK24">
        <v>4.9999364339914365E-3</v>
      </c>
    </row>
    <row r="25" spans="1:37" x14ac:dyDescent="0.4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3.2030340469724194E-3</v>
      </c>
      <c r="I25">
        <v>4.9401160779449782E-3</v>
      </c>
      <c r="J25">
        <v>5.5749454145770372E-3</v>
      </c>
      <c r="K25">
        <v>5.6245568705648452E-3</v>
      </c>
      <c r="L25">
        <v>5.4842737800431252E-3</v>
      </c>
      <c r="M25">
        <v>5.45124251876139E-3</v>
      </c>
      <c r="N25">
        <v>5.335260522221219E-3</v>
      </c>
      <c r="O25">
        <v>5.2458565677593327E-3</v>
      </c>
      <c r="P25">
        <v>5.1826880478333948E-3</v>
      </c>
      <c r="Q25">
        <v>5.1799436738608762E-3</v>
      </c>
      <c r="R25">
        <v>5.6369247039000925E-3</v>
      </c>
      <c r="S25">
        <v>5.8957622210087379E-3</v>
      </c>
      <c r="T25">
        <v>6.0727878385069545E-3</v>
      </c>
      <c r="U25">
        <v>6.2012268073230459E-3</v>
      </c>
      <c r="V25">
        <v>6.3530020791180419E-3</v>
      </c>
      <c r="W25">
        <v>6.4037457639720685E-3</v>
      </c>
      <c r="X25">
        <v>6.4655305673788632E-3</v>
      </c>
      <c r="Y25">
        <v>6.4894912290336393E-3</v>
      </c>
      <c r="Z25">
        <v>6.4779152385563421E-3</v>
      </c>
      <c r="AA25">
        <v>6.5190526972180862E-3</v>
      </c>
      <c r="AB25">
        <v>6.4934149780704331E-3</v>
      </c>
      <c r="AC25">
        <v>6.4473937198883391E-3</v>
      </c>
      <c r="AD25">
        <v>6.3450525473296437E-3</v>
      </c>
      <c r="AE25">
        <v>6.2020015457964206E-3</v>
      </c>
      <c r="AF25">
        <v>6.031623383440099E-3</v>
      </c>
      <c r="AG25">
        <v>5.8861131305043557E-3</v>
      </c>
      <c r="AH25">
        <v>5.7071654405493888E-3</v>
      </c>
      <c r="AI25">
        <v>5.5034692668654017E-3</v>
      </c>
      <c r="AJ25">
        <v>5.2844908095872611E-3</v>
      </c>
      <c r="AK25">
        <v>5.0564896863614095E-3</v>
      </c>
    </row>
    <row r="26" spans="1:37" x14ac:dyDescent="0.4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3.77414157841649E-3</v>
      </c>
      <c r="I26">
        <v>5.1938515940319618E-3</v>
      </c>
      <c r="J26">
        <v>5.7357393613344243E-3</v>
      </c>
      <c r="K26">
        <v>5.7014142097688847E-3</v>
      </c>
      <c r="L26">
        <v>5.3544616073430973E-3</v>
      </c>
      <c r="M26">
        <v>4.9574035608124234E-3</v>
      </c>
      <c r="N26">
        <v>4.2679224784736292E-3</v>
      </c>
      <c r="O26">
        <v>3.512499524083168E-3</v>
      </c>
      <c r="P26">
        <v>2.7129344363885366E-3</v>
      </c>
      <c r="Q26">
        <v>1.9580399776453206E-3</v>
      </c>
      <c r="R26">
        <v>1.7403072823718446E-3</v>
      </c>
      <c r="S26">
        <v>1.2522073394860556E-3</v>
      </c>
      <c r="T26">
        <v>8.0353461615612076E-4</v>
      </c>
      <c r="U26">
        <v>3.9541712877344537E-4</v>
      </c>
      <c r="V26">
        <v>1.0599019140133947E-4</v>
      </c>
      <c r="W26">
        <v>-2.2550369832563533E-4</v>
      </c>
      <c r="X26">
        <v>-4.4146338751271941E-4</v>
      </c>
      <c r="Y26">
        <v>-6.2875619960545137E-4</v>
      </c>
      <c r="Z26">
        <v>-7.7544442435018013E-4</v>
      </c>
      <c r="AA26">
        <v>-7.8385656521184899E-4</v>
      </c>
      <c r="AB26">
        <v>-8.1863405271276335E-4</v>
      </c>
      <c r="AC26">
        <v>-8.0552592780502863E-4</v>
      </c>
      <c r="AD26">
        <v>-8.0846961920677529E-4</v>
      </c>
      <c r="AE26">
        <v>-8.09776544818952E-4</v>
      </c>
      <c r="AF26">
        <v>-8.0607537907839699E-4</v>
      </c>
      <c r="AG26">
        <v>-7.4472608357911696E-4</v>
      </c>
      <c r="AH26">
        <v>-7.0931847298005835E-4</v>
      </c>
      <c r="AI26">
        <v>-6.7974821237326566E-4</v>
      </c>
      <c r="AJ26">
        <v>-6.5278974290539082E-4</v>
      </c>
      <c r="AK26">
        <v>-6.2699642920938103E-4</v>
      </c>
    </row>
    <row r="27" spans="1:37" x14ac:dyDescent="0.4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5.1742376536489942E-3</v>
      </c>
      <c r="I27">
        <v>7.0651866580062617E-3</v>
      </c>
      <c r="J27">
        <v>7.947558944221278E-3</v>
      </c>
      <c r="K27">
        <v>8.2649688311953184E-3</v>
      </c>
      <c r="L27">
        <v>8.3352796466762413E-3</v>
      </c>
      <c r="M27">
        <v>8.4518015071033403E-3</v>
      </c>
      <c r="N27">
        <v>8.2206388003491782E-3</v>
      </c>
      <c r="O27">
        <v>7.9164226358230394E-3</v>
      </c>
      <c r="P27">
        <v>7.5290123862536973E-3</v>
      </c>
      <c r="Q27">
        <v>7.1506139461607887E-3</v>
      </c>
      <c r="R27">
        <v>7.436616541878216E-3</v>
      </c>
      <c r="S27">
        <v>7.2518995765769034E-3</v>
      </c>
      <c r="T27">
        <v>7.049491607835634E-3</v>
      </c>
      <c r="U27">
        <v>6.8323752121068893E-3</v>
      </c>
      <c r="V27">
        <v>6.7080551554354884E-3</v>
      </c>
      <c r="W27">
        <v>6.4572673793117374E-3</v>
      </c>
      <c r="X27">
        <v>6.3054036168130878E-3</v>
      </c>
      <c r="Y27">
        <v>6.13428023439333E-3</v>
      </c>
      <c r="Z27">
        <v>5.9680772648951219E-3</v>
      </c>
      <c r="AA27">
        <v>5.9474373467427455E-3</v>
      </c>
      <c r="AB27">
        <v>5.8515961524063798E-3</v>
      </c>
      <c r="AC27">
        <v>5.7951736821548749E-3</v>
      </c>
      <c r="AD27">
        <v>5.6962406104421603E-3</v>
      </c>
      <c r="AE27">
        <v>5.5860831156495649E-3</v>
      </c>
      <c r="AF27">
        <v>5.4730535465896679E-3</v>
      </c>
      <c r="AG27">
        <v>5.4316835965684263E-3</v>
      </c>
      <c r="AH27">
        <v>5.348574835184472E-3</v>
      </c>
      <c r="AI27">
        <v>5.2563823502937979E-3</v>
      </c>
      <c r="AJ27">
        <v>5.1614276486366961E-3</v>
      </c>
      <c r="AK27">
        <v>5.0666389459275152E-3</v>
      </c>
    </row>
    <row r="28" spans="1:37" x14ac:dyDescent="0.4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5.7712745237026297E-3</v>
      </c>
      <c r="I28">
        <v>7.7648748711300897E-3</v>
      </c>
      <c r="J28">
        <v>8.7105095974315816E-3</v>
      </c>
      <c r="K28">
        <v>9.1256383237370287E-3</v>
      </c>
      <c r="L28">
        <v>9.3419079037815322E-3</v>
      </c>
      <c r="M28">
        <v>9.6622087324194084E-3</v>
      </c>
      <c r="N28">
        <v>9.6238332335296661E-3</v>
      </c>
      <c r="O28">
        <v>9.5192588607684314E-3</v>
      </c>
      <c r="P28">
        <v>9.3202631577637973E-3</v>
      </c>
      <c r="Q28">
        <v>9.1127680881486484E-3</v>
      </c>
      <c r="R28">
        <v>9.5921934195608571E-3</v>
      </c>
      <c r="S28">
        <v>9.5266144482630821E-3</v>
      </c>
      <c r="T28">
        <v>9.4132207528740963E-3</v>
      </c>
      <c r="U28">
        <v>9.2547463152126141E-3</v>
      </c>
      <c r="V28">
        <v>9.1710271473477434E-3</v>
      </c>
      <c r="W28">
        <v>8.9160260686949044E-3</v>
      </c>
      <c r="X28">
        <v>8.7470458121741146E-3</v>
      </c>
      <c r="Y28">
        <v>8.5355242495532835E-3</v>
      </c>
      <c r="Z28">
        <v>8.3116190791931999E-3</v>
      </c>
      <c r="AA28">
        <v>8.2351953281323276E-3</v>
      </c>
      <c r="AB28">
        <v>8.0611750462145082E-3</v>
      </c>
      <c r="AC28">
        <v>7.9236018219352999E-3</v>
      </c>
      <c r="AD28">
        <v>7.7365450822819426E-3</v>
      </c>
      <c r="AE28">
        <v>7.537620660591493E-3</v>
      </c>
      <c r="AF28">
        <v>7.3377811491859291E-3</v>
      </c>
      <c r="AG28">
        <v>7.2207935616797059E-3</v>
      </c>
      <c r="AH28">
        <v>7.0597834915808733E-3</v>
      </c>
      <c r="AI28">
        <v>6.8940003734807576E-3</v>
      </c>
      <c r="AJ28">
        <v>6.7311799854419263E-3</v>
      </c>
      <c r="AK28">
        <v>6.5744304389436792E-3</v>
      </c>
    </row>
    <row r="29" spans="1:37" x14ac:dyDescent="0.4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1.5969464951304246E-3</v>
      </c>
      <c r="I29">
        <v>3.71085387351755E-3</v>
      </c>
      <c r="J29">
        <v>5.5880738653701911E-3</v>
      </c>
      <c r="K29">
        <v>6.8294795903645067E-3</v>
      </c>
      <c r="L29">
        <v>7.3473116677158501E-3</v>
      </c>
      <c r="M29">
        <v>7.2795285269044996E-3</v>
      </c>
      <c r="N29">
        <v>6.6939030734847194E-3</v>
      </c>
      <c r="O29">
        <v>5.733015019981913E-3</v>
      </c>
      <c r="P29">
        <v>4.532132235679498E-3</v>
      </c>
      <c r="Q29">
        <v>3.2303578982206815E-3</v>
      </c>
      <c r="R29">
        <v>2.1352787979989074E-3</v>
      </c>
      <c r="S29">
        <v>1.1677423695566347E-3</v>
      </c>
      <c r="T29">
        <v>3.138738460695123E-4</v>
      </c>
      <c r="U29">
        <v>-4.32473715117343E-4</v>
      </c>
      <c r="V29">
        <v>-1.0428795431893789E-3</v>
      </c>
      <c r="W29">
        <v>-1.5594461912793456E-3</v>
      </c>
      <c r="X29">
        <v>-1.9638849476977249E-3</v>
      </c>
      <c r="Y29">
        <v>-2.2685415731027447E-3</v>
      </c>
      <c r="Z29">
        <v>-2.4843949919528541E-3</v>
      </c>
      <c r="AA29">
        <v>-2.5795228117297953E-3</v>
      </c>
      <c r="AB29">
        <v>-2.5916504245881988E-3</v>
      </c>
      <c r="AC29">
        <v>-2.5332714975290216E-3</v>
      </c>
      <c r="AD29">
        <v>-2.4367798956537179E-3</v>
      </c>
      <c r="AE29">
        <v>-2.3226368785933538E-3</v>
      </c>
      <c r="AF29">
        <v>-2.201963777526128E-3</v>
      </c>
      <c r="AG29">
        <v>-2.0581627827032101E-3</v>
      </c>
      <c r="AH29">
        <v>-1.9077389550647972E-3</v>
      </c>
      <c r="AI29">
        <v>-1.7612223415008899E-3</v>
      </c>
      <c r="AJ29">
        <v>-1.6239817319907424E-3</v>
      </c>
      <c r="AK29">
        <v>-1.4978403190535339E-3</v>
      </c>
    </row>
    <row r="30" spans="1:37" x14ac:dyDescent="0.4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1.6127439631885565E-2</v>
      </c>
      <c r="I30">
        <v>2.7579566629243324E-2</v>
      </c>
      <c r="J30">
        <v>3.3605550576032428E-2</v>
      </c>
      <c r="K30">
        <v>3.5990766686722075E-2</v>
      </c>
      <c r="L30">
        <v>3.6541143041790569E-2</v>
      </c>
      <c r="M30">
        <v>3.6788027439449422E-2</v>
      </c>
      <c r="N30">
        <v>3.5967740983910979E-2</v>
      </c>
      <c r="O30">
        <v>3.4613965905072597E-2</v>
      </c>
      <c r="P30">
        <v>3.2906707929014622E-2</v>
      </c>
      <c r="Q30">
        <v>3.1188295998796356E-2</v>
      </c>
      <c r="R30">
        <v>3.1619310415642587E-2</v>
      </c>
      <c r="S30">
        <v>3.1364357822272204E-2</v>
      </c>
      <c r="T30">
        <v>3.0758218088511313E-2</v>
      </c>
      <c r="U30">
        <v>3.0017414900918027E-2</v>
      </c>
      <c r="V30">
        <v>2.9558982433885994E-2</v>
      </c>
      <c r="W30">
        <v>2.8835184097353306E-2</v>
      </c>
      <c r="X30">
        <v>2.8338350415513247E-2</v>
      </c>
      <c r="Y30">
        <v>2.7880975422944765E-2</v>
      </c>
      <c r="Z30">
        <v>2.7452281393225419E-2</v>
      </c>
      <c r="AA30">
        <v>2.7488235663541971E-2</v>
      </c>
      <c r="AB30">
        <v>2.744575836404195E-2</v>
      </c>
      <c r="AC30">
        <v>2.7474194644749872E-2</v>
      </c>
      <c r="AD30">
        <v>2.7381402798343224E-2</v>
      </c>
      <c r="AE30">
        <v>2.7194155916987484E-2</v>
      </c>
      <c r="AF30">
        <v>2.6953552628139477E-2</v>
      </c>
      <c r="AG30">
        <v>2.6908149035187456E-2</v>
      </c>
      <c r="AH30">
        <v>2.6787958877450002E-2</v>
      </c>
      <c r="AI30">
        <v>2.6591502618344975E-2</v>
      </c>
      <c r="AJ30">
        <v>2.634689271800994E-2</v>
      </c>
      <c r="AK30">
        <v>2.6075704518846443E-2</v>
      </c>
    </row>
    <row r="31" spans="1:37" x14ac:dyDescent="0.4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6.4189082971122247E-4</v>
      </c>
      <c r="I31">
        <v>1.407083383631047E-3</v>
      </c>
      <c r="J31">
        <v>1.9281607930299316E-3</v>
      </c>
      <c r="K31">
        <v>2.0303339565375111E-3</v>
      </c>
      <c r="L31">
        <v>1.7007172391725334E-3</v>
      </c>
      <c r="M31">
        <v>1.0373636880389725E-3</v>
      </c>
      <c r="N31">
        <v>1.1568900120106917E-4</v>
      </c>
      <c r="O31">
        <v>-9.583711952143581E-4</v>
      </c>
      <c r="P31">
        <v>-2.0898025392623865E-3</v>
      </c>
      <c r="Q31">
        <v>-3.189820380944397E-3</v>
      </c>
      <c r="R31">
        <v>-4.0997314864621437E-3</v>
      </c>
      <c r="S31">
        <v>-4.867257992680063E-3</v>
      </c>
      <c r="T31">
        <v>-5.5033785552160985E-3</v>
      </c>
      <c r="U31">
        <v>-6.0154774872978045E-3</v>
      </c>
      <c r="V31">
        <v>-6.398941425955762E-3</v>
      </c>
      <c r="W31">
        <v>-6.6785723980555822E-3</v>
      </c>
      <c r="X31">
        <v>-6.8545286575849573E-3</v>
      </c>
      <c r="Y31">
        <v>-6.9417070234001343E-3</v>
      </c>
      <c r="Z31">
        <v>-6.9534402958093544E-3</v>
      </c>
      <c r="AA31">
        <v>-6.8855383783428259E-3</v>
      </c>
      <c r="AB31">
        <v>-6.7620492618436501E-3</v>
      </c>
      <c r="AC31">
        <v>-6.5953133924545604E-3</v>
      </c>
      <c r="AD31">
        <v>-6.4068342981005166E-3</v>
      </c>
      <c r="AE31">
        <v>-6.2101434635919439E-3</v>
      </c>
      <c r="AF31">
        <v>-6.013295228757265E-3</v>
      </c>
      <c r="AG31">
        <v>-5.811711843117795E-3</v>
      </c>
      <c r="AH31">
        <v>-5.614127283315451E-3</v>
      </c>
      <c r="AI31">
        <v>-5.4260166603259385E-3</v>
      </c>
      <c r="AJ31">
        <v>-5.250328410999483E-3</v>
      </c>
      <c r="AK31">
        <v>-5.0876634313801183E-3</v>
      </c>
    </row>
    <row r="32" spans="1:37" x14ac:dyDescent="0.4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3.0455430291298491E-2</v>
      </c>
      <c r="I32">
        <v>5.0445028951329185E-2</v>
      </c>
      <c r="J32">
        <v>6.0165644252641037E-2</v>
      </c>
      <c r="K32">
        <v>6.3553919441350359E-2</v>
      </c>
      <c r="L32">
        <v>6.4103656895153627E-2</v>
      </c>
      <c r="M32">
        <v>6.459031882659616E-2</v>
      </c>
      <c r="N32">
        <v>6.3366704697864762E-2</v>
      </c>
      <c r="O32">
        <v>6.1415438495315833E-2</v>
      </c>
      <c r="P32">
        <v>5.8970297961491447E-2</v>
      </c>
      <c r="Q32">
        <v>5.659287473354091E-2</v>
      </c>
      <c r="R32">
        <v>5.8280511753006081E-2</v>
      </c>
      <c r="S32">
        <v>5.8407436109253474E-2</v>
      </c>
      <c r="T32">
        <v>5.7793702697694904E-2</v>
      </c>
      <c r="U32">
        <v>5.6864583593085882E-2</v>
      </c>
      <c r="V32">
        <v>5.6402090283413919E-2</v>
      </c>
      <c r="W32">
        <v>5.5337491673035366E-2</v>
      </c>
      <c r="X32">
        <v>5.4652745356520427E-2</v>
      </c>
      <c r="Y32">
        <v>5.3964328656053162E-2</v>
      </c>
      <c r="Z32">
        <v>5.3267957914848729E-2</v>
      </c>
      <c r="AA32">
        <v>5.33971106691844E-2</v>
      </c>
      <c r="AB32">
        <v>5.3289855126981145E-2</v>
      </c>
      <c r="AC32">
        <v>5.3277293764653066E-2</v>
      </c>
      <c r="AD32">
        <v>5.3000243325262986E-2</v>
      </c>
      <c r="AE32">
        <v>5.2535727658598042E-2</v>
      </c>
      <c r="AF32">
        <v>5.1971274130990786E-2</v>
      </c>
      <c r="AG32">
        <v>5.1779081466141186E-2</v>
      </c>
      <c r="AH32">
        <v>5.1426876097693253E-2</v>
      </c>
      <c r="AI32">
        <v>5.0933798884056358E-2</v>
      </c>
      <c r="AJ32">
        <v>5.0360219908562875E-2</v>
      </c>
      <c r="AK32">
        <v>4.9747967433777518E-2</v>
      </c>
    </row>
    <row r="33" spans="1:37" x14ac:dyDescent="0.4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2.4282476392301078E-3</v>
      </c>
      <c r="I33">
        <v>4.720740392571976E-3</v>
      </c>
      <c r="J33">
        <v>6.2359910859122181E-3</v>
      </c>
      <c r="K33">
        <v>6.8933231607060108E-3</v>
      </c>
      <c r="L33">
        <v>6.8528678294210721E-3</v>
      </c>
      <c r="M33">
        <v>6.3933581074149259E-3</v>
      </c>
      <c r="N33">
        <v>5.5291250460332009E-3</v>
      </c>
      <c r="O33">
        <v>4.4187263973816115E-3</v>
      </c>
      <c r="P33">
        <v>3.1787950634631912E-3</v>
      </c>
      <c r="Q33">
        <v>1.9348250985817828E-3</v>
      </c>
      <c r="R33">
        <v>1.0741594050678316E-3</v>
      </c>
      <c r="S33">
        <v>2.8909559597334322E-4</v>
      </c>
      <c r="T33">
        <v>-4.1799219799854015E-4</v>
      </c>
      <c r="U33">
        <v>-1.0374166568682952E-3</v>
      </c>
      <c r="V33">
        <v>-1.5174559086172934E-3</v>
      </c>
      <c r="W33">
        <v>-1.9365570231966167E-3</v>
      </c>
      <c r="X33">
        <v>-2.2440281316371546E-3</v>
      </c>
      <c r="Y33">
        <v>-2.4664748633607125E-3</v>
      </c>
      <c r="Z33">
        <v>-2.6158404456522177E-3</v>
      </c>
      <c r="AA33">
        <v>-2.6368505188223423E-3</v>
      </c>
      <c r="AB33">
        <v>-2.60516651955367E-3</v>
      </c>
      <c r="AC33">
        <v>-2.5204516694410373E-3</v>
      </c>
      <c r="AD33">
        <v>-2.4221544227764902E-3</v>
      </c>
      <c r="AE33">
        <v>-2.3220877714003052E-3</v>
      </c>
      <c r="AF33">
        <v>-2.2234036532009505E-3</v>
      </c>
      <c r="AG33">
        <v>-2.0931045351613164E-3</v>
      </c>
      <c r="AH33">
        <v>-1.9657157595553976E-3</v>
      </c>
      <c r="AI33">
        <v>-1.8492129057245954E-3</v>
      </c>
      <c r="AJ33">
        <v>-1.7444064584259955E-3</v>
      </c>
      <c r="AK33">
        <v>-1.649996770014539E-3</v>
      </c>
    </row>
    <row r="34" spans="1:37" x14ac:dyDescent="0.4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7.2119196821152087E-3</v>
      </c>
      <c r="I34">
        <v>1.2254281694668023E-2</v>
      </c>
      <c r="J34">
        <v>1.4810351350802442E-2</v>
      </c>
      <c r="K34">
        <v>1.560068077000043E-2</v>
      </c>
      <c r="L34">
        <v>1.5403563211169313E-2</v>
      </c>
      <c r="M34">
        <v>1.4928343526254828E-2</v>
      </c>
      <c r="N34">
        <v>1.3884139609432467E-2</v>
      </c>
      <c r="O34">
        <v>1.2568714148297744E-2</v>
      </c>
      <c r="P34">
        <v>1.1108031039608335E-2</v>
      </c>
      <c r="Q34">
        <v>9.6924090728478518E-3</v>
      </c>
      <c r="R34">
        <v>9.3155014402546144E-3</v>
      </c>
      <c r="S34">
        <v>8.7168561884620743E-3</v>
      </c>
      <c r="T34">
        <v>8.0577717197272136E-3</v>
      </c>
      <c r="U34">
        <v>7.4241086605253415E-3</v>
      </c>
      <c r="V34">
        <v>6.992815694051302E-3</v>
      </c>
      <c r="W34">
        <v>6.5101335867234766E-3</v>
      </c>
      <c r="X34">
        <v>6.1908843628888377E-3</v>
      </c>
      <c r="Y34">
        <v>5.9417981938869602E-3</v>
      </c>
      <c r="Z34">
        <v>5.7516756784004031E-3</v>
      </c>
      <c r="AA34">
        <v>5.8078672966477285E-3</v>
      </c>
      <c r="AB34">
        <v>5.8585514663755944E-3</v>
      </c>
      <c r="AC34">
        <v>5.9645696617538491E-3</v>
      </c>
      <c r="AD34">
        <v>6.0314328614641255E-3</v>
      </c>
      <c r="AE34">
        <v>6.0652514241255062E-3</v>
      </c>
      <c r="AF34">
        <v>6.079695256211437E-3</v>
      </c>
      <c r="AG34">
        <v>6.1831187450733793E-3</v>
      </c>
      <c r="AH34">
        <v>6.2519940151606335E-3</v>
      </c>
      <c r="AI34">
        <v>6.2850770811584411E-3</v>
      </c>
      <c r="AJ34">
        <v>6.2932309099927863E-3</v>
      </c>
      <c r="AK34">
        <v>6.2851213012526941E-3</v>
      </c>
    </row>
    <row r="35" spans="1:37" x14ac:dyDescent="0.4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1.1236431477512632E-2</v>
      </c>
      <c r="I35">
        <v>1.8834036654835629E-2</v>
      </c>
      <c r="J35">
        <v>2.2513347592201249E-2</v>
      </c>
      <c r="K35">
        <v>2.3589764915299405E-2</v>
      </c>
      <c r="L35">
        <v>2.3347944524121367E-2</v>
      </c>
      <c r="M35">
        <v>2.2873259573130689E-2</v>
      </c>
      <c r="N35">
        <v>2.1644392685105096E-2</v>
      </c>
      <c r="O35">
        <v>2.0078224186237392E-2</v>
      </c>
      <c r="P35">
        <v>1.8322764478040376E-2</v>
      </c>
      <c r="Q35">
        <v>1.6635411777765619E-2</v>
      </c>
      <c r="R35">
        <v>1.6534026920167477E-2</v>
      </c>
      <c r="S35">
        <v>1.5995393612389108E-2</v>
      </c>
      <c r="T35">
        <v>1.5287664439211923E-2</v>
      </c>
      <c r="U35">
        <v>1.4559500495114897E-2</v>
      </c>
      <c r="V35">
        <v>1.40944700303125E-2</v>
      </c>
      <c r="W35">
        <v>1.3496999937245846E-2</v>
      </c>
      <c r="X35">
        <v>1.311271484669696E-2</v>
      </c>
      <c r="Y35">
        <v>1.2796919184610012E-2</v>
      </c>
      <c r="Z35">
        <v>1.2536896471004866E-2</v>
      </c>
      <c r="AA35">
        <v>1.263016137404982E-2</v>
      </c>
      <c r="AB35">
        <v>1.2682212645587221E-2</v>
      </c>
      <c r="AC35">
        <v>1.2798202480746035E-2</v>
      </c>
      <c r="AD35">
        <v>1.2836846198083229E-2</v>
      </c>
      <c r="AE35">
        <v>1.2815954895417647E-2</v>
      </c>
      <c r="AF35">
        <v>1.2761856829679452E-2</v>
      </c>
      <c r="AG35">
        <v>1.2845619525547747E-2</v>
      </c>
      <c r="AH35">
        <v>1.2872382108253255E-2</v>
      </c>
      <c r="AI35">
        <v>1.2843260372719101E-2</v>
      </c>
      <c r="AJ35">
        <v>1.2777903509553212E-2</v>
      </c>
      <c r="AK35">
        <v>1.2690953042748809E-2</v>
      </c>
    </row>
    <row r="36" spans="1:37" x14ac:dyDescent="0.4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1.7455959037571134E-3</v>
      </c>
      <c r="I36">
        <v>3.669227575486822E-3</v>
      </c>
      <c r="J36">
        <v>5.1407150739146701E-3</v>
      </c>
      <c r="K36">
        <v>5.935366618881055E-3</v>
      </c>
      <c r="L36">
        <v>6.0930725578556277E-3</v>
      </c>
      <c r="M36">
        <v>5.8132520491138706E-3</v>
      </c>
      <c r="N36">
        <v>5.1474754633851205E-3</v>
      </c>
      <c r="O36">
        <v>4.2328802579705282E-3</v>
      </c>
      <c r="P36">
        <v>3.1791249564649959E-3</v>
      </c>
      <c r="Q36">
        <v>2.0984069026397378E-3</v>
      </c>
      <c r="R36">
        <v>1.2910049235648202E-3</v>
      </c>
      <c r="S36">
        <v>5.8357328627245408E-4</v>
      </c>
      <c r="T36">
        <v>-3.7484608672588848E-5</v>
      </c>
      <c r="U36">
        <v>-5.7714797162544684E-4</v>
      </c>
      <c r="V36">
        <v>-1.0036021610315693E-3</v>
      </c>
      <c r="W36">
        <v>-1.3695100375521463E-3</v>
      </c>
      <c r="X36">
        <v>-1.6458734258706365E-3</v>
      </c>
      <c r="Y36">
        <v>-1.8493380011364025E-3</v>
      </c>
      <c r="Z36">
        <v>-1.9897779672262139E-3</v>
      </c>
      <c r="AA36">
        <v>-2.0291947944284239E-3</v>
      </c>
      <c r="AB36">
        <v>-2.0157960380795537E-3</v>
      </c>
      <c r="AC36">
        <v>-1.9546420474414461E-3</v>
      </c>
      <c r="AD36">
        <v>-1.8765122183128646E-3</v>
      </c>
      <c r="AE36">
        <v>-1.7947900265435912E-3</v>
      </c>
      <c r="AF36">
        <v>-1.7146718862992572E-3</v>
      </c>
      <c r="AG36">
        <v>-1.6134509223664217E-3</v>
      </c>
      <c r="AH36">
        <v>-1.5119895138693273E-3</v>
      </c>
      <c r="AI36">
        <v>-1.417885710508493E-3</v>
      </c>
      <c r="AJ36">
        <v>-1.3334121313102187E-3</v>
      </c>
      <c r="AK36">
        <v>-1.258299606310409E-3</v>
      </c>
    </row>
    <row r="37" spans="1:37" x14ac:dyDescent="0.4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1.942554939482477E-3</v>
      </c>
      <c r="I37">
        <v>4.2568981390544991E-3</v>
      </c>
      <c r="J37">
        <v>6.0279723324452306E-3</v>
      </c>
      <c r="K37">
        <v>7.0348717769341818E-3</v>
      </c>
      <c r="L37">
        <v>7.4343759140838017E-3</v>
      </c>
      <c r="M37">
        <v>7.5350812528851563E-3</v>
      </c>
      <c r="N37">
        <v>7.4221702309307247E-3</v>
      </c>
      <c r="O37">
        <v>7.204031372731734E-3</v>
      </c>
      <c r="P37">
        <v>6.9472648031254636E-3</v>
      </c>
      <c r="Q37">
        <v>6.7116823383006619E-3</v>
      </c>
      <c r="R37">
        <v>6.7733685978232927E-3</v>
      </c>
      <c r="S37">
        <v>6.9122848398883718E-3</v>
      </c>
      <c r="T37">
        <v>7.0409546348626506E-3</v>
      </c>
      <c r="U37">
        <v>7.1322149586494632E-3</v>
      </c>
      <c r="V37">
        <v>7.2195641066974403E-3</v>
      </c>
      <c r="W37">
        <v>7.2522948686648547E-3</v>
      </c>
      <c r="X37">
        <v>7.2645742303922844E-3</v>
      </c>
      <c r="Y37">
        <v>7.2519535836201854E-3</v>
      </c>
      <c r="Z37">
        <v>7.2118779832930358E-3</v>
      </c>
      <c r="AA37">
        <v>7.1959914819563764E-3</v>
      </c>
      <c r="AB37">
        <v>7.165678627840677E-3</v>
      </c>
      <c r="AC37">
        <v>7.1202250666813072E-3</v>
      </c>
      <c r="AD37">
        <v>7.0384138920687178E-3</v>
      </c>
      <c r="AE37">
        <v>6.9157965255195464E-3</v>
      </c>
      <c r="AF37">
        <v>6.7578915633470515E-3</v>
      </c>
      <c r="AG37">
        <v>6.6001047718478034E-3</v>
      </c>
      <c r="AH37">
        <v>6.4292545767674625E-3</v>
      </c>
      <c r="AI37">
        <v>6.2393336502042374E-3</v>
      </c>
      <c r="AJ37">
        <v>6.0320420081971804E-3</v>
      </c>
      <c r="AK37">
        <v>5.8119161029157596E-3</v>
      </c>
    </row>
    <row r="38" spans="1:37" x14ac:dyDescent="0.4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0.49863799968068445</v>
      </c>
      <c r="I38">
        <v>0.75635450787849834</v>
      </c>
      <c r="J38">
        <v>0.86981471035045832</v>
      </c>
      <c r="K38">
        <v>0.90569168060306016</v>
      </c>
      <c r="L38">
        <v>0.92360630189864956</v>
      </c>
      <c r="M38">
        <v>0.97740200234825991</v>
      </c>
      <c r="N38">
        <v>0.99018482670709673</v>
      </c>
      <c r="O38">
        <v>0.98221926234636214</v>
      </c>
      <c r="P38">
        <v>0.96551768485724221</v>
      </c>
      <c r="Q38">
        <v>0.94241267108385873</v>
      </c>
      <c r="R38">
        <v>0.87826083642530417</v>
      </c>
      <c r="S38">
        <v>0.83809166595758544</v>
      </c>
      <c r="T38">
        <v>0.81281633509686646</v>
      </c>
      <c r="U38">
        <v>0.79605508451183749</v>
      </c>
      <c r="V38">
        <v>0.78952772370455282</v>
      </c>
      <c r="W38">
        <v>0.767629922295332</v>
      </c>
      <c r="X38">
        <v>0.75253141721987049</v>
      </c>
      <c r="Y38">
        <v>0.74133788134802536</v>
      </c>
      <c r="Z38">
        <v>0.7321434335722854</v>
      </c>
      <c r="AA38">
        <v>0.75201841816134873</v>
      </c>
      <c r="AB38">
        <v>0.75913735402559634</v>
      </c>
      <c r="AC38">
        <v>0.75794767947450215</v>
      </c>
      <c r="AD38">
        <v>0.75221915098933056</v>
      </c>
      <c r="AE38">
        <v>0.74421176538246314</v>
      </c>
      <c r="AF38">
        <v>0.73519563283110934</v>
      </c>
      <c r="AG38">
        <v>0.74035360076707413</v>
      </c>
      <c r="AH38">
        <v>0.73845680227975219</v>
      </c>
      <c r="AI38">
        <v>0.73252104700236575</v>
      </c>
      <c r="AJ38">
        <v>0.7245456520308835</v>
      </c>
      <c r="AK38">
        <v>0.71567875332370079</v>
      </c>
    </row>
    <row r="39" spans="1:37" x14ac:dyDescent="0.4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4.4687172780556006</v>
      </c>
      <c r="I39">
        <v>6.85148324762197</v>
      </c>
      <c r="J39">
        <v>7.920076004078247</v>
      </c>
      <c r="K39">
        <v>8.2659733152333548</v>
      </c>
      <c r="L39">
        <v>8.2543476021686537</v>
      </c>
      <c r="M39">
        <v>8.089524824685256</v>
      </c>
      <c r="N39">
        <v>7.6924844067258524</v>
      </c>
      <c r="O39">
        <v>7.3867823729374837</v>
      </c>
      <c r="P39">
        <v>6.9379947352732341</v>
      </c>
      <c r="Q39">
        <v>6.6486951882824163</v>
      </c>
      <c r="R39">
        <v>9.9698534787503679</v>
      </c>
      <c r="S39">
        <v>11.247379564801374</v>
      </c>
      <c r="T39">
        <v>11.741233694740139</v>
      </c>
      <c r="U39">
        <v>11.822718916354468</v>
      </c>
      <c r="V39">
        <v>11.707622096488613</v>
      </c>
      <c r="W39">
        <v>11.512919746634577</v>
      </c>
      <c r="X39">
        <v>11.538869461955326</v>
      </c>
      <c r="Y39">
        <v>11.453690483870105</v>
      </c>
      <c r="Z39">
        <v>11.314505312848965</v>
      </c>
      <c r="AA39">
        <v>11.155394875132064</v>
      </c>
      <c r="AB39">
        <v>10.993499389857098</v>
      </c>
      <c r="AC39">
        <v>11.075300895316943</v>
      </c>
      <c r="AD39">
        <v>11.04834345568182</v>
      </c>
      <c r="AE39">
        <v>10.959400304197642</v>
      </c>
      <c r="AF39">
        <v>10.839632948507226</v>
      </c>
      <c r="AG39">
        <v>10.706804161975402</v>
      </c>
      <c r="AH39">
        <v>10.570190696850901</v>
      </c>
      <c r="AI39">
        <v>10.434237113843148</v>
      </c>
      <c r="AJ39">
        <v>10.300787277844448</v>
      </c>
      <c r="AK39">
        <v>10.170375502805285</v>
      </c>
    </row>
    <row r="40" spans="1:37" x14ac:dyDescent="0.4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1.7498241272395632E-3</v>
      </c>
      <c r="I40">
        <v>3.8368505447250456E-3</v>
      </c>
      <c r="J40">
        <v>5.3969863350378233E-3</v>
      </c>
      <c r="K40">
        <v>6.2256947251260186E-3</v>
      </c>
      <c r="L40">
        <v>6.4836342556828797E-3</v>
      </c>
      <c r="M40">
        <v>6.4736041074375805E-3</v>
      </c>
      <c r="N40">
        <v>6.2913738201109126E-3</v>
      </c>
      <c r="O40">
        <v>6.0426960960535681E-3</v>
      </c>
      <c r="P40">
        <v>5.7897974552023612E-3</v>
      </c>
      <c r="Q40">
        <v>5.5842091916336045E-3</v>
      </c>
      <c r="R40">
        <v>5.6712848993667464E-3</v>
      </c>
      <c r="S40">
        <v>5.8464616793374447E-3</v>
      </c>
      <c r="T40">
        <v>6.0188930028237664E-3</v>
      </c>
      <c r="U40">
        <v>6.1580595437371599E-3</v>
      </c>
      <c r="V40">
        <v>6.2913358351401882E-3</v>
      </c>
      <c r="W40">
        <v>6.3722542350541644E-3</v>
      </c>
      <c r="X40">
        <v>6.4304355345656816E-3</v>
      </c>
      <c r="Y40">
        <v>6.4620720343411264E-3</v>
      </c>
      <c r="Z40">
        <v>6.4641602812942622E-3</v>
      </c>
      <c r="AA40">
        <v>6.4829674644606428E-3</v>
      </c>
      <c r="AB40">
        <v>6.4832096910105719E-3</v>
      </c>
      <c r="AC40">
        <v>6.4632159069599737E-3</v>
      </c>
      <c r="AD40">
        <v>6.4037097569968893E-3</v>
      </c>
      <c r="AE40">
        <v>6.3005065343846312E-3</v>
      </c>
      <c r="AF40">
        <v>6.1595414847070984E-3</v>
      </c>
      <c r="AG40">
        <v>6.0135375758108012E-3</v>
      </c>
      <c r="AH40">
        <v>5.8514990292080071E-3</v>
      </c>
      <c r="AI40">
        <v>5.6681462443641806E-3</v>
      </c>
      <c r="AJ40">
        <v>5.4653790306335992E-3</v>
      </c>
      <c r="AK40">
        <v>5.2479765534352296E-3</v>
      </c>
    </row>
    <row r="41" spans="1:37" x14ac:dyDescent="0.4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0.33635069031408005</v>
      </c>
      <c r="I41">
        <v>0.51787641277887264</v>
      </c>
      <c r="J41">
        <v>0.6046186248769736</v>
      </c>
      <c r="K41">
        <v>0.6394178299953035</v>
      </c>
      <c r="L41">
        <v>0.64817285171143713</v>
      </c>
      <c r="M41">
        <v>0.64545745489794637</v>
      </c>
      <c r="N41">
        <v>0.63876811917726872</v>
      </c>
      <c r="O41">
        <v>0.63172098115609199</v>
      </c>
      <c r="P41">
        <v>0.62580102931619752</v>
      </c>
      <c r="Q41">
        <v>0.62010781956696182</v>
      </c>
      <c r="R41">
        <v>0.58230837686359394</v>
      </c>
      <c r="S41">
        <v>0.5586754962673135</v>
      </c>
      <c r="T41">
        <v>0.54399676255729723</v>
      </c>
      <c r="U41">
        <v>0.53444861877214311</v>
      </c>
      <c r="V41">
        <v>0.52769275997279763</v>
      </c>
      <c r="W41">
        <v>0.52230238600488033</v>
      </c>
      <c r="X41">
        <v>0.51753997422383513</v>
      </c>
      <c r="Y41">
        <v>0.5129990599953782</v>
      </c>
      <c r="Z41">
        <v>0.50848132875702667</v>
      </c>
      <c r="AA41">
        <v>0.50395084531611456</v>
      </c>
      <c r="AB41">
        <v>0.49934890014355915</v>
      </c>
      <c r="AC41">
        <v>0.49467741937998522</v>
      </c>
      <c r="AD41">
        <v>0.48993175486542473</v>
      </c>
      <c r="AE41">
        <v>0.48512497058890158</v>
      </c>
      <c r="AF41">
        <v>0.48027923260585137</v>
      </c>
      <c r="AG41">
        <v>0.47544116231241773</v>
      </c>
      <c r="AH41">
        <v>0.47061124889760109</v>
      </c>
      <c r="AI41">
        <v>0.46579306096319328</v>
      </c>
      <c r="AJ41">
        <v>0.46099520815761075</v>
      </c>
      <c r="AK41">
        <v>0.45622762551911222</v>
      </c>
    </row>
    <row r="42" spans="1:37" x14ac:dyDescent="0.4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1.0080321207470488</v>
      </c>
      <c r="I42">
        <v>1.5284420754632544</v>
      </c>
      <c r="J42">
        <v>1.7569853964199522</v>
      </c>
      <c r="K42">
        <v>1.8287853840402102</v>
      </c>
      <c r="L42">
        <v>1.8238738084636497</v>
      </c>
      <c r="M42">
        <v>1.7858919447147903</v>
      </c>
      <c r="N42">
        <v>1.7381029560911587</v>
      </c>
      <c r="O42">
        <v>1.6909869801002397</v>
      </c>
      <c r="P42">
        <v>1.64863985603243</v>
      </c>
      <c r="Q42">
        <v>1.6107179125120386</v>
      </c>
      <c r="R42">
        <v>1.5964999859594542</v>
      </c>
      <c r="S42">
        <v>1.5783665290200588</v>
      </c>
      <c r="T42">
        <v>1.5585771762913314</v>
      </c>
      <c r="U42">
        <v>1.5385000581782382</v>
      </c>
      <c r="V42">
        <v>1.5745744306859155</v>
      </c>
      <c r="W42">
        <v>1.5839502646493253</v>
      </c>
      <c r="X42">
        <v>1.5778512215351093</v>
      </c>
      <c r="Y42">
        <v>1.5637218702879485</v>
      </c>
      <c r="Z42">
        <v>1.5458594005654414</v>
      </c>
      <c r="AA42">
        <v>1.5266235790133864</v>
      </c>
      <c r="AB42">
        <v>1.5071374043225116</v>
      </c>
      <c r="AC42">
        <v>1.4879207439804087</v>
      </c>
      <c r="AD42">
        <v>1.4691432125977455</v>
      </c>
      <c r="AE42">
        <v>1.4508291844908427</v>
      </c>
      <c r="AF42">
        <v>1.4329451966105244</v>
      </c>
      <c r="AG42">
        <v>1.4154638536750808</v>
      </c>
      <c r="AH42">
        <v>1.398314850851734</v>
      </c>
      <c r="AI42">
        <v>1.3814437253100387</v>
      </c>
      <c r="AJ42">
        <v>1.364814637798073</v>
      </c>
      <c r="AK42">
        <v>1.3484052385043022</v>
      </c>
    </row>
    <row r="43" spans="1:37" x14ac:dyDescent="0.4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1.7393283204603094E-3</v>
      </c>
      <c r="I43">
        <v>3.7882227835961402E-3</v>
      </c>
      <c r="J43">
        <v>5.2895415133979995E-3</v>
      </c>
      <c r="K43">
        <v>6.0569259793030739E-3</v>
      </c>
      <c r="L43">
        <v>6.2671532866875879E-3</v>
      </c>
      <c r="M43">
        <v>6.2308629558804896E-3</v>
      </c>
      <c r="N43">
        <v>6.044270714378186E-3</v>
      </c>
      <c r="O43">
        <v>5.8100988686415889E-3</v>
      </c>
      <c r="P43">
        <v>5.5853936856697928E-3</v>
      </c>
      <c r="Q43">
        <v>5.416067069563546E-3</v>
      </c>
      <c r="R43">
        <v>5.5411601781685249E-3</v>
      </c>
      <c r="S43">
        <v>5.7496223850428407E-3</v>
      </c>
      <c r="T43">
        <v>5.9482871392457781E-3</v>
      </c>
      <c r="U43">
        <v>6.1065214323363648E-3</v>
      </c>
      <c r="V43">
        <v>6.2521290127515172E-3</v>
      </c>
      <c r="W43">
        <v>6.3393772103292889E-3</v>
      </c>
      <c r="X43">
        <v>6.3989718849688515E-3</v>
      </c>
      <c r="Y43">
        <v>6.4278828493691265E-3</v>
      </c>
      <c r="Z43">
        <v>6.4238992230514214E-3</v>
      </c>
      <c r="AA43">
        <v>6.4338080604464665E-3</v>
      </c>
      <c r="AB43">
        <v>6.4226053491545088E-3</v>
      </c>
      <c r="AC43">
        <v>6.3893561837113921E-3</v>
      </c>
      <c r="AD43">
        <v>6.3156240550421572E-3</v>
      </c>
      <c r="AE43">
        <v>6.1983274521448806E-3</v>
      </c>
      <c r="AF43">
        <v>6.0441891201801212E-3</v>
      </c>
      <c r="AG43">
        <v>5.8863558548560846E-3</v>
      </c>
      <c r="AH43">
        <v>5.7138105123755167E-3</v>
      </c>
      <c r="AI43">
        <v>5.5215045826395581E-3</v>
      </c>
      <c r="AJ43">
        <v>5.3114556843203431E-3</v>
      </c>
      <c r="AK43">
        <v>5.088570675981785E-3</v>
      </c>
    </row>
    <row r="44" spans="1:37" x14ac:dyDescent="0.4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1.7838933807468038E-3</v>
      </c>
      <c r="I44">
        <v>3.9724042440347773E-3</v>
      </c>
      <c r="J44">
        <v>5.6755220426252251E-3</v>
      </c>
      <c r="K44">
        <v>6.6430822556196034E-3</v>
      </c>
      <c r="L44">
        <v>6.9982146641445198E-3</v>
      </c>
      <c r="M44">
        <v>7.0273609903415135E-3</v>
      </c>
      <c r="N44">
        <v>6.825460740178535E-3</v>
      </c>
      <c r="O44">
        <v>6.5070143835166405E-3</v>
      </c>
      <c r="P44">
        <v>6.1472253715999514E-3</v>
      </c>
      <c r="Q44">
        <v>5.8133909165869468E-3</v>
      </c>
      <c r="R44">
        <v>5.7685149940089886E-3</v>
      </c>
      <c r="S44">
        <v>5.8241150112658957E-3</v>
      </c>
      <c r="T44">
        <v>5.8950552968450864E-3</v>
      </c>
      <c r="U44">
        <v>5.9523243212566967E-3</v>
      </c>
      <c r="V44">
        <v>6.0232352799616251E-3</v>
      </c>
      <c r="W44">
        <v>6.059914249956222E-3</v>
      </c>
      <c r="X44">
        <v>6.0898708298839921E-3</v>
      </c>
      <c r="Y44">
        <v>6.10773492133454E-3</v>
      </c>
      <c r="Z44">
        <v>6.1083674800732624E-3</v>
      </c>
      <c r="AA44">
        <v>6.1369828679103122E-3</v>
      </c>
      <c r="AB44">
        <v>6.157304688625409E-3</v>
      </c>
      <c r="AC44">
        <v>6.1653480515788672E-3</v>
      </c>
      <c r="AD44">
        <v>6.1393561025191445E-3</v>
      </c>
      <c r="AE44">
        <v>6.0723186313893507E-3</v>
      </c>
      <c r="AF44">
        <v>5.9676861576596352E-3</v>
      </c>
      <c r="AG44">
        <v>5.8571802702633846E-3</v>
      </c>
      <c r="AH44">
        <v>5.7292059242097793E-3</v>
      </c>
      <c r="AI44">
        <v>5.5777432468984145E-3</v>
      </c>
      <c r="AJ44">
        <v>5.4040075336159177E-3</v>
      </c>
      <c r="AK44">
        <v>5.2122206644744651E-3</v>
      </c>
    </row>
    <row r="45" spans="1:37" x14ac:dyDescent="0.4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1.7478625172762108E-3</v>
      </c>
      <c r="I45">
        <v>3.8286043209767584E-3</v>
      </c>
      <c r="J45">
        <v>5.3797208294348309E-3</v>
      </c>
      <c r="K45">
        <v>6.1985030680444808E-3</v>
      </c>
      <c r="L45">
        <v>6.4468843508524998E-3</v>
      </c>
      <c r="M45">
        <v>6.4282674090199166E-3</v>
      </c>
      <c r="N45">
        <v>6.2384623502165226E-3</v>
      </c>
      <c r="O45">
        <v>5.9833903352179973E-3</v>
      </c>
      <c r="P45">
        <v>5.7251956171011642E-3</v>
      </c>
      <c r="Q45">
        <v>5.5153462725998637E-3</v>
      </c>
      <c r="R45">
        <v>5.5988301312481781E-3</v>
      </c>
      <c r="S45">
        <v>5.7707266563733484E-3</v>
      </c>
      <c r="T45">
        <v>5.9402444853695613E-3</v>
      </c>
      <c r="U45">
        <v>6.0769176964514671E-3</v>
      </c>
      <c r="V45">
        <v>6.2081244685874282E-3</v>
      </c>
      <c r="W45">
        <v>6.2873445695554864E-3</v>
      </c>
      <c r="X45">
        <v>6.3442179955686129E-3</v>
      </c>
      <c r="Y45">
        <v>6.3748685630971025E-3</v>
      </c>
      <c r="Z45">
        <v>6.3763093137492177E-3</v>
      </c>
      <c r="AA45">
        <v>6.3946735558984003E-3</v>
      </c>
      <c r="AB45">
        <v>6.3946293476391247E-3</v>
      </c>
      <c r="AC45">
        <v>6.374483624282945E-3</v>
      </c>
      <c r="AD45">
        <v>6.3149296304132463E-3</v>
      </c>
      <c r="AE45">
        <v>6.2118701050994929E-3</v>
      </c>
      <c r="AF45">
        <v>6.0711706352467587E-3</v>
      </c>
      <c r="AG45">
        <v>5.9255912278510792E-3</v>
      </c>
      <c r="AH45">
        <v>5.7640415794368849E-3</v>
      </c>
      <c r="AI45">
        <v>5.5812874508287535E-3</v>
      </c>
      <c r="AJ45">
        <v>5.379183226783546E-3</v>
      </c>
      <c r="AK45">
        <v>5.1625206523686629E-3</v>
      </c>
    </row>
    <row r="46" spans="1:37" x14ac:dyDescent="0.4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1.7471059382323517E-3</v>
      </c>
      <c r="I46">
        <v>3.8362688988380356E-3</v>
      </c>
      <c r="J46">
        <v>5.401853064657125E-3</v>
      </c>
      <c r="K46">
        <v>6.2332010240639946E-3</v>
      </c>
      <c r="L46">
        <v>6.4856695295212319E-3</v>
      </c>
      <c r="M46">
        <v>6.4596324369725622E-3</v>
      </c>
      <c r="N46">
        <v>6.2518195381944253E-3</v>
      </c>
      <c r="O46">
        <v>5.970252708631385E-3</v>
      </c>
      <c r="P46">
        <v>5.6801529367156434E-3</v>
      </c>
      <c r="Q46">
        <v>5.4361474419062361E-3</v>
      </c>
      <c r="R46">
        <v>5.4860094285569261E-3</v>
      </c>
      <c r="S46">
        <v>5.6283467512185936E-3</v>
      </c>
      <c r="T46">
        <v>5.7735015149384949E-3</v>
      </c>
      <c r="U46">
        <v>5.8911217621027134E-3</v>
      </c>
      <c r="V46">
        <v>6.0082146041917639E-3</v>
      </c>
      <c r="W46">
        <v>6.0780096245771631E-3</v>
      </c>
      <c r="X46">
        <v>6.1294338164374906E-3</v>
      </c>
      <c r="Y46">
        <v>6.1581735058657827E-3</v>
      </c>
      <c r="Z46">
        <v>6.1606651383439015E-3</v>
      </c>
      <c r="AA46">
        <v>6.182542649701972E-3</v>
      </c>
      <c r="AB46">
        <v>6.1882116284106559E-3</v>
      </c>
      <c r="AC46">
        <v>6.1754323261498101E-3</v>
      </c>
      <c r="AD46">
        <v>6.1243749261308267E-3</v>
      </c>
      <c r="AE46">
        <v>6.0303261311567269E-3</v>
      </c>
      <c r="AF46">
        <v>5.8987117552034007E-3</v>
      </c>
      <c r="AG46">
        <v>5.7618852602914217E-3</v>
      </c>
      <c r="AH46">
        <v>5.6086935341648214E-3</v>
      </c>
      <c r="AI46">
        <v>5.4337702915407959E-3</v>
      </c>
      <c r="AJ46">
        <v>5.2388311130080467E-3</v>
      </c>
      <c r="AK46">
        <v>5.0285992913678967E-3</v>
      </c>
    </row>
    <row r="47" spans="1:37" x14ac:dyDescent="0.4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1.7469662354718807E-3</v>
      </c>
      <c r="I47">
        <v>3.8351354195498288E-3</v>
      </c>
      <c r="J47">
        <v>5.3995234170711726E-3</v>
      </c>
      <c r="K47">
        <v>6.2315186700301339E-3</v>
      </c>
      <c r="L47">
        <v>6.4883355833433853E-3</v>
      </c>
      <c r="M47">
        <v>6.4711636698078223E-3</v>
      </c>
      <c r="N47">
        <v>6.2765220541827205E-3</v>
      </c>
      <c r="O47">
        <v>6.0113427435615208E-3</v>
      </c>
      <c r="P47">
        <v>5.7395346256816637E-3</v>
      </c>
      <c r="Q47">
        <v>5.5142801620666759E-3</v>
      </c>
      <c r="R47">
        <v>5.5820393359606868E-3</v>
      </c>
      <c r="S47">
        <v>5.7403840876490975E-3</v>
      </c>
      <c r="T47">
        <v>5.8990346172071995E-3</v>
      </c>
      <c r="U47">
        <v>6.0275063390680117E-3</v>
      </c>
      <c r="V47">
        <v>6.1528574993863216E-3</v>
      </c>
      <c r="W47">
        <v>6.2284186388872342E-3</v>
      </c>
      <c r="X47">
        <v>6.2835382692805197E-3</v>
      </c>
      <c r="Y47">
        <v>6.3140569041442163E-3</v>
      </c>
      <c r="Z47">
        <v>6.3166635883460387E-3</v>
      </c>
      <c r="AA47">
        <v>6.33725660696971E-3</v>
      </c>
      <c r="AB47">
        <v>6.3405162789464953E-3</v>
      </c>
      <c r="AC47">
        <v>6.3244377635163218E-3</v>
      </c>
      <c r="AD47">
        <v>6.2693989643758385E-3</v>
      </c>
      <c r="AE47">
        <v>6.1709897342998588E-3</v>
      </c>
      <c r="AF47">
        <v>6.0348685653854872E-3</v>
      </c>
      <c r="AG47">
        <v>5.8935021960859757E-3</v>
      </c>
      <c r="AH47">
        <v>5.7358676383234553E-3</v>
      </c>
      <c r="AI47">
        <v>5.5566456844013956E-3</v>
      </c>
      <c r="AJ47">
        <v>5.3576483713513312E-3</v>
      </c>
      <c r="AK47">
        <v>5.1436214580036221E-3</v>
      </c>
    </row>
    <row r="48" spans="1:37" x14ac:dyDescent="0.4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2.125013519527208E-3</v>
      </c>
      <c r="I48">
        <v>4.3234137097503123E-3</v>
      </c>
      <c r="J48">
        <v>5.9256349860925539E-3</v>
      </c>
      <c r="K48">
        <v>6.7553705852319013E-3</v>
      </c>
      <c r="L48">
        <v>6.9031087482684939E-3</v>
      </c>
      <c r="M48">
        <v>6.6082849395687759E-3</v>
      </c>
      <c r="N48">
        <v>5.9051755463501721E-3</v>
      </c>
      <c r="O48">
        <v>4.9413590474944868E-3</v>
      </c>
      <c r="P48">
        <v>3.8307762249445432E-3</v>
      </c>
      <c r="Q48">
        <v>2.6933240343307574E-3</v>
      </c>
      <c r="R48">
        <v>1.8768172931338256E-3</v>
      </c>
      <c r="S48">
        <v>1.1461038819104985E-3</v>
      </c>
      <c r="T48">
        <v>4.9300995368373179E-4</v>
      </c>
      <c r="U48">
        <v>-8.1374462757022314E-5</v>
      </c>
      <c r="V48">
        <v>-5.3452796090480703E-4</v>
      </c>
      <c r="W48">
        <v>-9.3196921077121075E-4</v>
      </c>
      <c r="X48">
        <v>-1.2335541278885032E-3</v>
      </c>
      <c r="Y48">
        <v>-1.4599192748931955E-3</v>
      </c>
      <c r="Z48">
        <v>-1.6214085995724936E-3</v>
      </c>
      <c r="AA48">
        <v>-1.6699829080146777E-3</v>
      </c>
      <c r="AB48">
        <v>-1.666788936394159E-3</v>
      </c>
      <c r="AC48">
        <v>-1.6142999570978311E-3</v>
      </c>
      <c r="AD48">
        <v>-1.5475011949317441E-3</v>
      </c>
      <c r="AE48">
        <v>-1.4791095956701028E-3</v>
      </c>
      <c r="AF48">
        <v>-1.4131635217906613E-3</v>
      </c>
      <c r="AG48">
        <v>-1.321060355485848E-3</v>
      </c>
      <c r="AH48">
        <v>-1.2298964634283038E-3</v>
      </c>
      <c r="AI48">
        <v>-1.1475827052964682E-3</v>
      </c>
      <c r="AJ48">
        <v>-1.0756613254447878E-3</v>
      </c>
      <c r="AK48">
        <v>-1.0132230747417204E-3</v>
      </c>
    </row>
    <row r="49" spans="1:37" x14ac:dyDescent="0.4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3.089467343153629E-3</v>
      </c>
      <c r="I49">
        <v>6.1564426187654675E-3</v>
      </c>
      <c r="J49">
        <v>8.4947967629478427E-3</v>
      </c>
      <c r="K49">
        <v>9.9899716691886908E-3</v>
      </c>
      <c r="L49">
        <v>1.0784938801622346E-2</v>
      </c>
      <c r="M49">
        <v>1.1159857937159678E-2</v>
      </c>
      <c r="N49">
        <v>1.1067535057129874E-2</v>
      </c>
      <c r="O49">
        <v>1.0648766160681333E-2</v>
      </c>
      <c r="P49">
        <v>9.9994906062939037E-3</v>
      </c>
      <c r="Q49">
        <v>9.2404598539097549E-3</v>
      </c>
      <c r="R49">
        <v>8.8385945121283171E-3</v>
      </c>
      <c r="S49">
        <v>8.409570835077318E-3</v>
      </c>
      <c r="T49">
        <v>7.9678711292441307E-3</v>
      </c>
      <c r="U49">
        <v>7.5315152760158099E-3</v>
      </c>
      <c r="V49">
        <v>7.1738636962859204E-3</v>
      </c>
      <c r="W49">
        <v>6.8068286818601109E-3</v>
      </c>
      <c r="X49">
        <v>6.5045701296950753E-3</v>
      </c>
      <c r="Y49">
        <v>6.2433385378257711E-3</v>
      </c>
      <c r="Z49">
        <v>6.0186715787891032E-3</v>
      </c>
      <c r="AA49">
        <v>5.9103405648297525E-3</v>
      </c>
      <c r="AB49">
        <v>5.8349367326515633E-3</v>
      </c>
      <c r="AC49">
        <v>5.803822794958613E-3</v>
      </c>
      <c r="AD49">
        <v>5.7752994959914261E-3</v>
      </c>
      <c r="AE49">
        <v>5.7403939908384771E-3</v>
      </c>
      <c r="AF49">
        <v>5.6985503997575293E-3</v>
      </c>
      <c r="AG49">
        <v>5.6938084296520586E-3</v>
      </c>
      <c r="AH49">
        <v>5.685920558873292E-3</v>
      </c>
      <c r="AI49">
        <v>5.6675014377782773E-3</v>
      </c>
      <c r="AJ49">
        <v>5.6382454337144949E-3</v>
      </c>
      <c r="AK49">
        <v>5.6001940626826396E-3</v>
      </c>
    </row>
    <row r="50" spans="1:37" x14ac:dyDescent="0.4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2.9303240520084373E-3</v>
      </c>
      <c r="I50">
        <v>6.1004407611919831E-3</v>
      </c>
      <c r="J50">
        <v>8.5557944637049133E-3</v>
      </c>
      <c r="K50">
        <v>1.0077997672097716E-2</v>
      </c>
      <c r="L50">
        <v>1.0809356427010641E-2</v>
      </c>
      <c r="M50">
        <v>1.1068889766452372E-2</v>
      </c>
      <c r="N50">
        <v>1.0872248574611554E-2</v>
      </c>
      <c r="O50">
        <v>1.036525068827121E-2</v>
      </c>
      <c r="P50">
        <v>9.6526121214690619E-3</v>
      </c>
      <c r="Q50">
        <v>8.8516259421522747E-3</v>
      </c>
      <c r="R50">
        <v>8.3961990762215777E-3</v>
      </c>
      <c r="S50">
        <v>7.9702528152258978E-3</v>
      </c>
      <c r="T50">
        <v>7.5411188313223576E-3</v>
      </c>
      <c r="U50">
        <v>7.1100808732849075E-3</v>
      </c>
      <c r="V50">
        <v>6.742761034206346E-3</v>
      </c>
      <c r="W50">
        <v>6.3610923770163197E-3</v>
      </c>
      <c r="X50">
        <v>6.0280950737956474E-3</v>
      </c>
      <c r="Y50">
        <v>5.7295989194017238E-3</v>
      </c>
      <c r="Z50">
        <v>5.4621722323844324E-3</v>
      </c>
      <c r="AA50">
        <v>5.3022388538659371E-3</v>
      </c>
      <c r="AB50">
        <v>5.1793362489505057E-3</v>
      </c>
      <c r="AC50">
        <v>5.0978657766487245E-3</v>
      </c>
      <c r="AD50">
        <v>5.0206170953082108E-3</v>
      </c>
      <c r="AE50">
        <v>4.9371507513162882E-3</v>
      </c>
      <c r="AF50">
        <v>4.8477466580987283E-3</v>
      </c>
      <c r="AG50">
        <v>4.7957899997452813E-3</v>
      </c>
      <c r="AH50">
        <v>4.7486798161466837E-3</v>
      </c>
      <c r="AI50">
        <v>4.6965354785211133E-3</v>
      </c>
      <c r="AJ50">
        <v>4.638246835009241E-3</v>
      </c>
      <c r="AK50">
        <v>4.5758658265615537E-3</v>
      </c>
    </row>
    <row r="51" spans="1:37" x14ac:dyDescent="0.4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1.1868199999980789E-2</v>
      </c>
      <c r="I51">
        <v>2.7647300000012365E-2</v>
      </c>
      <c r="J51">
        <v>4.1737399999988156E-2</v>
      </c>
      <c r="K51">
        <v>5.1137000000039734E-2</v>
      </c>
      <c r="L51">
        <v>5.5151900000055321E-2</v>
      </c>
      <c r="M51">
        <v>5.4779699999926379E-2</v>
      </c>
      <c r="N51">
        <v>5.0498700000048302E-2</v>
      </c>
      <c r="O51">
        <v>4.3357900000046357E-2</v>
      </c>
      <c r="P51">
        <v>3.4361499999931766E-2</v>
      </c>
      <c r="Q51">
        <v>2.4553000000082648E-2</v>
      </c>
      <c r="R51">
        <v>1.627019999989443E-2</v>
      </c>
      <c r="S51">
        <v>8.9200999999548003E-3</v>
      </c>
      <c r="T51">
        <v>2.4035999999796331E-3</v>
      </c>
      <c r="U51">
        <v>-3.3200999999962733E-3</v>
      </c>
      <c r="V51">
        <v>-8.0262000000175249E-3</v>
      </c>
      <c r="W51">
        <v>-1.2031800000045223E-2</v>
      </c>
      <c r="X51">
        <v>-1.5190100000040729E-2</v>
      </c>
      <c r="Y51">
        <v>-1.7590400000017326E-2</v>
      </c>
      <c r="Z51">
        <v>-1.9312299999910465E-2</v>
      </c>
      <c r="AA51">
        <v>-2.0101899999986017E-2</v>
      </c>
      <c r="AB51">
        <v>-2.0246899999960988E-2</v>
      </c>
      <c r="AC51">
        <v>-1.9840300000055322E-2</v>
      </c>
      <c r="AD51">
        <v>-1.9132300000023861E-2</v>
      </c>
      <c r="AE51">
        <v>-1.8281699999988632E-2</v>
      </c>
      <c r="AF51">
        <v>-1.7375199999946744E-2</v>
      </c>
      <c r="AG51">
        <v>-1.6281100000014703E-2</v>
      </c>
      <c r="AH51">
        <v>-1.5128899999922396E-2</v>
      </c>
      <c r="AI51">
        <v>-1.4001900000039313E-2</v>
      </c>
      <c r="AJ51">
        <v>-1.294309999991583E-2</v>
      </c>
      <c r="AK51">
        <v>-1.1967600000048151E-2</v>
      </c>
    </row>
    <row r="52" spans="1:37" x14ac:dyDescent="0.4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1.4858199999991939E-2</v>
      </c>
      <c r="I52">
        <v>2.5472559999997202E-2</v>
      </c>
      <c r="J52">
        <v>3.1115769999999543E-2</v>
      </c>
      <c r="K52">
        <v>3.3407580000002213E-2</v>
      </c>
      <c r="L52">
        <v>3.400324999999782E-2</v>
      </c>
      <c r="M52">
        <v>3.4318570000010595E-2</v>
      </c>
      <c r="N52">
        <v>3.3637230000010732E-2</v>
      </c>
      <c r="O52">
        <v>3.2452100000000428E-2</v>
      </c>
      <c r="P52">
        <v>3.0928600000009965E-2</v>
      </c>
      <c r="Q52">
        <v>2.9386770000002116E-2</v>
      </c>
      <c r="R52">
        <v>2.9867370000005167E-2</v>
      </c>
      <c r="S52">
        <v>2.9700610000006122E-2</v>
      </c>
      <c r="T52">
        <v>2.9199439999999299E-2</v>
      </c>
      <c r="U52">
        <v>2.8567420000001675E-2</v>
      </c>
      <c r="V52">
        <v>2.8201460000005341E-2</v>
      </c>
      <c r="W52">
        <v>2.7579680000002327E-2</v>
      </c>
      <c r="X52">
        <v>2.7172239999998737E-2</v>
      </c>
      <c r="Y52">
        <v>2.6800519999994776E-2</v>
      </c>
      <c r="Z52">
        <v>2.6454409999999484E-2</v>
      </c>
      <c r="AA52">
        <v>2.6555279999996628E-2</v>
      </c>
      <c r="AB52">
        <v>2.6580530000003932E-2</v>
      </c>
      <c r="AC52">
        <v>2.6674589999998943E-2</v>
      </c>
      <c r="AD52">
        <v>2.6650959999997781E-2</v>
      </c>
      <c r="AE52">
        <v>2.6534879999999816E-2</v>
      </c>
      <c r="AF52">
        <v>2.636585999999852E-2</v>
      </c>
      <c r="AG52">
        <v>2.6387249999999085E-2</v>
      </c>
      <c r="AH52">
        <v>2.6335059999993859E-2</v>
      </c>
      <c r="AI52">
        <v>2.6207279999994171E-2</v>
      </c>
      <c r="AJ52">
        <v>2.6031119999998964E-2</v>
      </c>
      <c r="AK52">
        <v>2.5827589999991574E-2</v>
      </c>
    </row>
    <row r="53" spans="1:37" x14ac:dyDescent="0.4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1.2107000000014523E-3</v>
      </c>
      <c r="I53">
        <v>2.6606000000128915E-3</v>
      </c>
      <c r="J53">
        <v>3.6550000000090677E-3</v>
      </c>
      <c r="K53">
        <v>3.8582999999903222E-3</v>
      </c>
      <c r="L53">
        <v>3.2400000000052387E-3</v>
      </c>
      <c r="M53">
        <v>1.9812000000172247E-3</v>
      </c>
      <c r="N53">
        <v>2.2150000000920045E-4</v>
      </c>
      <c r="O53">
        <v>-1.8394999999884476E-3</v>
      </c>
      <c r="P53">
        <v>-4.0212000000110493E-3</v>
      </c>
      <c r="Q53">
        <v>-6.1531999999999698E-3</v>
      </c>
      <c r="R53">
        <v>-7.9282000000091557E-3</v>
      </c>
      <c r="S53">
        <v>-9.4360000000222044E-3</v>
      </c>
      <c r="T53">
        <v>-1.0695900000001757E-2</v>
      </c>
      <c r="U53">
        <v>-1.1720400000001518E-2</v>
      </c>
      <c r="V53">
        <v>-1.2498700000008967E-2</v>
      </c>
      <c r="W53">
        <v>-1.3077500000008513E-2</v>
      </c>
      <c r="X53">
        <v>-1.3455600000014556E-2</v>
      </c>
      <c r="Y53">
        <v>-1.3660799999996698E-2</v>
      </c>
      <c r="Z53">
        <v>-1.3718100000005506E-2</v>
      </c>
      <c r="AA53">
        <v>-1.3618100000002187E-2</v>
      </c>
      <c r="AB53">
        <v>-1.3407299999983024E-2</v>
      </c>
      <c r="AC53">
        <v>-1.3109399999990501E-2</v>
      </c>
      <c r="AD53">
        <v>-1.2766599999991968E-2</v>
      </c>
      <c r="AE53">
        <v>-1.240559999999391E-2</v>
      </c>
      <c r="AF53">
        <v>-1.2042399999984355E-2</v>
      </c>
      <c r="AG53">
        <v>-1.1667799999997897E-2</v>
      </c>
      <c r="AH53">
        <v>-1.1299300000018775E-2</v>
      </c>
      <c r="AI53">
        <v>-1.094800000001328E-2</v>
      </c>
      <c r="AJ53">
        <v>-1.061999999998875E-2</v>
      </c>
      <c r="AK53">
        <v>-1.0316700000004175E-2</v>
      </c>
    </row>
    <row r="54" spans="1:37" x14ac:dyDescent="0.4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3.0309190000011199E-2</v>
      </c>
      <c r="I54">
        <v>5.0328310000011811E-2</v>
      </c>
      <c r="J54">
        <v>6.0176499999997191E-2</v>
      </c>
      <c r="K54">
        <v>6.3724300000004064E-2</v>
      </c>
      <c r="L54">
        <v>6.4436200000002941E-2</v>
      </c>
      <c r="M54">
        <v>6.5087700000006521E-2</v>
      </c>
      <c r="N54">
        <v>6.4014299999996638E-2</v>
      </c>
      <c r="O54">
        <v>6.2198199999997428E-2</v>
      </c>
      <c r="P54">
        <v>5.9871200000003455E-2</v>
      </c>
      <c r="Q54">
        <v>5.7601099999999406E-2</v>
      </c>
      <c r="R54">
        <v>5.9467099999992001E-2</v>
      </c>
      <c r="S54">
        <v>5.974560000001361E-2</v>
      </c>
      <c r="T54">
        <v>5.926560000000336E-2</v>
      </c>
      <c r="U54">
        <v>5.8458599999994476E-2</v>
      </c>
      <c r="V54">
        <v>5.8128100000004679E-2</v>
      </c>
      <c r="W54">
        <v>5.7173500000004651E-2</v>
      </c>
      <c r="X54">
        <v>5.6607200000001967E-2</v>
      </c>
      <c r="Y54">
        <v>5.6033900000002745E-2</v>
      </c>
      <c r="Z54">
        <v>5.5449100000004137E-2</v>
      </c>
      <c r="AA54">
        <v>5.5722500000001673E-2</v>
      </c>
      <c r="AB54">
        <v>5.5749599999998622E-2</v>
      </c>
      <c r="AC54">
        <v>5.5875799999995479E-2</v>
      </c>
      <c r="AD54">
        <v>5.5724200000000224E-2</v>
      </c>
      <c r="AE54">
        <v>5.5373900000006415E-2</v>
      </c>
      <c r="AF54">
        <v>5.4915900000011675E-2</v>
      </c>
      <c r="AG54">
        <v>5.4849599999997167E-2</v>
      </c>
      <c r="AH54">
        <v>5.4612700000006953E-2</v>
      </c>
      <c r="AI54">
        <v>5.4224300000001335E-2</v>
      </c>
      <c r="AJ54">
        <v>5.3747700000002396E-2</v>
      </c>
      <c r="AK54">
        <v>5.3227000000006797E-2</v>
      </c>
    </row>
    <row r="55" spans="1:37" x14ac:dyDescent="0.4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1.4508399999968447E-3</v>
      </c>
      <c r="I55">
        <v>2.8276200000050267E-3</v>
      </c>
      <c r="J55">
        <v>3.7445600000012291E-3</v>
      </c>
      <c r="K55">
        <v>4.149619999999743E-3</v>
      </c>
      <c r="L55">
        <v>4.1355800000033582E-3</v>
      </c>
      <c r="M55">
        <v>3.8679199999975822E-3</v>
      </c>
      <c r="N55">
        <v>3.3534300000042094E-3</v>
      </c>
      <c r="O55">
        <v>2.6866699999956722E-3</v>
      </c>
      <c r="P55">
        <v>1.9375999999979854E-3</v>
      </c>
      <c r="Q55">
        <v>1.1822999999964168E-3</v>
      </c>
      <c r="R55">
        <v>6.5801999999592908E-4</v>
      </c>
      <c r="S55">
        <v>1.7753999999570169E-4</v>
      </c>
      <c r="T55">
        <v>-2.5733999999744128E-4</v>
      </c>
      <c r="U55">
        <v>-6.4028999999976577E-4</v>
      </c>
      <c r="V55">
        <v>-9.3891000000212443E-4</v>
      </c>
      <c r="W55">
        <v>-1.2012199999986706E-3</v>
      </c>
      <c r="X55">
        <v>-1.3954200000014794E-3</v>
      </c>
      <c r="Y55">
        <v>-1.5375800000043682E-3</v>
      </c>
      <c r="Z55">
        <v>-1.6347700000025611E-3</v>
      </c>
      <c r="AA55">
        <v>-1.6520200000016416E-3</v>
      </c>
      <c r="AB55">
        <v>-1.6362499999971192E-3</v>
      </c>
      <c r="AC55">
        <v>-1.5869999999935658E-3</v>
      </c>
      <c r="AD55">
        <v>-1.5289199999983794E-3</v>
      </c>
      <c r="AE55">
        <v>-1.4694199999993884E-3</v>
      </c>
      <c r="AF55">
        <v>-1.410490000004927E-3</v>
      </c>
      <c r="AG55">
        <v>-1.3311499999986154E-3</v>
      </c>
      <c r="AH55">
        <v>-1.2532600000056959E-3</v>
      </c>
      <c r="AI55">
        <v>-1.18193000000133E-3</v>
      </c>
      <c r="AJ55">
        <v>-1.1177300000042578E-3</v>
      </c>
      <c r="AK55">
        <v>-1.05987999999968E-3</v>
      </c>
    </row>
    <row r="56" spans="1:37" x14ac:dyDescent="0.4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1.1233000000004267E-2</v>
      </c>
      <c r="I56">
        <v>1.9134500000006938E-2</v>
      </c>
      <c r="J56">
        <v>2.3183500000016011E-2</v>
      </c>
      <c r="K56">
        <v>2.4481699999995499E-2</v>
      </c>
      <c r="L56">
        <v>2.4232799999992949E-2</v>
      </c>
      <c r="M56">
        <v>2.3543899999992846E-2</v>
      </c>
      <c r="N56">
        <v>2.1951800000010735E-2</v>
      </c>
      <c r="O56">
        <v>1.99216999999976E-2</v>
      </c>
      <c r="P56">
        <v>1.7650500000002012E-2</v>
      </c>
      <c r="Q56">
        <v>1.5439600000007658E-2</v>
      </c>
      <c r="R56">
        <v>1.48762999999974E-2</v>
      </c>
      <c r="S56">
        <v>1.3955100000003995E-2</v>
      </c>
      <c r="T56">
        <v>1.2932200000022931E-2</v>
      </c>
      <c r="U56">
        <v>1.1944999999997208E-2</v>
      </c>
      <c r="V56">
        <v>1.1279200000018363E-2</v>
      </c>
      <c r="W56">
        <v>1.0526900000002115E-2</v>
      </c>
      <c r="X56">
        <v>1.0035700000003089E-2</v>
      </c>
      <c r="Y56">
        <v>9.6560000000067703E-3</v>
      </c>
      <c r="Z56">
        <v>9.3703999999945609E-3</v>
      </c>
      <c r="AA56">
        <v>9.4856000000049789E-3</v>
      </c>
      <c r="AB56">
        <v>9.592299999980014E-3</v>
      </c>
      <c r="AC56">
        <v>9.7902999999917029E-3</v>
      </c>
      <c r="AD56">
        <v>9.9247999999931835E-3</v>
      </c>
      <c r="AE56">
        <v>1.0005400000011377E-2</v>
      </c>
      <c r="AF56">
        <v>1.0054300000007288E-2</v>
      </c>
      <c r="AG56">
        <v>1.0250899999988405E-2</v>
      </c>
      <c r="AH56">
        <v>1.0390999999998485E-2</v>
      </c>
      <c r="AI56">
        <v>1.0472100000015416E-2</v>
      </c>
      <c r="AJ56">
        <v>1.0511900000011565E-2</v>
      </c>
      <c r="AK56">
        <v>1.0524599999996553E-2</v>
      </c>
    </row>
    <row r="57" spans="1:37" x14ac:dyDescent="0.4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4.4075200000008863E-2</v>
      </c>
      <c r="I57">
        <v>7.4061700000015662E-2</v>
      </c>
      <c r="J57">
        <v>8.8751300000012634E-2</v>
      </c>
      <c r="K57">
        <v>9.3227200000001176E-2</v>
      </c>
      <c r="L57">
        <v>9.2502200000012635E-2</v>
      </c>
      <c r="M57">
        <v>9.084810000001653E-2</v>
      </c>
      <c r="N57">
        <v>8.6182199999996101E-2</v>
      </c>
      <c r="O57">
        <v>8.0146000000013373E-2</v>
      </c>
      <c r="P57">
        <v>7.3321600000042508E-2</v>
      </c>
      <c r="Q57">
        <v>6.6735800000003564E-2</v>
      </c>
      <c r="R57">
        <v>6.6494899999952395E-2</v>
      </c>
      <c r="S57">
        <v>6.448950000003606E-2</v>
      </c>
      <c r="T57">
        <v>6.1790200000018558E-2</v>
      </c>
      <c r="U57">
        <v>5.8994200000029196E-2</v>
      </c>
      <c r="V57">
        <v>5.7252699999992274E-2</v>
      </c>
      <c r="W57">
        <v>5.4962799999998424E-2</v>
      </c>
      <c r="X57">
        <v>5.353139999999712E-2</v>
      </c>
      <c r="Y57">
        <v>5.2372800000000552E-2</v>
      </c>
      <c r="Z57">
        <v>5.1436899999998786E-2</v>
      </c>
      <c r="AA57">
        <v>5.1949100000001636E-2</v>
      </c>
      <c r="AB57">
        <v>5.2293599999984508E-2</v>
      </c>
      <c r="AC57">
        <v>5.2903800000024148E-2</v>
      </c>
      <c r="AD57">
        <v>5.3196200000002136E-2</v>
      </c>
      <c r="AE57">
        <v>5.3242399999987811E-2</v>
      </c>
      <c r="AF57">
        <v>5.3150200000004588E-2</v>
      </c>
      <c r="AG57">
        <v>5.363280000000259E-2</v>
      </c>
      <c r="AH57">
        <v>5.3878899999972418E-2</v>
      </c>
      <c r="AI57">
        <v>5.3891399999997702E-2</v>
      </c>
      <c r="AJ57">
        <v>5.3751200000021981E-2</v>
      </c>
      <c r="AK57">
        <v>5.3518899999971836E-2</v>
      </c>
    </row>
    <row r="58" spans="1:37" x14ac:dyDescent="0.4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2.4495000000115397E-2</v>
      </c>
      <c r="I58">
        <v>5.1617000000078406E-2</v>
      </c>
      <c r="J58">
        <v>7.2497999999995955E-2</v>
      </c>
      <c r="K58">
        <v>8.3914000000049782E-2</v>
      </c>
      <c r="L58">
        <v>8.6359000000129527E-2</v>
      </c>
      <c r="M58">
        <v>8.259900000007292E-2</v>
      </c>
      <c r="N58">
        <v>7.3322000000189291E-2</v>
      </c>
      <c r="O58">
        <v>6.0445000000072469E-2</v>
      </c>
      <c r="P58">
        <v>4.5511000000033164E-2</v>
      </c>
      <c r="Q58">
        <v>3.0115000000023429E-2</v>
      </c>
      <c r="R58">
        <v>1.8574000000171509E-2</v>
      </c>
      <c r="S58">
        <v>8.4170000000085565E-3</v>
      </c>
      <c r="T58">
        <v>-5.419999999958236E-4</v>
      </c>
      <c r="U58">
        <v>-8.3660000000236323E-3</v>
      </c>
      <c r="V58">
        <v>-1.4584000000013475E-2</v>
      </c>
      <c r="W58">
        <v>-1.9950999999991836E-2</v>
      </c>
      <c r="X58">
        <v>-2.4036999999907493E-2</v>
      </c>
      <c r="Y58">
        <v>-2.7076000000079148E-2</v>
      </c>
      <c r="Z58">
        <v>-2.9204999999819847E-2</v>
      </c>
      <c r="AA58">
        <v>-2.9858000000103857E-2</v>
      </c>
      <c r="AB58">
        <v>-2.9735000000073342E-2</v>
      </c>
      <c r="AC58">
        <v>-2.8904999999895153E-2</v>
      </c>
      <c r="AD58">
        <v>-2.7818999999908556E-2</v>
      </c>
      <c r="AE58">
        <v>-2.6674000000184606E-2</v>
      </c>
      <c r="AF58">
        <v>-2.5547000000187836E-2</v>
      </c>
      <c r="AG58">
        <v>-2.4098999999978332E-2</v>
      </c>
      <c r="AH58">
        <v>-2.2640000000137661E-2</v>
      </c>
      <c r="AI58">
        <v>-2.1283999999923253E-2</v>
      </c>
      <c r="AJ58">
        <v>-2.006600000004255E-2</v>
      </c>
      <c r="AK58">
        <v>-1.8983000000162065E-2</v>
      </c>
    </row>
    <row r="59" spans="1:37" x14ac:dyDescent="0.4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2.9136000000107742E-2</v>
      </c>
      <c r="I59">
        <v>6.4007999999830645E-2</v>
      </c>
      <c r="J59">
        <v>9.0865000000121654E-2</v>
      </c>
      <c r="K59">
        <v>0.10630799999989904</v>
      </c>
      <c r="L59">
        <v>0.11262600000009115</v>
      </c>
      <c r="M59">
        <v>0.11443700000017998</v>
      </c>
      <c r="N59">
        <v>0.11300399999981892</v>
      </c>
      <c r="O59">
        <v>0.10995700000012221</v>
      </c>
      <c r="P59">
        <v>0.10630300000002535</v>
      </c>
      <c r="Q59">
        <v>0.10295500000006541</v>
      </c>
      <c r="R59">
        <v>0.10416099999997641</v>
      </c>
      <c r="S59">
        <v>0.10656299999982366</v>
      </c>
      <c r="T59">
        <v>0.10881799999992836</v>
      </c>
      <c r="U59">
        <v>0.11050399999999172</v>
      </c>
      <c r="V59">
        <v>0.11213699999984783</v>
      </c>
      <c r="W59">
        <v>0.11292699999989964</v>
      </c>
      <c r="X59">
        <v>0.11340100000006714</v>
      </c>
      <c r="Y59">
        <v>0.11348699999985001</v>
      </c>
      <c r="Z59">
        <v>0.11314199999992525</v>
      </c>
      <c r="AA59">
        <v>0.11317499999995562</v>
      </c>
      <c r="AB59">
        <v>0.11297999999987951</v>
      </c>
      <c r="AC59">
        <v>0.11254399999984344</v>
      </c>
      <c r="AD59">
        <v>0.11152900000001864</v>
      </c>
      <c r="AE59">
        <v>0.10986000000002605</v>
      </c>
      <c r="AF59">
        <v>0.10761999999999716</v>
      </c>
      <c r="AG59">
        <v>0.10536999999999352</v>
      </c>
      <c r="AH59">
        <v>0.10289899999997942</v>
      </c>
      <c r="AI59">
        <v>0.10010899999997491</v>
      </c>
      <c r="AJ59">
        <v>9.7025000000030559E-2</v>
      </c>
      <c r="AK59">
        <v>9.3718000000080792E-2</v>
      </c>
    </row>
    <row r="60" spans="1:37" x14ac:dyDescent="0.4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0.58816480000000126</v>
      </c>
      <c r="I60">
        <v>0.89438280000000248</v>
      </c>
      <c r="J60">
        <v>1.0311199000000073</v>
      </c>
      <c r="K60">
        <v>1.0763342999999992</v>
      </c>
      <c r="L60">
        <v>1.1003682999999995</v>
      </c>
      <c r="M60">
        <v>1.1673707000000064</v>
      </c>
      <c r="N60">
        <v>1.1855946000000017</v>
      </c>
      <c r="O60">
        <v>1.1789971999999977</v>
      </c>
      <c r="P60">
        <v>1.1618470000000087</v>
      </c>
      <c r="Q60">
        <v>1.1368788999999992</v>
      </c>
      <c r="R60">
        <v>1.0621380999999985</v>
      </c>
      <c r="S60">
        <v>1.0160927999999956</v>
      </c>
      <c r="T60">
        <v>0.98791289999999776</v>
      </c>
      <c r="U60">
        <v>0.96995979999999804</v>
      </c>
      <c r="V60">
        <v>0.96441149999999709</v>
      </c>
      <c r="W60">
        <v>0.94000739999999894</v>
      </c>
      <c r="X60">
        <v>0.92382219999998938</v>
      </c>
      <c r="Y60">
        <v>0.91235600000000261</v>
      </c>
      <c r="Z60">
        <v>0.90329309999999907</v>
      </c>
      <c r="AA60">
        <v>0.93013369999999895</v>
      </c>
      <c r="AB60">
        <v>0.94128609999999924</v>
      </c>
      <c r="AC60">
        <v>0.94216049999999996</v>
      </c>
      <c r="AD60">
        <v>0.93737729999999431</v>
      </c>
      <c r="AE60">
        <v>0.92971740000000125</v>
      </c>
      <c r="AF60">
        <v>0.92074999999999818</v>
      </c>
      <c r="AG60">
        <v>0.92952780000000246</v>
      </c>
      <c r="AH60">
        <v>0.92946419999999819</v>
      </c>
      <c r="AI60">
        <v>0.92429810000000145</v>
      </c>
      <c r="AJ60">
        <v>0.91652030000000195</v>
      </c>
      <c r="AK60">
        <v>0.90756730000001085</v>
      </c>
    </row>
    <row r="61" spans="1:37" x14ac:dyDescent="0.4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0.18820651500000007</v>
      </c>
      <c r="I61">
        <v>0.28928156299999941</v>
      </c>
      <c r="J61">
        <v>0.33523541000000012</v>
      </c>
      <c r="K61">
        <v>0.35075099899999973</v>
      </c>
      <c r="L61">
        <v>0.35113332799999952</v>
      </c>
      <c r="M61">
        <v>0.3449822039999999</v>
      </c>
      <c r="N61">
        <v>0.32887032399999949</v>
      </c>
      <c r="O61">
        <v>0.31659040400000027</v>
      </c>
      <c r="P61">
        <v>0.29809918599999996</v>
      </c>
      <c r="Q61">
        <v>0.28638326000000003</v>
      </c>
      <c r="R61">
        <v>0.43051110900000022</v>
      </c>
      <c r="S61">
        <v>0.4868905210000003</v>
      </c>
      <c r="T61">
        <v>0.50953976400000034</v>
      </c>
      <c r="U61">
        <v>0.51435870600000033</v>
      </c>
      <c r="V61">
        <v>0.51062468699999997</v>
      </c>
      <c r="W61">
        <v>0.50338813000000027</v>
      </c>
      <c r="X61">
        <v>0.50578405600000043</v>
      </c>
      <c r="Y61">
        <v>0.50330552600000011</v>
      </c>
      <c r="Z61">
        <v>0.49843233400000031</v>
      </c>
      <c r="AA61">
        <v>0.49265167800000054</v>
      </c>
      <c r="AB61">
        <v>0.4867157010000005</v>
      </c>
      <c r="AC61">
        <v>0.49156314599999984</v>
      </c>
      <c r="AD61">
        <v>0.49159259100000074</v>
      </c>
      <c r="AE61">
        <v>0.48885418100000066</v>
      </c>
      <c r="AF61">
        <v>0.48472062699999974</v>
      </c>
      <c r="AG61">
        <v>0.47997781599999989</v>
      </c>
      <c r="AH61">
        <v>0.47503817300000062</v>
      </c>
      <c r="AI61">
        <v>0.47010056199999983</v>
      </c>
      <c r="AJ61">
        <v>0.46524837899999927</v>
      </c>
      <c r="AK61">
        <v>0.46050655800000051</v>
      </c>
    </row>
    <row r="62" spans="1:37" x14ac:dyDescent="0.4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1.2020900000031531E-4</v>
      </c>
      <c r="I62">
        <v>2.6424200000008113E-4</v>
      </c>
      <c r="J62">
        <v>3.7261700000001952E-4</v>
      </c>
      <c r="K62">
        <v>4.3090700000014692E-4</v>
      </c>
      <c r="L62">
        <v>4.4988199999984602E-4</v>
      </c>
      <c r="M62">
        <v>4.5030899999964902E-4</v>
      </c>
      <c r="N62">
        <v>4.3872699999969456E-4</v>
      </c>
      <c r="O62">
        <v>4.2243899999938606E-4</v>
      </c>
      <c r="P62">
        <v>4.0577100000049882E-4</v>
      </c>
      <c r="Q62">
        <v>3.9234099999951866E-4</v>
      </c>
      <c r="R62">
        <v>3.9945500000015954E-4</v>
      </c>
      <c r="S62">
        <v>4.1282300000045069E-4</v>
      </c>
      <c r="T62">
        <v>4.2606099999975555E-4</v>
      </c>
      <c r="U62">
        <v>4.3700200000085232E-4</v>
      </c>
      <c r="V62">
        <v>4.4757600000000508E-4</v>
      </c>
      <c r="W62">
        <v>4.5446599999987569E-4</v>
      </c>
      <c r="X62">
        <v>4.5976200000019674E-4</v>
      </c>
      <c r="Y62">
        <v>4.6317900000047985E-4</v>
      </c>
      <c r="Z62">
        <v>4.6448699999945831E-4</v>
      </c>
      <c r="AA62">
        <v>4.6700299999979933E-4</v>
      </c>
      <c r="AB62">
        <v>4.6818800000014704E-4</v>
      </c>
      <c r="AC62">
        <v>4.679110000003206E-4</v>
      </c>
      <c r="AD62">
        <v>4.6476200000000745E-4</v>
      </c>
      <c r="AE62">
        <v>4.5841499999976776E-4</v>
      </c>
      <c r="AF62">
        <v>4.4927899999969156E-4</v>
      </c>
      <c r="AG62">
        <v>4.3972600000063977E-4</v>
      </c>
      <c r="AH62">
        <v>4.2894700000051245E-4</v>
      </c>
      <c r="AI62">
        <v>4.1654500000021244E-4</v>
      </c>
      <c r="AJ62">
        <v>4.0264799999967238E-4</v>
      </c>
      <c r="AK62">
        <v>3.8759799999965594E-4</v>
      </c>
    </row>
    <row r="63" spans="1:37" x14ac:dyDescent="0.4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0.10194386999999949</v>
      </c>
      <c r="I63">
        <v>0.15735455000000087</v>
      </c>
      <c r="J63">
        <v>0.18417008000000124</v>
      </c>
      <c r="K63">
        <v>0.1952570300000005</v>
      </c>
      <c r="L63">
        <v>0.19842535000000083</v>
      </c>
      <c r="M63">
        <v>0.19808807000000073</v>
      </c>
      <c r="N63">
        <v>0.19652522999999888</v>
      </c>
      <c r="O63">
        <v>0.19484298000000067</v>
      </c>
      <c r="P63">
        <v>0.19349962000000076</v>
      </c>
      <c r="Q63">
        <v>0.19221861000000118</v>
      </c>
      <c r="R63">
        <v>0.18095294000000095</v>
      </c>
      <c r="S63">
        <v>0.17404301999999916</v>
      </c>
      <c r="T63">
        <v>0.1698938599999984</v>
      </c>
      <c r="U63">
        <v>0.16732919000000024</v>
      </c>
      <c r="V63">
        <v>0.16562705000000122</v>
      </c>
      <c r="W63">
        <v>0.16434501000000168</v>
      </c>
      <c r="X63">
        <v>0.16325361000000171</v>
      </c>
      <c r="Y63">
        <v>0.16222576999999916</v>
      </c>
      <c r="Z63">
        <v>0.16119911999999914</v>
      </c>
      <c r="AA63">
        <v>0.16016226999999716</v>
      </c>
      <c r="AB63">
        <v>0.15909645999999711</v>
      </c>
      <c r="AC63">
        <v>0.15800211000000175</v>
      </c>
      <c r="AD63">
        <v>0.15687753999999643</v>
      </c>
      <c r="AE63">
        <v>0.15572673999999864</v>
      </c>
      <c r="AF63">
        <v>0.15455666999999806</v>
      </c>
      <c r="AG63">
        <v>0.15338224999999994</v>
      </c>
      <c r="AH63">
        <v>0.15220363000000248</v>
      </c>
      <c r="AI63">
        <v>0.15102196000000134</v>
      </c>
      <c r="AJ63">
        <v>0.14984004000000084</v>
      </c>
      <c r="AK63">
        <v>0.1486611300000007</v>
      </c>
    </row>
    <row r="64" spans="1:37" x14ac:dyDescent="0.4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0.30965660000000028</v>
      </c>
      <c r="I64">
        <v>0.47069473000000173</v>
      </c>
      <c r="J64">
        <v>0.54242898000000039</v>
      </c>
      <c r="K64">
        <v>0.56600707000000128</v>
      </c>
      <c r="L64">
        <v>0.56589815999999971</v>
      </c>
      <c r="M64">
        <v>0.55549871000000195</v>
      </c>
      <c r="N64">
        <v>0.54198561000000112</v>
      </c>
      <c r="O64">
        <v>0.52861185999999805</v>
      </c>
      <c r="P64">
        <v>0.51666234999999716</v>
      </c>
      <c r="Q64">
        <v>0.5060400499999993</v>
      </c>
      <c r="R64">
        <v>0.50282713000000001</v>
      </c>
      <c r="S64">
        <v>0.49835868000000261</v>
      </c>
      <c r="T64">
        <v>0.4933405999999998</v>
      </c>
      <c r="U64">
        <v>0.48820300000000216</v>
      </c>
      <c r="V64">
        <v>0.50089939000000072</v>
      </c>
      <c r="W64">
        <v>0.50514171000000374</v>
      </c>
      <c r="X64">
        <v>0.50445463999999873</v>
      </c>
      <c r="Y64">
        <v>0.50118718999999601</v>
      </c>
      <c r="Z64">
        <v>0.49670075999999597</v>
      </c>
      <c r="AA64">
        <v>0.49174639000000298</v>
      </c>
      <c r="AB64">
        <v>0.48668330000000282</v>
      </c>
      <c r="AC64">
        <v>0.48167907000000554</v>
      </c>
      <c r="AD64">
        <v>0.47678928999999926</v>
      </c>
      <c r="AE64">
        <v>0.47202285000000188</v>
      </c>
      <c r="AF64">
        <v>0.46736985999999803</v>
      </c>
      <c r="AG64">
        <v>0.46282230999999996</v>
      </c>
      <c r="AH64">
        <v>0.45835804000000024</v>
      </c>
      <c r="AI64">
        <v>0.45395986999999849</v>
      </c>
      <c r="AJ64">
        <v>0.44961658000000426</v>
      </c>
      <c r="AK64">
        <v>0.44532129000000253</v>
      </c>
    </row>
    <row r="65" spans="1:37" x14ac:dyDescent="0.4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1.3293700000005515E-4</v>
      </c>
      <c r="I65">
        <v>2.9025799999971014E-4</v>
      </c>
      <c r="J65">
        <v>4.0630399999930233E-4</v>
      </c>
      <c r="K65">
        <v>4.6641199999974958E-4</v>
      </c>
      <c r="L65">
        <v>4.838070000001693E-4</v>
      </c>
      <c r="M65">
        <v>4.8220800000020603E-4</v>
      </c>
      <c r="N65">
        <v>4.6893699999994709E-4</v>
      </c>
      <c r="O65">
        <v>4.5189599999950758E-4</v>
      </c>
      <c r="P65">
        <v>4.3550499999955861E-4</v>
      </c>
      <c r="Q65">
        <v>4.2335799999992929E-4</v>
      </c>
      <c r="R65">
        <v>4.342189999997359E-4</v>
      </c>
      <c r="S65">
        <v>4.5168100000037015E-4</v>
      </c>
      <c r="T65">
        <v>4.68456000000117E-4</v>
      </c>
      <c r="U65">
        <v>4.821200000000303E-4</v>
      </c>
      <c r="V65">
        <v>4.9484999999993562E-4</v>
      </c>
      <c r="W65">
        <v>5.0301000000008145E-4</v>
      </c>
      <c r="X65">
        <v>5.0900799999986646E-4</v>
      </c>
      <c r="Y65">
        <v>5.1258600000014809E-4</v>
      </c>
      <c r="Z65">
        <v>5.1354899999989101E-4</v>
      </c>
      <c r="AA65">
        <v>5.1562699999863071E-4</v>
      </c>
      <c r="AB65">
        <v>5.1601599999884229E-4</v>
      </c>
      <c r="AC65">
        <v>5.1462800000123821E-4</v>
      </c>
      <c r="AD65">
        <v>5.0996100000055833E-4</v>
      </c>
      <c r="AE65">
        <v>5.0174100000077715E-4</v>
      </c>
      <c r="AF65">
        <v>4.90487000000428E-4</v>
      </c>
      <c r="AG65">
        <v>4.7887300000049038E-4</v>
      </c>
      <c r="AH65">
        <v>4.6599799999924585E-4</v>
      </c>
      <c r="AI65">
        <v>4.5143999999908146E-4</v>
      </c>
      <c r="AJ65">
        <v>4.3535200000022201E-4</v>
      </c>
      <c r="AK65">
        <v>4.1812600000135092E-4</v>
      </c>
    </row>
    <row r="66" spans="1:37" x14ac:dyDescent="0.4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1.9244000000107064E-4</v>
      </c>
      <c r="I66">
        <v>4.2960000000036302E-4</v>
      </c>
      <c r="J66">
        <v>6.1531999999964171E-4</v>
      </c>
      <c r="K66">
        <v>7.220199999995458E-4</v>
      </c>
      <c r="L66">
        <v>7.6252000000032183E-4</v>
      </c>
      <c r="M66">
        <v>7.6761000000047375E-4</v>
      </c>
      <c r="N66">
        <v>7.4742000000149744E-4</v>
      </c>
      <c r="O66">
        <v>7.1433000000098446E-4</v>
      </c>
      <c r="P66">
        <v>6.7651999999895907E-4</v>
      </c>
      <c r="Q66">
        <v>6.4138000000113493E-4</v>
      </c>
      <c r="R66">
        <v>6.3802000000023895E-4</v>
      </c>
      <c r="S66">
        <v>6.4577999999926305E-4</v>
      </c>
      <c r="T66">
        <v>6.5528000000014686E-4</v>
      </c>
      <c r="U66">
        <v>6.6329999999936717E-4</v>
      </c>
      <c r="V66">
        <v>6.7287999999976478E-4</v>
      </c>
      <c r="W66">
        <v>6.7867000000099154E-4</v>
      </c>
      <c r="X66">
        <v>6.837300000004376E-4</v>
      </c>
      <c r="Y66">
        <v>6.8745000000092205E-4</v>
      </c>
      <c r="Z66">
        <v>6.8923999999981334E-4</v>
      </c>
      <c r="AA66">
        <v>6.9419999999986715E-4</v>
      </c>
      <c r="AB66">
        <v>6.9824000000018316E-4</v>
      </c>
      <c r="AC66">
        <v>7.009000000000043E-4</v>
      </c>
      <c r="AD66">
        <v>6.9968999999936443E-4</v>
      </c>
      <c r="AE66">
        <v>6.9378000000064333E-4</v>
      </c>
      <c r="AF66">
        <v>6.8352999999987674E-4</v>
      </c>
      <c r="AG66">
        <v>6.7255000000088216E-4</v>
      </c>
      <c r="AH66">
        <v>6.5950000000114528E-4</v>
      </c>
      <c r="AI66">
        <v>6.436700000005402E-4</v>
      </c>
      <c r="AJ66">
        <v>6.2518000000011398E-4</v>
      </c>
      <c r="AK66">
        <v>6.0449999999967474E-4</v>
      </c>
    </row>
    <row r="67" spans="1:37" x14ac:dyDescent="0.4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9.2427999999422639E-5</v>
      </c>
      <c r="I67">
        <v>2.0296500000061002E-4</v>
      </c>
      <c r="J67">
        <v>2.8590700000030722E-4</v>
      </c>
      <c r="K67">
        <v>3.3024500000067292E-4</v>
      </c>
      <c r="L67">
        <v>3.4433700000047196E-4</v>
      </c>
      <c r="M67">
        <v>3.4420100000076559E-4</v>
      </c>
      <c r="N67">
        <v>3.3487299999990228E-4</v>
      </c>
      <c r="O67">
        <v>3.2198400000016392E-4</v>
      </c>
      <c r="P67">
        <v>3.088600000005215E-4</v>
      </c>
      <c r="Q67">
        <v>2.9828299999934416E-4</v>
      </c>
      <c r="R67">
        <v>3.0355499999945579E-4</v>
      </c>
      <c r="S67">
        <v>3.1365699999952312E-4</v>
      </c>
      <c r="T67">
        <v>3.2367799999999392E-4</v>
      </c>
      <c r="U67">
        <v>3.3195299999988492E-4</v>
      </c>
      <c r="V67">
        <v>3.3996799999957972E-4</v>
      </c>
      <c r="W67">
        <v>3.4516700000075673E-4</v>
      </c>
      <c r="X67">
        <v>3.4915999999984848E-4</v>
      </c>
      <c r="Y67">
        <v>3.5172399999972015E-4</v>
      </c>
      <c r="Z67">
        <v>3.5268300000002029E-4</v>
      </c>
      <c r="AA67">
        <v>3.5458300000001941E-4</v>
      </c>
      <c r="AB67">
        <v>3.5546699999944309E-4</v>
      </c>
      <c r="AC67">
        <v>3.5523300000050995E-4</v>
      </c>
      <c r="AD67">
        <v>3.5279400000032268E-4</v>
      </c>
      <c r="AE67">
        <v>3.4790399999984345E-4</v>
      </c>
      <c r="AF67">
        <v>3.4087399999993551E-4</v>
      </c>
      <c r="AG67">
        <v>3.3353199999996974E-4</v>
      </c>
      <c r="AH67">
        <v>3.2524999999949955E-4</v>
      </c>
      <c r="AI67">
        <v>3.1572500000009995E-4</v>
      </c>
      <c r="AJ67">
        <v>3.0505299999994406E-4</v>
      </c>
      <c r="AK67">
        <v>2.9349799999955906E-4</v>
      </c>
    </row>
    <row r="68" spans="1:37" x14ac:dyDescent="0.4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1.4187099999958264E-3</v>
      </c>
      <c r="I68">
        <v>3.1229699999926197E-3</v>
      </c>
      <c r="J68">
        <v>4.4084499999996751E-3</v>
      </c>
      <c r="K68">
        <v>5.0996300000036854E-3</v>
      </c>
      <c r="L68">
        <v>5.3194500000017797E-3</v>
      </c>
      <c r="M68">
        <v>5.31133999999156E-3</v>
      </c>
      <c r="N68">
        <v>5.1533199999909129E-3</v>
      </c>
      <c r="O68">
        <v>4.9335300000024063E-3</v>
      </c>
      <c r="P68">
        <v>4.7055400000033387E-3</v>
      </c>
      <c r="Q68">
        <v>4.5146599999981163E-3</v>
      </c>
      <c r="R68">
        <v>4.5674600000040755E-3</v>
      </c>
      <c r="S68">
        <v>4.6976799999924879E-3</v>
      </c>
      <c r="T68">
        <v>4.8308800000000929E-3</v>
      </c>
      <c r="U68">
        <v>4.9416200000109711E-3</v>
      </c>
      <c r="V68">
        <v>5.0524400000000469E-3</v>
      </c>
      <c r="W68">
        <v>5.1239099999946802E-3</v>
      </c>
      <c r="X68">
        <v>5.1801800000106368E-3</v>
      </c>
      <c r="Y68">
        <v>5.2174800000130972E-3</v>
      </c>
      <c r="Z68">
        <v>5.2326399999884643E-3</v>
      </c>
      <c r="AA68">
        <v>5.2643500000044696E-3</v>
      </c>
      <c r="AB68">
        <v>5.2823500000016566E-3</v>
      </c>
      <c r="AC68">
        <v>5.2846199999976307E-3</v>
      </c>
      <c r="AD68">
        <v>5.2540299999890294E-3</v>
      </c>
      <c r="AE68">
        <v>5.1862800000037623E-3</v>
      </c>
      <c r="AF68">
        <v>5.0857700000079831E-3</v>
      </c>
      <c r="AG68">
        <v>4.9802199999930963E-3</v>
      </c>
      <c r="AH68">
        <v>4.8599299999949608E-3</v>
      </c>
      <c r="AI68">
        <v>4.7201299999954927E-3</v>
      </c>
      <c r="AJ68">
        <v>4.56216999999981E-3</v>
      </c>
      <c r="AK68">
        <v>4.3900400000040918E-3</v>
      </c>
    </row>
    <row r="69" spans="1:37" x14ac:dyDescent="0.4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4.3501000000389922E-5</v>
      </c>
      <c r="I69">
        <v>9.5737000000095662E-5</v>
      </c>
      <c r="J69">
        <v>1.3512599999998542E-4</v>
      </c>
      <c r="K69">
        <v>1.5633699999995088E-4</v>
      </c>
      <c r="L69">
        <v>1.6318700000006459E-4</v>
      </c>
      <c r="M69">
        <v>1.6316199999977243E-4</v>
      </c>
      <c r="N69">
        <v>1.5864999999992691E-4</v>
      </c>
      <c r="O69">
        <v>1.5232699999989663E-4</v>
      </c>
      <c r="P69">
        <v>1.4580300000011093E-4</v>
      </c>
      <c r="Q69">
        <v>1.4043100000016295E-4</v>
      </c>
      <c r="R69">
        <v>1.4251200000003905E-4</v>
      </c>
      <c r="S69">
        <v>1.4692100000024411E-4</v>
      </c>
      <c r="T69">
        <v>1.513590000001841E-4</v>
      </c>
      <c r="U69">
        <v>1.550419999998276E-4</v>
      </c>
      <c r="V69">
        <v>1.5866200000003161E-4</v>
      </c>
      <c r="W69">
        <v>1.6101199999996041E-4</v>
      </c>
      <c r="X69">
        <v>1.6284300000002361E-4</v>
      </c>
      <c r="Y69">
        <v>1.6404300000028016E-4</v>
      </c>
      <c r="Z69">
        <v>1.6452100000030612E-4</v>
      </c>
      <c r="AA69">
        <v>1.6547000000022294E-4</v>
      </c>
      <c r="AB69">
        <v>1.65968999999766E-4</v>
      </c>
      <c r="AC69">
        <v>1.659619999996309E-4</v>
      </c>
      <c r="AD69">
        <v>1.6492900000031341E-4</v>
      </c>
      <c r="AE69">
        <v>1.627459999999914E-4</v>
      </c>
      <c r="AF69">
        <v>1.5955400000011721E-4</v>
      </c>
      <c r="AG69">
        <v>1.5620599999977003E-4</v>
      </c>
      <c r="AH69">
        <v>1.5240799999993726E-4</v>
      </c>
      <c r="AI69">
        <v>1.4801500000016787E-4</v>
      </c>
      <c r="AJ69">
        <v>1.4307099999966155E-4</v>
      </c>
      <c r="AK69">
        <v>1.3769900000015767E-4</v>
      </c>
    </row>
    <row r="70" spans="1:37" x14ac:dyDescent="0.4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1.8745100000046477E-2</v>
      </c>
      <c r="I70">
        <v>3.8232900000025438E-2</v>
      </c>
      <c r="J70">
        <v>5.2532699999915167E-2</v>
      </c>
      <c r="K70">
        <v>6.0038299999973788E-2</v>
      </c>
      <c r="L70">
        <v>6.1504700000000412E-2</v>
      </c>
      <c r="M70">
        <v>5.9025099999985287E-2</v>
      </c>
      <c r="N70">
        <v>5.2876799999921786E-2</v>
      </c>
      <c r="O70">
        <v>4.4357100000070204E-2</v>
      </c>
      <c r="P70">
        <v>3.4473700000035024E-2</v>
      </c>
      <c r="Q70">
        <v>2.4298199999975623E-2</v>
      </c>
      <c r="R70">
        <v>1.6974300000015319E-2</v>
      </c>
      <c r="S70">
        <v>1.0391500000082488E-2</v>
      </c>
      <c r="T70">
        <v>4.4812000001002161E-3</v>
      </c>
      <c r="U70">
        <v>-7.4150000000372529E-4</v>
      </c>
      <c r="V70">
        <v>-4.882900000097834E-3</v>
      </c>
      <c r="W70">
        <v>-8.5348000000067259E-3</v>
      </c>
      <c r="X70">
        <v>-1.1324899999976878E-2</v>
      </c>
      <c r="Y70">
        <v>-1.3436599999977261E-2</v>
      </c>
      <c r="Z70">
        <v>-1.4960199999904944E-2</v>
      </c>
      <c r="AA70">
        <v>-1.5446899999915331E-2</v>
      </c>
      <c r="AB70">
        <v>-1.5455900000006295E-2</v>
      </c>
      <c r="AC70">
        <v>-1.5006599999992432E-2</v>
      </c>
      <c r="AD70">
        <v>-1.4421599999991486E-2</v>
      </c>
      <c r="AE70">
        <v>-1.3818700000001627E-2</v>
      </c>
      <c r="AF70">
        <v>-1.323560000002999E-2</v>
      </c>
      <c r="AG70">
        <v>-1.2403899999981149E-2</v>
      </c>
      <c r="AH70">
        <v>-1.1576800000057119E-2</v>
      </c>
      <c r="AI70">
        <v>-1.0829000000057931E-2</v>
      </c>
      <c r="AJ70">
        <v>-1.0175699999990684E-2</v>
      </c>
      <c r="AK70">
        <v>-9.6089999999549036E-3</v>
      </c>
    </row>
    <row r="71" spans="1:37" x14ac:dyDescent="0.4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0.67437000000063563</v>
      </c>
      <c r="I71">
        <v>1.3471900000004098</v>
      </c>
      <c r="J71">
        <v>1.8635299999987183</v>
      </c>
      <c r="K71">
        <v>2.1970099999998638</v>
      </c>
      <c r="L71">
        <v>2.3777700000027835</v>
      </c>
      <c r="M71">
        <v>2.4665800000002491</v>
      </c>
      <c r="N71">
        <v>2.452289999997447</v>
      </c>
      <c r="O71">
        <v>2.3653999999987718</v>
      </c>
      <c r="P71">
        <v>2.2267299999984971</v>
      </c>
      <c r="Q71">
        <v>2.0628500000020722</v>
      </c>
      <c r="R71">
        <v>1.9780699999973876</v>
      </c>
      <c r="S71">
        <v>1.8867600000012317</v>
      </c>
      <c r="T71">
        <v>1.7921300000016345</v>
      </c>
      <c r="U71">
        <v>1.6982199999984005</v>
      </c>
      <c r="V71">
        <v>1.6216200000017125</v>
      </c>
      <c r="W71">
        <v>1.5425000000032014</v>
      </c>
      <c r="X71">
        <v>1.4776899999997113</v>
      </c>
      <c r="Y71">
        <v>1.4218900000014401</v>
      </c>
      <c r="Z71">
        <v>1.3741499999996449</v>
      </c>
      <c r="AA71">
        <v>1.3527899999971851</v>
      </c>
      <c r="AB71">
        <v>1.3388699999995879</v>
      </c>
      <c r="AC71">
        <v>1.3350599999976112</v>
      </c>
      <c r="AD71">
        <v>1.3318199999994249</v>
      </c>
      <c r="AE71">
        <v>1.3270800000027521</v>
      </c>
      <c r="AF71">
        <v>1.3207000000002154</v>
      </c>
      <c r="AG71">
        <v>1.3228999999992084</v>
      </c>
      <c r="AH71">
        <v>1.3243700000020908</v>
      </c>
      <c r="AI71">
        <v>1.3233800000016345</v>
      </c>
      <c r="AJ71">
        <v>1.3198400000001129</v>
      </c>
      <c r="AK71">
        <v>1.3142100000004575</v>
      </c>
    </row>
    <row r="72" spans="1:37" x14ac:dyDescent="0.4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4.7577999999930398E-3</v>
      </c>
      <c r="I72">
        <v>9.9297000000149183E-3</v>
      </c>
      <c r="J72">
        <v>1.3961100000017268E-2</v>
      </c>
      <c r="K72">
        <v>1.6486100000008719E-2</v>
      </c>
      <c r="L72">
        <v>1.7726699999997209E-2</v>
      </c>
      <c r="M72">
        <v>1.819770000000176E-2</v>
      </c>
      <c r="N72">
        <v>1.7919100000000299E-2</v>
      </c>
      <c r="O72">
        <v>1.7126200000006975E-2</v>
      </c>
      <c r="P72">
        <v>1.5988599999985809E-2</v>
      </c>
      <c r="Q72">
        <v>1.4698500000008607E-2</v>
      </c>
      <c r="R72">
        <v>1.3977100000005294E-2</v>
      </c>
      <c r="S72">
        <v>1.330120000000079E-2</v>
      </c>
      <c r="T72">
        <v>1.2616500000007136E-2</v>
      </c>
      <c r="U72">
        <v>1.1925099999984923E-2</v>
      </c>
      <c r="V72">
        <v>1.1337299999979678E-2</v>
      </c>
      <c r="W72">
        <v>1.0722299999997631E-2</v>
      </c>
      <c r="X72">
        <v>1.0186400000009144E-2</v>
      </c>
      <c r="Y72">
        <v>9.7061999999823456E-3</v>
      </c>
      <c r="Z72">
        <v>9.2762999999820295E-3</v>
      </c>
      <c r="AA72">
        <v>9.027200000019775E-3</v>
      </c>
      <c r="AB72">
        <v>8.8400000000206091E-3</v>
      </c>
      <c r="AC72">
        <v>8.7226999999927557E-3</v>
      </c>
      <c r="AD72">
        <v>8.6119999999993979E-3</v>
      </c>
      <c r="AE72">
        <v>8.4899999999947795E-3</v>
      </c>
      <c r="AF72">
        <v>8.3570999999835749E-3</v>
      </c>
      <c r="AG72">
        <v>8.2881999999813161E-3</v>
      </c>
      <c r="AH72">
        <v>8.2272999999872809E-3</v>
      </c>
      <c r="AI72">
        <v>8.1572999999934837E-3</v>
      </c>
      <c r="AJ72">
        <v>8.0762000000049738E-3</v>
      </c>
      <c r="AK72">
        <v>7.9875000000129148E-3</v>
      </c>
    </row>
    <row r="73" spans="1:37" x14ac:dyDescent="0.4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2.3273166610104923E-3</v>
      </c>
      <c r="I73">
        <v>3.9214325721292909E-3</v>
      </c>
      <c r="J73">
        <v>4.7086663275131002E-3</v>
      </c>
      <c r="K73">
        <v>4.8468078122754221E-3</v>
      </c>
      <c r="L73">
        <v>4.5914303723026961E-3</v>
      </c>
      <c r="M73">
        <v>4.209742297689445E-3</v>
      </c>
      <c r="N73">
        <v>3.6428681204458968E-3</v>
      </c>
      <c r="O73">
        <v>3.0066243051907193E-3</v>
      </c>
      <c r="P73">
        <v>2.3432491289776536E-3</v>
      </c>
      <c r="Q73">
        <v>1.7148521193055544E-3</v>
      </c>
      <c r="R73">
        <v>1.4383740135404111E-3</v>
      </c>
      <c r="S73">
        <v>1.1079897422883178E-3</v>
      </c>
      <c r="T73">
        <v>7.7954048485207039E-4</v>
      </c>
      <c r="U73">
        <v>4.6558486204162364E-4</v>
      </c>
      <c r="V73">
        <v>2.2094668499228476E-4</v>
      </c>
      <c r="W73">
        <v>-3.5972151213314874E-5</v>
      </c>
      <c r="X73">
        <v>-2.3334248513418032E-4</v>
      </c>
      <c r="Y73">
        <v>-4.0177067159863356E-4</v>
      </c>
      <c r="Z73">
        <v>-5.4235475098751706E-4</v>
      </c>
      <c r="AA73">
        <v>-5.9534351025680721E-4</v>
      </c>
      <c r="AB73">
        <v>-6.4205916877613234E-4</v>
      </c>
      <c r="AC73">
        <v>-6.6222191340559178E-4</v>
      </c>
      <c r="AD73">
        <v>-6.8823342248558461E-4</v>
      </c>
      <c r="AE73">
        <v>-7.1734002154988374E-4</v>
      </c>
      <c r="AF73">
        <v>-7.4560743478224722E-4</v>
      </c>
      <c r="AG73">
        <v>-7.381432871933491E-4</v>
      </c>
      <c r="AH73">
        <v>-7.3456815978811818E-4</v>
      </c>
      <c r="AI73">
        <v>-7.3508626468044014E-4</v>
      </c>
      <c r="AJ73">
        <v>-7.3773481681360664E-4</v>
      </c>
      <c r="AK73">
        <v>-7.4022764369185978E-4</v>
      </c>
    </row>
    <row r="74" spans="1:37" x14ac:dyDescent="0.4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2.6675932518172019E-2</v>
      </c>
      <c r="I74">
        <v>3.1951478668879041E-2</v>
      </c>
      <c r="J74">
        <v>3.2712305885063131E-2</v>
      </c>
      <c r="K74">
        <v>3.2308048604057227E-2</v>
      </c>
      <c r="L74">
        <v>3.2014847259631551E-2</v>
      </c>
      <c r="M74">
        <v>3.272940951655201E-2</v>
      </c>
      <c r="N74">
        <v>3.1851740949329077E-2</v>
      </c>
      <c r="O74">
        <v>3.0917625280846295E-2</v>
      </c>
      <c r="P74">
        <v>2.9747747463115815E-2</v>
      </c>
      <c r="Q74">
        <v>2.8750812298050654E-2</v>
      </c>
      <c r="R74">
        <v>3.121501546488048E-2</v>
      </c>
      <c r="S74">
        <v>3.0629746714927464E-2</v>
      </c>
      <c r="T74">
        <v>3.0025187149473886E-2</v>
      </c>
      <c r="U74">
        <v>2.9449614239518418E-2</v>
      </c>
      <c r="V74">
        <v>2.9402756809471242E-2</v>
      </c>
      <c r="W74">
        <v>2.8628638993577482E-2</v>
      </c>
      <c r="X74">
        <v>2.8421859730776156E-2</v>
      </c>
      <c r="Y74">
        <v>2.8051537972983986E-2</v>
      </c>
      <c r="Z74">
        <v>2.7671505975579436E-2</v>
      </c>
      <c r="AA74">
        <v>2.8016637375549713E-2</v>
      </c>
      <c r="AB74">
        <v>2.7823379726132913E-2</v>
      </c>
      <c r="AC74">
        <v>2.7816485432730076E-2</v>
      </c>
      <c r="AD74">
        <v>2.7549009889726861E-2</v>
      </c>
      <c r="AE74">
        <v>2.7231433197827393E-2</v>
      </c>
      <c r="AF74">
        <v>2.6905855215031416E-2</v>
      </c>
      <c r="AG74">
        <v>2.6947045798220159E-2</v>
      </c>
      <c r="AH74">
        <v>2.6697824567367689E-2</v>
      </c>
      <c r="AI74">
        <v>2.6391928353630689E-2</v>
      </c>
      <c r="AJ74">
        <v>2.6074847647494792E-2</v>
      </c>
      <c r="AK74">
        <v>2.5756564210999144E-2</v>
      </c>
    </row>
    <row r="75" spans="1:37" x14ac:dyDescent="0.4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8.8586465061268882E-4</v>
      </c>
      <c r="I75">
        <v>1.2996250214891703E-3</v>
      </c>
      <c r="J75">
        <v>1.2110121371256E-3</v>
      </c>
      <c r="K75">
        <v>7.3865500427316988E-4</v>
      </c>
      <c r="L75">
        <v>4.189033298018785E-5</v>
      </c>
      <c r="M75">
        <v>-7.2859067211661355E-4</v>
      </c>
      <c r="N75">
        <v>-1.5627125212080983E-3</v>
      </c>
      <c r="O75">
        <v>-2.3845966313773559E-3</v>
      </c>
      <c r="P75">
        <v>-3.1590010577398075E-3</v>
      </c>
      <c r="Q75">
        <v>-3.8463940368882454E-3</v>
      </c>
      <c r="R75">
        <v>-4.297123526808555E-3</v>
      </c>
      <c r="S75">
        <v>-4.7277145332258463E-3</v>
      </c>
      <c r="T75">
        <v>-5.1057646276775337E-3</v>
      </c>
      <c r="U75">
        <v>-5.4242493481959642E-3</v>
      </c>
      <c r="V75">
        <v>-5.6649792700480539E-3</v>
      </c>
      <c r="W75">
        <v>-5.8639050837361317E-3</v>
      </c>
      <c r="X75">
        <v>-5.9953736749718267E-3</v>
      </c>
      <c r="Y75">
        <v>-6.0796513636884875E-3</v>
      </c>
      <c r="Z75">
        <v>-6.1219197259543279E-3</v>
      </c>
      <c r="AA75">
        <v>-6.1052769668612505E-3</v>
      </c>
      <c r="AB75">
        <v>-6.0687721516572424E-3</v>
      </c>
      <c r="AC75">
        <v>-6.0079391398182302E-3</v>
      </c>
      <c r="AD75">
        <v>-5.9425052733153017E-3</v>
      </c>
      <c r="AE75">
        <v>-5.8729280510982917E-3</v>
      </c>
      <c r="AF75">
        <v>-5.7986881230043252E-3</v>
      </c>
      <c r="AG75">
        <v>-5.7080738737891323E-3</v>
      </c>
      <c r="AH75">
        <v>-5.6191026919782949E-3</v>
      </c>
      <c r="AI75">
        <v>-5.5329998708275596E-3</v>
      </c>
      <c r="AJ75">
        <v>-5.4493699937818718E-3</v>
      </c>
      <c r="AK75">
        <v>-5.3675139436548669E-3</v>
      </c>
    </row>
    <row r="76" spans="1:37" x14ac:dyDescent="0.4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5.0669892919952275E-2</v>
      </c>
      <c r="I76">
        <v>5.8428724868053727E-2</v>
      </c>
      <c r="J76">
        <v>5.9056599686191369E-2</v>
      </c>
      <c r="K76">
        <v>5.82598324536443E-2</v>
      </c>
      <c r="L76">
        <v>5.8057551633972082E-2</v>
      </c>
      <c r="M76">
        <v>5.9911301838400099E-2</v>
      </c>
      <c r="N76">
        <v>5.8706892127902144E-2</v>
      </c>
      <c r="O76">
        <v>5.7517469239365404E-2</v>
      </c>
      <c r="P76">
        <v>5.5883733771078248E-2</v>
      </c>
      <c r="Q76">
        <v>5.4561308357481408E-2</v>
      </c>
      <c r="R76">
        <v>5.9750806140734802E-2</v>
      </c>
      <c r="S76">
        <v>5.87840088757563E-2</v>
      </c>
      <c r="T76">
        <v>5.7918482844310226E-2</v>
      </c>
      <c r="U76">
        <v>5.7097842028697166E-2</v>
      </c>
      <c r="V76">
        <v>5.7244880713769319E-2</v>
      </c>
      <c r="W76">
        <v>5.5927076031814238E-2</v>
      </c>
      <c r="X76">
        <v>5.5704168688186506E-2</v>
      </c>
      <c r="Y76">
        <v>5.5099354868737294E-2</v>
      </c>
      <c r="Z76">
        <v>5.4452663002635404E-2</v>
      </c>
      <c r="AA76">
        <v>5.51596929236009E-2</v>
      </c>
      <c r="AB76">
        <v>5.4760759185001895E-2</v>
      </c>
      <c r="AC76">
        <v>5.4732552859104722E-2</v>
      </c>
      <c r="AD76">
        <v>5.4187548546780206E-2</v>
      </c>
      <c r="AE76">
        <v>5.3558762484318123E-2</v>
      </c>
      <c r="AF76">
        <v>5.2916349014497932E-2</v>
      </c>
      <c r="AG76">
        <v>5.2967649689894536E-2</v>
      </c>
      <c r="AH76">
        <v>5.243167709256813E-2</v>
      </c>
      <c r="AI76">
        <v>5.1803163227392979E-2</v>
      </c>
      <c r="AJ76">
        <v>5.1159851280035973E-2</v>
      </c>
      <c r="AK76">
        <v>5.0515928561045698E-2</v>
      </c>
    </row>
    <row r="77" spans="1:37" x14ac:dyDescent="0.4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3.9380549222700623E-3</v>
      </c>
      <c r="I77">
        <v>5.5368181929305038E-3</v>
      </c>
      <c r="J77">
        <v>6.0409537312233752E-3</v>
      </c>
      <c r="K77">
        <v>5.8909821172736798E-3</v>
      </c>
      <c r="L77">
        <v>5.4093112205277905E-3</v>
      </c>
      <c r="M77">
        <v>4.8884305204222045E-3</v>
      </c>
      <c r="N77">
        <v>4.0849368096340655E-3</v>
      </c>
      <c r="O77">
        <v>3.2243398622622266E-3</v>
      </c>
      <c r="P77">
        <v>2.3413390767501596E-3</v>
      </c>
      <c r="Q77">
        <v>1.5277213695874536E-3</v>
      </c>
      <c r="R77">
        <v>1.2996501943085548E-3</v>
      </c>
      <c r="S77">
        <v>8.1984998865358705E-4</v>
      </c>
      <c r="T77">
        <v>3.6927598145997109E-4</v>
      </c>
      <c r="U77">
        <v>-3.2954919582106612E-5</v>
      </c>
      <c r="V77">
        <v>-3.0599389414520672E-4</v>
      </c>
      <c r="W77">
        <v>-6.1750447351016646E-4</v>
      </c>
      <c r="X77">
        <v>-8.1186309415226532E-4</v>
      </c>
      <c r="Y77">
        <v>-9.7358062126629008E-4</v>
      </c>
      <c r="Z77">
        <v>-1.0956829616048935E-3</v>
      </c>
      <c r="AA77">
        <v>-1.0757866799493421E-3</v>
      </c>
      <c r="AB77">
        <v>-1.0829286843483388E-3</v>
      </c>
      <c r="AC77">
        <v>-1.0474560194650984E-3</v>
      </c>
      <c r="AD77">
        <v>-1.032008660650785E-3</v>
      </c>
      <c r="AE77">
        <v>-1.020076824143068E-3</v>
      </c>
      <c r="AF77">
        <v>-1.0061082933776611E-3</v>
      </c>
      <c r="AG77">
        <v>-9.3419381526071987E-4</v>
      </c>
      <c r="AH77">
        <v>-8.894614756616015E-4</v>
      </c>
      <c r="AI77">
        <v>-8.5470397696019162E-4</v>
      </c>
      <c r="AJ77">
        <v>-8.2456962431365355E-4</v>
      </c>
      <c r="AK77">
        <v>-7.9669481050093083E-4</v>
      </c>
    </row>
    <row r="78" spans="1:37" x14ac:dyDescent="0.4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1.1919676778759936E-2</v>
      </c>
      <c r="I78">
        <v>1.4133800840876454E-2</v>
      </c>
      <c r="J78">
        <v>1.4298498294484929E-2</v>
      </c>
      <c r="K78">
        <v>1.3770199325890964E-2</v>
      </c>
      <c r="L78">
        <v>1.3136425417692443E-2</v>
      </c>
      <c r="M78">
        <v>1.2857832702461991E-2</v>
      </c>
      <c r="N78">
        <v>1.182740409866323E-2</v>
      </c>
      <c r="O78">
        <v>1.078242245737826E-2</v>
      </c>
      <c r="P78">
        <v>9.6650874300774348E-3</v>
      </c>
      <c r="Q78">
        <v>8.6820971486378795E-3</v>
      </c>
      <c r="R78">
        <v>9.3189334205545649E-3</v>
      </c>
      <c r="S78">
        <v>8.6570159301802008E-3</v>
      </c>
      <c r="T78">
        <v>8.0693022459943364E-3</v>
      </c>
      <c r="U78">
        <v>7.5535004420368423E-3</v>
      </c>
      <c r="V78">
        <v>7.3301059031249949E-3</v>
      </c>
      <c r="W78">
        <v>6.8334351279952799E-3</v>
      </c>
      <c r="X78">
        <v>6.6426851515810625E-3</v>
      </c>
      <c r="Y78">
        <v>6.4206971800651047E-3</v>
      </c>
      <c r="Z78">
        <v>6.2343588929980598E-3</v>
      </c>
      <c r="AA78">
        <v>6.4051873135850812E-3</v>
      </c>
      <c r="AB78">
        <v>6.3594679244216579E-3</v>
      </c>
      <c r="AC78">
        <v>6.4190166340072352E-3</v>
      </c>
      <c r="AD78">
        <v>6.3743192959986317E-3</v>
      </c>
      <c r="AE78">
        <v>6.3168554322201587E-3</v>
      </c>
      <c r="AF78">
        <v>6.261702799426061E-3</v>
      </c>
      <c r="AG78">
        <v>6.3745133726422765E-3</v>
      </c>
      <c r="AH78">
        <v>6.3587266476483606E-3</v>
      </c>
      <c r="AI78">
        <v>6.3192842045145525E-3</v>
      </c>
      <c r="AJ78">
        <v>6.2736018088260792E-3</v>
      </c>
      <c r="AK78">
        <v>6.225330341846913E-3</v>
      </c>
    </row>
    <row r="79" spans="1:37" x14ac:dyDescent="0.4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1.8629976370454493E-2</v>
      </c>
      <c r="I79">
        <v>2.1753446154959555E-2</v>
      </c>
      <c r="J79">
        <v>2.183990095256938E-2</v>
      </c>
      <c r="K79">
        <v>2.1107473540737942E-2</v>
      </c>
      <c r="L79">
        <v>2.0418944664379879E-2</v>
      </c>
      <c r="M79">
        <v>2.0407163742519607E-2</v>
      </c>
      <c r="N79">
        <v>1.9262397697805689E-2</v>
      </c>
      <c r="O79">
        <v>1.8121538490278866E-2</v>
      </c>
      <c r="P79">
        <v>1.6861275899904271E-2</v>
      </c>
      <c r="Q79">
        <v>1.5782770384009659E-2</v>
      </c>
      <c r="R79">
        <v>1.7191157080298503E-2</v>
      </c>
      <c r="S79">
        <v>1.6463986511139339E-2</v>
      </c>
      <c r="T79">
        <v>1.5813202468639709E-2</v>
      </c>
      <c r="U79">
        <v>1.5240182154729887E-2</v>
      </c>
      <c r="V79">
        <v>1.5086481892478965E-2</v>
      </c>
      <c r="W79">
        <v>1.4460513743119741E-2</v>
      </c>
      <c r="X79">
        <v>1.4282130435594453E-2</v>
      </c>
      <c r="Y79">
        <v>1.4016958547813374E-2</v>
      </c>
      <c r="Z79">
        <v>1.3775953276673469E-2</v>
      </c>
      <c r="AA79">
        <v>1.406637451206727E-2</v>
      </c>
      <c r="AB79">
        <v>1.3985725751730627E-2</v>
      </c>
      <c r="AC79">
        <v>1.4054120252526836E-2</v>
      </c>
      <c r="AD79">
        <v>1.3945579479357484E-2</v>
      </c>
      <c r="AE79">
        <v>1.381041664645366E-2</v>
      </c>
      <c r="AF79">
        <v>1.3674225303739185E-2</v>
      </c>
      <c r="AG79">
        <v>1.3796091757378726E-2</v>
      </c>
      <c r="AH79">
        <v>1.3708310629678699E-2</v>
      </c>
      <c r="AI79">
        <v>1.3582219803076612E-2</v>
      </c>
      <c r="AJ79">
        <v>1.3447006114919446E-2</v>
      </c>
      <c r="AK79">
        <v>1.3308519412058573E-2</v>
      </c>
    </row>
    <row r="80" spans="1:37" x14ac:dyDescent="0.4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2.8012522925058292E-3</v>
      </c>
      <c r="I80">
        <v>4.3615627917326094E-3</v>
      </c>
      <c r="J80">
        <v>5.0871553676223868E-3</v>
      </c>
      <c r="K80">
        <v>5.1864525927314276E-3</v>
      </c>
      <c r="L80">
        <v>4.9126575497160374E-3</v>
      </c>
      <c r="M80">
        <v>4.5270912933048635E-3</v>
      </c>
      <c r="N80">
        <v>3.9111438123740072E-3</v>
      </c>
      <c r="O80">
        <v>3.2175773251319484E-3</v>
      </c>
      <c r="P80">
        <v>2.4856142199158882E-3</v>
      </c>
      <c r="Q80">
        <v>1.7895615874286008E-3</v>
      </c>
      <c r="R80">
        <v>1.5106871745551587E-3</v>
      </c>
      <c r="S80">
        <v>1.1086757350176057E-3</v>
      </c>
      <c r="T80">
        <v>7.2284080676610074E-4</v>
      </c>
      <c r="U80">
        <v>3.6433737564678381E-4</v>
      </c>
      <c r="V80">
        <v>9.5082713547078868E-5</v>
      </c>
      <c r="W80">
        <v>-1.9227865628579366E-4</v>
      </c>
      <c r="X80">
        <v>-3.9940338089072824E-4</v>
      </c>
      <c r="Y80">
        <v>-5.7546766172311692E-4</v>
      </c>
      <c r="Z80">
        <v>-7.1795172990052336E-4</v>
      </c>
      <c r="AA80">
        <v>-7.5494113032092969E-4</v>
      </c>
      <c r="AB80">
        <v>-7.9463573854354763E-4</v>
      </c>
      <c r="AC80">
        <v>-7.997251489810786E-4</v>
      </c>
      <c r="AD80">
        <v>-8.1331602255207969E-4</v>
      </c>
      <c r="AE80">
        <v>-8.2844582095509267E-4</v>
      </c>
      <c r="AF80">
        <v>-8.4134817526226868E-4</v>
      </c>
      <c r="AG80">
        <v>-8.1168182947122247E-4</v>
      </c>
      <c r="AH80">
        <v>-7.931533276051006E-4</v>
      </c>
      <c r="AI80">
        <v>-7.7976077776931163E-4</v>
      </c>
      <c r="AJ80">
        <v>-7.6899818569620138E-4</v>
      </c>
      <c r="AK80">
        <v>-7.5895707931650236E-4</v>
      </c>
    </row>
    <row r="81" spans="1:37" x14ac:dyDescent="0.4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3.2021497367251683E-3</v>
      </c>
      <c r="I81">
        <v>5.3780434838834879E-3</v>
      </c>
      <c r="J81">
        <v>6.4189020084537418E-3</v>
      </c>
      <c r="K81">
        <v>6.7362789284874935E-3</v>
      </c>
      <c r="L81">
        <v>6.745424811493983E-3</v>
      </c>
      <c r="M81">
        <v>6.7881588992069197E-3</v>
      </c>
      <c r="N81">
        <v>6.7210890546842705E-3</v>
      </c>
      <c r="O81">
        <v>6.6414019590954609E-3</v>
      </c>
      <c r="P81">
        <v>6.5613770137140648E-3</v>
      </c>
      <c r="Q81">
        <v>6.5221738886345193E-3</v>
      </c>
      <c r="R81">
        <v>6.929556763513034E-3</v>
      </c>
      <c r="S81">
        <v>7.1905337151845217E-3</v>
      </c>
      <c r="T81">
        <v>7.3584598387244071E-3</v>
      </c>
      <c r="U81">
        <v>7.4650128226716461E-3</v>
      </c>
      <c r="V81">
        <v>7.5869337065492815E-3</v>
      </c>
      <c r="W81">
        <v>7.6114510179303707E-3</v>
      </c>
      <c r="X81">
        <v>7.6380697621170057E-3</v>
      </c>
      <c r="Y81">
        <v>7.6296480243209785E-3</v>
      </c>
      <c r="Z81">
        <v>7.5860175342112868E-3</v>
      </c>
      <c r="AA81">
        <v>7.5956430865220526E-3</v>
      </c>
      <c r="AB81">
        <v>7.551353847534692E-3</v>
      </c>
      <c r="AC81">
        <v>7.4878021897761826E-3</v>
      </c>
      <c r="AD81">
        <v>7.371532361233335E-3</v>
      </c>
      <c r="AE81">
        <v>7.2138157222623178E-3</v>
      </c>
      <c r="AF81">
        <v>7.0281178634390429E-3</v>
      </c>
      <c r="AG81">
        <v>6.8676100631881454E-3</v>
      </c>
      <c r="AH81">
        <v>6.6808732325895903E-3</v>
      </c>
      <c r="AI81">
        <v>6.4707957109000347E-3</v>
      </c>
      <c r="AJ81">
        <v>6.2456391761722685E-3</v>
      </c>
      <c r="AK81">
        <v>6.0120638093019707E-3</v>
      </c>
    </row>
    <row r="82" spans="1:37" x14ac:dyDescent="0.4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0.83225034363638706</v>
      </c>
      <c r="I82">
        <v>0.84434293526007842</v>
      </c>
      <c r="J82">
        <v>0.83874124196385846</v>
      </c>
      <c r="K82">
        <v>0.82994574295105483</v>
      </c>
      <c r="L82">
        <v>0.85408801709379034</v>
      </c>
      <c r="M82">
        <v>0.94839117532494743</v>
      </c>
      <c r="N82">
        <v>0.94030999590357656</v>
      </c>
      <c r="O82">
        <v>0.93022286030854939</v>
      </c>
      <c r="P82">
        <v>0.91995026502886823</v>
      </c>
      <c r="Q82">
        <v>0.90324163863664264</v>
      </c>
      <c r="R82">
        <v>0.82084854908732741</v>
      </c>
      <c r="S82">
        <v>0.81033777950658692</v>
      </c>
      <c r="T82">
        <v>0.80128995300059458</v>
      </c>
      <c r="U82">
        <v>0.79248108059541966</v>
      </c>
      <c r="V82">
        <v>0.79309344537032977</v>
      </c>
      <c r="W82">
        <v>0.75951375980369829</v>
      </c>
      <c r="X82">
        <v>0.75046363800164162</v>
      </c>
      <c r="Y82">
        <v>0.7419100806342227</v>
      </c>
      <c r="Z82">
        <v>0.73345773240764967</v>
      </c>
      <c r="AA82">
        <v>0.7719641104840802</v>
      </c>
      <c r="AB82">
        <v>0.76518723700009783</v>
      </c>
      <c r="AC82">
        <v>0.75656601612685836</v>
      </c>
      <c r="AD82">
        <v>0.74780384126535981</v>
      </c>
      <c r="AE82">
        <v>0.73905642576557184</v>
      </c>
      <c r="AF82">
        <v>0.73036266080714896</v>
      </c>
      <c r="AG82">
        <v>0.74591031775643746</v>
      </c>
      <c r="AH82">
        <v>0.73767901085630694</v>
      </c>
      <c r="AI82">
        <v>0.72902951453441833</v>
      </c>
      <c r="AJ82">
        <v>0.72037863795617607</v>
      </c>
      <c r="AK82">
        <v>0.71179808244883347</v>
      </c>
    </row>
    <row r="83" spans="1:37" x14ac:dyDescent="0.4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7.5558132017682134</v>
      </c>
      <c r="I83">
        <v>7.6755345254794216</v>
      </c>
      <c r="J83">
        <v>7.6280975416523233</v>
      </c>
      <c r="K83">
        <v>7.551878168419579</v>
      </c>
      <c r="L83">
        <v>7.47104784306174</v>
      </c>
      <c r="M83">
        <v>7.3903628549847777</v>
      </c>
      <c r="N83">
        <v>7.0049986639265205</v>
      </c>
      <c r="O83">
        <v>6.921321421134774</v>
      </c>
      <c r="P83">
        <v>6.4843763615598737</v>
      </c>
      <c r="Q83">
        <v>6.4042057606747749</v>
      </c>
      <c r="R83">
        <v>12.238835843614847</v>
      </c>
      <c r="S83">
        <v>11.520697186216179</v>
      </c>
      <c r="T83">
        <v>11.402537314230287</v>
      </c>
      <c r="U83">
        <v>11.278585286025633</v>
      </c>
      <c r="V83">
        <v>11.154182178205229</v>
      </c>
      <c r="W83">
        <v>11.030450518270873</v>
      </c>
      <c r="X83">
        <v>11.308627172931285</v>
      </c>
      <c r="Y83">
        <v>11.192788404985521</v>
      </c>
      <c r="Z83">
        <v>11.069120222086282</v>
      </c>
      <c r="AA83">
        <v>10.944824285114297</v>
      </c>
      <c r="AB83">
        <v>10.82101723465232</v>
      </c>
      <c r="AC83">
        <v>11.096013317731357</v>
      </c>
      <c r="AD83">
        <v>10.979746251417177</v>
      </c>
      <c r="AE83">
        <v>10.855714776958081</v>
      </c>
      <c r="AF83">
        <v>10.731080642640055</v>
      </c>
      <c r="AG83">
        <v>10.607147348284451</v>
      </c>
      <c r="AH83">
        <v>10.48413101683543</v>
      </c>
      <c r="AI83">
        <v>10.362105347434159</v>
      </c>
      <c r="AJ83">
        <v>10.241110399235854</v>
      </c>
      <c r="AK83">
        <v>10.121176699193812</v>
      </c>
    </row>
    <row r="84" spans="1:37" x14ac:dyDescent="0.4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2.8540581280100952E-3</v>
      </c>
      <c r="I84">
        <v>4.7638199567545669E-3</v>
      </c>
      <c r="J84">
        <v>5.5805314498558189E-3</v>
      </c>
      <c r="K84">
        <v>5.7144469199021941E-3</v>
      </c>
      <c r="L84">
        <v>5.5818463013945774E-3</v>
      </c>
      <c r="M84">
        <v>5.5144545178853477E-3</v>
      </c>
      <c r="N84">
        <v>5.3916155886568617E-3</v>
      </c>
      <c r="O84">
        <v>5.2963002154404748E-3</v>
      </c>
      <c r="P84">
        <v>5.2344302889695271E-3</v>
      </c>
      <c r="Q84">
        <v>5.234914235319188E-3</v>
      </c>
      <c r="R84">
        <v>5.6548077602691649E-3</v>
      </c>
      <c r="S84">
        <v>5.9513527380206099E-3</v>
      </c>
      <c r="T84">
        <v>6.1588151598179763E-3</v>
      </c>
      <c r="U84">
        <v>6.3061400128905376E-3</v>
      </c>
      <c r="V84">
        <v>6.4622981805761981E-3</v>
      </c>
      <c r="W84">
        <v>6.5270335247280542E-3</v>
      </c>
      <c r="X84">
        <v>6.5881738076090102E-3</v>
      </c>
      <c r="Y84">
        <v>6.613466565696946E-3</v>
      </c>
      <c r="Z84">
        <v>6.601717403076357E-3</v>
      </c>
      <c r="AA84">
        <v>6.6315413713713411E-3</v>
      </c>
      <c r="AB84">
        <v>6.606719435442443E-3</v>
      </c>
      <c r="AC84">
        <v>6.5568197541887585E-3</v>
      </c>
      <c r="AD84">
        <v>6.4531277501611584E-3</v>
      </c>
      <c r="AE84">
        <v>6.306391293620095E-3</v>
      </c>
      <c r="AF84">
        <v>6.1302518302275288E-3</v>
      </c>
      <c r="AG84">
        <v>5.973272220427539E-3</v>
      </c>
      <c r="AH84">
        <v>5.7899014253903758E-3</v>
      </c>
      <c r="AI84">
        <v>5.5822771019897743E-3</v>
      </c>
      <c r="AJ84">
        <v>5.3587376099839545E-3</v>
      </c>
      <c r="AK84">
        <v>5.125999165045414E-3</v>
      </c>
    </row>
    <row r="85" spans="1:37" x14ac:dyDescent="0.4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0.56093137277075655</v>
      </c>
      <c r="I85">
        <v>0.58195656232262749</v>
      </c>
      <c r="J85">
        <v>0.58847647964763716</v>
      </c>
      <c r="K85">
        <v>0.59164173589334457</v>
      </c>
      <c r="L85">
        <v>0.59389443520991847</v>
      </c>
      <c r="M85">
        <v>0.59599858386965021</v>
      </c>
      <c r="N85">
        <v>0.59792867149739415</v>
      </c>
      <c r="O85">
        <v>0.59978032255927349</v>
      </c>
      <c r="P85">
        <v>0.60155531356267389</v>
      </c>
      <c r="Q85">
        <v>0.60106564535080675</v>
      </c>
      <c r="R85">
        <v>0.54566988186812715</v>
      </c>
      <c r="S85">
        <v>0.53971486610027153</v>
      </c>
      <c r="T85">
        <v>0.53486856980327069</v>
      </c>
      <c r="U85">
        <v>0.53019114947976398</v>
      </c>
      <c r="V85">
        <v>0.52557121029319642</v>
      </c>
      <c r="W85">
        <v>0.520872931251537</v>
      </c>
      <c r="X85">
        <v>0.51617851194820652</v>
      </c>
      <c r="Y85">
        <v>0.51145817764250978</v>
      </c>
      <c r="Z85">
        <v>0.50671477354560235</v>
      </c>
      <c r="AA85">
        <v>0.50203045878955965</v>
      </c>
      <c r="AB85">
        <v>0.49731369103822587</v>
      </c>
      <c r="AC85">
        <v>0.49259743826433056</v>
      </c>
      <c r="AD85">
        <v>0.48785627251892727</v>
      </c>
      <c r="AE85">
        <v>0.48310385020713387</v>
      </c>
      <c r="AF85">
        <v>0.47835629299592952</v>
      </c>
      <c r="AG85">
        <v>0.47366436619635799</v>
      </c>
      <c r="AH85">
        <v>0.4689851127675615</v>
      </c>
      <c r="AI85">
        <v>0.46432255511563714</v>
      </c>
      <c r="AJ85">
        <v>0.45968663976183599</v>
      </c>
      <c r="AK85">
        <v>0.45508554628697073</v>
      </c>
    </row>
    <row r="86" spans="1:37" x14ac:dyDescent="0.4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1.6853678410462036</v>
      </c>
      <c r="I86">
        <v>1.7057786743020609</v>
      </c>
      <c r="J86">
        <v>1.6931356869512859</v>
      </c>
      <c r="K86">
        <v>1.6750540308934525</v>
      </c>
      <c r="L86">
        <v>1.6562304060241839</v>
      </c>
      <c r="M86">
        <v>1.6368890727109564</v>
      </c>
      <c r="N86">
        <v>1.6185678570733275</v>
      </c>
      <c r="O86">
        <v>1.6005437623694663</v>
      </c>
      <c r="P86">
        <v>1.5827676461031226</v>
      </c>
      <c r="Q86">
        <v>1.5630763355211963</v>
      </c>
      <c r="R86">
        <v>1.5753992834923736</v>
      </c>
      <c r="S86">
        <v>1.5587952760380608</v>
      </c>
      <c r="T86">
        <v>1.5416887296046289</v>
      </c>
      <c r="U86">
        <v>1.5245701593841421</v>
      </c>
      <c r="V86">
        <v>1.6005198478777682</v>
      </c>
      <c r="W86">
        <v>1.5845820264365207</v>
      </c>
      <c r="X86">
        <v>1.56702191467466</v>
      </c>
      <c r="Y86">
        <v>1.5493024827115676</v>
      </c>
      <c r="Z86">
        <v>1.5316597683445732</v>
      </c>
      <c r="AA86">
        <v>1.5142130799842057</v>
      </c>
      <c r="AB86">
        <v>1.4968719620835902</v>
      </c>
      <c r="AC86">
        <v>1.4796674052099723</v>
      </c>
      <c r="AD86">
        <v>1.4625703559380421</v>
      </c>
      <c r="AE86">
        <v>1.4455923325513931</v>
      </c>
      <c r="AF86">
        <v>1.4287476803493515</v>
      </c>
      <c r="AG86">
        <v>1.4120863762181468</v>
      </c>
      <c r="AH86">
        <v>1.3955635923900367</v>
      </c>
      <c r="AI86">
        <v>1.3791828839577081</v>
      </c>
      <c r="AJ86">
        <v>1.3629537227511701</v>
      </c>
      <c r="AK86">
        <v>1.3468838206717182</v>
      </c>
    </row>
    <row r="87" spans="1:37" x14ac:dyDescent="0.4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2.8730385866593267E-3</v>
      </c>
      <c r="I87">
        <v>4.7927097681643716E-3</v>
      </c>
      <c r="J87">
        <v>5.6125181372657096E-3</v>
      </c>
      <c r="K87">
        <v>5.7466434272512856E-3</v>
      </c>
      <c r="L87">
        <v>5.6131668731973505E-3</v>
      </c>
      <c r="M87">
        <v>5.5443058897930442E-3</v>
      </c>
      <c r="N87">
        <v>5.4177149282796933E-3</v>
      </c>
      <c r="O87">
        <v>5.3167804788811779E-3</v>
      </c>
      <c r="P87">
        <v>5.2477975477582817E-3</v>
      </c>
      <c r="Q87">
        <v>5.2404490383128888E-3</v>
      </c>
      <c r="R87">
        <v>5.6545120491691137E-3</v>
      </c>
      <c r="S87">
        <v>5.9439190673638009E-3</v>
      </c>
      <c r="T87">
        <v>6.1440268680046373E-3</v>
      </c>
      <c r="U87">
        <v>6.284373617204686E-3</v>
      </c>
      <c r="V87">
        <v>6.43496426053769E-3</v>
      </c>
      <c r="W87">
        <v>6.4943365977843115E-3</v>
      </c>
      <c r="X87">
        <v>6.5515212850586479E-3</v>
      </c>
      <c r="Y87">
        <v>6.5736853263498318E-3</v>
      </c>
      <c r="Z87">
        <v>6.5597415661589054E-3</v>
      </c>
      <c r="AA87">
        <v>6.5887433080336066E-3</v>
      </c>
      <c r="AB87">
        <v>6.5637096369197678E-3</v>
      </c>
      <c r="AC87">
        <v>6.5146260736614892E-3</v>
      </c>
      <c r="AD87">
        <v>6.4122819726897262E-3</v>
      </c>
      <c r="AE87">
        <v>6.2675140556356368E-3</v>
      </c>
      <c r="AF87">
        <v>6.0938400161081319E-3</v>
      </c>
      <c r="AG87">
        <v>5.9401414145066056E-3</v>
      </c>
      <c r="AH87">
        <v>5.7603052421528744E-3</v>
      </c>
      <c r="AI87">
        <v>5.556510341908627E-3</v>
      </c>
      <c r="AJ87">
        <v>5.3370398492180726E-3</v>
      </c>
      <c r="AK87">
        <v>5.108534405495746E-3</v>
      </c>
    </row>
    <row r="88" spans="1:37" x14ac:dyDescent="0.4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2.8332165939115583E-3</v>
      </c>
      <c r="I88">
        <v>4.7463100309341755E-3</v>
      </c>
      <c r="J88">
        <v>5.5723419449371647E-3</v>
      </c>
      <c r="K88">
        <v>5.7138048522586971E-3</v>
      </c>
      <c r="L88">
        <v>5.585513959727173E-3</v>
      </c>
      <c r="M88">
        <v>5.5197406706231078E-3</v>
      </c>
      <c r="N88">
        <v>5.39941370603092E-3</v>
      </c>
      <c r="O88">
        <v>5.3065959473519442E-3</v>
      </c>
      <c r="P88">
        <v>5.247518056039624E-3</v>
      </c>
      <c r="Q88">
        <v>5.2509067185235736E-3</v>
      </c>
      <c r="R88">
        <v>5.6712789915369655E-3</v>
      </c>
      <c r="S88">
        <v>5.9719763216170563E-3</v>
      </c>
      <c r="T88">
        <v>6.183990526187344E-3</v>
      </c>
      <c r="U88">
        <v>6.335487441511134E-3</v>
      </c>
      <c r="V88">
        <v>6.4951477094954413E-3</v>
      </c>
      <c r="W88">
        <v>6.5635628234916865E-3</v>
      </c>
      <c r="X88">
        <v>6.6276664776321326E-3</v>
      </c>
      <c r="Y88">
        <v>6.6556203651035872E-3</v>
      </c>
      <c r="Z88">
        <v>6.6462133421207881E-3</v>
      </c>
      <c r="AA88">
        <v>6.6773774948014619E-3</v>
      </c>
      <c r="AB88">
        <v>6.6540285277971734E-3</v>
      </c>
      <c r="AC88">
        <v>6.6052376627157017E-3</v>
      </c>
      <c r="AD88">
        <v>6.5023971870914465E-3</v>
      </c>
      <c r="AE88">
        <v>6.3561616768570417E-3</v>
      </c>
      <c r="AF88">
        <v>6.1799965717757033E-3</v>
      </c>
      <c r="AG88">
        <v>6.0223124220604163E-3</v>
      </c>
      <c r="AH88">
        <v>5.8382076313145959E-3</v>
      </c>
      <c r="AI88">
        <v>5.6296804178401771E-3</v>
      </c>
      <c r="AJ88">
        <v>5.4049201961836602E-3</v>
      </c>
      <c r="AK88">
        <v>5.1706272717000346E-3</v>
      </c>
    </row>
    <row r="89" spans="1:37" x14ac:dyDescent="0.4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2.8551246469943337E-3</v>
      </c>
      <c r="I89">
        <v>4.7641741929282944E-3</v>
      </c>
      <c r="J89">
        <v>5.5807516347705644E-3</v>
      </c>
      <c r="K89">
        <v>5.7154357097077835E-3</v>
      </c>
      <c r="L89">
        <v>5.5840844575882898E-3</v>
      </c>
      <c r="M89">
        <v>5.5181758430666861E-3</v>
      </c>
      <c r="N89">
        <v>5.3968136892956764E-3</v>
      </c>
      <c r="O89">
        <v>5.3029116814817812E-3</v>
      </c>
      <c r="P89">
        <v>5.2423921637734239E-3</v>
      </c>
      <c r="Q89">
        <v>5.244206495480519E-3</v>
      </c>
      <c r="R89">
        <v>5.6654393555177762E-3</v>
      </c>
      <c r="S89">
        <v>5.9630809194910483E-3</v>
      </c>
      <c r="T89">
        <v>6.1716849023341069E-3</v>
      </c>
      <c r="U89">
        <v>6.3200438314758856E-3</v>
      </c>
      <c r="V89">
        <v>6.4773589487643335E-3</v>
      </c>
      <c r="W89">
        <v>6.5429798460581168E-3</v>
      </c>
      <c r="X89">
        <v>6.6051026871516427E-3</v>
      </c>
      <c r="Y89">
        <v>6.6312246238764416E-3</v>
      </c>
      <c r="Z89">
        <v>6.6202495585754306E-3</v>
      </c>
      <c r="AA89">
        <v>6.6507318817965455E-3</v>
      </c>
      <c r="AB89">
        <v>6.6263679119771268E-3</v>
      </c>
      <c r="AC89">
        <v>6.5770193162562052E-3</v>
      </c>
      <c r="AD89">
        <v>6.4736693669686929E-3</v>
      </c>
      <c r="AE89">
        <v>6.3273832151988785E-3</v>
      </c>
      <c r="AF89">
        <v>6.1514862688127891E-3</v>
      </c>
      <c r="AG89">
        <v>5.9946445627012679E-3</v>
      </c>
      <c r="AH89">
        <v>5.8113116901736817E-3</v>
      </c>
      <c r="AI89">
        <v>5.6038053917406572E-3</v>
      </c>
      <c r="AJ89">
        <v>5.3801874930536897E-3</v>
      </c>
      <c r="AK89">
        <v>5.1473745007912797E-3</v>
      </c>
    </row>
    <row r="90" spans="1:37" x14ac:dyDescent="0.4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2.8451294400211324E-3</v>
      </c>
      <c r="I90">
        <v>4.7539562707088479E-3</v>
      </c>
      <c r="J90">
        <v>5.5743063451574315E-3</v>
      </c>
      <c r="K90">
        <v>5.7130628803303551E-3</v>
      </c>
      <c r="L90">
        <v>5.5850488976716406E-3</v>
      </c>
      <c r="M90">
        <v>5.5216767825383428E-3</v>
      </c>
      <c r="N90">
        <v>5.4033294249133945E-3</v>
      </c>
      <c r="O90">
        <v>5.3127913820949502E-3</v>
      </c>
      <c r="P90">
        <v>5.2557141390519035E-3</v>
      </c>
      <c r="Q90">
        <v>5.2610532385255482E-3</v>
      </c>
      <c r="R90">
        <v>5.6846139488975211E-3</v>
      </c>
      <c r="S90">
        <v>5.9858487645447767E-3</v>
      </c>
      <c r="T90">
        <v>6.1982034211149895E-3</v>
      </c>
      <c r="U90">
        <v>6.3500639551516969E-3</v>
      </c>
      <c r="V90">
        <v>6.5103646180952879E-3</v>
      </c>
      <c r="W90">
        <v>6.5788640939867804E-3</v>
      </c>
      <c r="X90">
        <v>6.6432783322634137E-3</v>
      </c>
      <c r="Y90">
        <v>6.6713625470615767E-3</v>
      </c>
      <c r="Z90">
        <v>6.6619678284585149E-3</v>
      </c>
      <c r="AA90">
        <v>6.6934871585155875E-3</v>
      </c>
      <c r="AB90">
        <v>6.6699831446470625E-3</v>
      </c>
      <c r="AC90">
        <v>6.6210404968014558E-3</v>
      </c>
      <c r="AD90">
        <v>6.5179352275013258E-3</v>
      </c>
      <c r="AE90">
        <v>6.3714928613123334E-3</v>
      </c>
      <c r="AF90">
        <v>6.1951534857662693E-3</v>
      </c>
      <c r="AG90">
        <v>6.0375529349343537E-3</v>
      </c>
      <c r="AH90">
        <v>5.8532996069393661E-3</v>
      </c>
      <c r="AI90">
        <v>5.64464431347389E-3</v>
      </c>
      <c r="AJ90">
        <v>5.4198042099162791E-3</v>
      </c>
      <c r="AK90">
        <v>5.1854463313238952E-3</v>
      </c>
    </row>
    <row r="91" spans="1:37" x14ac:dyDescent="0.4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2.8462138053741981E-3</v>
      </c>
      <c r="I91">
        <v>4.7552921118798608E-3</v>
      </c>
      <c r="J91">
        <v>5.5744928979972741E-3</v>
      </c>
      <c r="K91">
        <v>5.7115152224396226E-3</v>
      </c>
      <c r="L91">
        <v>5.581687065703278E-3</v>
      </c>
      <c r="M91">
        <v>5.5165983674276831E-3</v>
      </c>
      <c r="N91">
        <v>5.3966658350335095E-3</v>
      </c>
      <c r="O91">
        <v>5.3045040242061248E-3</v>
      </c>
      <c r="P91">
        <v>5.2460449182500923E-3</v>
      </c>
      <c r="Q91">
        <v>5.2499884133139219E-3</v>
      </c>
      <c r="R91">
        <v>5.672366417197594E-3</v>
      </c>
      <c r="S91">
        <v>5.9723952798851343E-3</v>
      </c>
      <c r="T91">
        <v>6.1834778350311481E-3</v>
      </c>
      <c r="U91">
        <v>6.3340890765317681E-3</v>
      </c>
      <c r="V91">
        <v>6.493224863368674E-3</v>
      </c>
      <c r="W91">
        <v>6.560652320231064E-3</v>
      </c>
      <c r="X91">
        <v>6.6241316194926014E-3</v>
      </c>
      <c r="Y91">
        <v>6.6513667958734146E-3</v>
      </c>
      <c r="Z91">
        <v>6.641269650087267E-3</v>
      </c>
      <c r="AA91">
        <v>6.672165610233094E-3</v>
      </c>
      <c r="AB91">
        <v>6.6481367182236184E-3</v>
      </c>
      <c r="AC91">
        <v>6.5988388511017959E-3</v>
      </c>
      <c r="AD91">
        <v>6.4954451802323732E-3</v>
      </c>
      <c r="AE91">
        <v>6.3487911268422792E-3</v>
      </c>
      <c r="AF91">
        <v>6.1723764365639866E-3</v>
      </c>
      <c r="AG91">
        <v>6.0147916840946891E-3</v>
      </c>
      <c r="AH91">
        <v>5.8306519000517198E-3</v>
      </c>
      <c r="AI91">
        <v>5.6221635512665458E-3</v>
      </c>
      <c r="AJ91">
        <v>5.3975417091178812E-3</v>
      </c>
      <c r="AK91">
        <v>5.1635325719168179E-3</v>
      </c>
    </row>
    <row r="92" spans="1:37" x14ac:dyDescent="0.4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3.4073940693657434E-3</v>
      </c>
      <c r="I92">
        <v>5.0621407363449222E-3</v>
      </c>
      <c r="J92">
        <v>5.7473893639636842E-3</v>
      </c>
      <c r="K92">
        <v>5.7976654277425155E-3</v>
      </c>
      <c r="L92">
        <v>5.5120576838874058E-3</v>
      </c>
      <c r="M92">
        <v>5.1711962395506461E-3</v>
      </c>
      <c r="N92">
        <v>4.5866202914135457E-3</v>
      </c>
      <c r="O92">
        <v>3.9356884247832014E-3</v>
      </c>
      <c r="P92">
        <v>3.2472981516873389E-3</v>
      </c>
      <c r="Q92">
        <v>2.5980311892048746E-3</v>
      </c>
      <c r="R92">
        <v>2.4338025445214129E-3</v>
      </c>
      <c r="S92">
        <v>2.0695854425545335E-3</v>
      </c>
      <c r="T92">
        <v>1.7081030863064228E-3</v>
      </c>
      <c r="U92">
        <v>1.3672237249462427E-3</v>
      </c>
      <c r="V92">
        <v>1.1223199888776847E-3</v>
      </c>
      <c r="W92">
        <v>8.3777395125661513E-4</v>
      </c>
      <c r="X92">
        <v>6.4233018162163091E-4</v>
      </c>
      <c r="Y92">
        <v>4.7200363995081318E-4</v>
      </c>
      <c r="Z92">
        <v>3.3241673591533072E-4</v>
      </c>
      <c r="AA92">
        <v>3.1285982451390026E-4</v>
      </c>
      <c r="AB92">
        <v>2.7578224970348231E-4</v>
      </c>
      <c r="AC92">
        <v>2.7470390842054826E-4</v>
      </c>
      <c r="AD92">
        <v>2.5801695111571377E-4</v>
      </c>
      <c r="AE92">
        <v>2.3799750741293479E-4</v>
      </c>
      <c r="AF92">
        <v>2.1992508358881224E-4</v>
      </c>
      <c r="AG92">
        <v>2.5283536211340163E-4</v>
      </c>
      <c r="AH92">
        <v>2.6737533440623906E-4</v>
      </c>
      <c r="AI92">
        <v>2.7469657395418068E-4</v>
      </c>
      <c r="AJ92">
        <v>2.7884806654832062E-4</v>
      </c>
      <c r="AK92">
        <v>2.8209419686842097E-4</v>
      </c>
    </row>
    <row r="93" spans="1:37" x14ac:dyDescent="0.4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4.8990568071172191E-3</v>
      </c>
      <c r="I93">
        <v>6.9820861462677186E-3</v>
      </c>
      <c r="J93">
        <v>7.9444172959908244E-3</v>
      </c>
      <c r="K93">
        <v>8.2829897926739449E-3</v>
      </c>
      <c r="L93">
        <v>8.3469636590560725E-3</v>
      </c>
      <c r="M93">
        <v>8.4435194782628287E-3</v>
      </c>
      <c r="N93">
        <v>8.2206726130351626E-3</v>
      </c>
      <c r="O93">
        <v>7.9168303973808918E-3</v>
      </c>
      <c r="P93">
        <v>7.533941308568437E-3</v>
      </c>
      <c r="Q93">
        <v>7.1589444326169982E-3</v>
      </c>
      <c r="R93">
        <v>7.4162348380646392E-3</v>
      </c>
      <c r="S93">
        <v>7.267182954695528E-3</v>
      </c>
      <c r="T93">
        <v>7.0777541137934108E-3</v>
      </c>
      <c r="U93">
        <v>6.8685360867570822E-3</v>
      </c>
      <c r="V93">
        <v>6.7447770106143778E-3</v>
      </c>
      <c r="W93">
        <v>6.5054528677332968E-3</v>
      </c>
      <c r="X93">
        <v>6.3520687432427891E-3</v>
      </c>
      <c r="Y93">
        <v>6.184286329613542E-3</v>
      </c>
      <c r="Z93">
        <v>6.0196792745603744E-3</v>
      </c>
      <c r="AA93">
        <v>5.9921654572470118E-3</v>
      </c>
      <c r="AB93">
        <v>5.9006840323672094E-3</v>
      </c>
      <c r="AC93">
        <v>5.842166522906922E-3</v>
      </c>
      <c r="AD93">
        <v>5.7441229401655747E-3</v>
      </c>
      <c r="AE93">
        <v>5.6325866051532003E-3</v>
      </c>
      <c r="AF93">
        <v>5.5169764507478902E-3</v>
      </c>
      <c r="AG93">
        <v>5.4688967116023335E-3</v>
      </c>
      <c r="AH93">
        <v>5.3853496112976629E-3</v>
      </c>
      <c r="AI93">
        <v>5.2911745642258978E-3</v>
      </c>
      <c r="AJ93">
        <v>5.1936292962073694E-3</v>
      </c>
      <c r="AK93">
        <v>5.0960584243586737E-3</v>
      </c>
    </row>
    <row r="94" spans="1:37" x14ac:dyDescent="0.4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4.8448330751238444E-3</v>
      </c>
      <c r="I94">
        <v>7.6385158832126265E-3</v>
      </c>
      <c r="J94">
        <v>9.2306833614941297E-3</v>
      </c>
      <c r="K94">
        <v>1.0099439742727867E-2</v>
      </c>
      <c r="L94">
        <v>1.0636896666382789E-2</v>
      </c>
      <c r="M94">
        <v>1.1192929776560057E-2</v>
      </c>
      <c r="N94">
        <v>1.1460139122920765E-2</v>
      </c>
      <c r="O94">
        <v>1.1613000891896874E-2</v>
      </c>
      <c r="P94">
        <v>1.1651111618338206E-2</v>
      </c>
      <c r="Q94">
        <v>1.1642151142177148E-2</v>
      </c>
      <c r="R94">
        <v>1.2178104502313936E-2</v>
      </c>
      <c r="S94">
        <v>1.2360506172659491E-2</v>
      </c>
      <c r="T94">
        <v>1.2416691154237824E-2</v>
      </c>
      <c r="U94">
        <v>1.2381538697026073E-2</v>
      </c>
      <c r="V94">
        <v>1.2368663392581247E-2</v>
      </c>
      <c r="W94">
        <v>1.2200259699279847E-2</v>
      </c>
      <c r="X94">
        <v>1.2055952094436329E-2</v>
      </c>
      <c r="Y94">
        <v>1.1866018937500833E-2</v>
      </c>
      <c r="Z94">
        <v>1.1645373785840185E-2</v>
      </c>
      <c r="AA94">
        <v>1.1531814860421541E-2</v>
      </c>
      <c r="AB94">
        <v>1.1352818792942365E-2</v>
      </c>
      <c r="AC94">
        <v>1.1186321051837034E-2</v>
      </c>
      <c r="AD94">
        <v>1.0975537818924685E-2</v>
      </c>
      <c r="AE94">
        <v>1.0741762618970974E-2</v>
      </c>
      <c r="AF94">
        <v>1.0498622272092639E-2</v>
      </c>
      <c r="AG94">
        <v>1.0320494505422495E-2</v>
      </c>
      <c r="AH94">
        <v>1.011879364036794E-2</v>
      </c>
      <c r="AI94">
        <v>9.9084796592929791E-3</v>
      </c>
      <c r="AJ94">
        <v>9.697748459203126E-3</v>
      </c>
      <c r="AK94">
        <v>9.4914605394125218E-3</v>
      </c>
    </row>
    <row r="95" spans="1:37" x14ac:dyDescent="0.4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1.4473944807358308E-3</v>
      </c>
      <c r="I95">
        <v>2.819646339036197E-3</v>
      </c>
      <c r="J95">
        <v>3.6261245057511715E-3</v>
      </c>
      <c r="K95">
        <v>3.8654612975363989E-3</v>
      </c>
      <c r="L95">
        <v>3.7238837131026159E-3</v>
      </c>
      <c r="M95">
        <v>3.431893146288445E-3</v>
      </c>
      <c r="N95">
        <v>3.0151689542234905E-3</v>
      </c>
      <c r="O95">
        <v>2.5450426377693347E-3</v>
      </c>
      <c r="P95">
        <v>2.0602225643040484E-3</v>
      </c>
      <c r="Q95">
        <v>1.6015074242314853E-3</v>
      </c>
      <c r="R95">
        <v>1.3733637616031302E-3</v>
      </c>
      <c r="S95">
        <v>1.1689018818872299E-3</v>
      </c>
      <c r="T95">
        <v>9.5693747370617643E-4</v>
      </c>
      <c r="U95">
        <v>7.3730496052970551E-4</v>
      </c>
      <c r="V95">
        <v>5.44351507136831E-4</v>
      </c>
      <c r="W95">
        <v>3.3735546556279417E-4</v>
      </c>
      <c r="X95">
        <v>1.5017373800052525E-4</v>
      </c>
      <c r="Y95">
        <v>-2.5493658872832725E-5</v>
      </c>
      <c r="Z95">
        <v>-1.9219166169648361E-4</v>
      </c>
      <c r="AA95">
        <v>-3.1238466472460757E-4</v>
      </c>
      <c r="AB95">
        <v>-4.2546755104622136E-4</v>
      </c>
      <c r="AC95">
        <v>-5.2851087017913301E-4</v>
      </c>
      <c r="AD95">
        <v>-6.389356213554187E-4</v>
      </c>
      <c r="AE95">
        <v>-7.5784881905516244E-4</v>
      </c>
      <c r="AF95">
        <v>-8.8101608508583951E-4</v>
      </c>
      <c r="AG95">
        <v>-9.841131069276976E-4</v>
      </c>
      <c r="AH95">
        <v>-1.0843165949236955E-3</v>
      </c>
      <c r="AI95">
        <v>-1.1858782438478599E-3</v>
      </c>
      <c r="AJ95">
        <v>-1.2876294913310993E-3</v>
      </c>
      <c r="AK95">
        <v>-1.3869681205092022E-3</v>
      </c>
    </row>
    <row r="96" spans="1:37" x14ac:dyDescent="0.4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1.8385200838544336E-2</v>
      </c>
      <c r="I96">
        <v>2.8406936405578342E-2</v>
      </c>
      <c r="J96">
        <v>3.2521384930506159E-2</v>
      </c>
      <c r="K96">
        <v>3.4008587404921187E-2</v>
      </c>
      <c r="L96">
        <v>3.4803778639425076E-2</v>
      </c>
      <c r="M96">
        <v>3.6135968259420892E-2</v>
      </c>
      <c r="N96">
        <v>3.6599435484818699E-2</v>
      </c>
      <c r="O96">
        <v>3.674007527809664E-2</v>
      </c>
      <c r="P96">
        <v>3.6600991892576928E-2</v>
      </c>
      <c r="Q96">
        <v>3.6451774163093198E-2</v>
      </c>
      <c r="R96">
        <v>3.8639421684805164E-2</v>
      </c>
      <c r="S96">
        <v>3.9474752653889666E-2</v>
      </c>
      <c r="T96">
        <v>3.9769740211048621E-2</v>
      </c>
      <c r="U96">
        <v>3.9848620834437298E-2</v>
      </c>
      <c r="V96">
        <v>4.0155897134686036E-2</v>
      </c>
      <c r="W96">
        <v>3.9977213899988762E-2</v>
      </c>
      <c r="X96">
        <v>3.9959955694235383E-2</v>
      </c>
      <c r="Y96">
        <v>3.9827477500642416E-2</v>
      </c>
      <c r="Z96">
        <v>3.9590649958642921E-2</v>
      </c>
      <c r="AA96">
        <v>3.9764525081120716E-2</v>
      </c>
      <c r="AB96">
        <v>3.966039659661913E-2</v>
      </c>
      <c r="AC96">
        <v>3.9545597920720432E-2</v>
      </c>
      <c r="AD96">
        <v>3.921216308908626E-2</v>
      </c>
      <c r="AE96">
        <v>3.8735778935361509E-2</v>
      </c>
      <c r="AF96">
        <v>3.817562054135859E-2</v>
      </c>
      <c r="AG96">
        <v>3.7812283462423935E-2</v>
      </c>
      <c r="AH96">
        <v>3.7292554781820364E-2</v>
      </c>
      <c r="AI96">
        <v>3.6658980903170324E-2</v>
      </c>
      <c r="AJ96">
        <v>3.5961841484088986E-2</v>
      </c>
      <c r="AK96">
        <v>3.522687524717405E-2</v>
      </c>
    </row>
    <row r="97" spans="1:37" x14ac:dyDescent="0.4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4.9094913969760512E-4</v>
      </c>
      <c r="I97">
        <v>7.6630980727632192E-4</v>
      </c>
      <c r="J97">
        <v>6.2609799793555965E-4</v>
      </c>
      <c r="K97">
        <v>1.262142842017866E-4</v>
      </c>
      <c r="L97">
        <v>-5.945196978163203E-4</v>
      </c>
      <c r="M97">
        <v>-1.3967324131836101E-3</v>
      </c>
      <c r="N97">
        <v>-2.234919419108472E-3</v>
      </c>
      <c r="O97">
        <v>-3.0535764508732299E-3</v>
      </c>
      <c r="P97">
        <v>-3.8204346586079296E-3</v>
      </c>
      <c r="Q97">
        <v>-4.5074229996777682E-3</v>
      </c>
      <c r="R97">
        <v>-5.0220317205584841E-3</v>
      </c>
      <c r="S97">
        <v>-5.4789432227031476E-3</v>
      </c>
      <c r="T97">
        <v>-5.8925124436837173E-3</v>
      </c>
      <c r="U97">
        <v>-6.2600239776111621E-3</v>
      </c>
      <c r="V97">
        <v>-6.5688281721487662E-3</v>
      </c>
      <c r="W97">
        <v>-6.8354234106338119E-3</v>
      </c>
      <c r="X97">
        <v>-7.047557513017999E-3</v>
      </c>
      <c r="Y97">
        <v>-7.2135144040252897E-3</v>
      </c>
      <c r="Z97">
        <v>-7.3381217668977428E-3</v>
      </c>
      <c r="AA97">
        <v>-7.4131904001850657E-3</v>
      </c>
      <c r="AB97">
        <v>-7.45979037747313E-3</v>
      </c>
      <c r="AC97">
        <v>-7.4803615629170928E-3</v>
      </c>
      <c r="AD97">
        <v>-7.4862467685399281E-3</v>
      </c>
      <c r="AE97">
        <v>-7.4800855924705978E-3</v>
      </c>
      <c r="AF97">
        <v>-7.4610802506702711E-3</v>
      </c>
      <c r="AG97">
        <v>-7.4223604485723627E-3</v>
      </c>
      <c r="AH97">
        <v>-7.3731859588921367E-3</v>
      </c>
      <c r="AI97">
        <v>-7.3167822359998524E-3</v>
      </c>
      <c r="AJ97">
        <v>-7.2538018993428821E-3</v>
      </c>
      <c r="AK97">
        <v>-7.1840387683819174E-3</v>
      </c>
    </row>
    <row r="98" spans="1:37" x14ac:dyDescent="0.4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3.5305705895205541E-2</v>
      </c>
      <c r="I98">
        <v>5.3448365296460132E-2</v>
      </c>
      <c r="J98">
        <v>6.0883724331328715E-2</v>
      </c>
      <c r="K98">
        <v>6.38971007371536E-2</v>
      </c>
      <c r="L98">
        <v>6.5861298172054106E-2</v>
      </c>
      <c r="M98">
        <v>6.8868305375113792E-2</v>
      </c>
      <c r="N98">
        <v>7.0058655964788663E-2</v>
      </c>
      <c r="O98">
        <v>7.0542923956873338E-2</v>
      </c>
      <c r="P98">
        <v>7.0378506831203502E-2</v>
      </c>
      <c r="Q98">
        <v>7.0087660891160475E-2</v>
      </c>
      <c r="R98">
        <v>7.4171160790670321E-2</v>
      </c>
      <c r="S98">
        <v>7.5420354993394056E-2</v>
      </c>
      <c r="T98">
        <v>7.565733987280332E-2</v>
      </c>
      <c r="U98">
        <v>7.5496203906100234E-2</v>
      </c>
      <c r="V98">
        <v>7.5773340078355567E-2</v>
      </c>
      <c r="W98">
        <v>7.5092903279672107E-2</v>
      </c>
      <c r="X98">
        <v>7.4748584210970748E-2</v>
      </c>
      <c r="Y98">
        <v>7.4177913533080009E-2</v>
      </c>
      <c r="Z98">
        <v>7.3422435079062431E-2</v>
      </c>
      <c r="AA98">
        <v>7.3478874631027757E-2</v>
      </c>
      <c r="AB98">
        <v>7.2997544127884062E-2</v>
      </c>
      <c r="AC98">
        <v>7.2539112621838875E-2</v>
      </c>
      <c r="AD98">
        <v>7.1693558266461288E-2</v>
      </c>
      <c r="AE98">
        <v>7.0617956331031628E-2</v>
      </c>
      <c r="AF98">
        <v>6.9419918201685249E-2</v>
      </c>
      <c r="AG98">
        <v>6.8631763386717282E-2</v>
      </c>
      <c r="AH98">
        <v>6.755594378378138E-2</v>
      </c>
      <c r="AI98">
        <v>6.6295746525102395E-2</v>
      </c>
      <c r="AJ98">
        <v>6.4946670597354483E-2</v>
      </c>
      <c r="AK98">
        <v>6.3552848957981745E-2</v>
      </c>
    </row>
    <row r="99" spans="1:37" x14ac:dyDescent="0.4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2.5579202399761414E-3</v>
      </c>
      <c r="I99">
        <v>4.3149895896155144E-3</v>
      </c>
      <c r="J99">
        <v>5.0598610598751037E-3</v>
      </c>
      <c r="K99">
        <v>5.0928593833265978E-3</v>
      </c>
      <c r="L99">
        <v>4.7477011202667896E-3</v>
      </c>
      <c r="M99">
        <v>4.319867760527174E-3</v>
      </c>
      <c r="N99">
        <v>3.7280281500517987E-3</v>
      </c>
      <c r="O99">
        <v>3.0797960498096799E-3</v>
      </c>
      <c r="P99">
        <v>2.418777672708039E-3</v>
      </c>
      <c r="Q99">
        <v>1.805364555274025E-3</v>
      </c>
      <c r="R99">
        <v>1.5865852046603734E-3</v>
      </c>
      <c r="S99">
        <v>1.3058272642307855E-3</v>
      </c>
      <c r="T99">
        <v>1.000793100591757E-3</v>
      </c>
      <c r="U99">
        <v>7.0076718465816867E-4</v>
      </c>
      <c r="V99">
        <v>4.685011985250398E-4</v>
      </c>
      <c r="W99">
        <v>2.1373012129011215E-4</v>
      </c>
      <c r="X99">
        <v>1.1901673802050539E-5</v>
      </c>
      <c r="Y99">
        <v>-1.6722366628085794E-4</v>
      </c>
      <c r="Z99">
        <v>-3.2768970841257072E-4</v>
      </c>
      <c r="AA99">
        <v>-4.026422924741091E-4</v>
      </c>
      <c r="AB99">
        <v>-4.8113969948193613E-4</v>
      </c>
      <c r="AC99">
        <v>-5.4286238887479854E-4</v>
      </c>
      <c r="AD99">
        <v>-6.192502892243823E-4</v>
      </c>
      <c r="AE99">
        <v>-7.0661758079237913E-4</v>
      </c>
      <c r="AF99">
        <v>-7.977156423089049E-4</v>
      </c>
      <c r="AG99">
        <v>-8.5260134364828488E-4</v>
      </c>
      <c r="AH99">
        <v>-9.1420215535542582E-4</v>
      </c>
      <c r="AI99">
        <v>-9.8370337470177205E-4</v>
      </c>
      <c r="AJ99">
        <v>-1.0564758782694028E-3</v>
      </c>
      <c r="AK99">
        <v>-1.1286568462498536E-3</v>
      </c>
    </row>
    <row r="100" spans="1:37" x14ac:dyDescent="0.4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8.1210762102656986E-3</v>
      </c>
      <c r="I100">
        <v>1.231400353924883E-2</v>
      </c>
      <c r="J100">
        <v>1.3771732291356642E-2</v>
      </c>
      <c r="K100">
        <v>1.3930501387160454E-2</v>
      </c>
      <c r="L100">
        <v>1.3667913435333467E-2</v>
      </c>
      <c r="M100">
        <v>1.3572208955747733E-2</v>
      </c>
      <c r="N100">
        <v>1.3060251276297841E-2</v>
      </c>
      <c r="O100">
        <v>1.2417581165924396E-2</v>
      </c>
      <c r="P100">
        <v>1.1684994792382497E-2</v>
      </c>
      <c r="Q100">
        <v>1.0999083071716598E-2</v>
      </c>
      <c r="R100">
        <v>1.1409578000276532E-2</v>
      </c>
      <c r="S100">
        <v>1.1263017607188175E-2</v>
      </c>
      <c r="T100">
        <v>1.09367545500616E-2</v>
      </c>
      <c r="U100">
        <v>1.0567196592026207E-2</v>
      </c>
      <c r="V100">
        <v>1.0348530444082016E-2</v>
      </c>
      <c r="W100">
        <v>9.9610430891461377E-3</v>
      </c>
      <c r="X100">
        <v>9.695323055236571E-3</v>
      </c>
      <c r="Y100">
        <v>9.4229142671542476E-3</v>
      </c>
      <c r="Z100">
        <v>9.1475775078286858E-3</v>
      </c>
      <c r="AA100">
        <v>9.0935699169181206E-3</v>
      </c>
      <c r="AB100">
        <v>8.9473415006091628E-3</v>
      </c>
      <c r="AC100">
        <v>8.8268377009370624E-3</v>
      </c>
      <c r="AD100">
        <v>8.6343302298175217E-3</v>
      </c>
      <c r="AE100">
        <v>8.4019944775803879E-3</v>
      </c>
      <c r="AF100">
        <v>8.1543721326626795E-3</v>
      </c>
      <c r="AG100">
        <v>8.0139472482088081E-3</v>
      </c>
      <c r="AH100">
        <v>7.8205463663882924E-3</v>
      </c>
      <c r="AI100">
        <v>7.5932052729710264E-3</v>
      </c>
      <c r="AJ100">
        <v>7.3526497159415172E-3</v>
      </c>
      <c r="AK100">
        <v>7.109032217877953E-3</v>
      </c>
    </row>
    <row r="101" spans="1:37" x14ac:dyDescent="0.4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1.2836168576879636E-2</v>
      </c>
      <c r="I101">
        <v>1.9432013269882198E-2</v>
      </c>
      <c r="J101">
        <v>2.1838647187744087E-2</v>
      </c>
      <c r="K101">
        <v>2.2384290095178727E-2</v>
      </c>
      <c r="L101">
        <v>2.2413554850664319E-2</v>
      </c>
      <c r="M101">
        <v>2.2785968774630128E-2</v>
      </c>
      <c r="N101">
        <v>2.252236119151263E-2</v>
      </c>
      <c r="O101">
        <v>2.2047324541496494E-2</v>
      </c>
      <c r="P101">
        <v>2.1405982640954058E-2</v>
      </c>
      <c r="Q101">
        <v>2.0801858390528949E-2</v>
      </c>
      <c r="R101">
        <v>2.1885075938721243E-2</v>
      </c>
      <c r="S101">
        <v>2.20309187504375E-2</v>
      </c>
      <c r="T101">
        <v>2.1857945067815798E-2</v>
      </c>
      <c r="U101">
        <v>2.1590216221212266E-2</v>
      </c>
      <c r="V101">
        <v>2.1533862446077023E-2</v>
      </c>
      <c r="W101">
        <v>2.1180546156274183E-2</v>
      </c>
      <c r="X101">
        <v>2.0991649632362552E-2</v>
      </c>
      <c r="Y101">
        <v>2.0762058143630746E-2</v>
      </c>
      <c r="Z101">
        <v>2.0498977792926532E-2</v>
      </c>
      <c r="AA101">
        <v>2.0558707472551063E-2</v>
      </c>
      <c r="AB101">
        <v>2.0446175865584948E-2</v>
      </c>
      <c r="AC101">
        <v>2.0353420540253353E-2</v>
      </c>
      <c r="AD101">
        <v>2.0128121014040268E-2</v>
      </c>
      <c r="AE101">
        <v>1.9823479973890556E-2</v>
      </c>
      <c r="AF101">
        <v>1.9478333511346868E-2</v>
      </c>
      <c r="AG101">
        <v>1.9286097337678498E-2</v>
      </c>
      <c r="AH101">
        <v>1.8992865057909647E-2</v>
      </c>
      <c r="AI101">
        <v>1.8631244809030889E-2</v>
      </c>
      <c r="AJ101">
        <v>1.8235368713548361E-2</v>
      </c>
      <c r="AK101">
        <v>1.782173575621826E-2</v>
      </c>
    </row>
    <row r="102" spans="1:37" x14ac:dyDescent="0.4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1.8233122979882666E-3</v>
      </c>
      <c r="I102">
        <v>3.3765430761834025E-3</v>
      </c>
      <c r="J102">
        <v>4.2839347784040527E-3</v>
      </c>
      <c r="K102">
        <v>4.6084593350315117E-3</v>
      </c>
      <c r="L102">
        <v>4.5506566676012383E-3</v>
      </c>
      <c r="M102">
        <v>4.3409406696337527E-3</v>
      </c>
      <c r="N102">
        <v>3.9613563004969876E-3</v>
      </c>
      <c r="O102">
        <v>3.4932701427292656E-3</v>
      </c>
      <c r="P102">
        <v>2.9765775040324627E-3</v>
      </c>
      <c r="Q102">
        <v>2.4622565222509607E-3</v>
      </c>
      <c r="R102">
        <v>2.2092264884365775E-3</v>
      </c>
      <c r="S102">
        <v>1.9356149366656084E-3</v>
      </c>
      <c r="T102">
        <v>1.6422707728613872E-3</v>
      </c>
      <c r="U102">
        <v>1.3405473978655991E-3</v>
      </c>
      <c r="V102">
        <v>1.0759094882795139E-3</v>
      </c>
      <c r="W102">
        <v>7.9371097896352438E-4</v>
      </c>
      <c r="X102">
        <v>5.4337251487179827E-4</v>
      </c>
      <c r="Y102">
        <v>3.1022068802677438E-4</v>
      </c>
      <c r="Z102">
        <v>9.2841474108595889E-5</v>
      </c>
      <c r="AA102">
        <v>-6.0315798933174847E-5</v>
      </c>
      <c r="AB102">
        <v>-2.0324190206366666E-4</v>
      </c>
      <c r="AC102">
        <v>-3.2605145739994512E-4</v>
      </c>
      <c r="AD102">
        <v>-4.5107784514275551E-4</v>
      </c>
      <c r="AE102">
        <v>-5.7853242563243867E-4</v>
      </c>
      <c r="AF102">
        <v>-7.0412943171671571E-4</v>
      </c>
      <c r="AG102">
        <v>-7.9913782440321768E-4</v>
      </c>
      <c r="AH102">
        <v>-8.8916956361151378E-4</v>
      </c>
      <c r="AI102">
        <v>-9.7768687945531951E-4</v>
      </c>
      <c r="AJ102">
        <v>-1.0631013800055378E-3</v>
      </c>
      <c r="AK102">
        <v>-1.1432926316334857E-3</v>
      </c>
    </row>
    <row r="103" spans="1:37" x14ac:dyDescent="0.4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2.0429787763731611E-3</v>
      </c>
      <c r="I103">
        <v>4.0193046593195447E-3</v>
      </c>
      <c r="J103">
        <v>5.227092394433086E-3</v>
      </c>
      <c r="K103">
        <v>5.7802007928930976E-3</v>
      </c>
      <c r="L103">
        <v>6.0171696329325286E-3</v>
      </c>
      <c r="M103">
        <v>6.267370207457823E-3</v>
      </c>
      <c r="N103">
        <v>6.5266532187635562E-3</v>
      </c>
      <c r="O103">
        <v>6.8371284062562765E-3</v>
      </c>
      <c r="P103">
        <v>7.2000873986066694E-3</v>
      </c>
      <c r="Q103">
        <v>7.62275748469321E-3</v>
      </c>
      <c r="R103">
        <v>8.3526827479030175E-3</v>
      </c>
      <c r="S103">
        <v>9.0654431558867543E-3</v>
      </c>
      <c r="T103">
        <v>9.6847603859195885E-3</v>
      </c>
      <c r="U103">
        <v>1.0206155620684498E-2</v>
      </c>
      <c r="V103">
        <v>1.0675251219671722E-2</v>
      </c>
      <c r="W103">
        <v>1.1031617831913643E-2</v>
      </c>
      <c r="X103">
        <v>1.1319689249722487E-2</v>
      </c>
      <c r="Y103">
        <v>1.1529126846965276E-2</v>
      </c>
      <c r="Z103">
        <v>1.1656504328128037E-2</v>
      </c>
      <c r="AA103">
        <v>1.1758086865665263E-2</v>
      </c>
      <c r="AB103">
        <v>1.1783496478168232E-2</v>
      </c>
      <c r="AC103">
        <v>1.1742093605260351E-2</v>
      </c>
      <c r="AD103">
        <v>1.1619047810262906E-2</v>
      </c>
      <c r="AE103">
        <v>1.1420630802438936E-2</v>
      </c>
      <c r="AF103">
        <v>1.1160976941604339E-2</v>
      </c>
      <c r="AG103">
        <v>1.0881167585763407E-2</v>
      </c>
      <c r="AH103">
        <v>1.0562745469422374E-2</v>
      </c>
      <c r="AI103">
        <v>1.0204039335004467E-2</v>
      </c>
      <c r="AJ103">
        <v>9.8126419678656873E-3</v>
      </c>
      <c r="AK103">
        <v>9.3973220723908568E-3</v>
      </c>
    </row>
    <row r="104" spans="1:37" x14ac:dyDescent="0.4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0.58072437769405294</v>
      </c>
      <c r="I104">
        <v>0.80134891490555304</v>
      </c>
      <c r="J104">
        <v>0.88621333520697565</v>
      </c>
      <c r="K104">
        <v>0.92515240228003837</v>
      </c>
      <c r="L104">
        <v>0.97089909789058737</v>
      </c>
      <c r="M104">
        <v>1.0670871229184753</v>
      </c>
      <c r="N104">
        <v>1.1087885568510147</v>
      </c>
      <c r="O104">
        <v>1.1288323353832563</v>
      </c>
      <c r="P104">
        <v>1.139954834691026</v>
      </c>
      <c r="Q104">
        <v>1.1417637330881636</v>
      </c>
      <c r="R104">
        <v>1.0924412746273982</v>
      </c>
      <c r="S104">
        <v>1.0731384713245751</v>
      </c>
      <c r="T104">
        <v>1.0634739753984102</v>
      </c>
      <c r="U104">
        <v>1.0555726717281555</v>
      </c>
      <c r="V104">
        <v>1.0535968206402568</v>
      </c>
      <c r="W104">
        <v>1.0287663309775708</v>
      </c>
      <c r="X104">
        <v>1.0119832589473132</v>
      </c>
      <c r="Y104">
        <v>0.99748966922430515</v>
      </c>
      <c r="Z104">
        <v>0.9830278053157171</v>
      </c>
      <c r="AA104">
        <v>1.0008254693483876</v>
      </c>
      <c r="AB104">
        <v>0.9981342730853493</v>
      </c>
      <c r="AC104">
        <v>0.98672735074702977</v>
      </c>
      <c r="AD104">
        <v>0.97201824683590399</v>
      </c>
      <c r="AE104">
        <v>0.95584718330659069</v>
      </c>
      <c r="AF104">
        <v>0.93887182082597054</v>
      </c>
      <c r="AG104">
        <v>0.93829391512558757</v>
      </c>
      <c r="AH104">
        <v>0.92680012137389411</v>
      </c>
      <c r="AI104">
        <v>0.91109252560646059</v>
      </c>
      <c r="AJ104">
        <v>0.89387219153256314</v>
      </c>
      <c r="AK104">
        <v>0.87606022487878299</v>
      </c>
    </row>
    <row r="105" spans="1:37" x14ac:dyDescent="0.4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5.2224636813549496</v>
      </c>
      <c r="I105">
        <v>7.2755001403255415</v>
      </c>
      <c r="J105">
        <v>8.0793383134449179</v>
      </c>
      <c r="K105">
        <v>8.4536328769698521</v>
      </c>
      <c r="L105">
        <v>8.670562244774338</v>
      </c>
      <c r="M105">
        <v>8.8181461344868151</v>
      </c>
      <c r="N105">
        <v>8.7082961162087802</v>
      </c>
      <c r="O105">
        <v>8.7022038246072455</v>
      </c>
      <c r="P105">
        <v>8.463768467150846</v>
      </c>
      <c r="Q105">
        <v>8.3776967923393961</v>
      </c>
      <c r="R105">
        <v>12.507147881037284</v>
      </c>
      <c r="S105">
        <v>13.566870304383061</v>
      </c>
      <c r="T105">
        <v>13.948455762354683</v>
      </c>
      <c r="U105">
        <v>14.101403729016294</v>
      </c>
      <c r="V105">
        <v>14.159234847722368</v>
      </c>
      <c r="W105">
        <v>14.165450667334367</v>
      </c>
      <c r="X105">
        <v>14.423682594922349</v>
      </c>
      <c r="Y105">
        <v>14.473576190669801</v>
      </c>
      <c r="Z105">
        <v>14.429990718764142</v>
      </c>
      <c r="AA105">
        <v>14.340160158084769</v>
      </c>
      <c r="AB105">
        <v>14.220858055863772</v>
      </c>
      <c r="AC105">
        <v>14.365498159365542</v>
      </c>
      <c r="AD105">
        <v>14.313272583744396</v>
      </c>
      <c r="AE105">
        <v>14.177623836680864</v>
      </c>
      <c r="AF105">
        <v>14.004985782228484</v>
      </c>
      <c r="AG105">
        <v>13.811704848140472</v>
      </c>
      <c r="AH105">
        <v>13.604157824796893</v>
      </c>
      <c r="AI105">
        <v>13.385515383118097</v>
      </c>
      <c r="AJ105">
        <v>13.157868119881266</v>
      </c>
      <c r="AK105">
        <v>12.922890375804098</v>
      </c>
    </row>
    <row r="106" spans="1:37" x14ac:dyDescent="0.4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1.7583891642525273E-3</v>
      </c>
      <c r="I106">
        <v>3.381222143028495E-3</v>
      </c>
      <c r="J106">
        <v>4.2311189427213236E-3</v>
      </c>
      <c r="K106">
        <v>4.4530688730004542E-3</v>
      </c>
      <c r="L106">
        <v>4.401392871389298E-3</v>
      </c>
      <c r="M106">
        <v>4.4030280394125043E-3</v>
      </c>
      <c r="N106">
        <v>4.4697949071137444E-3</v>
      </c>
      <c r="O106">
        <v>4.639160094410677E-3</v>
      </c>
      <c r="P106">
        <v>4.9061589371568459E-3</v>
      </c>
      <c r="Q106">
        <v>5.2669338324928816E-3</v>
      </c>
      <c r="R106">
        <v>5.9263048812541186E-3</v>
      </c>
      <c r="S106">
        <v>6.58182274642094E-3</v>
      </c>
      <c r="T106">
        <v>7.1529429274352907E-3</v>
      </c>
      <c r="U106">
        <v>7.6324615576384147E-3</v>
      </c>
      <c r="V106">
        <v>8.0595388611826024E-3</v>
      </c>
      <c r="W106">
        <v>8.3811813591072593E-3</v>
      </c>
      <c r="X106">
        <v>8.6364620964340943E-3</v>
      </c>
      <c r="Y106">
        <v>8.8165344660051659E-3</v>
      </c>
      <c r="Z106">
        <v>8.9180188855397802E-3</v>
      </c>
      <c r="AA106">
        <v>8.9893470177848656E-3</v>
      </c>
      <c r="AB106">
        <v>8.9853850263610369E-3</v>
      </c>
      <c r="AC106">
        <v>8.9140403533694013E-3</v>
      </c>
      <c r="AD106">
        <v>8.7634557412563652E-3</v>
      </c>
      <c r="AE106">
        <v>8.5409795720137183E-3</v>
      </c>
      <c r="AF106">
        <v>8.2611341025273788E-3</v>
      </c>
      <c r="AG106">
        <v>7.9612960293573565E-3</v>
      </c>
      <c r="AH106">
        <v>7.6258165310649773E-3</v>
      </c>
      <c r="AI106">
        <v>7.2536588395788471E-3</v>
      </c>
      <c r="AJ106">
        <v>6.8524321379159758E-3</v>
      </c>
      <c r="AK106">
        <v>6.4308815923341811E-3</v>
      </c>
    </row>
    <row r="107" spans="1:37" x14ac:dyDescent="0.4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0.39150437059083387</v>
      </c>
      <c r="I107">
        <v>0.54895257681963905</v>
      </c>
      <c r="J107">
        <v>0.61639486970488377</v>
      </c>
      <c r="K107">
        <v>0.65274300672510943</v>
      </c>
      <c r="L107">
        <v>0.6776678496489108</v>
      </c>
      <c r="M107">
        <v>0.69773640189429997</v>
      </c>
      <c r="N107">
        <v>0.7150002428129687</v>
      </c>
      <c r="O107">
        <v>0.73019950955088841</v>
      </c>
      <c r="P107">
        <v>0.74360974694698267</v>
      </c>
      <c r="Q107">
        <v>0.75382797105789656</v>
      </c>
      <c r="R107">
        <v>0.72350125301030577</v>
      </c>
      <c r="S107">
        <v>0.71210857504673264</v>
      </c>
      <c r="T107">
        <v>0.70697656114970808</v>
      </c>
      <c r="U107">
        <v>0.70302447557424319</v>
      </c>
      <c r="V107">
        <v>0.69870344229845394</v>
      </c>
      <c r="W107">
        <v>0.69352488478371388</v>
      </c>
      <c r="X107">
        <v>0.68745871669835257</v>
      </c>
      <c r="Y107">
        <v>0.68054044008714065</v>
      </c>
      <c r="Z107">
        <v>0.67284305688959378</v>
      </c>
      <c r="AA107">
        <v>0.66449762654539057</v>
      </c>
      <c r="AB107">
        <v>0.65554011486042008</v>
      </c>
      <c r="AC107">
        <v>0.64605465728369005</v>
      </c>
      <c r="AD107">
        <v>0.63610081637759386</v>
      </c>
      <c r="AE107">
        <v>0.62575214074835905</v>
      </c>
      <c r="AF107">
        <v>0.61508463584833972</v>
      </c>
      <c r="AG107">
        <v>0.60419254646726372</v>
      </c>
      <c r="AH107">
        <v>0.59311318102008848</v>
      </c>
      <c r="AI107">
        <v>0.58189403420383368</v>
      </c>
      <c r="AJ107">
        <v>0.57058741089031084</v>
      </c>
      <c r="AK107">
        <v>0.55924312187070058</v>
      </c>
    </row>
    <row r="108" spans="1:37" x14ac:dyDescent="0.4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1.1747475250568851</v>
      </c>
      <c r="I108">
        <v>1.6202767406374052</v>
      </c>
      <c r="J108">
        <v>1.7914021475698094</v>
      </c>
      <c r="K108">
        <v>1.8701441765463844</v>
      </c>
      <c r="L108">
        <v>1.9155178492461511</v>
      </c>
      <c r="M108">
        <v>1.9458929971605254</v>
      </c>
      <c r="N108">
        <v>1.9681832087474316</v>
      </c>
      <c r="O108">
        <v>1.9842778984755727</v>
      </c>
      <c r="P108">
        <v>1.9949437949920545</v>
      </c>
      <c r="Q108">
        <v>1.9991244444615308</v>
      </c>
      <c r="R108">
        <v>2.0204314364311582</v>
      </c>
      <c r="S108">
        <v>2.0248993854000696</v>
      </c>
      <c r="T108">
        <v>2.0206356300388917</v>
      </c>
      <c r="U108">
        <v>2.0110778740680013</v>
      </c>
      <c r="V108">
        <v>2.0628600224952498</v>
      </c>
      <c r="W108">
        <v>2.0705492809614645</v>
      </c>
      <c r="X108">
        <v>2.0602138061301067</v>
      </c>
      <c r="Y108">
        <v>2.0422555739547876</v>
      </c>
      <c r="Z108">
        <v>2.0202004689243047</v>
      </c>
      <c r="AA108">
        <v>1.9953920081525522</v>
      </c>
      <c r="AB108">
        <v>1.9683667886738476</v>
      </c>
      <c r="AC108">
        <v>1.9394825455715248</v>
      </c>
      <c r="AD108">
        <v>1.9089943844080359</v>
      </c>
      <c r="AE108">
        <v>1.8771416737408675</v>
      </c>
      <c r="AF108">
        <v>1.8441505112208434</v>
      </c>
      <c r="AG108">
        <v>1.8102545228301903</v>
      </c>
      <c r="AH108">
        <v>1.7756202870234716</v>
      </c>
      <c r="AI108">
        <v>1.7404158949078985</v>
      </c>
      <c r="AJ108">
        <v>1.7048060493751516</v>
      </c>
      <c r="AK108">
        <v>1.6689442825482237</v>
      </c>
    </row>
    <row r="109" spans="1:37" x14ac:dyDescent="0.4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1.794303553359633E-3</v>
      </c>
      <c r="I109">
        <v>3.4720851312730616E-3</v>
      </c>
      <c r="J109">
        <v>4.3828448458738123E-3</v>
      </c>
      <c r="K109">
        <v>4.6648082611788766E-3</v>
      </c>
      <c r="L109">
        <v>4.6690843223728962E-3</v>
      </c>
      <c r="M109">
        <v>4.7226778357112309E-3</v>
      </c>
      <c r="N109">
        <v>4.835424590998727E-3</v>
      </c>
      <c r="O109">
        <v>5.0445077068417277E-3</v>
      </c>
      <c r="P109">
        <v>5.3452434062073451E-3</v>
      </c>
      <c r="Q109">
        <v>5.7346950652403805E-3</v>
      </c>
      <c r="R109">
        <v>6.4226712392034813E-3</v>
      </c>
      <c r="S109">
        <v>7.1050864368205069E-3</v>
      </c>
      <c r="T109">
        <v>7.7012936885667571E-3</v>
      </c>
      <c r="U109">
        <v>8.2044682298443306E-3</v>
      </c>
      <c r="V109">
        <v>8.6545901138324055E-3</v>
      </c>
      <c r="W109">
        <v>8.9981414790107905E-3</v>
      </c>
      <c r="X109">
        <v>9.2746354928952002E-3</v>
      </c>
      <c r="Y109">
        <v>9.4752176445833669E-3</v>
      </c>
      <c r="Z109">
        <v>9.5964970509898606E-3</v>
      </c>
      <c r="AA109">
        <v>9.6878365752672835E-3</v>
      </c>
      <c r="AB109">
        <v>9.7036800122518585E-3</v>
      </c>
      <c r="AC109">
        <v>9.6518660529953948E-3</v>
      </c>
      <c r="AD109">
        <v>9.5201116114385087E-3</v>
      </c>
      <c r="AE109">
        <v>9.3154285931262848E-3</v>
      </c>
      <c r="AF109">
        <v>9.0522787358437995E-3</v>
      </c>
      <c r="AG109">
        <v>8.7682992107707136E-3</v>
      </c>
      <c r="AH109">
        <v>8.4476414127232502E-3</v>
      </c>
      <c r="AI109">
        <v>8.0890368111763422E-3</v>
      </c>
      <c r="AJ109">
        <v>7.6999865172844295E-3</v>
      </c>
      <c r="AK109">
        <v>7.2892120128287274E-3</v>
      </c>
    </row>
    <row r="110" spans="1:37" x14ac:dyDescent="0.4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1.782835334585009E-3</v>
      </c>
      <c r="I110">
        <v>3.4755679594100641E-3</v>
      </c>
      <c r="J110">
        <v>4.4145475885493113E-3</v>
      </c>
      <c r="K110">
        <v>4.7163443073872102E-3</v>
      </c>
      <c r="L110">
        <v>4.7199409960008154E-3</v>
      </c>
      <c r="M110">
        <v>4.7499695499331196E-3</v>
      </c>
      <c r="N110">
        <v>4.8221792574132394E-3</v>
      </c>
      <c r="O110">
        <v>4.9786174163291008E-3</v>
      </c>
      <c r="P110">
        <v>5.220133220662504E-3</v>
      </c>
      <c r="Q110">
        <v>5.5485293246615441E-3</v>
      </c>
      <c r="R110">
        <v>6.1762172037793661E-3</v>
      </c>
      <c r="S110">
        <v>6.8074702436193846E-3</v>
      </c>
      <c r="T110">
        <v>7.3615096705559324E-3</v>
      </c>
      <c r="U110">
        <v>7.8302127263230048E-3</v>
      </c>
      <c r="V110">
        <v>8.2527603147086737E-3</v>
      </c>
      <c r="W110">
        <v>8.5758106212363572E-3</v>
      </c>
      <c r="X110">
        <v>8.837659615679172E-3</v>
      </c>
      <c r="Y110">
        <v>9.0292885630782749E-3</v>
      </c>
      <c r="Z110">
        <v>9.1467923640564663E-3</v>
      </c>
      <c r="AA110">
        <v>9.2385711343956345E-3</v>
      </c>
      <c r="AB110">
        <v>9.2593635104165628E-3</v>
      </c>
      <c r="AC110">
        <v>9.2159899707233706E-3</v>
      </c>
      <c r="AD110">
        <v>9.0953419488393195E-3</v>
      </c>
      <c r="AE110">
        <v>8.9034778583796381E-3</v>
      </c>
      <c r="AF110">
        <v>8.6538825839310718E-3</v>
      </c>
      <c r="AG110">
        <v>8.3837233414429946E-3</v>
      </c>
      <c r="AH110">
        <v>8.0772386201743984E-3</v>
      </c>
      <c r="AI110">
        <v>7.7328398577547475E-3</v>
      </c>
      <c r="AJ110">
        <v>7.3576045088508124E-3</v>
      </c>
      <c r="AK110">
        <v>6.9600273095993259E-3</v>
      </c>
    </row>
    <row r="111" spans="1:37" x14ac:dyDescent="0.4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1.773926523829239E-3</v>
      </c>
      <c r="I111">
        <v>3.4250176964567558E-3</v>
      </c>
      <c r="J111">
        <v>4.3102731591915244E-3</v>
      </c>
      <c r="K111">
        <v>4.5689031926254842E-3</v>
      </c>
      <c r="L111">
        <v>4.5514075691421851E-3</v>
      </c>
      <c r="M111">
        <v>4.5837543724669416E-3</v>
      </c>
      <c r="N111">
        <v>4.6771724862670894E-3</v>
      </c>
      <c r="O111">
        <v>4.869330533141536E-3</v>
      </c>
      <c r="P111">
        <v>5.1558228093773195E-3</v>
      </c>
      <c r="Q111">
        <v>5.5335495289687842E-3</v>
      </c>
      <c r="R111">
        <v>6.2097558203078052E-3</v>
      </c>
      <c r="S111">
        <v>6.8820756927934212E-3</v>
      </c>
      <c r="T111">
        <v>7.4700574994590596E-3</v>
      </c>
      <c r="U111">
        <v>7.9663662243545375E-3</v>
      </c>
      <c r="V111">
        <v>8.4102654320572512E-3</v>
      </c>
      <c r="W111">
        <v>8.7484245316682419E-3</v>
      </c>
      <c r="X111">
        <v>9.0199133367718787E-3</v>
      </c>
      <c r="Y111">
        <v>9.2158171344225437E-3</v>
      </c>
      <c r="Z111">
        <v>9.3326401368942768E-3</v>
      </c>
      <c r="AA111">
        <v>9.4191477505889409E-3</v>
      </c>
      <c r="AB111">
        <v>9.4300554373427659E-3</v>
      </c>
      <c r="AC111">
        <v>9.3731651074735467E-3</v>
      </c>
      <c r="AD111">
        <v>9.236354152242221E-3</v>
      </c>
      <c r="AE111">
        <v>9.0267201169114131E-3</v>
      </c>
      <c r="AF111">
        <v>8.7586340280276787E-3</v>
      </c>
      <c r="AG111">
        <v>8.4696066612321985E-3</v>
      </c>
      <c r="AH111">
        <v>8.1438972856506808E-3</v>
      </c>
      <c r="AI111">
        <v>7.7803905528472939E-3</v>
      </c>
      <c r="AJ111">
        <v>7.3866346703477248E-3</v>
      </c>
      <c r="AK111">
        <v>6.9713576392071985E-3</v>
      </c>
    </row>
    <row r="112" spans="1:37" x14ac:dyDescent="0.4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1.7929321892706795E-3</v>
      </c>
      <c r="I112">
        <v>3.4902885915677473E-3</v>
      </c>
      <c r="J112">
        <v>4.4351862394043096E-3</v>
      </c>
      <c r="K112">
        <v>4.7513307274149597E-3</v>
      </c>
      <c r="L112">
        <v>4.7803205532215287E-3</v>
      </c>
      <c r="M112">
        <v>4.8462074148325485E-3</v>
      </c>
      <c r="N112">
        <v>4.9611192375564883E-3</v>
      </c>
      <c r="O112">
        <v>5.1645071804662379E-3</v>
      </c>
      <c r="P112">
        <v>5.454240048075043E-3</v>
      </c>
      <c r="Q112">
        <v>5.8297795239248273E-3</v>
      </c>
      <c r="R112">
        <v>6.5026190309680487E-3</v>
      </c>
      <c r="S112">
        <v>7.1734234216913606E-3</v>
      </c>
      <c r="T112">
        <v>7.7616751598785783E-3</v>
      </c>
      <c r="U112">
        <v>8.2596358942810255E-3</v>
      </c>
      <c r="V112">
        <v>8.7067284592512451E-3</v>
      </c>
      <c r="W112">
        <v>9.0494210311931056E-3</v>
      </c>
      <c r="X112">
        <v>9.3266313031525883E-3</v>
      </c>
      <c r="Y112">
        <v>9.5294304429893728E-3</v>
      </c>
      <c r="Z112">
        <v>9.6542032357094243E-3</v>
      </c>
      <c r="AA112">
        <v>9.7500000274974852E-3</v>
      </c>
      <c r="AB112">
        <v>9.7715986026036816E-3</v>
      </c>
      <c r="AC112">
        <v>9.726339581250798E-3</v>
      </c>
      <c r="AD112">
        <v>9.6016109966123864E-3</v>
      </c>
      <c r="AE112">
        <v>9.4038874337787348E-3</v>
      </c>
      <c r="AF112">
        <v>9.1471385051056231E-3</v>
      </c>
      <c r="AG112">
        <v>8.868822597851711E-3</v>
      </c>
      <c r="AH112">
        <v>8.5532265508891925E-3</v>
      </c>
      <c r="AI112">
        <v>8.1989964945572424E-3</v>
      </c>
      <c r="AJ112">
        <v>7.8134425523623818E-3</v>
      </c>
      <c r="AK112">
        <v>7.4051952976272872E-3</v>
      </c>
    </row>
    <row r="113" spans="1:37" x14ac:dyDescent="0.4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1.7764819882470917E-3</v>
      </c>
      <c r="I113">
        <v>3.441725056818612E-3</v>
      </c>
      <c r="J113">
        <v>4.346921735809417E-3</v>
      </c>
      <c r="K113">
        <v>4.6243724035166522E-3</v>
      </c>
      <c r="L113">
        <v>4.6208168175354558E-3</v>
      </c>
      <c r="M113">
        <v>4.6615894569335126E-3</v>
      </c>
      <c r="N113">
        <v>4.7588760571093403E-3</v>
      </c>
      <c r="O113">
        <v>4.9511477929975456E-3</v>
      </c>
      <c r="P113">
        <v>5.2351139082862375E-3</v>
      </c>
      <c r="Q113">
        <v>5.6085101319380826E-3</v>
      </c>
      <c r="R113">
        <v>6.2796978628876232E-3</v>
      </c>
      <c r="S113">
        <v>6.9483458034369505E-3</v>
      </c>
      <c r="T113">
        <v>7.5337511143303004E-3</v>
      </c>
      <c r="U113">
        <v>8.0281454530872765E-3</v>
      </c>
      <c r="V113">
        <v>8.4708124625354486E-3</v>
      </c>
      <c r="W113">
        <v>8.8084330345239437E-3</v>
      </c>
      <c r="X113">
        <v>9.0798983100270902E-3</v>
      </c>
      <c r="Y113">
        <v>9.2763434362375108E-3</v>
      </c>
      <c r="Z113">
        <v>9.3942076723418921E-3</v>
      </c>
      <c r="AA113">
        <v>9.48224781953666E-3</v>
      </c>
      <c r="AB113">
        <v>9.4953687612031601E-3</v>
      </c>
      <c r="AC113">
        <v>9.4410564789981777E-3</v>
      </c>
      <c r="AD113">
        <v>9.3071283286727535E-3</v>
      </c>
      <c r="AE113">
        <v>9.1003631917718764E-3</v>
      </c>
      <c r="AF113">
        <v>8.8350564860339986E-3</v>
      </c>
      <c r="AG113">
        <v>8.5485431981835447E-3</v>
      </c>
      <c r="AH113">
        <v>8.2252587074727046E-3</v>
      </c>
      <c r="AI113">
        <v>7.863968472987537E-3</v>
      </c>
      <c r="AJ113">
        <v>7.4721169825320288E-3</v>
      </c>
      <c r="AK113">
        <v>7.0583827179282466E-3</v>
      </c>
    </row>
    <row r="114" spans="1:37" x14ac:dyDescent="0.4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2.1965124917144863E-3</v>
      </c>
      <c r="I114">
        <v>3.8720961661908859E-3</v>
      </c>
      <c r="J114">
        <v>4.7226056270499583E-3</v>
      </c>
      <c r="K114">
        <v>4.9444111116070388E-3</v>
      </c>
      <c r="L114">
        <v>4.8214393612466822E-3</v>
      </c>
      <c r="M114">
        <v>4.6225175401426455E-3</v>
      </c>
      <c r="N114">
        <v>4.2913782567932657E-3</v>
      </c>
      <c r="O114">
        <v>3.9082903789067203E-3</v>
      </c>
      <c r="P114">
        <v>3.5007254445051927E-3</v>
      </c>
      <c r="Q114">
        <v>3.1120518592109292E-3</v>
      </c>
      <c r="R114">
        <v>3.0342699906205084E-3</v>
      </c>
      <c r="S114">
        <v>2.8965016116933029E-3</v>
      </c>
      <c r="T114">
        <v>2.7135044806447794E-3</v>
      </c>
      <c r="U114">
        <v>2.5069644439934535E-3</v>
      </c>
      <c r="V114">
        <v>2.3344949076076205E-3</v>
      </c>
      <c r="W114">
        <v>2.1273618478589995E-3</v>
      </c>
      <c r="X114">
        <v>1.950858885435558E-3</v>
      </c>
      <c r="Y114">
        <v>1.7854633818537025E-3</v>
      </c>
      <c r="Z114">
        <v>1.6304246120091292E-3</v>
      </c>
      <c r="AA114">
        <v>1.5453651292629544E-3</v>
      </c>
      <c r="AB114">
        <v>1.4601349912712891E-3</v>
      </c>
      <c r="AC114">
        <v>1.3904298883815613E-3</v>
      </c>
      <c r="AD114">
        <v>1.3109067614980319E-3</v>
      </c>
      <c r="AE114">
        <v>1.2241713668315057E-3</v>
      </c>
      <c r="AF114">
        <v>1.1367051337307643E-3</v>
      </c>
      <c r="AG114">
        <v>1.0833617769101522E-3</v>
      </c>
      <c r="AH114">
        <v>1.0298465563440828E-3</v>
      </c>
      <c r="AI114">
        <v>9.7333943283040014E-4</v>
      </c>
      <c r="AJ114">
        <v>9.1673120077295778E-4</v>
      </c>
      <c r="AK114">
        <v>8.6291189727027984E-4</v>
      </c>
    </row>
    <row r="115" spans="1:37" x14ac:dyDescent="0.4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3.0068630713087074E-3</v>
      </c>
      <c r="I115">
        <v>4.9226386038991876E-3</v>
      </c>
      <c r="J115">
        <v>5.6953510580548539E-3</v>
      </c>
      <c r="K115">
        <v>5.79181606084056E-3</v>
      </c>
      <c r="L115">
        <v>5.6486842965552952E-3</v>
      </c>
      <c r="M115">
        <v>5.6021124747562823E-3</v>
      </c>
      <c r="N115">
        <v>5.5097381649327204E-3</v>
      </c>
      <c r="O115">
        <v>5.4576962460917144E-3</v>
      </c>
      <c r="P115">
        <v>5.447303318728558E-3</v>
      </c>
      <c r="Q115">
        <v>5.5058528239948501E-3</v>
      </c>
      <c r="R115">
        <v>6.0065026087796625E-3</v>
      </c>
      <c r="S115">
        <v>6.3623330604167805E-3</v>
      </c>
      <c r="T115">
        <v>6.6223854134683791E-3</v>
      </c>
      <c r="U115">
        <v>6.8182647652736961E-3</v>
      </c>
      <c r="V115">
        <v>7.0217529359206665E-3</v>
      </c>
      <c r="W115">
        <v>7.1238876067303281E-3</v>
      </c>
      <c r="X115">
        <v>7.2198809603962744E-3</v>
      </c>
      <c r="Y115">
        <v>7.2730231122308808E-3</v>
      </c>
      <c r="Z115">
        <v>7.2825398154563459E-3</v>
      </c>
      <c r="AA115">
        <v>7.3314063172347232E-3</v>
      </c>
      <c r="AB115">
        <v>7.3157961606895583E-3</v>
      </c>
      <c r="AC115">
        <v>7.2700570699524292E-3</v>
      </c>
      <c r="AD115">
        <v>7.1638248239969116E-3</v>
      </c>
      <c r="AE115">
        <v>7.0099509872578736E-3</v>
      </c>
      <c r="AF115">
        <v>6.8231056389755906E-3</v>
      </c>
      <c r="AG115">
        <v>6.6544925464873117E-3</v>
      </c>
      <c r="AH115">
        <v>6.4548546779397142E-3</v>
      </c>
      <c r="AI115">
        <v>6.2279426185307685E-3</v>
      </c>
      <c r="AJ115">
        <v>5.9831102458662855E-3</v>
      </c>
      <c r="AK115">
        <v>5.7275049430982605E-3</v>
      </c>
    </row>
    <row r="116" spans="1:37" x14ac:dyDescent="0.4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3.2495413681665752E-3</v>
      </c>
      <c r="I116">
        <v>6.1817401566521823E-3</v>
      </c>
      <c r="J116">
        <v>8.205992846743726E-3</v>
      </c>
      <c r="K116">
        <v>9.4937003456863067E-3</v>
      </c>
      <c r="L116">
        <v>1.0371206176773562E-2</v>
      </c>
      <c r="M116">
        <v>1.1172755216226626E-2</v>
      </c>
      <c r="N116">
        <v>1.1788885480545908E-2</v>
      </c>
      <c r="O116">
        <v>1.2288231102020042E-2</v>
      </c>
      <c r="P116">
        <v>1.2682962459487079E-2</v>
      </c>
      <c r="Q116">
        <v>1.30118498580023E-2</v>
      </c>
      <c r="R116">
        <v>1.3678164468577947E-2</v>
      </c>
      <c r="S116">
        <v>1.4201678679270913E-2</v>
      </c>
      <c r="T116">
        <v>1.457262160948769E-2</v>
      </c>
      <c r="U116">
        <v>1.481205517093187E-2</v>
      </c>
      <c r="V116">
        <v>1.5000805264642203E-2</v>
      </c>
      <c r="W116">
        <v>1.5044511445561071E-2</v>
      </c>
      <c r="X116">
        <v>1.5031801602072292E-2</v>
      </c>
      <c r="Y116">
        <v>1.494534099935052E-2</v>
      </c>
      <c r="Z116">
        <v>1.4789084407484943E-2</v>
      </c>
      <c r="AA116">
        <v>1.4657672526041665E-2</v>
      </c>
      <c r="AB116">
        <v>1.4467528864581247E-2</v>
      </c>
      <c r="AC116">
        <v>1.4245470599472121E-2</v>
      </c>
      <c r="AD116">
        <v>1.396494858290076E-2</v>
      </c>
      <c r="AE116">
        <v>1.3633634073695333E-2</v>
      </c>
      <c r="AF116">
        <v>1.3265589719879678E-2</v>
      </c>
      <c r="AG116">
        <v>1.2916788358663389E-2</v>
      </c>
      <c r="AH116">
        <v>1.254788088436154E-2</v>
      </c>
      <c r="AI116">
        <v>1.2157448380190061E-2</v>
      </c>
      <c r="AJ116">
        <v>1.1752863129554925E-2</v>
      </c>
      <c r="AK116">
        <v>1.1341063858938405E-2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Tab-macro</vt:lpstr>
      <vt:lpstr>Tab-baseline</vt:lpstr>
      <vt:lpstr>Tab-GDP</vt:lpstr>
      <vt:lpstr>Tab-Emploi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2021-09-03T07:38:24Z</dcterms:modified>
</cp:coreProperties>
</file>