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671577E7-7CFA-44CC-B039-F39C3CFFC33D}" xr6:coauthVersionLast="47" xr6:coauthVersionMax="47" xr10:uidLastSave="{00000000-0000-0000-0000-000000000000}"/>
  <bookViews>
    <workbookView xWindow="1155" yWindow="75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<sst xmlns="http://schemas.openxmlformats.org/spreadsheetml/2006/main" count="1248" uniqueCount="699">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</sst>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6.5554855019256175E-2</c:v>
                </c:pt>
                <c:pt idx="1">
                  <c:v>0.13962069791911536</c:v>
                </c:pt>
                <c:pt idx="2">
                  <c:v>0.19905389349956781</c:v>
                </c:pt>
                <c:pt idx="3">
                  <c:v>0.23999554420979788</c:v>
                </c:pt>
                <c:pt idx="4">
                  <c:v>0.27129133277561956</c:v>
                </c:pt>
                <c:pt idx="5">
                  <c:v>0.29298163725591808</c:v>
                </c:pt>
                <c:pt idx="6">
                  <c:v>0.30494619707194098</c:v>
                </c:pt>
                <c:pt idx="7">
                  <c:v>0.31040084372895776</c:v>
                </c:pt>
                <c:pt idx="8">
                  <c:v>0.30875364194759769</c:v>
                </c:pt>
                <c:pt idx="9">
                  <c:v>0.29736208816028703</c:v>
                </c:pt>
                <c:pt idx="10">
                  <c:v>0.26649851990687579</c:v>
                </c:pt>
                <c:pt idx="11">
                  <c:v>0.23256111376469177</c:v>
                </c:pt>
                <c:pt idx="12">
                  <c:v>0.20392289880848141</c:v>
                </c:pt>
                <c:pt idx="13">
                  <c:v>0.18135199939733943</c:v>
                </c:pt>
                <c:pt idx="14">
                  <c:v>0.15901578298101968</c:v>
                </c:pt>
                <c:pt idx="15">
                  <c:v>0.13615592004292387</c:v>
                </c:pt>
                <c:pt idx="16">
                  <c:v>0.11826561787845216</c:v>
                </c:pt>
                <c:pt idx="17">
                  <c:v>0.10452508192019347</c:v>
                </c:pt>
                <c:pt idx="18">
                  <c:v>9.3835075279614003E-2</c:v>
                </c:pt>
                <c:pt idx="19">
                  <c:v>7.0119645209765519E-2</c:v>
                </c:pt>
                <c:pt idx="20">
                  <c:v>4.4324224127027731E-2</c:v>
                </c:pt>
                <c:pt idx="21">
                  <c:v>2.4895335825557949E-2</c:v>
                </c:pt>
                <c:pt idx="22">
                  <c:v>1.1270440570641062E-2</c:v>
                </c:pt>
                <c:pt idx="23">
                  <c:v>8.390902583491365E-3</c:v>
                </c:pt>
                <c:pt idx="24">
                  <c:v>9.2515363769843442E-3</c:v>
                </c:pt>
                <c:pt idx="25">
                  <c:v>1.0728666508280962E-2</c:v>
                </c:pt>
                <c:pt idx="26">
                  <c:v>1.211577323783952E-2</c:v>
                </c:pt>
                <c:pt idx="27">
                  <c:v>1.3373428274335524E-2</c:v>
                </c:pt>
                <c:pt idx="28">
                  <c:v>1.4600166127489041E-2</c:v>
                </c:pt>
                <c:pt idx="29">
                  <c:v>1.58658778513577E-2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0.49788885565541763</c:v>
                </c:pt>
                <c:pt idx="1">
                  <c:v>0.51617081333570547</c:v>
                </c:pt>
                <c:pt idx="2">
                  <c:v>0.52164385806477309</c:v>
                </c:pt>
                <c:pt idx="3">
                  <c:v>0.51991481601576106</c:v>
                </c:pt>
                <c:pt idx="4">
                  <c:v>0.55221369137627907</c:v>
                </c:pt>
                <c:pt idx="5">
                  <c:v>0.55237061270289622</c:v>
                </c:pt>
                <c:pt idx="6">
                  <c:v>0.5374180264652979</c:v>
                </c:pt>
                <c:pt idx="7">
                  <c:v>0.53115702474373183</c:v>
                </c:pt>
                <c:pt idx="8">
                  <c:v>0.50533388898299347</c:v>
                </c:pt>
                <c:pt idx="9">
                  <c:v>0.44978752561789026</c:v>
                </c:pt>
                <c:pt idx="10">
                  <c:v>0.31552307056150886</c:v>
                </c:pt>
                <c:pt idx="11">
                  <c:v>0.28303476459789295</c:v>
                </c:pt>
                <c:pt idx="12">
                  <c:v>0.2765718635095743</c:v>
                </c:pt>
                <c:pt idx="13">
                  <c:v>0.2727753484961381</c:v>
                </c:pt>
                <c:pt idx="14">
                  <c:v>0.23554880614396795</c:v>
                </c:pt>
                <c:pt idx="15">
                  <c:v>0.20483124760198093</c:v>
                </c:pt>
                <c:pt idx="16">
                  <c:v>0.21271355730241592</c:v>
                </c:pt>
                <c:pt idx="17">
                  <c:v>0.2099861369537924</c:v>
                </c:pt>
                <c:pt idx="18">
                  <c:v>0.2070881391775139</c:v>
                </c:pt>
                <c:pt idx="19">
                  <c:v>9.516730677293557E-2</c:v>
                </c:pt>
                <c:pt idx="20">
                  <c:v>6.7160746799383164E-2</c:v>
                </c:pt>
                <c:pt idx="21">
                  <c:v>7.3503776761540573E-2</c:v>
                </c:pt>
                <c:pt idx="22">
                  <c:v>7.034953402066621E-2</c:v>
                </c:pt>
                <c:pt idx="23">
                  <c:v>0.12033481868907064</c:v>
                </c:pt>
                <c:pt idx="24">
                  <c:v>0.11990767705100794</c:v>
                </c:pt>
                <c:pt idx="25">
                  <c:v>0.11789990348163945</c:v>
                </c:pt>
                <c:pt idx="26">
                  <c:v>0.11497031823818984</c:v>
                </c:pt>
                <c:pt idx="27">
                  <c:v>0.11156878796019892</c:v>
                </c:pt>
                <c:pt idx="28">
                  <c:v>0.10799286252443249</c:v>
                </c:pt>
                <c:pt idx="29">
                  <c:v>0.10443013526859617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-9.2444881054813507E-2</c:v>
                </c:pt>
                <c:pt idx="1">
                  <c:v>-0.13644745395612795</c:v>
                </c:pt>
                <c:pt idx="2">
                  <c:v>-0.16630804143637692</c:v>
                </c:pt>
                <c:pt idx="3">
                  <c:v>-0.19066876905848895</c:v>
                </c:pt>
                <c:pt idx="4">
                  <c:v>-0.21844349431223736</c:v>
                </c:pt>
                <c:pt idx="5">
                  <c:v>-0.24076781418658602</c:v>
                </c:pt>
                <c:pt idx="6">
                  <c:v>-0.25740460372218649</c:v>
                </c:pt>
                <c:pt idx="7">
                  <c:v>-0.27204605929989439</c:v>
                </c:pt>
                <c:pt idx="8">
                  <c:v>-0.28046092073047246</c:v>
                </c:pt>
                <c:pt idx="9">
                  <c:v>-0.2787428182521372</c:v>
                </c:pt>
                <c:pt idx="10">
                  <c:v>-0.25623921876342126</c:v>
                </c:pt>
                <c:pt idx="11">
                  <c:v>-0.24268644902277006</c:v>
                </c:pt>
                <c:pt idx="12">
                  <c:v>-0.23325998387396507</c:v>
                </c:pt>
                <c:pt idx="13">
                  <c:v>-0.22415291690399311</c:v>
                </c:pt>
                <c:pt idx="14">
                  <c:v>-0.20789263865539306</c:v>
                </c:pt>
                <c:pt idx="15">
                  <c:v>-0.19017866719346871</c:v>
                </c:pt>
                <c:pt idx="16">
                  <c:v>-0.17819868881798701</c:v>
                </c:pt>
                <c:pt idx="17">
                  <c:v>-0.16614753857399089</c:v>
                </c:pt>
                <c:pt idx="18">
                  <c:v>-0.15453460047382644</c:v>
                </c:pt>
                <c:pt idx="19">
                  <c:v>-0.12299256737163977</c:v>
                </c:pt>
                <c:pt idx="20">
                  <c:v>-9.9733654981787948E-2</c:v>
                </c:pt>
                <c:pt idx="21">
                  <c:v>-8.4386051822013988E-2</c:v>
                </c:pt>
                <c:pt idx="22">
                  <c:v>-7.0387353694896099E-2</c:v>
                </c:pt>
                <c:pt idx="23">
                  <c:v>-6.8552726533406882E-2</c:v>
                </c:pt>
                <c:pt idx="24">
                  <c:v>-6.2015664907120314E-2</c:v>
                </c:pt>
                <c:pt idx="25">
                  <c:v>-5.5447970009802977E-2</c:v>
                </c:pt>
                <c:pt idx="26">
                  <c:v>-4.9570614281007647E-2</c:v>
                </c:pt>
                <c:pt idx="27">
                  <c:v>-4.4642725131742521E-2</c:v>
                </c:pt>
                <c:pt idx="28">
                  <c:v>-4.0680899574621447E-2</c:v>
                </c:pt>
                <c:pt idx="29">
                  <c:v>-3.7617216444763693E-2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0.47099888038053539</c:v>
                </c:pt>
                <c:pt idx="1">
                  <c:v>0.51934409080836019</c:v>
                </c:pt>
                <c:pt idx="2">
                  <c:v>0.55438969356482737</c:v>
                </c:pt>
                <c:pt idx="3">
                  <c:v>0.56924154218875866</c:v>
                </c:pt>
                <c:pt idx="4">
                  <c:v>0.60506149357111294</c:v>
                </c:pt>
                <c:pt idx="5">
                  <c:v>0.60458438818449256</c:v>
                </c:pt>
                <c:pt idx="6">
                  <c:v>0.58495963547728902</c:v>
                </c:pt>
                <c:pt idx="7">
                  <c:v>0.56951180151771919</c:v>
                </c:pt>
                <c:pt idx="8">
                  <c:v>0.53362659855655803</c:v>
                </c:pt>
                <c:pt idx="9">
                  <c:v>0.46840677284780696</c:v>
                </c:pt>
                <c:pt idx="10">
                  <c:v>0.32578240519627322</c:v>
                </c:pt>
                <c:pt idx="11">
                  <c:v>0.27290944037550169</c:v>
                </c:pt>
                <c:pt idx="12">
                  <c:v>0.24723476756343121</c:v>
                </c:pt>
                <c:pt idx="13">
                  <c:v>0.22997444173593617</c:v>
                </c:pt>
                <c:pt idx="14">
                  <c:v>0.18667193984776009</c:v>
                </c:pt>
                <c:pt idx="15">
                  <c:v>0.15080851445681276</c:v>
                </c:pt>
                <c:pt idx="16">
                  <c:v>0.15278048982632075</c:v>
                </c:pt>
                <c:pt idx="17">
                  <c:v>0.14836371788125025</c:v>
                </c:pt>
                <c:pt idx="18">
                  <c:v>0.14638864774203508</c:v>
                </c:pt>
                <c:pt idx="19">
                  <c:v>4.2294391291841649E-2</c:v>
                </c:pt>
                <c:pt idx="20">
                  <c:v>1.175131595780865E-2</c:v>
                </c:pt>
                <c:pt idx="21">
                  <c:v>1.4013024899095505E-2</c:v>
                </c:pt>
                <c:pt idx="22">
                  <c:v>1.1232643439984535E-2</c:v>
                </c:pt>
                <c:pt idx="23">
                  <c:v>6.0173004300612121E-2</c:v>
                </c:pt>
                <c:pt idx="24">
                  <c:v>6.7143564289984248E-2</c:v>
                </c:pt>
                <c:pt idx="25">
                  <c:v>7.3180603089495477E-2</c:v>
                </c:pt>
                <c:pt idx="26">
                  <c:v>7.7515489524526693E-2</c:v>
                </c:pt>
                <c:pt idx="27">
                  <c:v>8.029950330479263E-2</c:v>
                </c:pt>
                <c:pt idx="28">
                  <c:v>8.1912156208185927E-2</c:v>
                </c:pt>
                <c:pt idx="29">
                  <c:v>8.2678799648649992E-2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19.538057999999992</c:v>
                </c:pt>
                <c:pt idx="1">
                  <c:v>30.940795899999998</c:v>
                </c:pt>
                <c:pt idx="2">
                  <c:v>36.356416699999997</c:v>
                </c:pt>
                <c:pt idx="3">
                  <c:v>38.22476739999999</c:v>
                </c:pt>
                <c:pt idx="4">
                  <c:v>40.064698699999994</c:v>
                </c:pt>
                <c:pt idx="5">
                  <c:v>40.677682699999991</c:v>
                </c:pt>
                <c:pt idx="6">
                  <c:v>40.311977900000016</c:v>
                </c:pt>
                <c:pt idx="7">
                  <c:v>39.550913800000018</c:v>
                </c:pt>
                <c:pt idx="8">
                  <c:v>38.695969100000013</c:v>
                </c:pt>
                <c:pt idx="9">
                  <c:v>34.342576499999993</c:v>
                </c:pt>
                <c:pt idx="10">
                  <c:v>28.409827500000006</c:v>
                </c:pt>
                <c:pt idx="11">
                  <c:v>25.2937321</c:v>
                </c:pt>
                <c:pt idx="12">
                  <c:v>23.758811299999991</c:v>
                </c:pt>
                <c:pt idx="13">
                  <c:v>23.0567274</c:v>
                </c:pt>
                <c:pt idx="14">
                  <c:v>18.154181600000015</c:v>
                </c:pt>
                <c:pt idx="15">
                  <c:v>13.494240499999989</c:v>
                </c:pt>
                <c:pt idx="16">
                  <c:v>11.297976399999996</c:v>
                </c:pt>
                <c:pt idx="17">
                  <c:v>10.409482000000011</c:v>
                </c:pt>
                <c:pt idx="18">
                  <c:v>10.159777500000004</c:v>
                </c:pt>
                <c:pt idx="19">
                  <c:v>4.9526903999999945</c:v>
                </c:pt>
                <c:pt idx="20">
                  <c:v>0.67632199999999898</c:v>
                </c:pt>
                <c:pt idx="21">
                  <c:v>-1.252605200000005</c:v>
                </c:pt>
                <c:pt idx="22">
                  <c:v>-1.9480250000000012</c:v>
                </c:pt>
                <c:pt idx="23">
                  <c:v>-2.0376684000000012</c:v>
                </c:pt>
                <c:pt idx="24">
                  <c:v>-1.8735644999999863</c:v>
                </c:pt>
                <c:pt idx="25">
                  <c:v>-1.63628700000001</c:v>
                </c:pt>
                <c:pt idx="26">
                  <c:v>-1.4093255999999883</c:v>
                </c:pt>
                <c:pt idx="27">
                  <c:v>-1.2241837999999916</c:v>
                </c:pt>
                <c:pt idx="28">
                  <c:v>-1.0866237999999839</c:v>
                </c:pt>
                <c:pt idx="29">
                  <c:v>-0.99120579999998881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4.5833763410000001</c:v>
                </c:pt>
                <c:pt idx="1">
                  <c:v>8.6851605490000008</c:v>
                </c:pt>
                <c:pt idx="2">
                  <c:v>11.129342355999999</c:v>
                </c:pt>
                <c:pt idx="3">
                  <c:v>12.096788437000001</c:v>
                </c:pt>
                <c:pt idx="4">
                  <c:v>12.190729101000002</c:v>
                </c:pt>
                <c:pt idx="5">
                  <c:v>11.892930680000001</c:v>
                </c:pt>
                <c:pt idx="6">
                  <c:v>10.988779087999999</c:v>
                </c:pt>
                <c:pt idx="7">
                  <c:v>10.348165637000001</c:v>
                </c:pt>
                <c:pt idx="8">
                  <c:v>8.8937398200000004</c:v>
                </c:pt>
                <c:pt idx="9">
                  <c:v>8.1088850959999981</c:v>
                </c:pt>
                <c:pt idx="10">
                  <c:v>4.1660961250000001</c:v>
                </c:pt>
                <c:pt idx="11">
                  <c:v>1.3702774410000007</c:v>
                </c:pt>
                <c:pt idx="12">
                  <c:v>0.33993022800000006</c:v>
                </c:pt>
                <c:pt idx="13">
                  <c:v>-3.9638819000000325E-2</c:v>
                </c:pt>
                <c:pt idx="14">
                  <c:v>-0.14687613099999997</c:v>
                </c:pt>
                <c:pt idx="15">
                  <c:v>-0.13714450300000003</c:v>
                </c:pt>
                <c:pt idx="16">
                  <c:v>0.44614545299999975</c:v>
                </c:pt>
                <c:pt idx="17">
                  <c:v>0.82206913500000045</c:v>
                </c:pt>
                <c:pt idx="18">
                  <c:v>1.0350542330000003</c:v>
                </c:pt>
                <c:pt idx="19">
                  <c:v>1.140666381</c:v>
                </c:pt>
                <c:pt idx="20">
                  <c:v>1.1828199790000005</c:v>
                </c:pt>
                <c:pt idx="21">
                  <c:v>1.7650331240000003</c:v>
                </c:pt>
                <c:pt idx="22">
                  <c:v>2.0755504330000001</c:v>
                </c:pt>
                <c:pt idx="23">
                  <c:v>2.2059293380000007</c:v>
                </c:pt>
                <c:pt idx="24">
                  <c:v>2.2359884860000001</c:v>
                </c:pt>
                <c:pt idx="25">
                  <c:v>2.2172570369999995</c:v>
                </c:pt>
                <c:pt idx="26">
                  <c:v>2.1787920639999996</c:v>
                </c:pt>
                <c:pt idx="27">
                  <c:v>2.1354076180000003</c:v>
                </c:pt>
                <c:pt idx="28">
                  <c:v>2.0938116850000004</c:v>
                </c:pt>
                <c:pt idx="29">
                  <c:v>2.0564470379999999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5.0437670000000878E-3</c:v>
                </c:pt>
                <c:pt idx="1">
                  <c:v>1.1224180000000139E-2</c:v>
                </c:pt>
                <c:pt idx="2">
                  <c:v>1.5940783999999653E-2</c:v>
                </c:pt>
                <c:pt idx="3">
                  <c:v>1.8521846999999703E-2</c:v>
                </c:pt>
                <c:pt idx="4">
                  <c:v>1.9680022000000186E-2</c:v>
                </c:pt>
                <c:pt idx="5">
                  <c:v>1.9827626999999737E-2</c:v>
                </c:pt>
                <c:pt idx="6">
                  <c:v>1.9261124000000684E-2</c:v>
                </c:pt>
                <c:pt idx="7">
                  <c:v>1.8435683000000758E-2</c:v>
                </c:pt>
                <c:pt idx="8">
                  <c:v>1.7460863999999354E-2</c:v>
                </c:pt>
                <c:pt idx="9">
                  <c:v>1.6124044999999754E-2</c:v>
                </c:pt>
                <c:pt idx="10">
                  <c:v>1.3636414000000485E-2</c:v>
                </c:pt>
                <c:pt idx="11">
                  <c:v>1.1157086999999066E-2</c:v>
                </c:pt>
                <c:pt idx="12">
                  <c:v>9.5257000000010805E-3</c:v>
                </c:pt>
                <c:pt idx="13">
                  <c:v>8.8563849999996336E-3</c:v>
                </c:pt>
                <c:pt idx="14">
                  <c:v>8.508038999998746E-3</c:v>
                </c:pt>
                <c:pt idx="15">
                  <c:v>8.1906670000009285E-3</c:v>
                </c:pt>
                <c:pt idx="16">
                  <c:v>8.1824729999997459E-3</c:v>
                </c:pt>
                <c:pt idx="17">
                  <c:v>8.3792710000007986E-3</c:v>
                </c:pt>
                <c:pt idx="18">
                  <c:v>8.6173000000009381E-3</c:v>
                </c:pt>
                <c:pt idx="19">
                  <c:v>7.5742319999996255E-3</c:v>
                </c:pt>
                <c:pt idx="20">
                  <c:v>5.9405340000004969E-3</c:v>
                </c:pt>
                <c:pt idx="21">
                  <c:v>4.5989530000003498E-3</c:v>
                </c:pt>
                <c:pt idx="22">
                  <c:v>3.6958689999995187E-3</c:v>
                </c:pt>
                <c:pt idx="23">
                  <c:v>3.7600959999988248E-3</c:v>
                </c:pt>
                <c:pt idx="24">
                  <c:v>4.1121050000008097E-3</c:v>
                </c:pt>
                <c:pt idx="25">
                  <c:v>4.3195689999997455E-3</c:v>
                </c:pt>
                <c:pt idx="26">
                  <c:v>4.2294800000011179E-3</c:v>
                </c:pt>
                <c:pt idx="27">
                  <c:v>3.8543749999995214E-3</c:v>
                </c:pt>
                <c:pt idx="28">
                  <c:v>3.2736250000002798E-3</c:v>
                </c:pt>
                <c:pt idx="29">
                  <c:v>2.5772279999998204E-3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2.8714232089999996</c:v>
                </c:pt>
                <c:pt idx="1">
                  <c:v>4.8165714270000004</c:v>
                </c:pt>
                <c:pt idx="2">
                  <c:v>5.8173889509999999</c:v>
                </c:pt>
                <c:pt idx="3">
                  <c:v>6.1824222269999991</c:v>
                </c:pt>
                <c:pt idx="4">
                  <c:v>6.5971329550000002</c:v>
                </c:pt>
                <c:pt idx="5">
                  <c:v>6.6748867159999996</c:v>
                </c:pt>
                <c:pt idx="6">
                  <c:v>6.5534015520000004</c:v>
                </c:pt>
                <c:pt idx="7">
                  <c:v>6.3882587199999996</c:v>
                </c:pt>
                <c:pt idx="8">
                  <c:v>6.1600709850000008</c:v>
                </c:pt>
                <c:pt idx="9">
                  <c:v>5.4684717660000004</c:v>
                </c:pt>
                <c:pt idx="10">
                  <c:v>4.5683960240000001</c:v>
                </c:pt>
                <c:pt idx="11">
                  <c:v>4.0213093739999994</c:v>
                </c:pt>
                <c:pt idx="12">
                  <c:v>3.7519405790000011</c:v>
                </c:pt>
                <c:pt idx="13">
                  <c:v>3.6265685919999999</c:v>
                </c:pt>
                <c:pt idx="14">
                  <c:v>2.8561085889999998</c:v>
                </c:pt>
                <c:pt idx="15">
                  <c:v>2.4781815190000005</c:v>
                </c:pt>
                <c:pt idx="16">
                  <c:v>2.3539120449999995</c:v>
                </c:pt>
                <c:pt idx="17">
                  <c:v>2.3121716140000004</c:v>
                </c:pt>
                <c:pt idx="18">
                  <c:v>2.3053023460000004</c:v>
                </c:pt>
                <c:pt idx="19">
                  <c:v>1.7496327389999999</c:v>
                </c:pt>
                <c:pt idx="20">
                  <c:v>1.4729096760000004</c:v>
                </c:pt>
                <c:pt idx="21">
                  <c:v>1.3933778529999996</c:v>
                </c:pt>
                <c:pt idx="22">
                  <c:v>1.3691495469999992</c:v>
                </c:pt>
                <c:pt idx="23">
                  <c:v>1.3682655590000001</c:v>
                </c:pt>
                <c:pt idx="24">
                  <c:v>1.3743304799999994</c:v>
                </c:pt>
                <c:pt idx="25">
                  <c:v>1.3797384990000001</c:v>
                </c:pt>
                <c:pt idx="26">
                  <c:v>1.3815877179999996</c:v>
                </c:pt>
                <c:pt idx="27">
                  <c:v>1.3793238709999995</c:v>
                </c:pt>
                <c:pt idx="28">
                  <c:v>1.3734232170000009</c:v>
                </c:pt>
                <c:pt idx="29">
                  <c:v>1.3647013779999995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-1.1314164099999999</c:v>
                </c:pt>
                <c:pt idx="1">
                  <c:v>-1.6126256599999991</c:v>
                </c:pt>
                <c:pt idx="2">
                  <c:v>-1.7332644599999973</c:v>
                </c:pt>
                <c:pt idx="3">
                  <c:v>-1.6704740799999982</c:v>
                </c:pt>
                <c:pt idx="4">
                  <c:v>-0.77613088000000019</c:v>
                </c:pt>
                <c:pt idx="5">
                  <c:v>-0.19081521000000023</c:v>
                </c:pt>
                <c:pt idx="6">
                  <c:v>0.18536835000000096</c:v>
                </c:pt>
                <c:pt idx="7">
                  <c:v>0.43676679000000007</c:v>
                </c:pt>
                <c:pt idx="8">
                  <c:v>0.27685499999999763</c:v>
                </c:pt>
                <c:pt idx="9">
                  <c:v>0.94928529000000239</c:v>
                </c:pt>
                <c:pt idx="10">
                  <c:v>-1.308209999999832E-2</c:v>
                </c:pt>
                <c:pt idx="11">
                  <c:v>-0.54368570999999832</c:v>
                </c:pt>
                <c:pt idx="12">
                  <c:v>-0.80473875000000206</c:v>
                </c:pt>
                <c:pt idx="13">
                  <c:v>-0.91390881999999962</c:v>
                </c:pt>
                <c:pt idx="14">
                  <c:v>-0.56387715999999699</c:v>
                </c:pt>
                <c:pt idx="15">
                  <c:v>-0.35581615999999627</c:v>
                </c:pt>
                <c:pt idx="16">
                  <c:v>-0.24048531000000395</c:v>
                </c:pt>
                <c:pt idx="17">
                  <c:v>-0.18040927999999923</c:v>
                </c:pt>
                <c:pt idx="18">
                  <c:v>-0.15095763000000062</c:v>
                </c:pt>
                <c:pt idx="19">
                  <c:v>0.55617886999999655</c:v>
                </c:pt>
                <c:pt idx="20">
                  <c:v>0.92188503000000566</c:v>
                </c:pt>
                <c:pt idx="21">
                  <c:v>1.0839105599999996</c:v>
                </c:pt>
                <c:pt idx="22">
                  <c:v>1.1360290899999939</c:v>
                </c:pt>
                <c:pt idx="23">
                  <c:v>1.137242190000002</c:v>
                </c:pt>
                <c:pt idx="24">
                  <c:v>1.2344374000000045</c:v>
                </c:pt>
                <c:pt idx="25">
                  <c:v>0.87171693999999889</c:v>
                </c:pt>
                <c:pt idx="26">
                  <c:v>0.65570913999999902</c:v>
                </c:pt>
                <c:pt idx="27">
                  <c:v>0.53242691999999892</c:v>
                </c:pt>
                <c:pt idx="28">
                  <c:v>0.46188664999999673</c:v>
                </c:pt>
                <c:pt idx="29">
                  <c:v>0.41980668000000065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1.9683974900000045</c:v>
                </c:pt>
                <c:pt idx="1">
                  <c:v>3.0525520500000027</c:v>
                </c:pt>
                <c:pt idx="2">
                  <c:v>3.5597964199999979</c:v>
                </c:pt>
                <c:pt idx="3">
                  <c:v>3.7397763899999994</c:v>
                </c:pt>
                <c:pt idx="4">
                  <c:v>4.3866038300000021</c:v>
                </c:pt>
                <c:pt idx="5">
                  <c:v>4.6579188099999982</c:v>
                </c:pt>
                <c:pt idx="6">
                  <c:v>4.5868556899999966</c:v>
                </c:pt>
                <c:pt idx="7">
                  <c:v>4.4812077000000023</c:v>
                </c:pt>
                <c:pt idx="8">
                  <c:v>4.2921346799999966</c:v>
                </c:pt>
                <c:pt idx="9">
                  <c:v>4.7193353999999985</c:v>
                </c:pt>
                <c:pt idx="10">
                  <c:v>5.2368375900000004</c:v>
                </c:pt>
                <c:pt idx="11">
                  <c:v>5.0766489699999937</c:v>
                </c:pt>
                <c:pt idx="12">
                  <c:v>4.8933104899999975</c:v>
                </c:pt>
                <c:pt idx="13">
                  <c:v>4.7179756199999971</c:v>
                </c:pt>
                <c:pt idx="14">
                  <c:v>6.8261531200000007</c:v>
                </c:pt>
                <c:pt idx="15">
                  <c:v>7.8958127699999991</c:v>
                </c:pt>
                <c:pt idx="16">
                  <c:v>8.4903459399999974</c:v>
                </c:pt>
                <c:pt idx="17">
                  <c:v>8.641729330000004</c:v>
                </c:pt>
                <c:pt idx="18">
                  <c:v>8.5667006900000047</c:v>
                </c:pt>
                <c:pt idx="19">
                  <c:v>5.2324168700000016</c:v>
                </c:pt>
                <c:pt idx="20">
                  <c:v>3.5000837399999938</c:v>
                </c:pt>
                <c:pt idx="21">
                  <c:v>2.8241223300000016</c:v>
                </c:pt>
                <c:pt idx="22">
                  <c:v>2.5156744999999958</c:v>
                </c:pt>
                <c:pt idx="23">
                  <c:v>3.443709510000005</c:v>
                </c:pt>
                <c:pt idx="24">
                  <c:v>3.9486826800000046</c:v>
                </c:pt>
                <c:pt idx="25">
                  <c:v>4.1728993200000062</c:v>
                </c:pt>
                <c:pt idx="26">
                  <c:v>4.2316127100000003</c:v>
                </c:pt>
                <c:pt idx="27">
                  <c:v>4.1991764799999984</c:v>
                </c:pt>
                <c:pt idx="28">
                  <c:v>4.1201425500000042</c:v>
                </c:pt>
                <c:pt idx="29">
                  <c:v>4.0198264499999965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10.375672737999999</c:v>
                </c:pt>
                <c:pt idx="1">
                  <c:v>16.311285873999996</c:v>
                </c:pt>
                <c:pt idx="2">
                  <c:v>19.133017416000001</c:v>
                </c:pt>
                <c:pt idx="3">
                  <c:v>20.133660061999993</c:v>
                </c:pt>
                <c:pt idx="4">
                  <c:v>20.831718925000011</c:v>
                </c:pt>
                <c:pt idx="5">
                  <c:v>20.931571297000012</c:v>
                </c:pt>
                <c:pt idx="6">
                  <c:v>20.558183488000005</c:v>
                </c:pt>
                <c:pt idx="7">
                  <c:v>20.092118515999996</c:v>
                </c:pt>
                <c:pt idx="8">
                  <c:v>19.456911360999996</c:v>
                </c:pt>
                <c:pt idx="9">
                  <c:v>17.573620383000002</c:v>
                </c:pt>
                <c:pt idx="10">
                  <c:v>13.53485267000001</c:v>
                </c:pt>
                <c:pt idx="11">
                  <c:v>11.152679076000004</c:v>
                </c:pt>
                <c:pt idx="12">
                  <c:v>9.9873657939999969</c:v>
                </c:pt>
                <c:pt idx="13">
                  <c:v>9.4757217060000016</c:v>
                </c:pt>
                <c:pt idx="14">
                  <c:v>9.0782454139999977</c:v>
                </c:pt>
                <c:pt idx="15">
                  <c:v>8.3343956340000069</c:v>
                </c:pt>
                <c:pt idx="16">
                  <c:v>8.1084107229999951</c:v>
                </c:pt>
                <c:pt idx="17">
                  <c:v>8.0281338279999979</c:v>
                </c:pt>
                <c:pt idx="18">
                  <c:v>8.0044486220000035</c:v>
                </c:pt>
                <c:pt idx="19">
                  <c:v>5.1514948489999863</c:v>
                </c:pt>
                <c:pt idx="20">
                  <c:v>3.1979958469999983</c:v>
                </c:pt>
                <c:pt idx="21">
                  <c:v>2.3936861979999979</c:v>
                </c:pt>
                <c:pt idx="22">
                  <c:v>2.0789634520000098</c:v>
                </c:pt>
                <c:pt idx="23">
                  <c:v>3.8072503199999925</c:v>
                </c:pt>
                <c:pt idx="24">
                  <c:v>4.8094632010000007</c:v>
                </c:pt>
                <c:pt idx="25">
                  <c:v>5.4072013710000029</c:v>
                </c:pt>
                <c:pt idx="26">
                  <c:v>5.6692586080000016</c:v>
                </c:pt>
                <c:pt idx="27">
                  <c:v>5.7393212780000056</c:v>
                </c:pt>
                <c:pt idx="28">
                  <c:v>5.7102210979999946</c:v>
                </c:pt>
                <c:pt idx="29">
                  <c:v>5.6358177729999994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38.210555134999993</c:v>
                </c:pt>
                <c:pt idx="1">
                  <c:v>62.204964319999995</c:v>
                </c:pt>
                <c:pt idx="2">
                  <c:v>74.278638166999997</c:v>
                </c:pt>
                <c:pt idx="3">
                  <c:v>78.725462282999985</c:v>
                </c:pt>
                <c:pt idx="4">
                  <c:v>83.314432652999997</c:v>
                </c:pt>
                <c:pt idx="5">
                  <c:v>84.664002619999991</c:v>
                </c:pt>
                <c:pt idx="6">
                  <c:v>83.20382719200002</c:v>
                </c:pt>
                <c:pt idx="7">
                  <c:v>81.31586684600002</c:v>
                </c:pt>
                <c:pt idx="8">
                  <c:v>77.793141810000009</c:v>
                </c:pt>
                <c:pt idx="9">
                  <c:v>71.178298479999995</c:v>
                </c:pt>
                <c:pt idx="10">
                  <c:v>55.916564223000023</c:v>
                </c:pt>
                <c:pt idx="11">
                  <c:v>46.382118337999998</c:v>
                </c:pt>
                <c:pt idx="12">
                  <c:v>41.936145340999985</c:v>
                </c:pt>
                <c:pt idx="13">
                  <c:v>39.932302063999991</c:v>
                </c:pt>
                <c:pt idx="14">
                  <c:v>36.212443471000022</c:v>
                </c:pt>
                <c:pt idx="15">
                  <c:v>31.717860427000002</c:v>
                </c:pt>
                <c:pt idx="16">
                  <c:v>30.464487723999987</c:v>
                </c:pt>
                <c:pt idx="17">
                  <c:v>30.041555898000016</c:v>
                </c:pt>
                <c:pt idx="18">
                  <c:v>29.928943061000012</c:v>
                </c:pt>
                <c:pt idx="19">
                  <c:v>18.790654340999978</c:v>
                </c:pt>
                <c:pt idx="20">
                  <c:v>10.957956805999999</c:v>
                </c:pt>
                <c:pt idx="21">
                  <c:v>8.2121238179999949</c:v>
                </c:pt>
                <c:pt idx="22">
                  <c:v>7.2310378909999971</c:v>
                </c:pt>
                <c:pt idx="23">
                  <c:v>9.928488612999999</c:v>
                </c:pt>
                <c:pt idx="24">
                  <c:v>11.733449852000023</c:v>
                </c:pt>
                <c:pt idx="25">
                  <c:v>12.416845735999997</c:v>
                </c:pt>
                <c:pt idx="26">
                  <c:v>12.711864120000012</c:v>
                </c:pt>
                <c:pt idx="27">
                  <c:v>12.765326742000013</c:v>
                </c:pt>
                <c:pt idx="28">
                  <c:v>12.676135025000013</c:v>
                </c:pt>
                <c:pt idx="29">
                  <c:v>12.507970747000005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33.024947339999997</c:v>
                </c:pt>
                <c:pt idx="1">
                  <c:v>38.715824000000012</c:v>
                </c:pt>
                <c:pt idx="2">
                  <c:v>23.734655980000003</c:v>
                </c:pt>
                <c:pt idx="3">
                  <c:v>10.062833359999999</c:v>
                </c:pt>
                <c:pt idx="4">
                  <c:v>-1.287108219999999</c:v>
                </c:pt>
                <c:pt idx="5">
                  <c:v>-1.2695251999999926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9.7370793568000007</c:v>
                </c:pt>
                <c:pt idx="1">
                  <c:v>10.0465000642</c:v>
                </c:pt>
                <c:pt idx="2">
                  <c:v>1.1379577688000002</c:v>
                </c:pt>
                <c:pt idx="3">
                  <c:v>0.66135813980000013</c:v>
                </c:pt>
                <c:pt idx="4">
                  <c:v>1.8930642720000002</c:v>
                </c:pt>
                <c:pt idx="5">
                  <c:v>2.1363430883999999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1.4082119999999953E-2</c:v>
                </c:pt>
                <c:pt idx="1">
                  <c:v>1.8221868600000059E-2</c:v>
                </c:pt>
                <c:pt idx="2">
                  <c:v>1.0336724999999802E-2</c:v>
                </c:pt>
                <c:pt idx="3">
                  <c:v>8.1887886000004077E-3</c:v>
                </c:pt>
                <c:pt idx="4">
                  <c:v>4.4215113999999996E-3</c:v>
                </c:pt>
                <c:pt idx="5">
                  <c:v>3.650855400000097E-3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5.2569877537999998</c:v>
                </c:pt>
                <c:pt idx="1">
                  <c:v>6.2490179478000005</c:v>
                </c:pt>
                <c:pt idx="2">
                  <c:v>3.7648646315999996</c:v>
                </c:pt>
                <c:pt idx="3">
                  <c:v>2.2398400526000004</c:v>
                </c:pt>
                <c:pt idx="4">
                  <c:v>1.3956066229999997</c:v>
                </c:pt>
                <c:pt idx="5">
                  <c:v>1.3757549365999999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-1.3847822979999989</c:v>
                </c:pt>
                <c:pt idx="1">
                  <c:v>0.33149204400000015</c:v>
                </c:pt>
                <c:pt idx="2">
                  <c:v>-0.56785850799999904</c:v>
                </c:pt>
                <c:pt idx="3">
                  <c:v>-7.4297902000000707E-2</c:v>
                </c:pt>
                <c:pt idx="4">
                  <c:v>1.1027008540000012</c:v>
                </c:pt>
                <c:pt idx="5">
                  <c:v>0.58830926599999889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3.3414252360000014</c:v>
                </c:pt>
                <c:pt idx="1">
                  <c:v>4.5474904559999985</c:v>
                </c:pt>
                <c:pt idx="2">
                  <c:v>5.3501851579999977</c:v>
                </c:pt>
                <c:pt idx="3">
                  <c:v>7.7654011200000017</c:v>
                </c:pt>
                <c:pt idx="4">
                  <c:v>3.2464545520000003</c:v>
                </c:pt>
                <c:pt idx="5">
                  <c:v>4.1487315020000013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17.357071002999998</c:v>
                </c:pt>
                <c:pt idx="1">
                  <c:v>19.722481009000003</c:v>
                </c:pt>
                <c:pt idx="2">
                  <c:v>10.645772932000003</c:v>
                </c:pt>
                <c:pt idx="3">
                  <c:v>7.5253767311999979</c:v>
                </c:pt>
                <c:pt idx="4">
                  <c:v>3.2574718036000001</c:v>
                </c:pt>
                <c:pt idx="5">
                  <c:v>5.6323640256000012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67.346810511599998</c:v>
                </c:pt>
                <c:pt idx="1">
                  <c:v>79.631027389600007</c:v>
                </c:pt>
                <c:pt idx="2">
                  <c:v>44.075914687400008</c:v>
                </c:pt>
                <c:pt idx="3">
                  <c:v>28.188700290199996</c:v>
                </c:pt>
                <c:pt idx="4">
                  <c:v>9.6126113960000019</c:v>
                </c:pt>
                <c:pt idx="5">
                  <c:v>12.615628474000008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35.870385670000005</c:v>
                </c:pt>
                <c:pt idx="1">
                  <c:v>16.898744669999999</c:v>
                </c:pt>
                <c:pt idx="2">
                  <c:v>-1.2783167099999959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9.8917897104999994</c:v>
                </c:pt>
                <c:pt idx="1">
                  <c:v>0.89965795430000017</c:v>
                </c:pt>
                <c:pt idx="2">
                  <c:v>2.0147036802000002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1.6151994300000007E-2</c:v>
                </c:pt>
                <c:pt idx="1">
                  <c:v>9.2627568000001048E-3</c:v>
                </c:pt>
                <c:pt idx="2">
                  <c:v>4.0361834000000483E-3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5.7530028507999997</c:v>
                </c:pt>
                <c:pt idx="1">
                  <c:v>3.0023523421</c:v>
                </c:pt>
                <c:pt idx="2">
                  <c:v>1.3856807797999999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-0.52664512699999932</c:v>
                </c:pt>
                <c:pt idx="1">
                  <c:v>-0.32107820499999989</c:v>
                </c:pt>
                <c:pt idx="2">
                  <c:v>0.84550506000000003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3.9444578459999997</c:v>
                </c:pt>
                <c:pt idx="1">
                  <c:v>6.5577931389999993</c:v>
                </c:pt>
                <c:pt idx="2">
                  <c:v>3.6975930270000008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18.539776006</c:v>
                </c:pt>
                <c:pt idx="1">
                  <c:v>9.0855748316000007</c:v>
                </c:pt>
                <c:pt idx="2">
                  <c:v>4.4449179146000004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73.488918950600009</c:v>
                </c:pt>
                <c:pt idx="1">
                  <c:v>36.132307488800002</c:v>
                </c:pt>
                <c:pt idx="2">
                  <c:v>11.114119935000005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11895.875543500004</c:v>
                </c:pt>
                <c:pt idx="1">
                  <c:v>12329.9918813</c:v>
                </c:pt>
                <c:pt idx="2">
                  <c:v>12441.814620800002</c:v>
                </c:pt>
                <c:pt idx="3">
                  <c:v>12486.520042499998</c:v>
                </c:pt>
                <c:pt idx="4">
                  <c:v>13450.874786300001</c:v>
                </c:pt>
                <c:pt idx="5">
                  <c:v>13637.7882869</c:v>
                </c:pt>
                <c:pt idx="6">
                  <c:v>13439.719946399999</c:v>
                </c:pt>
                <c:pt idx="7">
                  <c:v>13462.133827999998</c:v>
                </c:pt>
                <c:pt idx="8">
                  <c:v>12957.844455900004</c:v>
                </c:pt>
                <c:pt idx="9">
                  <c:v>11628.961647199996</c:v>
                </c:pt>
                <c:pt idx="10">
                  <c:v>8149.1736363999971</c:v>
                </c:pt>
                <c:pt idx="11">
                  <c:v>7421.5814360000004</c:v>
                </c:pt>
                <c:pt idx="12">
                  <c:v>7373.9992281999976</c:v>
                </c:pt>
                <c:pt idx="13">
                  <c:v>7356.4204232999982</c:v>
                </c:pt>
                <c:pt idx="14">
                  <c:v>6352.1735629000013</c:v>
                </c:pt>
                <c:pt idx="15">
                  <c:v>5531.1692118999999</c:v>
                </c:pt>
                <c:pt idx="16">
                  <c:v>5831.6543926999975</c:v>
                </c:pt>
                <c:pt idx="17">
                  <c:v>5821.0953705999964</c:v>
                </c:pt>
                <c:pt idx="18">
                  <c:v>5804.9391239999986</c:v>
                </c:pt>
                <c:pt idx="19">
                  <c:v>2496.9013997999996</c:v>
                </c:pt>
                <c:pt idx="20">
                  <c:v>1742.7696532999994</c:v>
                </c:pt>
                <c:pt idx="21">
                  <c:v>2043.0245346000038</c:v>
                </c:pt>
                <c:pt idx="22">
                  <c:v>2023.023498899998</c:v>
                </c:pt>
                <c:pt idx="23">
                  <c:v>3686.8213243999999</c:v>
                </c:pt>
                <c:pt idx="24">
                  <c:v>3723.1178725000013</c:v>
                </c:pt>
                <c:pt idx="25">
                  <c:v>3716.7394730999986</c:v>
                </c:pt>
                <c:pt idx="26">
                  <c:v>3696.3511835000004</c:v>
                </c:pt>
                <c:pt idx="27">
                  <c:v>3672.2599673000018</c:v>
                </c:pt>
                <c:pt idx="28">
                  <c:v>3647.1992311000004</c:v>
                </c:pt>
                <c:pt idx="29">
                  <c:v>3622.2284014999973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5251.2500999999611</c:v>
                </c:pt>
                <c:pt idx="1">
                  <c:v>7752.5951999998942</c:v>
                </c:pt>
                <c:pt idx="2">
                  <c:v>9002.317900000111</c:v>
                </c:pt>
                <c:pt idx="3">
                  <c:v>9537.3553999997093</c:v>
                </c:pt>
                <c:pt idx="4">
                  <c:v>10038.501000000222</c:v>
                </c:pt>
                <c:pt idx="5">
                  <c:v>10118.016000000091</c:v>
                </c:pt>
                <c:pt idx="6">
                  <c:v>9834.4725999998045</c:v>
                </c:pt>
                <c:pt idx="7">
                  <c:v>9491.5283000002964</c:v>
                </c:pt>
                <c:pt idx="8">
                  <c:v>8887.5315999999002</c:v>
                </c:pt>
                <c:pt idx="9">
                  <c:v>7808.7035999998916</c:v>
                </c:pt>
                <c:pt idx="10">
                  <c:v>5586.7114999998012</c:v>
                </c:pt>
                <c:pt idx="11">
                  <c:v>4188.2998999996926</c:v>
                </c:pt>
                <c:pt idx="12">
                  <c:v>3414.7382000002253</c:v>
                </c:pt>
                <c:pt idx="13">
                  <c:v>2976.7031000000716</c:v>
                </c:pt>
                <c:pt idx="14">
                  <c:v>2282.7938999999024</c:v>
                </c:pt>
                <c:pt idx="15">
                  <c:v>1639.6342999998014</c:v>
                </c:pt>
                <c:pt idx="16">
                  <c:v>1519.2445999998308</c:v>
                </c:pt>
                <c:pt idx="17">
                  <c:v>1493.5310999999347</c:v>
                </c:pt>
                <c:pt idx="18">
                  <c:v>1533.7750000001106</c:v>
                </c:pt>
                <c:pt idx="19">
                  <c:v>133.853699999745</c:v>
                </c:pt>
                <c:pt idx="20">
                  <c:v>-701.69840000016848</c:v>
                </c:pt>
                <c:pt idx="21">
                  <c:v>-884.49599999978091</c:v>
                </c:pt>
                <c:pt idx="22">
                  <c:v>-907.91230000008363</c:v>
                </c:pt>
                <c:pt idx="23">
                  <c:v>-31.229300000239164</c:v>
                </c:pt>
                <c:pt idx="24">
                  <c:v>441.97870000021067</c:v>
                </c:pt>
                <c:pt idx="25">
                  <c:v>768.22709999975632</c:v>
                </c:pt>
                <c:pt idx="26">
                  <c:v>995.2269999999553</c:v>
                </c:pt>
                <c:pt idx="27">
                  <c:v>1155.6777000001748</c:v>
                </c:pt>
                <c:pt idx="28">
                  <c:v>1269.3928999995987</c:v>
                </c:pt>
                <c:pt idx="29">
                  <c:v>1349.7552999998443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1694.0064500000008</c:v>
                </c:pt>
                <c:pt idx="1">
                  <c:v>2239.1506699999663</c:v>
                </c:pt>
                <c:pt idx="2">
                  <c:v>2409.3355399999928</c:v>
                </c:pt>
                <c:pt idx="3">
                  <c:v>2401.0875100000267</c:v>
                </c:pt>
                <c:pt idx="4">
                  <c:v>2414.5600699999559</c:v>
                </c:pt>
                <c:pt idx="5">
                  <c:v>2292.4873799999841</c:v>
                </c:pt>
                <c:pt idx="6">
                  <c:v>2066.2226299999929</c:v>
                </c:pt>
                <c:pt idx="7">
                  <c:v>1840.4267400000281</c:v>
                </c:pt>
                <c:pt idx="8">
                  <c:v>1543.1509299999816</c:v>
                </c:pt>
                <c:pt idx="9">
                  <c:v>1116.0860800000191</c:v>
                </c:pt>
                <c:pt idx="10">
                  <c:v>363.02357000000848</c:v>
                </c:pt>
                <c:pt idx="11">
                  <c:v>-41.277040000019042</c:v>
                </c:pt>
                <c:pt idx="12">
                  <c:v>-236.80217999996603</c:v>
                </c:pt>
                <c:pt idx="13">
                  <c:v>-331.19301000003907</c:v>
                </c:pt>
                <c:pt idx="14">
                  <c:v>-510.27181000002383</c:v>
                </c:pt>
                <c:pt idx="15">
                  <c:v>-645.68645000003016</c:v>
                </c:pt>
                <c:pt idx="16">
                  <c:v>-595.05391000003146</c:v>
                </c:pt>
                <c:pt idx="17">
                  <c:v>-525.13811999999598</c:v>
                </c:pt>
                <c:pt idx="18">
                  <c:v>-437.38883999997779</c:v>
                </c:pt>
                <c:pt idx="19">
                  <c:v>-812.69032999995761</c:v>
                </c:pt>
                <c:pt idx="20">
                  <c:v>-937.97501999994347</c:v>
                </c:pt>
                <c:pt idx="21">
                  <c:v>-856.0291200000247</c:v>
                </c:pt>
                <c:pt idx="22">
                  <c:v>-752.20720000001529</c:v>
                </c:pt>
                <c:pt idx="23">
                  <c:v>-369.53818999995565</c:v>
                </c:pt>
                <c:pt idx="24">
                  <c:v>-168.21521000002758</c:v>
                </c:pt>
                <c:pt idx="25">
                  <c:v>-17.482719999974506</c:v>
                </c:pt>
                <c:pt idx="26">
                  <c:v>98.665750000021944</c:v>
                </c:pt>
                <c:pt idx="27">
                  <c:v>188.6880999999521</c:v>
                </c:pt>
                <c:pt idx="28">
                  <c:v>257.09395000005679</c:v>
                </c:pt>
                <c:pt idx="29">
                  <c:v>307.49345000008543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293.31630000000587</c:v>
                </c:pt>
                <c:pt idx="1">
                  <c:v>509.75460000001476</c:v>
                </c:pt>
                <c:pt idx="2">
                  <c:v>624.03010000000359</c:v>
                </c:pt>
                <c:pt idx="3">
                  <c:v>668.88809999998193</c:v>
                </c:pt>
                <c:pt idx="4">
                  <c:v>698.49480000001495</c:v>
                </c:pt>
                <c:pt idx="5">
                  <c:v>708.87470000001485</c:v>
                </c:pt>
                <c:pt idx="6">
                  <c:v>702.09549999999581</c:v>
                </c:pt>
                <c:pt idx="7">
                  <c:v>695.18569999997271</c:v>
                </c:pt>
                <c:pt idx="8">
                  <c:v>680.18109999998705</c:v>
                </c:pt>
                <c:pt idx="9">
                  <c:v>640.97600000002421</c:v>
                </c:pt>
                <c:pt idx="10">
                  <c:v>534.22269999998389</c:v>
                </c:pt>
                <c:pt idx="11">
                  <c:v>457.91670000000158</c:v>
                </c:pt>
                <c:pt idx="12">
                  <c:v>427.03649999998743</c:v>
                </c:pt>
                <c:pt idx="13">
                  <c:v>424.88670000003185</c:v>
                </c:pt>
                <c:pt idx="14">
                  <c:v>410.34470000001602</c:v>
                </c:pt>
                <c:pt idx="15">
                  <c:v>388.05229999998119</c:v>
                </c:pt>
                <c:pt idx="16">
                  <c:v>386.66700000001583</c:v>
                </c:pt>
                <c:pt idx="17">
                  <c:v>390.08580000000075</c:v>
                </c:pt>
                <c:pt idx="18">
                  <c:v>391.83179999998538</c:v>
                </c:pt>
                <c:pt idx="19">
                  <c:v>306.48049999994691</c:v>
                </c:pt>
                <c:pt idx="20">
                  <c:v>225.79839999997057</c:v>
                </c:pt>
                <c:pt idx="21">
                  <c:v>182.89059999998426</c:v>
                </c:pt>
                <c:pt idx="22">
                  <c:v>157.27679999999236</c:v>
                </c:pt>
                <c:pt idx="23">
                  <c:v>183.47850000002654</c:v>
                </c:pt>
                <c:pt idx="24">
                  <c:v>197.23180000000866</c:v>
                </c:pt>
                <c:pt idx="25">
                  <c:v>194.67239999998128</c:v>
                </c:pt>
                <c:pt idx="26">
                  <c:v>179.81770000001416</c:v>
                </c:pt>
                <c:pt idx="27">
                  <c:v>157.49980000004871</c:v>
                </c:pt>
                <c:pt idx="28">
                  <c:v>131.47930000000633</c:v>
                </c:pt>
                <c:pt idx="29">
                  <c:v>104.33319999999367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299.55119999998715</c:v>
                </c:pt>
                <c:pt idx="1">
                  <c:v>477.99929999999586</c:v>
                </c:pt>
                <c:pt idx="2">
                  <c:v>584.37220000001253</c:v>
                </c:pt>
                <c:pt idx="3">
                  <c:v>647.04190000001108</c:v>
                </c:pt>
                <c:pt idx="4">
                  <c:v>707.69310000000405</c:v>
                </c:pt>
                <c:pt idx="5">
                  <c:v>746.33090000000084</c:v>
                </c:pt>
                <c:pt idx="6">
                  <c:v>764.65039999998407</c:v>
                </c:pt>
                <c:pt idx="7">
                  <c:v>777.97649999998976</c:v>
                </c:pt>
                <c:pt idx="8">
                  <c:v>775.54099999999744</c:v>
                </c:pt>
                <c:pt idx="9">
                  <c:v>742.11139999999432</c:v>
                </c:pt>
                <c:pt idx="10">
                  <c:v>635.49469999998109</c:v>
                </c:pt>
                <c:pt idx="11">
                  <c:v>562.96739999999409</c:v>
                </c:pt>
                <c:pt idx="12">
                  <c:v>521.0905999999959</c:v>
                </c:pt>
                <c:pt idx="13">
                  <c:v>495.21679999999469</c:v>
                </c:pt>
                <c:pt idx="14">
                  <c:v>453.45029999999679</c:v>
                </c:pt>
                <c:pt idx="15">
                  <c:v>405.25669999999809</c:v>
                </c:pt>
                <c:pt idx="16">
                  <c:v>380.98040000000037</c:v>
                </c:pt>
                <c:pt idx="17">
                  <c:v>361.2449000000197</c:v>
                </c:pt>
                <c:pt idx="18">
                  <c:v>343.86859999998705</c:v>
                </c:pt>
                <c:pt idx="19">
                  <c:v>241.23519999999553</c:v>
                </c:pt>
                <c:pt idx="20">
                  <c:v>161.94079999998212</c:v>
                </c:pt>
                <c:pt idx="21">
                  <c:v>119.59010000000126</c:v>
                </c:pt>
                <c:pt idx="22">
                  <c:v>89.981399999989662</c:v>
                </c:pt>
                <c:pt idx="23">
                  <c:v>111.81510000000708</c:v>
                </c:pt>
                <c:pt idx="24">
                  <c:v>118.9939000000013</c:v>
                </c:pt>
                <c:pt idx="25">
                  <c:v>119.14009999998962</c:v>
                </c:pt>
                <c:pt idx="26">
                  <c:v>115.82220000002417</c:v>
                </c:pt>
                <c:pt idx="27">
                  <c:v>111.12229999998817</c:v>
                </c:pt>
                <c:pt idx="28">
                  <c:v>106.4433999999892</c:v>
                </c:pt>
                <c:pt idx="29">
                  <c:v>102.61919999998645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256.04233000000022</c:v>
                </c:pt>
                <c:pt idx="1">
                  <c:v>356.26368999999613</c:v>
                </c:pt>
                <c:pt idx="2">
                  <c:v>396.1431100000118</c:v>
                </c:pt>
                <c:pt idx="3">
                  <c:v>404.91174999999203</c:v>
                </c:pt>
                <c:pt idx="4">
                  <c:v>414.42695000000458</c:v>
                </c:pt>
                <c:pt idx="5">
                  <c:v>403.34976999999344</c:v>
                </c:pt>
                <c:pt idx="6">
                  <c:v>375.65166999998837</c:v>
                </c:pt>
                <c:pt idx="7">
                  <c:v>346.90222000000358</c:v>
                </c:pt>
                <c:pt idx="8">
                  <c:v>306.93599000001632</c:v>
                </c:pt>
                <c:pt idx="9">
                  <c:v>246.14228999999614</c:v>
                </c:pt>
                <c:pt idx="10">
                  <c:v>133.90577000000121</c:v>
                </c:pt>
                <c:pt idx="11">
                  <c:v>69.132880000004661</c:v>
                </c:pt>
                <c:pt idx="12">
                  <c:v>36.176419999992504</c:v>
                </c:pt>
                <c:pt idx="13">
                  <c:v>19.464519999994081</c:v>
                </c:pt>
                <c:pt idx="14">
                  <c:v>-9.660200000002078</c:v>
                </c:pt>
                <c:pt idx="15">
                  <c:v>-33.92924999999741</c:v>
                </c:pt>
                <c:pt idx="16">
                  <c:v>-31.151699999991251</c:v>
                </c:pt>
                <c:pt idx="17">
                  <c:v>-24.613699999998062</c:v>
                </c:pt>
                <c:pt idx="18">
                  <c:v>-15.266940000012255</c:v>
                </c:pt>
                <c:pt idx="19">
                  <c:v>-76.110870000000432</c:v>
                </c:pt>
                <c:pt idx="20">
                  <c:v>-103.99807999999393</c:v>
                </c:pt>
                <c:pt idx="21">
                  <c:v>-100.02932000000146</c:v>
                </c:pt>
                <c:pt idx="22">
                  <c:v>-90.583339999997406</c:v>
                </c:pt>
                <c:pt idx="23">
                  <c:v>-38.261929999993299</c:v>
                </c:pt>
                <c:pt idx="24">
                  <c:v>-9.8807399999968766</c:v>
                </c:pt>
                <c:pt idx="25">
                  <c:v>10.768619999998919</c:v>
                </c:pt>
                <c:pt idx="26">
                  <c:v>26.180880000007164</c:v>
                </c:pt>
                <c:pt idx="27">
                  <c:v>37.806889999999839</c:v>
                </c:pt>
                <c:pt idx="28">
                  <c:v>46.484789999998611</c:v>
                </c:pt>
                <c:pt idx="29">
                  <c:v>52.846440000001166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19690.040999999736</c:v>
                </c:pt>
                <c:pt idx="1">
                  <c:v>23665.753999999724</c:v>
                </c:pt>
                <c:pt idx="2">
                  <c:v>25458.013999999501</c:v>
                </c:pt>
                <c:pt idx="3">
                  <c:v>26145.805000000633</c:v>
                </c:pt>
                <c:pt idx="4">
                  <c:v>27724.551000000909</c:v>
                </c:pt>
                <c:pt idx="5">
                  <c:v>27906.847000000067</c:v>
                </c:pt>
                <c:pt idx="6">
                  <c:v>27182.813000000082</c:v>
                </c:pt>
                <c:pt idx="7">
                  <c:v>26614.152999999933</c:v>
                </c:pt>
                <c:pt idx="8">
                  <c:v>25151.185999999754</c:v>
                </c:pt>
                <c:pt idx="9">
                  <c:v>22182.981999999844</c:v>
                </c:pt>
                <c:pt idx="10">
                  <c:v>15402.531999999657</c:v>
                </c:pt>
                <c:pt idx="11">
                  <c:v>12658.621000000276</c:v>
                </c:pt>
                <c:pt idx="12">
                  <c:v>11536.23900000006</c:v>
                </c:pt>
                <c:pt idx="13">
                  <c:v>10941.497999999672</c:v>
                </c:pt>
                <c:pt idx="14">
                  <c:v>8978.8299999991432</c:v>
                </c:pt>
                <c:pt idx="15">
                  <c:v>7284.4970000004396</c:v>
                </c:pt>
                <c:pt idx="16">
                  <c:v>7492.3419999992475</c:v>
                </c:pt>
                <c:pt idx="17">
                  <c:v>7516.2060000002384</c:v>
                </c:pt>
                <c:pt idx="18">
                  <c:v>7621.7590000005439</c:v>
                </c:pt>
                <c:pt idx="19">
                  <c:v>2289.6699999999255</c:v>
                </c:pt>
                <c:pt idx="20">
                  <c:v>386.83699999935925</c:v>
                </c:pt>
                <c:pt idx="21">
                  <c:v>504.95000000018626</c:v>
                </c:pt>
                <c:pt idx="22">
                  <c:v>519.57899999991059</c:v>
                </c:pt>
                <c:pt idx="23">
                  <c:v>3543.0860000001267</c:v>
                </c:pt>
                <c:pt idx="24">
                  <c:v>4303.2269999999553</c:v>
                </c:pt>
                <c:pt idx="25">
                  <c:v>4792.0649999994785</c:v>
                </c:pt>
                <c:pt idx="26">
                  <c:v>5112.0650000004098</c:v>
                </c:pt>
                <c:pt idx="27">
                  <c:v>5323.054999999702</c:v>
                </c:pt>
                <c:pt idx="28">
                  <c:v>5458.0949999997392</c:v>
                </c:pt>
                <c:pt idx="29">
                  <c:v>5539.2759999996051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12521.015374880002</c:v>
                </c:pt>
                <c:pt idx="1">
                  <c:v>13025.28963288</c:v>
                </c:pt>
                <c:pt idx="2">
                  <c:v>7330.6696573599984</c:v>
                </c:pt>
                <c:pt idx="3">
                  <c:v>5097.1518997999983</c:v>
                </c:pt>
                <c:pt idx="4">
                  <c:v>2643.7513767400005</c:v>
                </c:pt>
                <c:pt idx="5">
                  <c:v>3670.9556512999998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8316.4039199999788</c:v>
                </c:pt>
                <c:pt idx="1">
                  <c:v>9228.0504199999959</c:v>
                </c:pt>
                <c:pt idx="2">
                  <c:v>3689.8493199999384</c:v>
                </c:pt>
                <c:pt idx="3">
                  <c:v>1264.0077399998845</c:v>
                </c:pt>
                <c:pt idx="4">
                  <c:v>-416.6714600000123</c:v>
                </c:pt>
                <c:pt idx="5">
                  <c:v>1107.6559999998658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2231.6280479999887</c:v>
                </c:pt>
                <c:pt idx="1">
                  <c:v>1771.6747520000013</c:v>
                </c:pt>
                <c:pt idx="2">
                  <c:v>-151.30409400000789</c:v>
                </c:pt>
                <c:pt idx="3">
                  <c:v>-603.19152999999858</c:v>
                </c:pt>
                <c:pt idx="4">
                  <c:v>-616.79294799999332</c:v>
                </c:pt>
                <c:pt idx="5">
                  <c:v>166.89170600002836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558.89678000000424</c:v>
                </c:pt>
                <c:pt idx="1">
                  <c:v>685.46259999999893</c:v>
                </c:pt>
                <c:pt idx="2">
                  <c:v>450.88146000000415</c:v>
                </c:pt>
                <c:pt idx="3">
                  <c:v>372.62347999998599</c:v>
                </c:pt>
                <c:pt idx="4">
                  <c:v>189.33521999999647</c:v>
                </c:pt>
                <c:pt idx="5">
                  <c:v>153.56048000000882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543.33154000000218</c:v>
                </c:pt>
                <c:pt idx="1">
                  <c:v>761.32203999999331</c:v>
                </c:pt>
                <c:pt idx="2">
                  <c:v>533.64395999999249</c:v>
                </c:pt>
                <c:pt idx="3">
                  <c:v>346.51716000000016</c:v>
                </c:pt>
                <c:pt idx="4">
                  <c:v>120.46425999999629</c:v>
                </c:pt>
                <c:pt idx="5">
                  <c:v>111.02943999999552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365.55756600000097</c:v>
                </c:pt>
                <c:pt idx="1">
                  <c:v>335.79638799999958</c:v>
                </c:pt>
                <c:pt idx="2">
                  <c:v>49.803877999998079</c:v>
                </c:pt>
                <c:pt idx="3">
                  <c:v>-36.214491999999879</c:v>
                </c:pt>
                <c:pt idx="4">
                  <c:v>-68.550681999996598</c:v>
                </c:pt>
                <c:pt idx="5">
                  <c:v>34.817524000001143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24536.833000000101</c:v>
                </c:pt>
                <c:pt idx="1">
                  <c:v>25807.596199999934</c:v>
                </c:pt>
                <c:pt idx="2">
                  <c:v>11903.543999999762</c:v>
                </c:pt>
                <c:pt idx="3">
                  <c:v>6440.8948000000792</c:v>
                </c:pt>
                <c:pt idx="4">
                  <c:v>1851.5357999999076</c:v>
                </c:pt>
                <c:pt idx="5">
                  <c:v>5244.9111999997867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12773.152503880001</c:v>
                </c:pt>
                <c:pt idx="1">
                  <c:v>6213.9107785799988</c:v>
                </c:pt>
                <c:pt idx="2">
                  <c:v>3157.3535140200001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8772.2271699999874</c:v>
                </c:pt>
                <c:pt idx="1">
                  <c:v>2476.9285299999115</c:v>
                </c:pt>
                <c:pt idx="2">
                  <c:v>345.49226999992675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2001.651399999995</c:v>
                </c:pt>
                <c:pt idx="1">
                  <c:v>-377.24781200000325</c:v>
                </c:pt>
                <c:pt idx="2">
                  <c:v>-224.95062099998248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622.17969000000153</c:v>
                </c:pt>
                <c:pt idx="1">
                  <c:v>411.75246999999507</c:v>
                </c:pt>
                <c:pt idx="2">
                  <c:v>171.44785000000263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652.3267899999978</c:v>
                </c:pt>
                <c:pt idx="1">
                  <c:v>440.08055999999635</c:v>
                </c:pt>
                <c:pt idx="2">
                  <c:v>115.7468499999959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350.67697700000031</c:v>
                </c:pt>
                <c:pt idx="1">
                  <c:v>6.7946929999990999</c:v>
                </c:pt>
                <c:pt idx="2">
                  <c:v>-16.866578999997728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25172.214600000018</c:v>
                </c:pt>
                <c:pt idx="1">
                  <c:v>9172.2193999999199</c:v>
                </c:pt>
                <c:pt idx="2">
                  <c:v>3548.2234999998473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5094.5235500000017</c:v>
                </c:pt>
                <c:pt idx="1">
                  <c:v>5243.1890800000001</c:v>
                </c:pt>
                <c:pt idx="2">
                  <c:v>5272.0974600000009</c:v>
                </c:pt>
                <c:pt idx="3">
                  <c:v>5278.0108499999988</c:v>
                </c:pt>
                <c:pt idx="4">
                  <c:v>5727.5907100000004</c:v>
                </c:pt>
                <c:pt idx="5">
                  <c:v>5847.1915399999998</c:v>
                </c:pt>
                <c:pt idx="6">
                  <c:v>5852.2181100000016</c:v>
                </c:pt>
                <c:pt idx="7">
                  <c:v>5854.0566499999986</c:v>
                </c:pt>
                <c:pt idx="8">
                  <c:v>5855.0898200000011</c:v>
                </c:pt>
                <c:pt idx="9">
                  <c:v>4922.466629999999</c:v>
                </c:pt>
                <c:pt idx="10">
                  <c:v>3990.5061199999982</c:v>
                </c:pt>
                <c:pt idx="11">
                  <c:v>3962.2308400000002</c:v>
                </c:pt>
                <c:pt idx="12">
                  <c:v>3957.8412599999974</c:v>
                </c:pt>
                <c:pt idx="13">
                  <c:v>3958.4919799999989</c:v>
                </c:pt>
                <c:pt idx="14">
                  <c:v>2674.9629999999997</c:v>
                </c:pt>
                <c:pt idx="15">
                  <c:v>2022.9844400000002</c:v>
                </c:pt>
                <c:pt idx="16">
                  <c:v>2003.1079499999978</c:v>
                </c:pt>
                <c:pt idx="17">
                  <c:v>1999.5868999999984</c:v>
                </c:pt>
                <c:pt idx="18">
                  <c:v>1998.1933700000009</c:v>
                </c:pt>
                <c:pt idx="19">
                  <c:v>469.55370000000039</c:v>
                </c:pt>
                <c:pt idx="20">
                  <c:v>-84.900770000000193</c:v>
                </c:pt>
                <c:pt idx="21">
                  <c:v>-107.36733999999706</c:v>
                </c:pt>
                <c:pt idx="22">
                  <c:v>-113.8926300000021</c:v>
                </c:pt>
                <c:pt idx="23">
                  <c:v>-114.78900000000067</c:v>
                </c:pt>
                <c:pt idx="24">
                  <c:v>-116.36781999999948</c:v>
                </c:pt>
                <c:pt idx="25">
                  <c:v>-119.23091000000204</c:v>
                </c:pt>
                <c:pt idx="26">
                  <c:v>-123.05580000000191</c:v>
                </c:pt>
                <c:pt idx="27">
                  <c:v>-127.40365999999995</c:v>
                </c:pt>
                <c:pt idx="28">
                  <c:v>-131.9237699999976</c:v>
                </c:pt>
                <c:pt idx="29">
                  <c:v>-136.37467000000106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2127.9966726000002</c:v>
                </c:pt>
                <c:pt idx="1">
                  <c:v>2216.9813478999999</c:v>
                </c:pt>
                <c:pt idx="2">
                  <c:v>2235.6403022</c:v>
                </c:pt>
                <c:pt idx="3">
                  <c:v>2240.5179174999998</c:v>
                </c:pt>
                <c:pt idx="4">
                  <c:v>2242.7030264</c:v>
                </c:pt>
                <c:pt idx="5">
                  <c:v>2244.3527353999998</c:v>
                </c:pt>
                <c:pt idx="6">
                  <c:v>2082.7823423</c:v>
                </c:pt>
                <c:pt idx="7">
                  <c:v>2079.6025721999999</c:v>
                </c:pt>
                <c:pt idx="8">
                  <c:v>1727.8668189</c:v>
                </c:pt>
                <c:pt idx="9">
                  <c:v>1718.8025869999999</c:v>
                </c:pt>
                <c:pt idx="10">
                  <c:v>526.16521900000009</c:v>
                </c:pt>
                <c:pt idx="11">
                  <c:v>79.310841999999866</c:v>
                </c:pt>
                <c:pt idx="12">
                  <c:v>64.479120000000194</c:v>
                </c:pt>
                <c:pt idx="13">
                  <c:v>61.10287500000004</c:v>
                </c:pt>
                <c:pt idx="14">
                  <c:v>59.707304999999906</c:v>
                </c:pt>
                <c:pt idx="15">
                  <c:v>58.647877999999992</c:v>
                </c:pt>
                <c:pt idx="16">
                  <c:v>295.43278999999984</c:v>
                </c:pt>
                <c:pt idx="17">
                  <c:v>301.17725699999983</c:v>
                </c:pt>
                <c:pt idx="18">
                  <c:v>301.39445100000012</c:v>
                </c:pt>
                <c:pt idx="19">
                  <c:v>300.37197399999991</c:v>
                </c:pt>
                <c:pt idx="20">
                  <c:v>299.23316</c:v>
                </c:pt>
                <c:pt idx="21">
                  <c:v>547.9691499999999</c:v>
                </c:pt>
                <c:pt idx="22">
                  <c:v>553.90540499999997</c:v>
                </c:pt>
                <c:pt idx="23">
                  <c:v>554.48868200000015</c:v>
                </c:pt>
                <c:pt idx="24">
                  <c:v>554.13952399999994</c:v>
                </c:pt>
                <c:pt idx="25">
                  <c:v>553.63621699999999</c:v>
                </c:pt>
                <c:pt idx="26">
                  <c:v>553.13557300000002</c:v>
                </c:pt>
                <c:pt idx="27">
                  <c:v>552.67503899999997</c:v>
                </c:pt>
                <c:pt idx="28">
                  <c:v>552.26367399999981</c:v>
                </c:pt>
                <c:pt idx="29">
                  <c:v>551.902288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1076.5390070000001</c:v>
                </c:pt>
                <c:pt idx="1">
                  <c:v>1114.207858</c:v>
                </c:pt>
                <c:pt idx="2">
                  <c:v>1121.8587299999999</c:v>
                </c:pt>
                <c:pt idx="3">
                  <c:v>1123.806372</c:v>
                </c:pt>
                <c:pt idx="4">
                  <c:v>1252.446273</c:v>
                </c:pt>
                <c:pt idx="5">
                  <c:v>1256.7841649999998</c:v>
                </c:pt>
                <c:pt idx="6">
                  <c:v>1246.4539870000001</c:v>
                </c:pt>
                <c:pt idx="7">
                  <c:v>1246.957341</c:v>
                </c:pt>
                <c:pt idx="8">
                  <c:v>1225.5293509999999</c:v>
                </c:pt>
                <c:pt idx="9">
                  <c:v>1047.9660290000002</c:v>
                </c:pt>
                <c:pt idx="10">
                  <c:v>866.10262200000011</c:v>
                </c:pt>
                <c:pt idx="11">
                  <c:v>830.36515799999984</c:v>
                </c:pt>
                <c:pt idx="12">
                  <c:v>828.50437800000009</c:v>
                </c:pt>
                <c:pt idx="13">
                  <c:v>828.20362699999987</c:v>
                </c:pt>
                <c:pt idx="14">
                  <c:v>563.13271000000009</c:v>
                </c:pt>
                <c:pt idx="15">
                  <c:v>555.72866599999975</c:v>
                </c:pt>
                <c:pt idx="16">
                  <c:v>571.27452699999981</c:v>
                </c:pt>
                <c:pt idx="17">
                  <c:v>571.11531499999978</c:v>
                </c:pt>
                <c:pt idx="18">
                  <c:v>570.69264899999985</c:v>
                </c:pt>
                <c:pt idx="19">
                  <c:v>352.32550500000002</c:v>
                </c:pt>
                <c:pt idx="20">
                  <c:v>345.58941700000014</c:v>
                </c:pt>
                <c:pt idx="21">
                  <c:v>361.75156000000015</c:v>
                </c:pt>
                <c:pt idx="22">
                  <c:v>361.29303399999981</c:v>
                </c:pt>
                <c:pt idx="23">
                  <c:v>360.84365500000013</c:v>
                </c:pt>
                <c:pt idx="24">
                  <c:v>360.28199999999993</c:v>
                </c:pt>
                <c:pt idx="25">
                  <c:v>359.6234579999998</c:v>
                </c:pt>
                <c:pt idx="26">
                  <c:v>358.90593000000013</c:v>
                </c:pt>
                <c:pt idx="27">
                  <c:v>358.16699600000015</c:v>
                </c:pt>
                <c:pt idx="28">
                  <c:v>357.4350529999997</c:v>
                </c:pt>
                <c:pt idx="29">
                  <c:v>356.7291809999997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-277.33621099999982</c:v>
                </c:pt>
                <c:pt idx="1">
                  <c:v>-262.13310300000012</c:v>
                </c:pt>
                <c:pt idx="2">
                  <c:v>-241.46047799999997</c:v>
                </c:pt>
                <c:pt idx="3">
                  <c:v>-220.33493499999986</c:v>
                </c:pt>
                <c:pt idx="4">
                  <c:v>-4.3238069999997606</c:v>
                </c:pt>
                <c:pt idx="5">
                  <c:v>23.316969000000427</c:v>
                </c:pt>
                <c:pt idx="6">
                  <c:v>46.127809999999954</c:v>
                </c:pt>
                <c:pt idx="7">
                  <c:v>68.222189000000071</c:v>
                </c:pt>
                <c:pt idx="8">
                  <c:v>-0.22802699999920151</c:v>
                </c:pt>
                <c:pt idx="9">
                  <c:v>209.48078499999974</c:v>
                </c:pt>
                <c:pt idx="10">
                  <c:v>-133.85529300000053</c:v>
                </c:pt>
                <c:pt idx="11">
                  <c:v>-143.05234899999959</c:v>
                </c:pt>
                <c:pt idx="12">
                  <c:v>-144.21136999999999</c:v>
                </c:pt>
                <c:pt idx="13">
                  <c:v>-143.56169200000022</c:v>
                </c:pt>
                <c:pt idx="14">
                  <c:v>-35.187730999999985</c:v>
                </c:pt>
                <c:pt idx="15">
                  <c:v>-31.336868000000322</c:v>
                </c:pt>
                <c:pt idx="16">
                  <c:v>-29.682004000000234</c:v>
                </c:pt>
                <c:pt idx="17">
                  <c:v>-28.717241000000286</c:v>
                </c:pt>
                <c:pt idx="18">
                  <c:v>-27.942898000000241</c:v>
                </c:pt>
                <c:pt idx="19">
                  <c:v>177.8880450000006</c:v>
                </c:pt>
                <c:pt idx="20">
                  <c:v>182.17668499999945</c:v>
                </c:pt>
                <c:pt idx="21">
                  <c:v>183.19285200000013</c:v>
                </c:pt>
                <c:pt idx="22">
                  <c:v>183.40997299999981</c:v>
                </c:pt>
                <c:pt idx="23">
                  <c:v>184.25388400000065</c:v>
                </c:pt>
                <c:pt idx="24">
                  <c:v>220.96646800000053</c:v>
                </c:pt>
                <c:pt idx="25">
                  <c:v>100.16896699999961</c:v>
                </c:pt>
                <c:pt idx="26">
                  <c:v>93.748078999999962</c:v>
                </c:pt>
                <c:pt idx="27">
                  <c:v>89.734690999999657</c:v>
                </c:pt>
                <c:pt idx="28">
                  <c:v>86.035691999999472</c:v>
                </c:pt>
                <c:pt idx="29">
                  <c:v>82.402713999999833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490.79352500000005</c:v>
                </c:pt>
                <c:pt idx="1">
                  <c:v>507.08509499999946</c:v>
                </c:pt>
                <c:pt idx="2">
                  <c:v>512.06577599999946</c:v>
                </c:pt>
                <c:pt idx="3">
                  <c:v>514.20296899999994</c:v>
                </c:pt>
                <c:pt idx="4">
                  <c:v>675.03770999999961</c:v>
                </c:pt>
                <c:pt idx="5">
                  <c:v>680.08819999999923</c:v>
                </c:pt>
                <c:pt idx="6">
                  <c:v>647.75381999999991</c:v>
                </c:pt>
                <c:pt idx="7">
                  <c:v>648.38012799999979</c:v>
                </c:pt>
                <c:pt idx="8">
                  <c:v>628.09559300000001</c:v>
                </c:pt>
                <c:pt idx="9">
                  <c:v>778.21564499999931</c:v>
                </c:pt>
                <c:pt idx="10">
                  <c:v>869.55505999999968</c:v>
                </c:pt>
                <c:pt idx="11">
                  <c:v>769.95843200000036</c:v>
                </c:pt>
                <c:pt idx="12">
                  <c:v>756.940157</c:v>
                </c:pt>
                <c:pt idx="13">
                  <c:v>745.83843199999956</c:v>
                </c:pt>
                <c:pt idx="14">
                  <c:v>1372.9169110000003</c:v>
                </c:pt>
                <c:pt idx="15">
                  <c:v>1376.7636149999998</c:v>
                </c:pt>
                <c:pt idx="16">
                  <c:v>1418.6535410000006</c:v>
                </c:pt>
                <c:pt idx="17">
                  <c:v>1409.2824989999999</c:v>
                </c:pt>
                <c:pt idx="18">
                  <c:v>1398.5407359999999</c:v>
                </c:pt>
                <c:pt idx="19">
                  <c:v>505.37830099999974</c:v>
                </c:pt>
                <c:pt idx="20">
                  <c:v>473.95393899999999</c:v>
                </c:pt>
                <c:pt idx="21">
                  <c:v>512.07301900000039</c:v>
                </c:pt>
                <c:pt idx="22">
                  <c:v>501.20099399999981</c:v>
                </c:pt>
                <c:pt idx="23">
                  <c:v>813.59182899999996</c:v>
                </c:pt>
                <c:pt idx="24">
                  <c:v>809.95484599999963</c:v>
                </c:pt>
                <c:pt idx="25">
                  <c:v>799.50291000000016</c:v>
                </c:pt>
                <c:pt idx="26">
                  <c:v>787.84973399999944</c:v>
                </c:pt>
                <c:pt idx="27">
                  <c:v>775.86447300000054</c:v>
                </c:pt>
                <c:pt idx="28">
                  <c:v>763.78201300000001</c:v>
                </c:pt>
                <c:pt idx="29">
                  <c:v>751.68504600000051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2.011265000000094</c:v>
                </c:pt>
                <c:pt idx="1">
                  <c:v>3.4770200000000386</c:v>
                </c:pt>
                <c:pt idx="2">
                  <c:v>4.1851360000000568</c:v>
                </c:pt>
                <c:pt idx="3">
                  <c:v>4.3882639999999355</c:v>
                </c:pt>
                <c:pt idx="4">
                  <c:v>4.486992999999984</c:v>
                </c:pt>
                <c:pt idx="5">
                  <c:v>4.4739429999999629</c:v>
                </c:pt>
                <c:pt idx="6">
                  <c:v>4.3687049999998635</c:v>
                </c:pt>
                <c:pt idx="7">
                  <c:v>4.2900210000000243</c:v>
                </c:pt>
                <c:pt idx="8">
                  <c:v>4.1820160000002033</c:v>
                </c:pt>
                <c:pt idx="9">
                  <c:v>3.9285789999998997</c:v>
                </c:pt>
                <c:pt idx="10">
                  <c:v>3.2307820000000902</c:v>
                </c:pt>
                <c:pt idx="11">
                  <c:v>2.7617370000002666</c:v>
                </c:pt>
                <c:pt idx="12">
                  <c:v>2.6277580000000853</c:v>
                </c:pt>
                <c:pt idx="13">
                  <c:v>2.7009610000000066</c:v>
                </c:pt>
                <c:pt idx="14">
                  <c:v>2.6829179999999724</c:v>
                </c:pt>
                <c:pt idx="15">
                  <c:v>2.5996039999999994</c:v>
                </c:pt>
                <c:pt idx="16">
                  <c:v>2.6481180000000677</c:v>
                </c:pt>
                <c:pt idx="17">
                  <c:v>2.7173509999997805</c:v>
                </c:pt>
                <c:pt idx="18">
                  <c:v>2.7592729999996664</c:v>
                </c:pt>
                <c:pt idx="19">
                  <c:v>2.190574999999626</c:v>
                </c:pt>
                <c:pt idx="20">
                  <c:v>1.6458149999998568</c:v>
                </c:pt>
                <c:pt idx="21">
                  <c:v>1.3659710000001724</c:v>
                </c:pt>
                <c:pt idx="22">
                  <c:v>1.2065710000001673</c:v>
                </c:pt>
                <c:pt idx="23">
                  <c:v>1.4002439999999297</c:v>
                </c:pt>
                <c:pt idx="24">
                  <c:v>1.4947340000003351</c:v>
                </c:pt>
                <c:pt idx="25">
                  <c:v>1.4566920000002028</c:v>
                </c:pt>
                <c:pt idx="26">
                  <c:v>1.3185550000002877</c:v>
                </c:pt>
                <c:pt idx="27">
                  <c:v>1.1204029999998966</c:v>
                </c:pt>
                <c:pt idx="28">
                  <c:v>0.89370000000008076</c:v>
                </c:pt>
                <c:pt idx="29">
                  <c:v>0.65992800000003626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1251.2650789999998</c:v>
                </c:pt>
                <c:pt idx="1">
                  <c:v>1304.8259769999995</c:v>
                </c:pt>
                <c:pt idx="2">
                  <c:v>1315.4976420000003</c:v>
                </c:pt>
                <c:pt idx="3">
                  <c:v>1317.7053109999997</c:v>
                </c:pt>
                <c:pt idx="4">
                  <c:v>1103.9391800000003</c:v>
                </c:pt>
                <c:pt idx="5">
                  <c:v>1096.5885959999996</c:v>
                </c:pt>
                <c:pt idx="6">
                  <c:v>1094.5651959999996</c:v>
                </c:pt>
                <c:pt idx="7">
                  <c:v>1093.6397820000002</c:v>
                </c:pt>
                <c:pt idx="8">
                  <c:v>1092.8963199999998</c:v>
                </c:pt>
                <c:pt idx="9">
                  <c:v>770.3879109999998</c:v>
                </c:pt>
                <c:pt idx="10">
                  <c:v>513.81958200000008</c:v>
                </c:pt>
                <c:pt idx="11">
                  <c:v>490.12093000000004</c:v>
                </c:pt>
                <c:pt idx="12">
                  <c:v>484.37154900000041</c:v>
                </c:pt>
                <c:pt idx="13">
                  <c:v>480.97855700000036</c:v>
                </c:pt>
                <c:pt idx="14">
                  <c:v>288.81313799999953</c:v>
                </c:pt>
                <c:pt idx="15">
                  <c:v>278.67023499999959</c:v>
                </c:pt>
                <c:pt idx="16">
                  <c:v>273.88567299999977</c:v>
                </c:pt>
                <c:pt idx="17">
                  <c:v>270.05333699999937</c:v>
                </c:pt>
                <c:pt idx="18">
                  <c:v>266.29896000000008</c:v>
                </c:pt>
                <c:pt idx="19">
                  <c:v>139.78452800000014</c:v>
                </c:pt>
                <c:pt idx="20">
                  <c:v>132.16053800000009</c:v>
                </c:pt>
                <c:pt idx="21">
                  <c:v>126.96835399999964</c:v>
                </c:pt>
                <c:pt idx="22">
                  <c:v>122.68114100000003</c:v>
                </c:pt>
                <c:pt idx="23">
                  <c:v>1310.0477449999998</c:v>
                </c:pt>
                <c:pt idx="24">
                  <c:v>1303.9118360000002</c:v>
                </c:pt>
                <c:pt idx="25">
                  <c:v>1463.6559070000003</c:v>
                </c:pt>
                <c:pt idx="26">
                  <c:v>1470.0726430000004</c:v>
                </c:pt>
                <c:pt idx="27">
                  <c:v>1471.1258790000002</c:v>
                </c:pt>
                <c:pt idx="28">
                  <c:v>1471.1565169999994</c:v>
                </c:pt>
                <c:pt idx="29">
                  <c:v>1471.0140080000001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0.87791119999997136</c:v>
                </c:pt>
                <c:pt idx="1">
                  <c:v>1.5182241999999633</c:v>
                </c:pt>
                <c:pt idx="2">
                  <c:v>1.8281096000000616</c:v>
                </c:pt>
                <c:pt idx="3">
                  <c:v>1.9174105999999256</c:v>
                </c:pt>
                <c:pt idx="4">
                  <c:v>1.9611092999999755</c:v>
                </c:pt>
                <c:pt idx="5">
                  <c:v>1.9563792000000149</c:v>
                </c:pt>
                <c:pt idx="6">
                  <c:v>1.9120211999999128</c:v>
                </c:pt>
                <c:pt idx="7">
                  <c:v>1.8799016000000393</c:v>
                </c:pt>
                <c:pt idx="8">
                  <c:v>1.8355754000000388</c:v>
                </c:pt>
                <c:pt idx="9">
                  <c:v>1.7282078999999158</c:v>
                </c:pt>
                <c:pt idx="10">
                  <c:v>1.4270913999999948</c:v>
                </c:pt>
                <c:pt idx="11">
                  <c:v>1.2257383999999547</c:v>
                </c:pt>
                <c:pt idx="12">
                  <c:v>1.1704760999999735</c:v>
                </c:pt>
                <c:pt idx="13">
                  <c:v>1.2054516999999123</c:v>
                </c:pt>
                <c:pt idx="14">
                  <c:v>1.2002092999999832</c:v>
                </c:pt>
                <c:pt idx="15">
                  <c:v>1.1658295000000862</c:v>
                </c:pt>
                <c:pt idx="16">
                  <c:v>1.1882040000000416</c:v>
                </c:pt>
                <c:pt idx="17">
                  <c:v>1.2188619999999446</c:v>
                </c:pt>
                <c:pt idx="18">
                  <c:v>1.2368750000000546</c:v>
                </c:pt>
                <c:pt idx="19">
                  <c:v>0.98766999999998006</c:v>
                </c:pt>
                <c:pt idx="20">
                  <c:v>0.74816899999996167</c:v>
                </c:pt>
                <c:pt idx="21">
                  <c:v>0.62370199999986653</c:v>
                </c:pt>
                <c:pt idx="22">
                  <c:v>0.55145199999992656</c:v>
                </c:pt>
                <c:pt idx="23">
                  <c:v>0.63308800000004339</c:v>
                </c:pt>
                <c:pt idx="24">
                  <c:v>0.67123199999991812</c:v>
                </c:pt>
                <c:pt idx="25">
                  <c:v>0.65127200000006269</c:v>
                </c:pt>
                <c:pt idx="26">
                  <c:v>0.58733600000005026</c:v>
                </c:pt>
                <c:pt idx="27">
                  <c:v>0.49702099999990423</c:v>
                </c:pt>
                <c:pt idx="28">
                  <c:v>0.3942059999999401</c:v>
                </c:pt>
                <c:pt idx="29">
                  <c:v>0.28840399999990041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2144.6651099999999</c:v>
                </c:pt>
                <c:pt idx="1">
                  <c:v>2216.3795600000012</c:v>
                </c:pt>
                <c:pt idx="2">
                  <c:v>2235.5522199999996</c:v>
                </c:pt>
                <c:pt idx="3">
                  <c:v>2241.73207</c:v>
                </c:pt>
                <c:pt idx="4">
                  <c:v>2462.4498999999996</c:v>
                </c:pt>
                <c:pt idx="5">
                  <c:v>2498.4684900000011</c:v>
                </c:pt>
                <c:pt idx="6">
                  <c:v>2479.010119999999</c:v>
                </c:pt>
                <c:pt idx="7">
                  <c:v>2480.6090899999999</c:v>
                </c:pt>
                <c:pt idx="8">
                  <c:v>2438.1189600000016</c:v>
                </c:pt>
                <c:pt idx="9">
                  <c:v>2191.6017899999988</c:v>
                </c:pt>
                <c:pt idx="10">
                  <c:v>1511.2875299999996</c:v>
                </c:pt>
                <c:pt idx="11">
                  <c:v>1427.3593600000004</c:v>
                </c:pt>
                <c:pt idx="12">
                  <c:v>1420.9112299999997</c:v>
                </c:pt>
                <c:pt idx="13">
                  <c:v>1420.0481099999997</c:v>
                </c:pt>
                <c:pt idx="14">
                  <c:v>1422.5221300000012</c:v>
                </c:pt>
                <c:pt idx="15">
                  <c:v>1264.5307700000012</c:v>
                </c:pt>
                <c:pt idx="16">
                  <c:v>1293.7041300000001</c:v>
                </c:pt>
                <c:pt idx="17">
                  <c:v>1293.1875500000006</c:v>
                </c:pt>
                <c:pt idx="18">
                  <c:v>1292.2672999999995</c:v>
                </c:pt>
                <c:pt idx="19">
                  <c:v>547.05683999999928</c:v>
                </c:pt>
                <c:pt idx="20">
                  <c:v>391.25820999999996</c:v>
                </c:pt>
                <c:pt idx="21">
                  <c:v>415.61382000000049</c:v>
                </c:pt>
                <c:pt idx="22">
                  <c:v>411.86706000000049</c:v>
                </c:pt>
                <c:pt idx="23">
                  <c:v>575.49144999999953</c:v>
                </c:pt>
                <c:pt idx="24">
                  <c:v>578.68611000000055</c:v>
                </c:pt>
                <c:pt idx="25">
                  <c:v>577.31537000000026</c:v>
                </c:pt>
                <c:pt idx="26">
                  <c:v>574.66157000000203</c:v>
                </c:pt>
                <c:pt idx="27">
                  <c:v>571.56092000000172</c:v>
                </c:pt>
                <c:pt idx="28">
                  <c:v>568.3447699999997</c:v>
                </c:pt>
                <c:pt idx="29">
                  <c:v>565.18411999999807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-15.460365299999978</c:v>
                </c:pt>
                <c:pt idx="1">
                  <c:v>-15.539177800000004</c:v>
                </c:pt>
                <c:pt idx="2">
                  <c:v>-15.450276999999971</c:v>
                </c:pt>
                <c:pt idx="3">
                  <c:v>-15.426186599999994</c:v>
                </c:pt>
                <c:pt idx="4">
                  <c:v>-15.416308399999991</c:v>
                </c:pt>
                <c:pt idx="5">
                  <c:v>-15.432730699999979</c:v>
                </c:pt>
                <c:pt idx="6">
                  <c:v>-15.472165099999984</c:v>
                </c:pt>
                <c:pt idx="7">
                  <c:v>-15.503846800000019</c:v>
                </c:pt>
                <c:pt idx="8">
                  <c:v>-15.541971399999966</c:v>
                </c:pt>
                <c:pt idx="9">
                  <c:v>-15.616516700000034</c:v>
                </c:pt>
                <c:pt idx="10">
                  <c:v>0.93492300000002615</c:v>
                </c:pt>
                <c:pt idx="11">
                  <c:v>1.3007476000000224</c:v>
                </c:pt>
                <c:pt idx="12">
                  <c:v>1.3646700999998984</c:v>
                </c:pt>
                <c:pt idx="13">
                  <c:v>1.4121215999999777</c:v>
                </c:pt>
                <c:pt idx="14">
                  <c:v>1.42297259999998</c:v>
                </c:pt>
                <c:pt idx="15">
                  <c:v>1.4150424000000612</c:v>
                </c:pt>
                <c:pt idx="16">
                  <c:v>1.4414636999999857</c:v>
                </c:pt>
                <c:pt idx="17">
                  <c:v>1.4735405999999784</c:v>
                </c:pt>
                <c:pt idx="18">
                  <c:v>1.4984079999999267</c:v>
                </c:pt>
                <c:pt idx="19">
                  <c:v>1.3642618000000084</c:v>
                </c:pt>
                <c:pt idx="20">
                  <c:v>0.9044903000000204</c:v>
                </c:pt>
                <c:pt idx="21">
                  <c:v>0.83344660000000204</c:v>
                </c:pt>
                <c:pt idx="22">
                  <c:v>0.80049890000009327</c:v>
                </c:pt>
                <c:pt idx="23">
                  <c:v>0.85974740000006022</c:v>
                </c:pt>
                <c:pt idx="24">
                  <c:v>9.3789424999999937</c:v>
                </c:pt>
                <c:pt idx="25">
                  <c:v>-20.040409899999986</c:v>
                </c:pt>
                <c:pt idx="26">
                  <c:v>-20.872436499999935</c:v>
                </c:pt>
                <c:pt idx="27">
                  <c:v>-21.081794700000046</c:v>
                </c:pt>
                <c:pt idx="28">
                  <c:v>-21.182623900000067</c:v>
                </c:pt>
                <c:pt idx="29">
                  <c:v>-21.262617500000033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11895.875543500004</c:v>
                </c:pt>
                <c:pt idx="1">
                  <c:v>12329.9918813</c:v>
                </c:pt>
                <c:pt idx="2">
                  <c:v>12441.814620800002</c:v>
                </c:pt>
                <c:pt idx="3">
                  <c:v>12486.520042499998</c:v>
                </c:pt>
                <c:pt idx="4">
                  <c:v>13450.874786300001</c:v>
                </c:pt>
                <c:pt idx="5">
                  <c:v>13637.7882869</c:v>
                </c:pt>
                <c:pt idx="6">
                  <c:v>13439.719946399999</c:v>
                </c:pt>
                <c:pt idx="7">
                  <c:v>13462.133827999998</c:v>
                </c:pt>
                <c:pt idx="8">
                  <c:v>12957.844455900004</c:v>
                </c:pt>
                <c:pt idx="9">
                  <c:v>11628.961647199996</c:v>
                </c:pt>
                <c:pt idx="10">
                  <c:v>8149.1736363999971</c:v>
                </c:pt>
                <c:pt idx="11">
                  <c:v>7421.5814360000004</c:v>
                </c:pt>
                <c:pt idx="12">
                  <c:v>7373.9992281999976</c:v>
                </c:pt>
                <c:pt idx="13">
                  <c:v>7356.4204232999982</c:v>
                </c:pt>
                <c:pt idx="14">
                  <c:v>6352.1735629000013</c:v>
                </c:pt>
                <c:pt idx="15">
                  <c:v>5531.1692118999999</c:v>
                </c:pt>
                <c:pt idx="16">
                  <c:v>5831.6543926999975</c:v>
                </c:pt>
                <c:pt idx="17">
                  <c:v>5821.0953705999964</c:v>
                </c:pt>
                <c:pt idx="18">
                  <c:v>5804.9391239999986</c:v>
                </c:pt>
                <c:pt idx="19">
                  <c:v>2496.9013997999996</c:v>
                </c:pt>
                <c:pt idx="20">
                  <c:v>1742.7696532999994</c:v>
                </c:pt>
                <c:pt idx="21">
                  <c:v>2043.0245346000038</c:v>
                </c:pt>
                <c:pt idx="22">
                  <c:v>2023.023498899998</c:v>
                </c:pt>
                <c:pt idx="23">
                  <c:v>3686.8213243999999</c:v>
                </c:pt>
                <c:pt idx="24">
                  <c:v>3723.1178725000013</c:v>
                </c:pt>
                <c:pt idx="25">
                  <c:v>3716.7394730999986</c:v>
                </c:pt>
                <c:pt idx="26">
                  <c:v>3696.3511835000004</c:v>
                </c:pt>
                <c:pt idx="27">
                  <c:v>3672.2599673000018</c:v>
                </c:pt>
                <c:pt idx="28">
                  <c:v>3647.1992311000004</c:v>
                </c:pt>
                <c:pt idx="29">
                  <c:v>3622.2284014999973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5323.0823300000002</c:v>
                </c:pt>
                <c:pt idx="1">
                  <c:v>5666.2045500000004</c:v>
                </c:pt>
                <c:pt idx="2">
                  <c:v>3708.8066399999989</c:v>
                </c:pt>
                <c:pt idx="3">
                  <c:v>1698.6852719999995</c:v>
                </c:pt>
                <c:pt idx="4">
                  <c:v>-107.46351199999989</c:v>
                </c:pt>
                <c:pt idx="5">
                  <c:v>-127.59776200000051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2212.7678533200001</c:v>
                </c:pt>
                <c:pt idx="1">
                  <c:v>1970.6814111600002</c:v>
                </c:pt>
                <c:pt idx="2">
                  <c:v>158.15307220000003</c:v>
                </c:pt>
                <c:pt idx="3">
                  <c:v>251.40486999999993</c:v>
                </c:pt>
                <c:pt idx="4">
                  <c:v>501.94718419999998</c:v>
                </c:pt>
                <c:pt idx="5">
                  <c:v>552.72255819999987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1137.7716479999999</c:v>
                </c:pt>
                <c:pt idx="1">
                  <c:v>1204.7381746000001</c:v>
                </c:pt>
                <c:pt idx="2">
                  <c:v>783.26169900000002</c:v>
                </c:pt>
                <c:pt idx="3">
                  <c:v>524.2273323999998</c:v>
                </c:pt>
                <c:pt idx="4">
                  <c:v>357.95193320000004</c:v>
                </c:pt>
                <c:pt idx="5">
                  <c:v>358.17212359999991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-201.11770679999989</c:v>
                </c:pt>
                <c:pt idx="1">
                  <c:v>69.383945200000198</c:v>
                </c:pt>
                <c:pt idx="2">
                  <c:v>-119.97368700000007</c:v>
                </c:pt>
                <c:pt idx="3">
                  <c:v>12.041806799999904</c:v>
                </c:pt>
                <c:pt idx="4">
                  <c:v>190.79997240000012</c:v>
                </c:pt>
                <c:pt idx="5">
                  <c:v>90.418028599999701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539.83701499999972</c:v>
                </c:pt>
                <c:pt idx="1">
                  <c:v>676.50667719999967</c:v>
                </c:pt>
                <c:pt idx="2">
                  <c:v>903.04179839999995</c:v>
                </c:pt>
                <c:pt idx="3">
                  <c:v>1221.7237384</c:v>
                </c:pt>
                <c:pt idx="4">
                  <c:v>622.15492539999991</c:v>
                </c:pt>
                <c:pt idx="5">
                  <c:v>775.73683520000009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3.7097356000000219</c:v>
                </c:pt>
                <c:pt idx="1">
                  <c:v>4.2486527999999906</c:v>
                </c:pt>
                <c:pt idx="2">
                  <c:v>2.8008312000000841</c:v>
                </c:pt>
                <c:pt idx="3">
                  <c:v>2.582984199999828</c:v>
                </c:pt>
                <c:pt idx="4">
                  <c:v>1.4226670000000923</c:v>
                </c:pt>
                <c:pt idx="5">
                  <c:v>1.0898556000001007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1258.6466378</c:v>
                </c:pt>
                <c:pt idx="1">
                  <c:v>1029.6155609999998</c:v>
                </c:pt>
                <c:pt idx="2">
                  <c:v>451.62075120000009</c:v>
                </c:pt>
                <c:pt idx="3">
                  <c:v>245.73854659999978</c:v>
                </c:pt>
                <c:pt idx="4">
                  <c:v>599.15392279999992</c:v>
                </c:pt>
                <c:pt idx="5">
                  <c:v>1469.4049908000002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1.6205529799999794</c:v>
                </c:pt>
                <c:pt idx="1">
                  <c:v>1.8624170599999843</c:v>
                </c:pt>
                <c:pt idx="2">
                  <c:v>1.2457933799999636</c:v>
                </c:pt>
                <c:pt idx="3">
                  <c:v>1.1594881000000214</c:v>
                </c:pt>
                <c:pt idx="4">
                  <c:v>0.64552859999994328</c:v>
                </c:pt>
                <c:pt idx="5">
                  <c:v>0.48364779999997154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2260.1557720000001</c:v>
                </c:pt>
                <c:pt idx="1">
                  <c:v>2417.56169</c:v>
                </c:pt>
                <c:pt idx="2">
                  <c:v>1440.4256720000001</c:v>
                </c:pt>
                <c:pt idx="3">
                  <c:v>1138.1493180000002</c:v>
                </c:pt>
                <c:pt idx="4">
                  <c:v>474.58333000000022</c:v>
                </c:pt>
                <c:pt idx="5">
                  <c:v>571.41335000000038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-15.458463019999988</c:v>
                </c:pt>
                <c:pt idx="1">
                  <c:v>-15.513446139999996</c:v>
                </c:pt>
                <c:pt idx="2">
                  <c:v>1.2870869799999809</c:v>
                </c:pt>
                <c:pt idx="3">
                  <c:v>1.4385432999999921</c:v>
                </c:pt>
                <c:pt idx="4">
                  <c:v>2.5554251400000338</c:v>
                </c:pt>
                <c:pt idx="5">
                  <c:v>-20.887976500000015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12521.015374880002</c:v>
                </c:pt>
                <c:pt idx="1">
                  <c:v>13025.28963288</c:v>
                </c:pt>
                <c:pt idx="2">
                  <c:v>7330.6696573599984</c:v>
                </c:pt>
                <c:pt idx="3">
                  <c:v>5097.1518997999983</c:v>
                </c:pt>
                <c:pt idx="4">
                  <c:v>2643.7513767400005</c:v>
                </c:pt>
                <c:pt idx="5">
                  <c:v>3670.9556512999998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5494.6434399999998</c:v>
                </c:pt>
                <c:pt idx="1">
                  <c:v>2703.7459559999993</c:v>
                </c:pt>
                <c:pt idx="2">
                  <c:v>-117.53063700000021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2091.7246322400001</c:v>
                </c:pt>
                <c:pt idx="1">
                  <c:v>204.77897109999998</c:v>
                </c:pt>
                <c:pt idx="2">
                  <c:v>527.33487119999995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1171.2549113</c:v>
                </c:pt>
                <c:pt idx="1">
                  <c:v>653.74451569999997</c:v>
                </c:pt>
                <c:pt idx="2">
                  <c:v>358.06202839999997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-65.866880799999848</c:v>
                </c:pt>
                <c:pt idx="1">
                  <c:v>-53.965940100000083</c:v>
                </c:pt>
                <c:pt idx="2">
                  <c:v>140.60900049999992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608.1718460999997</c:v>
                </c:pt>
                <c:pt idx="1">
                  <c:v>1062.3827684</c:v>
                </c:pt>
                <c:pt idx="2">
                  <c:v>698.9458803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3.9791942000000065</c:v>
                </c:pt>
                <c:pt idx="1">
                  <c:v>2.6919076999999563</c:v>
                </c:pt>
                <c:pt idx="2">
                  <c:v>1.2562613000000966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1144.1310994</c:v>
                </c:pt>
                <c:pt idx="1">
                  <c:v>348.67964889999996</c:v>
                </c:pt>
                <c:pt idx="2">
                  <c:v>1034.2794567999999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1.7414850199999818</c:v>
                </c:pt>
                <c:pt idx="1">
                  <c:v>1.2026407399999925</c:v>
                </c:pt>
                <c:pt idx="2">
                  <c:v>0.56458819999995735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2338.8587310000003</c:v>
                </c:pt>
                <c:pt idx="1">
                  <c:v>1289.287495</c:v>
                </c:pt>
                <c:pt idx="2">
                  <c:v>522.99834000000033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-15.485954579999991</c:v>
                </c:pt>
                <c:pt idx="1">
                  <c:v>1.3628151399999866</c:v>
                </c:pt>
                <c:pt idx="2">
                  <c:v>-9.1662756799999912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12773.152503880001</c:v>
                </c:pt>
                <c:pt idx="1">
                  <c:v>6213.9107785799988</c:v>
                </c:pt>
                <c:pt idx="2">
                  <c:v>3157.3535140200001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5094.5235500000017</c:v>
                </c:pt>
                <c:pt idx="1">
                  <c:v>5243.1890800000001</c:v>
                </c:pt>
                <c:pt idx="2">
                  <c:v>5272.0974600000009</c:v>
                </c:pt>
                <c:pt idx="3">
                  <c:v>5278.0108499999988</c:v>
                </c:pt>
                <c:pt idx="4">
                  <c:v>5727.5907100000004</c:v>
                </c:pt>
                <c:pt idx="5">
                  <c:v>5847.1915399999998</c:v>
                </c:pt>
                <c:pt idx="6">
                  <c:v>5852.2181100000016</c:v>
                </c:pt>
                <c:pt idx="7">
                  <c:v>5854.0566499999986</c:v>
                </c:pt>
                <c:pt idx="8">
                  <c:v>5855.0898200000011</c:v>
                </c:pt>
                <c:pt idx="9">
                  <c:v>4922.466629999999</c:v>
                </c:pt>
                <c:pt idx="10">
                  <c:v>3990.5061199999982</c:v>
                </c:pt>
                <c:pt idx="11">
                  <c:v>3962.2308400000002</c:v>
                </c:pt>
                <c:pt idx="12">
                  <c:v>3957.8412599999974</c:v>
                </c:pt>
                <c:pt idx="13">
                  <c:v>3958.4919799999989</c:v>
                </c:pt>
                <c:pt idx="14">
                  <c:v>2674.9629999999997</c:v>
                </c:pt>
                <c:pt idx="15">
                  <c:v>2022.9844400000002</c:v>
                </c:pt>
                <c:pt idx="16">
                  <c:v>2003.1079499999978</c:v>
                </c:pt>
                <c:pt idx="17">
                  <c:v>1999.5868999999984</c:v>
                </c:pt>
                <c:pt idx="18">
                  <c:v>1998.1933700000009</c:v>
                </c:pt>
                <c:pt idx="19">
                  <c:v>469.55370000000039</c:v>
                </c:pt>
                <c:pt idx="20">
                  <c:v>-84.900770000000193</c:v>
                </c:pt>
                <c:pt idx="21">
                  <c:v>-107.36733999999706</c:v>
                </c:pt>
                <c:pt idx="22">
                  <c:v>-113.8926300000021</c:v>
                </c:pt>
                <c:pt idx="23">
                  <c:v>-114.78900000000067</c:v>
                </c:pt>
                <c:pt idx="24">
                  <c:v>-116.36781999999948</c:v>
                </c:pt>
                <c:pt idx="25">
                  <c:v>-119.23091000000204</c:v>
                </c:pt>
                <c:pt idx="26">
                  <c:v>-123.05580000000191</c:v>
                </c:pt>
                <c:pt idx="27">
                  <c:v>-127.40365999999995</c:v>
                </c:pt>
                <c:pt idx="28">
                  <c:v>-131.9237699999976</c:v>
                </c:pt>
                <c:pt idx="29">
                  <c:v>-136.37467000000106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2127.9966726000002</c:v>
                </c:pt>
                <c:pt idx="1">
                  <c:v>2216.9813478999999</c:v>
                </c:pt>
                <c:pt idx="2">
                  <c:v>2235.6403022</c:v>
                </c:pt>
                <c:pt idx="3">
                  <c:v>2240.5179174999998</c:v>
                </c:pt>
                <c:pt idx="4">
                  <c:v>2242.7030264</c:v>
                </c:pt>
                <c:pt idx="5">
                  <c:v>2244.3527353999998</c:v>
                </c:pt>
                <c:pt idx="6">
                  <c:v>2082.7823423</c:v>
                </c:pt>
                <c:pt idx="7">
                  <c:v>2079.6025721999999</c:v>
                </c:pt>
                <c:pt idx="8">
                  <c:v>1727.8668189</c:v>
                </c:pt>
                <c:pt idx="9">
                  <c:v>1718.8025869999999</c:v>
                </c:pt>
                <c:pt idx="10">
                  <c:v>526.16521900000009</c:v>
                </c:pt>
                <c:pt idx="11">
                  <c:v>79.310841999999866</c:v>
                </c:pt>
                <c:pt idx="12">
                  <c:v>64.479120000000194</c:v>
                </c:pt>
                <c:pt idx="13">
                  <c:v>61.10287500000004</c:v>
                </c:pt>
                <c:pt idx="14">
                  <c:v>59.707304999999906</c:v>
                </c:pt>
                <c:pt idx="15">
                  <c:v>58.647877999999992</c:v>
                </c:pt>
                <c:pt idx="16">
                  <c:v>295.43278999999984</c:v>
                </c:pt>
                <c:pt idx="17">
                  <c:v>301.17725699999983</c:v>
                </c:pt>
                <c:pt idx="18">
                  <c:v>301.39445100000012</c:v>
                </c:pt>
                <c:pt idx="19">
                  <c:v>300.37197399999991</c:v>
                </c:pt>
                <c:pt idx="20">
                  <c:v>299.23316</c:v>
                </c:pt>
                <c:pt idx="21">
                  <c:v>547.9691499999999</c:v>
                </c:pt>
                <c:pt idx="22">
                  <c:v>553.90540499999997</c:v>
                </c:pt>
                <c:pt idx="23">
                  <c:v>554.48868200000015</c:v>
                </c:pt>
                <c:pt idx="24">
                  <c:v>554.13952399999994</c:v>
                </c:pt>
                <c:pt idx="25">
                  <c:v>553.63621699999999</c:v>
                </c:pt>
                <c:pt idx="26">
                  <c:v>553.13557300000002</c:v>
                </c:pt>
                <c:pt idx="27">
                  <c:v>552.67503899999997</c:v>
                </c:pt>
                <c:pt idx="28">
                  <c:v>552.26367399999981</c:v>
                </c:pt>
                <c:pt idx="29">
                  <c:v>551.902288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1076.5390070000001</c:v>
                </c:pt>
                <c:pt idx="1">
                  <c:v>1114.207858</c:v>
                </c:pt>
                <c:pt idx="2">
                  <c:v>1121.8587299999999</c:v>
                </c:pt>
                <c:pt idx="3">
                  <c:v>1123.806372</c:v>
                </c:pt>
                <c:pt idx="4">
                  <c:v>1252.446273</c:v>
                </c:pt>
                <c:pt idx="5">
                  <c:v>1256.7841649999998</c:v>
                </c:pt>
                <c:pt idx="6">
                  <c:v>1246.4539870000001</c:v>
                </c:pt>
                <c:pt idx="7">
                  <c:v>1246.957341</c:v>
                </c:pt>
                <c:pt idx="8">
                  <c:v>1225.5293509999999</c:v>
                </c:pt>
                <c:pt idx="9">
                  <c:v>1047.9660290000002</c:v>
                </c:pt>
                <c:pt idx="10">
                  <c:v>866.10262200000011</c:v>
                </c:pt>
                <c:pt idx="11">
                  <c:v>830.36515799999984</c:v>
                </c:pt>
                <c:pt idx="12">
                  <c:v>828.50437800000009</c:v>
                </c:pt>
                <c:pt idx="13">
                  <c:v>828.20362699999987</c:v>
                </c:pt>
                <c:pt idx="14">
                  <c:v>563.13271000000009</c:v>
                </c:pt>
                <c:pt idx="15">
                  <c:v>555.72866599999975</c:v>
                </c:pt>
                <c:pt idx="16">
                  <c:v>571.27452699999981</c:v>
                </c:pt>
                <c:pt idx="17">
                  <c:v>571.11531499999978</c:v>
                </c:pt>
                <c:pt idx="18">
                  <c:v>570.69264899999985</c:v>
                </c:pt>
                <c:pt idx="19">
                  <c:v>352.32550500000002</c:v>
                </c:pt>
                <c:pt idx="20">
                  <c:v>345.58941700000014</c:v>
                </c:pt>
                <c:pt idx="21">
                  <c:v>361.75156000000015</c:v>
                </c:pt>
                <c:pt idx="22">
                  <c:v>361.29303399999981</c:v>
                </c:pt>
                <c:pt idx="23">
                  <c:v>360.84365500000013</c:v>
                </c:pt>
                <c:pt idx="24">
                  <c:v>360.28199999999993</c:v>
                </c:pt>
                <c:pt idx="25">
                  <c:v>359.6234579999998</c:v>
                </c:pt>
                <c:pt idx="26">
                  <c:v>358.90593000000013</c:v>
                </c:pt>
                <c:pt idx="27">
                  <c:v>358.16699600000015</c:v>
                </c:pt>
                <c:pt idx="28">
                  <c:v>357.4350529999997</c:v>
                </c:pt>
                <c:pt idx="29">
                  <c:v>356.7291809999997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-277.33621099999982</c:v>
                </c:pt>
                <c:pt idx="1">
                  <c:v>-262.13310300000012</c:v>
                </c:pt>
                <c:pt idx="2">
                  <c:v>-241.46047799999997</c:v>
                </c:pt>
                <c:pt idx="3">
                  <c:v>-220.33493499999986</c:v>
                </c:pt>
                <c:pt idx="4">
                  <c:v>-4.3238069999997606</c:v>
                </c:pt>
                <c:pt idx="5">
                  <c:v>23.316969000000427</c:v>
                </c:pt>
                <c:pt idx="6">
                  <c:v>46.127809999999954</c:v>
                </c:pt>
                <c:pt idx="7">
                  <c:v>68.222189000000071</c:v>
                </c:pt>
                <c:pt idx="8">
                  <c:v>-0.22802699999920151</c:v>
                </c:pt>
                <c:pt idx="9">
                  <c:v>209.48078499999974</c:v>
                </c:pt>
                <c:pt idx="10">
                  <c:v>-133.85529300000053</c:v>
                </c:pt>
                <c:pt idx="11">
                  <c:v>-143.05234899999959</c:v>
                </c:pt>
                <c:pt idx="12">
                  <c:v>-144.21136999999999</c:v>
                </c:pt>
                <c:pt idx="13">
                  <c:v>-143.56169200000022</c:v>
                </c:pt>
                <c:pt idx="14">
                  <c:v>-35.187730999999985</c:v>
                </c:pt>
                <c:pt idx="15">
                  <c:v>-31.336868000000322</c:v>
                </c:pt>
                <c:pt idx="16">
                  <c:v>-29.682004000000234</c:v>
                </c:pt>
                <c:pt idx="17">
                  <c:v>-28.717241000000286</c:v>
                </c:pt>
                <c:pt idx="18">
                  <c:v>-27.942898000000241</c:v>
                </c:pt>
                <c:pt idx="19">
                  <c:v>177.8880450000006</c:v>
                </c:pt>
                <c:pt idx="20">
                  <c:v>182.17668499999945</c:v>
                </c:pt>
                <c:pt idx="21">
                  <c:v>183.19285200000013</c:v>
                </c:pt>
                <c:pt idx="22">
                  <c:v>183.40997299999981</c:v>
                </c:pt>
                <c:pt idx="23">
                  <c:v>184.25388400000065</c:v>
                </c:pt>
                <c:pt idx="24">
                  <c:v>220.96646800000053</c:v>
                </c:pt>
                <c:pt idx="25">
                  <c:v>100.16896699999961</c:v>
                </c:pt>
                <c:pt idx="26">
                  <c:v>93.748078999999962</c:v>
                </c:pt>
                <c:pt idx="27">
                  <c:v>89.734690999999657</c:v>
                </c:pt>
                <c:pt idx="28">
                  <c:v>86.035691999999472</c:v>
                </c:pt>
                <c:pt idx="29">
                  <c:v>82.402713999999833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490.79352500000005</c:v>
                </c:pt>
                <c:pt idx="1">
                  <c:v>507.08509499999946</c:v>
                </c:pt>
                <c:pt idx="2">
                  <c:v>512.06577599999946</c:v>
                </c:pt>
                <c:pt idx="3">
                  <c:v>514.20296899999994</c:v>
                </c:pt>
                <c:pt idx="4">
                  <c:v>675.03770999999961</c:v>
                </c:pt>
                <c:pt idx="5">
                  <c:v>680.08819999999923</c:v>
                </c:pt>
                <c:pt idx="6">
                  <c:v>647.75381999999991</c:v>
                </c:pt>
                <c:pt idx="7">
                  <c:v>648.38012799999979</c:v>
                </c:pt>
                <c:pt idx="8">
                  <c:v>628.09559300000001</c:v>
                </c:pt>
                <c:pt idx="9">
                  <c:v>778.21564499999931</c:v>
                </c:pt>
                <c:pt idx="10">
                  <c:v>869.55505999999968</c:v>
                </c:pt>
                <c:pt idx="11">
                  <c:v>769.95843200000036</c:v>
                </c:pt>
                <c:pt idx="12">
                  <c:v>756.940157</c:v>
                </c:pt>
                <c:pt idx="13">
                  <c:v>745.83843199999956</c:v>
                </c:pt>
                <c:pt idx="14">
                  <c:v>1372.9169110000003</c:v>
                </c:pt>
                <c:pt idx="15">
                  <c:v>1376.7636149999998</c:v>
                </c:pt>
                <c:pt idx="16">
                  <c:v>1418.6535410000006</c:v>
                </c:pt>
                <c:pt idx="17">
                  <c:v>1409.2824989999999</c:v>
                </c:pt>
                <c:pt idx="18">
                  <c:v>1398.5407359999999</c:v>
                </c:pt>
                <c:pt idx="19">
                  <c:v>505.37830099999974</c:v>
                </c:pt>
                <c:pt idx="20">
                  <c:v>473.95393899999999</c:v>
                </c:pt>
                <c:pt idx="21">
                  <c:v>512.07301900000039</c:v>
                </c:pt>
                <c:pt idx="22">
                  <c:v>501.20099399999981</c:v>
                </c:pt>
                <c:pt idx="23">
                  <c:v>813.59182899999996</c:v>
                </c:pt>
                <c:pt idx="24">
                  <c:v>809.95484599999963</c:v>
                </c:pt>
                <c:pt idx="25">
                  <c:v>799.50291000000016</c:v>
                </c:pt>
                <c:pt idx="26">
                  <c:v>787.84973399999944</c:v>
                </c:pt>
                <c:pt idx="27">
                  <c:v>775.86447300000054</c:v>
                </c:pt>
                <c:pt idx="28">
                  <c:v>763.78201300000001</c:v>
                </c:pt>
                <c:pt idx="29">
                  <c:v>751.68504600000051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2.011265000000094</c:v>
                </c:pt>
                <c:pt idx="1">
                  <c:v>3.4770200000000386</c:v>
                </c:pt>
                <c:pt idx="2">
                  <c:v>4.1851360000000568</c:v>
                </c:pt>
                <c:pt idx="3">
                  <c:v>4.3882639999999355</c:v>
                </c:pt>
                <c:pt idx="4">
                  <c:v>4.486992999999984</c:v>
                </c:pt>
                <c:pt idx="5">
                  <c:v>4.4739429999999629</c:v>
                </c:pt>
                <c:pt idx="6">
                  <c:v>4.3687049999998635</c:v>
                </c:pt>
                <c:pt idx="7">
                  <c:v>4.2900210000000243</c:v>
                </c:pt>
                <c:pt idx="8">
                  <c:v>4.1820160000002033</c:v>
                </c:pt>
                <c:pt idx="9">
                  <c:v>3.9285789999998997</c:v>
                </c:pt>
                <c:pt idx="10">
                  <c:v>3.2307820000000902</c:v>
                </c:pt>
                <c:pt idx="11">
                  <c:v>2.7617370000002666</c:v>
                </c:pt>
                <c:pt idx="12">
                  <c:v>2.6277580000000853</c:v>
                </c:pt>
                <c:pt idx="13">
                  <c:v>2.7009610000000066</c:v>
                </c:pt>
                <c:pt idx="14">
                  <c:v>2.6829179999999724</c:v>
                </c:pt>
                <c:pt idx="15">
                  <c:v>2.5996039999999994</c:v>
                </c:pt>
                <c:pt idx="16">
                  <c:v>2.6481180000000677</c:v>
                </c:pt>
                <c:pt idx="17">
                  <c:v>2.7173509999997805</c:v>
                </c:pt>
                <c:pt idx="18">
                  <c:v>2.7592729999996664</c:v>
                </c:pt>
                <c:pt idx="19">
                  <c:v>2.190574999999626</c:v>
                </c:pt>
                <c:pt idx="20">
                  <c:v>1.6458149999998568</c:v>
                </c:pt>
                <c:pt idx="21">
                  <c:v>1.3659710000001724</c:v>
                </c:pt>
                <c:pt idx="22">
                  <c:v>1.2065710000001673</c:v>
                </c:pt>
                <c:pt idx="23">
                  <c:v>1.4002439999999297</c:v>
                </c:pt>
                <c:pt idx="24">
                  <c:v>1.4947340000003351</c:v>
                </c:pt>
                <c:pt idx="25">
                  <c:v>1.4566920000002028</c:v>
                </c:pt>
                <c:pt idx="26">
                  <c:v>1.3185550000002877</c:v>
                </c:pt>
                <c:pt idx="27">
                  <c:v>1.1204029999998966</c:v>
                </c:pt>
                <c:pt idx="28">
                  <c:v>0.89370000000008076</c:v>
                </c:pt>
                <c:pt idx="29">
                  <c:v>0.65992800000003626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3381.3477349</c:v>
                </c:pt>
                <c:pt idx="1">
                  <c:v>3507.184583400001</c:v>
                </c:pt>
                <c:pt idx="2">
                  <c:v>3537.4276946</c:v>
                </c:pt>
                <c:pt idx="3">
                  <c:v>3545.9286049999996</c:v>
                </c:pt>
                <c:pt idx="4">
                  <c:v>3552.9338808999996</c:v>
                </c:pt>
                <c:pt idx="5">
                  <c:v>3581.5807345000007</c:v>
                </c:pt>
                <c:pt idx="6">
                  <c:v>3560.0151720999984</c:v>
                </c:pt>
                <c:pt idx="7">
                  <c:v>3560.6249268000001</c:v>
                </c:pt>
                <c:pt idx="8">
                  <c:v>3517.3088840000014</c:v>
                </c:pt>
                <c:pt idx="9">
                  <c:v>2948.1013921999984</c:v>
                </c:pt>
                <c:pt idx="10">
                  <c:v>2027.4691263999996</c:v>
                </c:pt>
                <c:pt idx="11">
                  <c:v>1920.0067760000004</c:v>
                </c:pt>
                <c:pt idx="12">
                  <c:v>1907.8179252</c:v>
                </c:pt>
                <c:pt idx="13">
                  <c:v>1903.6442403000001</c:v>
                </c:pt>
                <c:pt idx="14">
                  <c:v>1713.9584499000007</c:v>
                </c:pt>
                <c:pt idx="15">
                  <c:v>1545.781876900001</c:v>
                </c:pt>
                <c:pt idx="16">
                  <c:v>1570.2194706999999</c:v>
                </c:pt>
                <c:pt idx="17">
                  <c:v>1565.9332895999999</c:v>
                </c:pt>
                <c:pt idx="18">
                  <c:v>1561.3015429999996</c:v>
                </c:pt>
                <c:pt idx="19">
                  <c:v>689.19329979999941</c:v>
                </c:pt>
                <c:pt idx="20">
                  <c:v>525.07140730000003</c:v>
                </c:pt>
                <c:pt idx="21">
                  <c:v>544.03932259999999</c:v>
                </c:pt>
                <c:pt idx="22">
                  <c:v>535.90015190000054</c:v>
                </c:pt>
                <c:pt idx="23">
                  <c:v>1887.0320303999995</c:v>
                </c:pt>
                <c:pt idx="24">
                  <c:v>1892.6481205000007</c:v>
                </c:pt>
                <c:pt idx="25">
                  <c:v>2021.5821391000006</c:v>
                </c:pt>
                <c:pt idx="26">
                  <c:v>2024.4491125000027</c:v>
                </c:pt>
                <c:pt idx="27">
                  <c:v>2022.1020253000017</c:v>
                </c:pt>
                <c:pt idx="28">
                  <c:v>2018.7128690999989</c:v>
                </c:pt>
                <c:pt idx="29">
                  <c:v>2015.223914499998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11895.875543500004</c:v>
                </c:pt>
                <c:pt idx="1">
                  <c:v>12329.9918813</c:v>
                </c:pt>
                <c:pt idx="2">
                  <c:v>12441.814620800002</c:v>
                </c:pt>
                <c:pt idx="3">
                  <c:v>12486.520042499998</c:v>
                </c:pt>
                <c:pt idx="4">
                  <c:v>13450.874786300001</c:v>
                </c:pt>
                <c:pt idx="5">
                  <c:v>13637.7882869</c:v>
                </c:pt>
                <c:pt idx="6">
                  <c:v>13439.719946399999</c:v>
                </c:pt>
                <c:pt idx="7">
                  <c:v>13462.133827999998</c:v>
                </c:pt>
                <c:pt idx="8">
                  <c:v>12957.844455900004</c:v>
                </c:pt>
                <c:pt idx="9">
                  <c:v>11628.961647199996</c:v>
                </c:pt>
                <c:pt idx="10">
                  <c:v>8149.1736363999971</c:v>
                </c:pt>
                <c:pt idx="11">
                  <c:v>7421.5814360000004</c:v>
                </c:pt>
                <c:pt idx="12">
                  <c:v>7373.9992281999976</c:v>
                </c:pt>
                <c:pt idx="13">
                  <c:v>7356.4204232999982</c:v>
                </c:pt>
                <c:pt idx="14">
                  <c:v>6352.1735629000013</c:v>
                </c:pt>
                <c:pt idx="15">
                  <c:v>5531.1692118999999</c:v>
                </c:pt>
                <c:pt idx="16">
                  <c:v>5831.6543926999975</c:v>
                </c:pt>
                <c:pt idx="17">
                  <c:v>5821.0953705999964</c:v>
                </c:pt>
                <c:pt idx="18">
                  <c:v>5804.9391239999986</c:v>
                </c:pt>
                <c:pt idx="19">
                  <c:v>2496.9013997999996</c:v>
                </c:pt>
                <c:pt idx="20">
                  <c:v>1742.7696532999994</c:v>
                </c:pt>
                <c:pt idx="21">
                  <c:v>2043.0245346000038</c:v>
                </c:pt>
                <c:pt idx="22">
                  <c:v>2023.023498899998</c:v>
                </c:pt>
                <c:pt idx="23">
                  <c:v>3686.8213243999999</c:v>
                </c:pt>
                <c:pt idx="24">
                  <c:v>3723.1178725000013</c:v>
                </c:pt>
                <c:pt idx="25">
                  <c:v>3716.7394730999986</c:v>
                </c:pt>
                <c:pt idx="26">
                  <c:v>3696.3511835000004</c:v>
                </c:pt>
                <c:pt idx="27">
                  <c:v>3672.2599673000018</c:v>
                </c:pt>
                <c:pt idx="28">
                  <c:v>3647.1992311000004</c:v>
                </c:pt>
                <c:pt idx="29">
                  <c:v>3622.2284014999973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0.18310326468467136</c:v>
                </c:pt>
                <c:pt idx="1">
                  <c:v>0.30288888163294031</c:v>
                </c:pt>
                <c:pt idx="2">
                  <c:v>0.20867006297168161</c:v>
                </c:pt>
                <c:pt idx="3">
                  <c:v>0.10458026806618981</c:v>
                </c:pt>
                <c:pt idx="4">
                  <c:v>1.9626487896740492E-2</c:v>
                </c:pt>
                <c:pt idx="5">
                  <c:v>1.3336782399860548E-2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0.52156640688958722</c:v>
                </c:pt>
                <c:pt idx="1">
                  <c:v>0.51521341570256196</c:v>
                </c:pt>
                <c:pt idx="2">
                  <c:v>0.27669077066181641</c:v>
                </c:pt>
                <c:pt idx="3">
                  <c:v>0.18595727756172775</c:v>
                </c:pt>
                <c:pt idx="4">
                  <c:v>9.02513106643337E-2</c:v>
                </c:pt>
                <c:pt idx="5">
                  <c:v>0.11137240149461136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-0.16086252796360895</c:v>
                </c:pt>
                <c:pt idx="1">
                  <c:v>-0.26588444323825533</c:v>
                </c:pt>
                <c:pt idx="2">
                  <c:v>-0.23284624144390847</c:v>
                </c:pt>
                <c:pt idx="3">
                  <c:v>-0.16241041248618254</c:v>
                </c:pt>
                <c:pt idx="4">
                  <c:v>-7.7015090387845042E-2</c:v>
                </c:pt>
                <c:pt idx="5">
                  <c:v>-4.5591885088387664E-2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0.54380714010271891</c:v>
                </c:pt>
                <c:pt idx="1">
                  <c:v>0.55221783931677315</c:v>
                </c:pt>
                <c:pt idx="2">
                  <c:v>0.25251459894378048</c:v>
                </c:pt>
                <c:pt idx="3">
                  <c:v>0.1281271522396521</c:v>
                </c:pt>
                <c:pt idx="4">
                  <c:v>3.2862710577497012E-2</c:v>
                </c:pt>
                <c:pt idx="5">
                  <c:v>7.9117310355130144E-2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5323.0823300000002</c:v>
                </c:pt>
                <c:pt idx="1">
                  <c:v>5666.2045500000004</c:v>
                </c:pt>
                <c:pt idx="2">
                  <c:v>3708.8066399999989</c:v>
                </c:pt>
                <c:pt idx="3">
                  <c:v>1698.6852719999995</c:v>
                </c:pt>
                <c:pt idx="4">
                  <c:v>-107.46351199999989</c:v>
                </c:pt>
                <c:pt idx="5">
                  <c:v>-127.59776200000051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2212.7678533200001</c:v>
                </c:pt>
                <c:pt idx="1">
                  <c:v>1970.6814111600002</c:v>
                </c:pt>
                <c:pt idx="2">
                  <c:v>158.15307220000003</c:v>
                </c:pt>
                <c:pt idx="3">
                  <c:v>251.40486999999993</c:v>
                </c:pt>
                <c:pt idx="4">
                  <c:v>501.94718419999998</c:v>
                </c:pt>
                <c:pt idx="5">
                  <c:v>552.72255819999987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1137.7716479999999</c:v>
                </c:pt>
                <c:pt idx="1">
                  <c:v>1204.7381746000001</c:v>
                </c:pt>
                <c:pt idx="2">
                  <c:v>783.26169900000002</c:v>
                </c:pt>
                <c:pt idx="3">
                  <c:v>524.2273323999998</c:v>
                </c:pt>
                <c:pt idx="4">
                  <c:v>357.95193320000004</c:v>
                </c:pt>
                <c:pt idx="5">
                  <c:v>358.17212359999991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-201.11770679999989</c:v>
                </c:pt>
                <c:pt idx="1">
                  <c:v>69.383945200000198</c:v>
                </c:pt>
                <c:pt idx="2">
                  <c:v>-119.97368700000007</c:v>
                </c:pt>
                <c:pt idx="3">
                  <c:v>12.041806799999904</c:v>
                </c:pt>
                <c:pt idx="4">
                  <c:v>190.79997240000012</c:v>
                </c:pt>
                <c:pt idx="5">
                  <c:v>90.418028599999701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539.83701499999972</c:v>
                </c:pt>
                <c:pt idx="1">
                  <c:v>676.50667719999967</c:v>
                </c:pt>
                <c:pt idx="2">
                  <c:v>903.04179839999995</c:v>
                </c:pt>
                <c:pt idx="3">
                  <c:v>1221.7237384</c:v>
                </c:pt>
                <c:pt idx="4">
                  <c:v>622.15492539999991</c:v>
                </c:pt>
                <c:pt idx="5">
                  <c:v>775.73683520000009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3.7097356000000219</c:v>
                </c:pt>
                <c:pt idx="1">
                  <c:v>4.2486527999999906</c:v>
                </c:pt>
                <c:pt idx="2">
                  <c:v>2.8008312000000841</c:v>
                </c:pt>
                <c:pt idx="3">
                  <c:v>2.582984199999828</c:v>
                </c:pt>
                <c:pt idx="4">
                  <c:v>1.4226670000000923</c:v>
                </c:pt>
                <c:pt idx="5">
                  <c:v>1.0898556000001007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3504.9644997599999</c:v>
                </c:pt>
                <c:pt idx="1">
                  <c:v>3433.5262219199999</c:v>
                </c:pt>
                <c:pt idx="2">
                  <c:v>1894.5793035600004</c:v>
                </c:pt>
                <c:pt idx="3">
                  <c:v>1386.4858959999999</c:v>
                </c:pt>
                <c:pt idx="4">
                  <c:v>1076.93820654</c:v>
                </c:pt>
                <c:pt idx="5">
                  <c:v>2020.4140121000005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12521.015374880002</c:v>
                </c:pt>
                <c:pt idx="1">
                  <c:v>13025.28963288</c:v>
                </c:pt>
                <c:pt idx="2">
                  <c:v>7330.6696573599984</c:v>
                </c:pt>
                <c:pt idx="3">
                  <c:v>5097.1518997999983</c:v>
                </c:pt>
                <c:pt idx="4">
                  <c:v>2643.7513767400005</c:v>
                </c:pt>
                <c:pt idx="5">
                  <c:v>3670.9556512999998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5494.6434399999998</c:v>
                </c:pt>
                <c:pt idx="1">
                  <c:v>2703.7459559999993</c:v>
                </c:pt>
                <c:pt idx="2">
                  <c:v>-117.53063700000021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2091.7246322400001</c:v>
                </c:pt>
                <c:pt idx="1">
                  <c:v>204.77897109999998</c:v>
                </c:pt>
                <c:pt idx="2">
                  <c:v>527.33487119999995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1171.2549113</c:v>
                </c:pt>
                <c:pt idx="1">
                  <c:v>653.74451569999997</c:v>
                </c:pt>
                <c:pt idx="2">
                  <c:v>358.06202839999997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-65.866880799999848</c:v>
                </c:pt>
                <c:pt idx="1">
                  <c:v>-53.965940100000083</c:v>
                </c:pt>
                <c:pt idx="2">
                  <c:v>140.60900049999992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608.1718460999997</c:v>
                </c:pt>
                <c:pt idx="1">
                  <c:v>1062.3827684</c:v>
                </c:pt>
                <c:pt idx="2">
                  <c:v>698.9458803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3.9791942000000065</c:v>
                </c:pt>
                <c:pt idx="1">
                  <c:v>2.6919076999999563</c:v>
                </c:pt>
                <c:pt idx="2">
                  <c:v>1.2562613000000966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3469.2453608400001</c:v>
                </c:pt>
                <c:pt idx="1">
                  <c:v>1640.5325997800001</c:v>
                </c:pt>
                <c:pt idx="2">
                  <c:v>1548.6761093200003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12773.152503880001</c:v>
                </c:pt>
                <c:pt idx="1">
                  <c:v>6213.9107785799988</c:v>
                </c:pt>
                <c:pt idx="2">
                  <c:v>3157.3535140200001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5474.9845392999996</c:v>
                </c:pt>
                <c:pt idx="1">
                  <c:v>4830.2008748999997</c:v>
                </c:pt>
                <c:pt idx="2">
                  <c:v>4823.1413265000019</c:v>
                </c:pt>
                <c:pt idx="3">
                  <c:v>4881.0954002000008</c:v>
                </c:pt>
                <c:pt idx="4">
                  <c:v>5383.2695101999989</c:v>
                </c:pt>
                <c:pt idx="5">
                  <c:v>5446.3062592000015</c:v>
                </c:pt>
                <c:pt idx="6">
                  <c:v>5363.5974294000025</c:v>
                </c:pt>
                <c:pt idx="7">
                  <c:v>5402.0490741000003</c:v>
                </c:pt>
                <c:pt idx="8">
                  <c:v>5181.6422936999979</c:v>
                </c:pt>
                <c:pt idx="9">
                  <c:v>4646.5287245</c:v>
                </c:pt>
                <c:pt idx="10">
                  <c:v>3168.9274599999999</c:v>
                </c:pt>
                <c:pt idx="11">
                  <c:v>3017.8151274999991</c:v>
                </c:pt>
                <c:pt idx="12">
                  <c:v>3037.0194871999997</c:v>
                </c:pt>
                <c:pt idx="13">
                  <c:v>3022.6024003000002</c:v>
                </c:pt>
                <c:pt idx="14">
                  <c:v>2590.4904339999998</c:v>
                </c:pt>
                <c:pt idx="15">
                  <c:v>2263.0554922999991</c:v>
                </c:pt>
                <c:pt idx="16">
                  <c:v>2447.8578090000001</c:v>
                </c:pt>
                <c:pt idx="17">
                  <c:v>2420.0629071000008</c:v>
                </c:pt>
                <c:pt idx="18">
                  <c:v>2404.9005701999999</c:v>
                </c:pt>
                <c:pt idx="19">
                  <c:v>884.18085280000105</c:v>
                </c:pt>
                <c:pt idx="20">
                  <c:v>714.34310450000135</c:v>
                </c:pt>
                <c:pt idx="21">
                  <c:v>902.45647819999999</c:v>
                </c:pt>
                <c:pt idx="22">
                  <c:v>866.60023109999975</c:v>
                </c:pt>
                <c:pt idx="23">
                  <c:v>1520.6171775999987</c:v>
                </c:pt>
                <c:pt idx="24">
                  <c:v>1418.4533506000002</c:v>
                </c:pt>
                <c:pt idx="25">
                  <c:v>1388.8879048000006</c:v>
                </c:pt>
                <c:pt idx="26">
                  <c:v>1379.2263355999985</c:v>
                </c:pt>
                <c:pt idx="27">
                  <c:v>1371.3684640000004</c:v>
                </c:pt>
                <c:pt idx="28">
                  <c:v>1362.9534324999986</c:v>
                </c:pt>
                <c:pt idx="29">
                  <c:v>1354.0378084000008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3267.6313300000402</c:v>
                </c:pt>
                <c:pt idx="1">
                  <c:v>4620.3350099999589</c:v>
                </c:pt>
                <c:pt idx="2">
                  <c:v>5298.975959999887</c:v>
                </c:pt>
                <c:pt idx="3">
                  <c:v>5597.684519999857</c:v>
                </c:pt>
                <c:pt idx="4">
                  <c:v>5907.0139799998942</c:v>
                </c:pt>
                <c:pt idx="5">
                  <c:v>5952.4729799999986</c:v>
                </c:pt>
                <c:pt idx="6">
                  <c:v>5782.801600000188</c:v>
                </c:pt>
                <c:pt idx="7">
                  <c:v>5585.7432400000471</c:v>
                </c:pt>
                <c:pt idx="8">
                  <c:v>5224.1729100000666</c:v>
                </c:pt>
                <c:pt idx="9">
                  <c:v>4573.1750900000552</c:v>
                </c:pt>
                <c:pt idx="10">
                  <c:v>3226.6263799999724</c:v>
                </c:pt>
                <c:pt idx="11">
                  <c:v>2434.7924000001731</c:v>
                </c:pt>
                <c:pt idx="12">
                  <c:v>1997.9082800000324</c:v>
                </c:pt>
                <c:pt idx="13">
                  <c:v>1740.8541000001278</c:v>
                </c:pt>
                <c:pt idx="14">
                  <c:v>1311.1274899999698</c:v>
                </c:pt>
                <c:pt idx="15">
                  <c:v>925.50881999991543</c:v>
                </c:pt>
                <c:pt idx="16">
                  <c:v>867.03778999997303</c:v>
                </c:pt>
                <c:pt idx="17">
                  <c:v>849.58448999987741</c:v>
                </c:pt>
                <c:pt idx="18">
                  <c:v>871.27003000004333</c:v>
                </c:pt>
                <c:pt idx="19">
                  <c:v>-2.7424199999950361</c:v>
                </c:pt>
                <c:pt idx="20">
                  <c:v>-467.42867999976443</c:v>
                </c:pt>
                <c:pt idx="21">
                  <c:v>-545.43830000005255</c:v>
                </c:pt>
                <c:pt idx="22">
                  <c:v>-552.71383000005153</c:v>
                </c:pt>
                <c:pt idx="23">
                  <c:v>-7.2324800000205869</c:v>
                </c:pt>
                <c:pt idx="24">
                  <c:v>253.79281999979867</c:v>
                </c:pt>
                <c:pt idx="25">
                  <c:v>440.41015999988304</c:v>
                </c:pt>
                <c:pt idx="26">
                  <c:v>574.87335999970674</c:v>
                </c:pt>
                <c:pt idx="27">
                  <c:v>673.25013999991643</c:v>
                </c:pt>
                <c:pt idx="28">
                  <c:v>745.1753900001786</c:v>
                </c:pt>
                <c:pt idx="29">
                  <c:v>797.42687000031583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657.95718899998155</c:v>
                </c:pt>
                <c:pt idx="1">
                  <c:v>758.99302599998737</c:v>
                </c:pt>
                <c:pt idx="2">
                  <c:v>786.21025500000906</c:v>
                </c:pt>
                <c:pt idx="3">
                  <c:v>778.28763899998648</c:v>
                </c:pt>
                <c:pt idx="4">
                  <c:v>792.84065800002281</c:v>
                </c:pt>
                <c:pt idx="5">
                  <c:v>752.4355110000206</c:v>
                </c:pt>
                <c:pt idx="6">
                  <c:v>678.04450900001211</c:v>
                </c:pt>
                <c:pt idx="7">
                  <c:v>608.94524800000727</c:v>
                </c:pt>
                <c:pt idx="8">
                  <c:v>510.31768400000237</c:v>
                </c:pt>
                <c:pt idx="9">
                  <c:v>363.9710310000155</c:v>
                </c:pt>
                <c:pt idx="10">
                  <c:v>98.40894400000434</c:v>
                </c:pt>
                <c:pt idx="11">
                  <c:v>-11.689565999983643</c:v>
                </c:pt>
                <c:pt idx="12">
                  <c:v>-64.186715999991975</c:v>
                </c:pt>
                <c:pt idx="13">
                  <c:v>-94.066151000022728</c:v>
                </c:pt>
                <c:pt idx="14">
                  <c:v>-164.17683399999169</c:v>
                </c:pt>
                <c:pt idx="15">
                  <c:v>-211.01809699999558</c:v>
                </c:pt>
                <c:pt idx="16">
                  <c:v>-186.83090900000479</c:v>
                </c:pt>
                <c:pt idx="17">
                  <c:v>-166.43530499999179</c:v>
                </c:pt>
                <c:pt idx="18">
                  <c:v>-139.94716200000403</c:v>
                </c:pt>
                <c:pt idx="19">
                  <c:v>-292.99163700000736</c:v>
                </c:pt>
                <c:pt idx="20">
                  <c:v>-317.84035299999596</c:v>
                </c:pt>
                <c:pt idx="21">
                  <c:v>-276.68997099998251</c:v>
                </c:pt>
                <c:pt idx="22">
                  <c:v>-242.36220600000979</c:v>
                </c:pt>
                <c:pt idx="23">
                  <c:v>-101.88521399998717</c:v>
                </c:pt>
                <c:pt idx="24">
                  <c:v>-49.179064000024482</c:v>
                </c:pt>
                <c:pt idx="25">
                  <c:v>-4.0322020000048724</c:v>
                </c:pt>
                <c:pt idx="26">
                  <c:v>33.153798999987885</c:v>
                </c:pt>
                <c:pt idx="27">
                  <c:v>63.2667529999826</c:v>
                </c:pt>
                <c:pt idx="28">
                  <c:v>86.870033999989573</c:v>
                </c:pt>
                <c:pt idx="29">
                  <c:v>104.73463200000424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130.96388999999908</c:v>
                </c:pt>
                <c:pt idx="1">
                  <c:v>210.7387299999973</c:v>
                </c:pt>
                <c:pt idx="2">
                  <c:v>248.77970999998797</c:v>
                </c:pt>
                <c:pt idx="3">
                  <c:v>262.67529999998806</c:v>
                </c:pt>
                <c:pt idx="4">
                  <c:v>274.30010000000766</c:v>
                </c:pt>
                <c:pt idx="5">
                  <c:v>278.14800000000105</c:v>
                </c:pt>
                <c:pt idx="6">
                  <c:v>274.99740000000747</c:v>
                </c:pt>
                <c:pt idx="7">
                  <c:v>272.3698000000004</c:v>
                </c:pt>
                <c:pt idx="8">
                  <c:v>265.79799999999523</c:v>
                </c:pt>
                <c:pt idx="9">
                  <c:v>248.6018999999942</c:v>
                </c:pt>
                <c:pt idx="10">
                  <c:v>202.49799999999232</c:v>
                </c:pt>
                <c:pt idx="11">
                  <c:v>173.83829999998852</c:v>
                </c:pt>
                <c:pt idx="12">
                  <c:v>163.78190000000177</c:v>
                </c:pt>
                <c:pt idx="13">
                  <c:v>163.72959999999148</c:v>
                </c:pt>
                <c:pt idx="14">
                  <c:v>156.46710000000894</c:v>
                </c:pt>
                <c:pt idx="15">
                  <c:v>146.68060000000696</c:v>
                </c:pt>
                <c:pt idx="16">
                  <c:v>147.05959999999322</c:v>
                </c:pt>
                <c:pt idx="17">
                  <c:v>148.66840000000957</c:v>
                </c:pt>
                <c:pt idx="18">
                  <c:v>149.40419999998994</c:v>
                </c:pt>
                <c:pt idx="19">
                  <c:v>111.54420000000391</c:v>
                </c:pt>
                <c:pt idx="20">
                  <c:v>80.925900000002002</c:v>
                </c:pt>
                <c:pt idx="21">
                  <c:v>67.152900000000955</c:v>
                </c:pt>
                <c:pt idx="22">
                  <c:v>58.719499999991967</c:v>
                </c:pt>
                <c:pt idx="23">
                  <c:v>72.196899999995367</c:v>
                </c:pt>
                <c:pt idx="24">
                  <c:v>77.122399999992922</c:v>
                </c:pt>
                <c:pt idx="25">
                  <c:v>75.454700000002049</c:v>
                </c:pt>
                <c:pt idx="26">
                  <c:v>69.443300000013551</c:v>
                </c:pt>
                <c:pt idx="27">
                  <c:v>60.905499999993481</c:v>
                </c:pt>
                <c:pt idx="28">
                  <c:v>51.111499999999069</c:v>
                </c:pt>
                <c:pt idx="29">
                  <c:v>40.913699999975506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98.952219999999215</c:v>
                </c:pt>
                <c:pt idx="1">
                  <c:v>135.03261000000202</c:v>
                </c:pt>
                <c:pt idx="2">
                  <c:v>153.54728999999497</c:v>
                </c:pt>
                <c:pt idx="3">
                  <c:v>163.14529000000039</c:v>
                </c:pt>
                <c:pt idx="4">
                  <c:v>175.2977699999974</c:v>
                </c:pt>
                <c:pt idx="5">
                  <c:v>180.0894399999961</c:v>
                </c:pt>
                <c:pt idx="6">
                  <c:v>179.40304000000469</c:v>
                </c:pt>
                <c:pt idx="7">
                  <c:v>178.50806999999622</c:v>
                </c:pt>
                <c:pt idx="8">
                  <c:v>172.90443999999843</c:v>
                </c:pt>
                <c:pt idx="9">
                  <c:v>158.44458999999915</c:v>
                </c:pt>
                <c:pt idx="10">
                  <c:v>122.61146000000008</c:v>
                </c:pt>
                <c:pt idx="11">
                  <c:v>104.31676000000152</c:v>
                </c:pt>
                <c:pt idx="12">
                  <c:v>94.82383000000118</c:v>
                </c:pt>
                <c:pt idx="13">
                  <c:v>88.810080000002927</c:v>
                </c:pt>
                <c:pt idx="14">
                  <c:v>76.804279999996652</c:v>
                </c:pt>
                <c:pt idx="15">
                  <c:v>64.394440000003669</c:v>
                </c:pt>
                <c:pt idx="16">
                  <c:v>61.049990000006801</c:v>
                </c:pt>
                <c:pt idx="17">
                  <c:v>57.909579999999551</c:v>
                </c:pt>
                <c:pt idx="18">
                  <c:v>55.337220000001253</c:v>
                </c:pt>
                <c:pt idx="19">
                  <c:v>24.610700000004726</c:v>
                </c:pt>
                <c:pt idx="20">
                  <c:v>8.1656499999953667</c:v>
                </c:pt>
                <c:pt idx="21">
                  <c:v>2.9789999999993597</c:v>
                </c:pt>
                <c:pt idx="22">
                  <c:v>-0.7877100000041537</c:v>
                </c:pt>
                <c:pt idx="23">
                  <c:v>11.283889999998792</c:v>
                </c:pt>
                <c:pt idx="24">
                  <c:v>14.532489999997779</c:v>
                </c:pt>
                <c:pt idx="25">
                  <c:v>16.05235000000539</c:v>
                </c:pt>
                <c:pt idx="26">
                  <c:v>16.843300000000454</c:v>
                </c:pt>
                <c:pt idx="27">
                  <c:v>17.241040000000794</c:v>
                </c:pt>
                <c:pt idx="28">
                  <c:v>17.492709999998624</c:v>
                </c:pt>
                <c:pt idx="29">
                  <c:v>17.751939999994647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110.44561100000465</c:v>
                </c:pt>
                <c:pt idx="1">
                  <c:v>138.73773200000596</c:v>
                </c:pt>
                <c:pt idx="2">
                  <c:v>149.61897400000362</c:v>
                </c:pt>
                <c:pt idx="3">
                  <c:v>151.5388920000014</c:v>
                </c:pt>
                <c:pt idx="4">
                  <c:v>155.70130599999811</c:v>
                </c:pt>
                <c:pt idx="5">
                  <c:v>150.69855300000017</c:v>
                </c:pt>
                <c:pt idx="6">
                  <c:v>139.37195599999723</c:v>
                </c:pt>
                <c:pt idx="7">
                  <c:v>128.33517599999595</c:v>
                </c:pt>
                <c:pt idx="8">
                  <c:v>112.32426500000201</c:v>
                </c:pt>
                <c:pt idx="9">
                  <c:v>87.806217999996079</c:v>
                </c:pt>
                <c:pt idx="10">
                  <c:v>42.244497000001502</c:v>
                </c:pt>
                <c:pt idx="11">
                  <c:v>20.111511999997674</c:v>
                </c:pt>
                <c:pt idx="12">
                  <c:v>8.9740419999952792</c:v>
                </c:pt>
                <c:pt idx="13">
                  <c:v>2.7784869999986768</c:v>
                </c:pt>
                <c:pt idx="14">
                  <c:v>-9.6616619999958857</c:v>
                </c:pt>
                <c:pt idx="15">
                  <c:v>-19.074682999997094</c:v>
                </c:pt>
                <c:pt idx="16">
                  <c:v>-16.828088000006574</c:v>
                </c:pt>
                <c:pt idx="17">
                  <c:v>-14.3689970000014</c:v>
                </c:pt>
                <c:pt idx="18">
                  <c:v>-10.816176000001178</c:v>
                </c:pt>
                <c:pt idx="19">
                  <c:v>-37.495645999999397</c:v>
                </c:pt>
                <c:pt idx="20">
                  <c:v>-45.73892600000454</c:v>
                </c:pt>
                <c:pt idx="21">
                  <c:v>-41.933858999997938</c:v>
                </c:pt>
                <c:pt idx="22">
                  <c:v>-37.802968999999393</c:v>
                </c:pt>
                <c:pt idx="23">
                  <c:v>-15.574108000000706</c:v>
                </c:pt>
                <c:pt idx="24">
                  <c:v>-6.061492999998336</c:v>
                </c:pt>
                <c:pt idx="25">
                  <c:v>1.5363929999966786</c:v>
                </c:pt>
                <c:pt idx="26">
                  <c:v>7.5415540000012697</c:v>
                </c:pt>
                <c:pt idx="27">
                  <c:v>12.26337699999749</c:v>
                </c:pt>
                <c:pt idx="28">
                  <c:v>15.901478000005227</c:v>
                </c:pt>
                <c:pt idx="29">
                  <c:v>18.644054000002143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9740.9359999997541</c:v>
                </c:pt>
                <c:pt idx="1">
                  <c:v>10694.038000000175</c:v>
                </c:pt>
                <c:pt idx="2">
                  <c:v>11460.273000000045</c:v>
                </c:pt>
                <c:pt idx="3">
                  <c:v>11834.426999999676</c:v>
                </c:pt>
                <c:pt idx="4">
                  <c:v>12688.421999999788</c:v>
                </c:pt>
                <c:pt idx="5">
                  <c:v>12760.151000000071</c:v>
                </c:pt>
                <c:pt idx="6">
                  <c:v>12418.216000000015</c:v>
                </c:pt>
                <c:pt idx="7">
                  <c:v>12175.949999999721</c:v>
                </c:pt>
                <c:pt idx="8">
                  <c:v>11467.160000000149</c:v>
                </c:pt>
                <c:pt idx="9">
                  <c:v>10078.526999999769</c:v>
                </c:pt>
                <c:pt idx="10">
                  <c:v>6861.3169999998063</c:v>
                </c:pt>
                <c:pt idx="11">
                  <c:v>5739.1840000003576</c:v>
                </c:pt>
                <c:pt idx="12">
                  <c:v>5238.3199999998324</c:v>
                </c:pt>
                <c:pt idx="13">
                  <c:v>4924.7089999997988</c:v>
                </c:pt>
                <c:pt idx="14">
                  <c:v>3961.0509999999776</c:v>
                </c:pt>
                <c:pt idx="15">
                  <c:v>3169.5469999997877</c:v>
                </c:pt>
                <c:pt idx="16">
                  <c:v>3319.3459999999031</c:v>
                </c:pt>
                <c:pt idx="17">
                  <c:v>3295.4219999997877</c:v>
                </c:pt>
                <c:pt idx="18">
                  <c:v>3330.1490000002086</c:v>
                </c:pt>
                <c:pt idx="19">
                  <c:v>687.10599999967963</c:v>
                </c:pt>
                <c:pt idx="20">
                  <c:v>-27.5730000003241</c:v>
                </c:pt>
                <c:pt idx="21">
                  <c:v>108.52699999976903</c:v>
                </c:pt>
                <c:pt idx="22">
                  <c:v>91.652999999932945</c:v>
                </c:pt>
                <c:pt idx="23">
                  <c:v>1479.4070000001229</c:v>
                </c:pt>
                <c:pt idx="24">
                  <c:v>1708.660000000149</c:v>
                </c:pt>
                <c:pt idx="25">
                  <c:v>1918.3100000000559</c:v>
                </c:pt>
                <c:pt idx="26">
                  <c:v>2081.0809999997728</c:v>
                </c:pt>
                <c:pt idx="27">
                  <c:v>2198.2949999999255</c:v>
                </c:pt>
                <c:pt idx="28">
                  <c:v>2279.5049999998882</c:v>
                </c:pt>
                <c:pt idx="29">
                  <c:v>2333.5090000000782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5078.5383302200007</c:v>
                </c:pt>
                <c:pt idx="1">
                  <c:v>5208.0247561800006</c:v>
                </c:pt>
                <c:pt idx="2">
                  <c:v>2967.3709817999998</c:v>
                </c:pt>
                <c:pt idx="3">
                  <c:v>2084.01152628</c:v>
                </c:pt>
                <c:pt idx="4">
                  <c:v>1084.4940684000001</c:v>
                </c:pt>
                <c:pt idx="5">
                  <c:v>1371.2947890599996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4938.3281599999273</c:v>
                </c:pt>
                <c:pt idx="1">
                  <c:v>5423.6731640000708</c:v>
                </c:pt>
                <c:pt idx="2">
                  <c:v>2142.2617300000552</c:v>
                </c:pt>
                <c:pt idx="3">
                  <c:v>702.13174199996286</c:v>
                </c:pt>
                <c:pt idx="4">
                  <c:v>-263.8040940000181</c:v>
                </c:pt>
                <c:pt idx="5">
                  <c:v>646.22718400000008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754.85775339999748</c:v>
                </c:pt>
                <c:pt idx="1">
                  <c:v>582.74279660001162</c:v>
                </c:pt>
                <c:pt idx="2">
                  <c:v>-47.142064599997141</c:v>
                </c:pt>
                <c:pt idx="3">
                  <c:v>-199.44462200000072</c:v>
                </c:pt>
                <c:pt idx="4">
                  <c:v>-197.59136159999997</c:v>
                </c:pt>
                <c:pt idx="5">
                  <c:v>56.798603199991888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225.49154599999602</c:v>
                </c:pt>
                <c:pt idx="1">
                  <c:v>267.98301999999967</c:v>
                </c:pt>
                <c:pt idx="2">
                  <c:v>172.0629799999966</c:v>
                </c:pt>
                <c:pt idx="3">
                  <c:v>140.67140000000072</c:v>
                </c:pt>
                <c:pt idx="4">
                  <c:v>71.22351999999664</c:v>
                </c:pt>
                <c:pt idx="5">
                  <c:v>59.56573999999673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145.19503599999879</c:v>
                </c:pt>
                <c:pt idx="1">
                  <c:v>173.86991599999891</c:v>
                </c:pt>
                <c:pt idx="2">
                  <c:v>97.473282000000466</c:v>
                </c:pt>
                <c:pt idx="3">
                  <c:v>52.6603860000032</c:v>
                </c:pt>
                <c:pt idx="4">
                  <c:v>7.2346639999974283</c:v>
                </c:pt>
                <c:pt idx="5">
                  <c:v>17.076267999999981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141.20850300000274</c:v>
                </c:pt>
                <c:pt idx="1">
                  <c:v>123.70723359999829</c:v>
                </c:pt>
                <c:pt idx="2">
                  <c:v>12.889375199999449</c:v>
                </c:pt>
                <c:pt idx="3">
                  <c:v>-19.71671800000113</c:v>
                </c:pt>
                <c:pt idx="4">
                  <c:v>-29.422271000000183</c:v>
                </c:pt>
                <c:pt idx="5">
                  <c:v>11.177371200000561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11283.619199999888</c:v>
                </c:pt>
                <c:pt idx="1">
                  <c:v>11780.000799999945</c:v>
                </c:pt>
                <c:pt idx="2">
                  <c:v>5344.9161999999542</c:v>
                </c:pt>
                <c:pt idx="3">
                  <c:v>2760.3139999998734</c:v>
                </c:pt>
                <c:pt idx="4">
                  <c:v>672.13479999993001</c:v>
                </c:pt>
                <c:pt idx="5">
                  <c:v>2162.1399999999439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5143.2815432000007</c:v>
                </c:pt>
                <c:pt idx="1">
                  <c:v>2525.6912540399999</c:v>
                </c:pt>
                <c:pt idx="2">
                  <c:v>1227.8944287299998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5181.0006619999986</c:v>
                </c:pt>
                <c:pt idx="1">
                  <c:v>1422.196736000009</c:v>
                </c:pt>
                <c:pt idx="2">
                  <c:v>191.21154499999099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668.8002750000046</c:v>
                </c:pt>
                <c:pt idx="1">
                  <c:v>-123.29334329999892</c:v>
                </c:pt>
                <c:pt idx="2">
                  <c:v>-70.396379200004048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246.73728299999783</c:v>
                </c:pt>
                <c:pt idx="1">
                  <c:v>156.36718999999866</c:v>
                </c:pt>
                <c:pt idx="2">
                  <c:v>65.394629999996681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159.53247599999884</c:v>
                </c:pt>
                <c:pt idx="1">
                  <c:v>75.066834000001833</c:v>
                </c:pt>
                <c:pt idx="2">
                  <c:v>12.155465999998704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132.45786830000051</c:v>
                </c:pt>
                <c:pt idx="1">
                  <c:v>-3.4136714000008404</c:v>
                </c:pt>
                <c:pt idx="2">
                  <c:v>-9.1224498999998112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11531.809999999918</c:v>
                </c:pt>
                <c:pt idx="1">
                  <c:v>4052.6150999999136</c:v>
                </c:pt>
                <c:pt idx="2">
                  <c:v>1417.1373999999369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2372.2807520000006</c:v>
                </c:pt>
                <c:pt idx="1">
                  <c:v>2116.9946140000002</c:v>
                </c:pt>
                <c:pt idx="2">
                  <c:v>2109.6517050000011</c:v>
                </c:pt>
                <c:pt idx="3">
                  <c:v>2127.4546620000001</c:v>
                </c:pt>
                <c:pt idx="4">
                  <c:v>2348.7568469999997</c:v>
                </c:pt>
                <c:pt idx="5">
                  <c:v>2389.475453</c:v>
                </c:pt>
                <c:pt idx="6">
                  <c:v>2392.2402940000011</c:v>
                </c:pt>
                <c:pt idx="7">
                  <c:v>2399.621795</c:v>
                </c:pt>
                <c:pt idx="8">
                  <c:v>2405.5126389999996</c:v>
                </c:pt>
                <c:pt idx="9">
                  <c:v>1981.484332</c:v>
                </c:pt>
                <c:pt idx="10">
                  <c:v>1607.9313359999996</c:v>
                </c:pt>
                <c:pt idx="11">
                  <c:v>1650.2488439999997</c:v>
                </c:pt>
                <c:pt idx="12">
                  <c:v>1650.434444999999</c:v>
                </c:pt>
                <c:pt idx="13">
                  <c:v>1647.0201990000005</c:v>
                </c:pt>
                <c:pt idx="14">
                  <c:v>1054.2281889999995</c:v>
                </c:pt>
                <c:pt idx="15">
                  <c:v>822.62628699999914</c:v>
                </c:pt>
                <c:pt idx="16">
                  <c:v>850.7136730000002</c:v>
                </c:pt>
                <c:pt idx="17">
                  <c:v>846.87528500000008</c:v>
                </c:pt>
                <c:pt idx="18">
                  <c:v>840.68659999999909</c:v>
                </c:pt>
                <c:pt idx="19">
                  <c:v>134.6253310000011</c:v>
                </c:pt>
                <c:pt idx="20">
                  <c:v>-39.854605999998967</c:v>
                </c:pt>
                <c:pt idx="21">
                  <c:v>-18.349528000000646</c:v>
                </c:pt>
                <c:pt idx="22">
                  <c:v>-24.640457999999853</c:v>
                </c:pt>
                <c:pt idx="23">
                  <c:v>-30.984776000001148</c:v>
                </c:pt>
                <c:pt idx="24">
                  <c:v>-36.549901000000318</c:v>
                </c:pt>
                <c:pt idx="25">
                  <c:v>-41.302832999999737</c:v>
                </c:pt>
                <c:pt idx="26">
                  <c:v>-45.394210000000385</c:v>
                </c:pt>
                <c:pt idx="27">
                  <c:v>-48.938430000000153</c:v>
                </c:pt>
                <c:pt idx="28">
                  <c:v>-52.019740000001548</c:v>
                </c:pt>
                <c:pt idx="29">
                  <c:v>-54.702859999999419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1057.2810963000002</c:v>
                </c:pt>
                <c:pt idx="1">
                  <c:v>900.99497620000011</c:v>
                </c:pt>
                <c:pt idx="2">
                  <c:v>896.61178430000007</c:v>
                </c:pt>
                <c:pt idx="3">
                  <c:v>908.70922130000008</c:v>
                </c:pt>
                <c:pt idx="4">
                  <c:v>919.29121959999998</c:v>
                </c:pt>
                <c:pt idx="5">
                  <c:v>927.10792430000004</c:v>
                </c:pt>
                <c:pt idx="6">
                  <c:v>857.35482850000005</c:v>
                </c:pt>
                <c:pt idx="7">
                  <c:v>868.00054690000002</c:v>
                </c:pt>
                <c:pt idx="8">
                  <c:v>707.91236009999989</c:v>
                </c:pt>
                <c:pt idx="9">
                  <c:v>723.15841130000001</c:v>
                </c:pt>
                <c:pt idx="10">
                  <c:v>180.72621679999997</c:v>
                </c:pt>
                <c:pt idx="11">
                  <c:v>22.452323500000034</c:v>
                </c:pt>
                <c:pt idx="12">
                  <c:v>37.453382800000043</c:v>
                </c:pt>
                <c:pt idx="13">
                  <c:v>35.555340300000012</c:v>
                </c:pt>
                <c:pt idx="14">
                  <c:v>32.44696909999999</c:v>
                </c:pt>
                <c:pt idx="15">
                  <c:v>29.887198399999988</c:v>
                </c:pt>
                <c:pt idx="16">
                  <c:v>140.55910919999997</c:v>
                </c:pt>
                <c:pt idx="17">
                  <c:v>127.58749379999995</c:v>
                </c:pt>
                <c:pt idx="18">
                  <c:v>125.87169689999996</c:v>
                </c:pt>
                <c:pt idx="19">
                  <c:v>125.4414281</c:v>
                </c:pt>
                <c:pt idx="20">
                  <c:v>125.16104300000006</c:v>
                </c:pt>
                <c:pt idx="21">
                  <c:v>242.24713199999997</c:v>
                </c:pt>
                <c:pt idx="22">
                  <c:v>230.24570009999997</c:v>
                </c:pt>
                <c:pt idx="23">
                  <c:v>229.71201120000006</c:v>
                </c:pt>
                <c:pt idx="24">
                  <c:v>230.33181679999996</c:v>
                </c:pt>
                <c:pt idx="25">
                  <c:v>230.84537419999992</c:v>
                </c:pt>
                <c:pt idx="26">
                  <c:v>231.17123760000004</c:v>
                </c:pt>
                <c:pt idx="27">
                  <c:v>231.35772420000001</c:v>
                </c:pt>
                <c:pt idx="28">
                  <c:v>231.45148900000004</c:v>
                </c:pt>
                <c:pt idx="29">
                  <c:v>231.48614780000003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493.95867680000003</c:v>
                </c:pt>
                <c:pt idx="1">
                  <c:v>429.84119009999995</c:v>
                </c:pt>
                <c:pt idx="2">
                  <c:v>427.91060020000009</c:v>
                </c:pt>
                <c:pt idx="3">
                  <c:v>432.59462410000003</c:v>
                </c:pt>
                <c:pt idx="4">
                  <c:v>493.32682509999995</c:v>
                </c:pt>
                <c:pt idx="5">
                  <c:v>490.59567880000009</c:v>
                </c:pt>
                <c:pt idx="6">
                  <c:v>487.61760359999994</c:v>
                </c:pt>
                <c:pt idx="7">
                  <c:v>490.30512559999988</c:v>
                </c:pt>
                <c:pt idx="8">
                  <c:v>482.17831829999989</c:v>
                </c:pt>
                <c:pt idx="9">
                  <c:v>405.71190379999996</c:v>
                </c:pt>
                <c:pt idx="10">
                  <c:v>335.66099259999999</c:v>
                </c:pt>
                <c:pt idx="11">
                  <c:v>330.58775529999991</c:v>
                </c:pt>
                <c:pt idx="12">
                  <c:v>331.9385188</c:v>
                </c:pt>
                <c:pt idx="13">
                  <c:v>331.22454240000002</c:v>
                </c:pt>
                <c:pt idx="14">
                  <c:v>213.01941280000005</c:v>
                </c:pt>
                <c:pt idx="15">
                  <c:v>223.76230510000005</c:v>
                </c:pt>
                <c:pt idx="16">
                  <c:v>231.31724269999995</c:v>
                </c:pt>
                <c:pt idx="17">
                  <c:v>229.36498790000007</c:v>
                </c:pt>
                <c:pt idx="18">
                  <c:v>228.29875370000002</c:v>
                </c:pt>
                <c:pt idx="19">
                  <c:v>130.93988000000002</c:v>
                </c:pt>
                <c:pt idx="20">
                  <c:v>139.65089650000004</c:v>
                </c:pt>
                <c:pt idx="21">
                  <c:v>147.44590349999999</c:v>
                </c:pt>
                <c:pt idx="22">
                  <c:v>145.51546640000004</c:v>
                </c:pt>
                <c:pt idx="23">
                  <c:v>144.61310979999996</c:v>
                </c:pt>
                <c:pt idx="24">
                  <c:v>143.9333656</c:v>
                </c:pt>
                <c:pt idx="25">
                  <c:v>143.35703770000009</c:v>
                </c:pt>
                <c:pt idx="26">
                  <c:v>142.85272529999997</c:v>
                </c:pt>
                <c:pt idx="27">
                  <c:v>142.40639629999998</c:v>
                </c:pt>
                <c:pt idx="28">
                  <c:v>142.0089931</c:v>
                </c:pt>
                <c:pt idx="29">
                  <c:v>141.65383580000002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-127.45608400000015</c:v>
                </c:pt>
                <c:pt idx="1">
                  <c:v>-105.21020599999997</c:v>
                </c:pt>
                <c:pt idx="2">
                  <c:v>-95.955202000000099</c:v>
                </c:pt>
                <c:pt idx="3">
                  <c:v>-88.199899999999843</c:v>
                </c:pt>
                <c:pt idx="4">
                  <c:v>9.7286120000001119</c:v>
                </c:pt>
                <c:pt idx="5">
                  <c:v>9.5120369999999639</c:v>
                </c:pt>
                <c:pt idx="6">
                  <c:v>17.749576000000161</c:v>
                </c:pt>
                <c:pt idx="7">
                  <c:v>27.072450000000117</c:v>
                </c:pt>
                <c:pt idx="8">
                  <c:v>-5.1854190000003655</c:v>
                </c:pt>
                <c:pt idx="9">
                  <c:v>95.893620000000283</c:v>
                </c:pt>
                <c:pt idx="10">
                  <c:v>-73.232710999999654</c:v>
                </c:pt>
                <c:pt idx="11">
                  <c:v>-58.975854000000254</c:v>
                </c:pt>
                <c:pt idx="12">
                  <c:v>-57.67915099999982</c:v>
                </c:pt>
                <c:pt idx="13">
                  <c:v>-57.730966999999964</c:v>
                </c:pt>
                <c:pt idx="14">
                  <c:v>-8.2389680000001135</c:v>
                </c:pt>
                <c:pt idx="15">
                  <c:v>-13.025516000000152</c:v>
                </c:pt>
                <c:pt idx="16">
                  <c:v>-12.9776710000001</c:v>
                </c:pt>
                <c:pt idx="17">
                  <c:v>-12.500147000000197</c:v>
                </c:pt>
                <c:pt idx="18">
                  <c:v>-12.035981999999876</c:v>
                </c:pt>
                <c:pt idx="19">
                  <c:v>83.059373000000051</c:v>
                </c:pt>
                <c:pt idx="20">
                  <c:v>73.325982999999724</c:v>
                </c:pt>
                <c:pt idx="21">
                  <c:v>73.193724000000202</c:v>
                </c:pt>
                <c:pt idx="22">
                  <c:v>73.898991999999907</c:v>
                </c:pt>
                <c:pt idx="23">
                  <c:v>74.869123999999829</c:v>
                </c:pt>
                <c:pt idx="24">
                  <c:v>92.18051800000012</c:v>
                </c:pt>
                <c:pt idx="25">
                  <c:v>34.813885000000028</c:v>
                </c:pt>
                <c:pt idx="26">
                  <c:v>38.756155000000035</c:v>
                </c:pt>
                <c:pt idx="27">
                  <c:v>37.78058400000009</c:v>
                </c:pt>
                <c:pt idx="28">
                  <c:v>36.171835999999985</c:v>
                </c:pt>
                <c:pt idx="29">
                  <c:v>34.536248999999771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238.04567700000007</c:v>
                </c:pt>
                <c:pt idx="1">
                  <c:v>218.01455699999997</c:v>
                </c:pt>
                <c:pt idx="2">
                  <c:v>218.49282999999991</c:v>
                </c:pt>
                <c:pt idx="3">
                  <c:v>220.67764299999999</c:v>
                </c:pt>
                <c:pt idx="4">
                  <c:v>299.54404100000011</c:v>
                </c:pt>
                <c:pt idx="5">
                  <c:v>294.15006100000028</c:v>
                </c:pt>
                <c:pt idx="6">
                  <c:v>278.68263000000024</c:v>
                </c:pt>
                <c:pt idx="7">
                  <c:v>281.68091800000002</c:v>
                </c:pt>
                <c:pt idx="8">
                  <c:v>272.68877599999996</c:v>
                </c:pt>
                <c:pt idx="9">
                  <c:v>346.78479900000002</c:v>
                </c:pt>
                <c:pt idx="10">
                  <c:v>383.01871899999969</c:v>
                </c:pt>
                <c:pt idx="11">
                  <c:v>329.87612600000011</c:v>
                </c:pt>
                <c:pt idx="12">
                  <c:v>329.28644500000019</c:v>
                </c:pt>
                <c:pt idx="13">
                  <c:v>325.5194690000003</c:v>
                </c:pt>
                <c:pt idx="14">
                  <c:v>630.43804500000033</c:v>
                </c:pt>
                <c:pt idx="15">
                  <c:v>596.97025299999996</c:v>
                </c:pt>
                <c:pt idx="16">
                  <c:v>615.67518800000016</c:v>
                </c:pt>
                <c:pt idx="17">
                  <c:v>610.74533000000019</c:v>
                </c:pt>
                <c:pt idx="18">
                  <c:v>607.6332910000001</c:v>
                </c:pt>
                <c:pt idx="19">
                  <c:v>181.02698400000008</c:v>
                </c:pt>
                <c:pt idx="20">
                  <c:v>212.04117799999995</c:v>
                </c:pt>
                <c:pt idx="21">
                  <c:v>234.38628800000015</c:v>
                </c:pt>
                <c:pt idx="22">
                  <c:v>225.17532600000004</c:v>
                </c:pt>
                <c:pt idx="23">
                  <c:v>375.13826300000028</c:v>
                </c:pt>
                <c:pt idx="24">
                  <c:v>354.8347590000003</c:v>
                </c:pt>
                <c:pt idx="25">
                  <c:v>348.39389300000039</c:v>
                </c:pt>
                <c:pt idx="26">
                  <c:v>343.55518399999983</c:v>
                </c:pt>
                <c:pt idx="27">
                  <c:v>338.71388500000012</c:v>
                </c:pt>
                <c:pt idx="28">
                  <c:v>333.74359699999968</c:v>
                </c:pt>
                <c:pt idx="29">
                  <c:v>328.67725500000006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0.76011459999995168</c:v>
                </c:pt>
                <c:pt idx="1">
                  <c:v>1.1836223999999902</c:v>
                </c:pt>
                <c:pt idx="2">
                  <c:v>1.3518964999999525</c:v>
                </c:pt>
                <c:pt idx="3">
                  <c:v>1.3864956999999549</c:v>
                </c:pt>
                <c:pt idx="4">
                  <c:v>1.419609199999968</c:v>
                </c:pt>
                <c:pt idx="5">
                  <c:v>1.4176026999999749</c:v>
                </c:pt>
                <c:pt idx="6">
                  <c:v>1.3852265000000443</c:v>
                </c:pt>
                <c:pt idx="7">
                  <c:v>1.3661763000000064</c:v>
                </c:pt>
                <c:pt idx="8">
                  <c:v>1.3320036000000073</c:v>
                </c:pt>
                <c:pt idx="9">
                  <c:v>1.2426745999999866</c:v>
                </c:pt>
                <c:pt idx="10">
                  <c:v>0.99370429999999033</c:v>
                </c:pt>
                <c:pt idx="11">
                  <c:v>0.85954260000005434</c:v>
                </c:pt>
                <c:pt idx="12">
                  <c:v>0.83735969999997906</c:v>
                </c:pt>
                <c:pt idx="13">
                  <c:v>0.86944159999995918</c:v>
                </c:pt>
                <c:pt idx="14">
                  <c:v>0.85254770000005919</c:v>
                </c:pt>
                <c:pt idx="15">
                  <c:v>0.81780650000007427</c:v>
                </c:pt>
                <c:pt idx="16">
                  <c:v>0.83939870000006067</c:v>
                </c:pt>
                <c:pt idx="17">
                  <c:v>0.86186050000003434</c:v>
                </c:pt>
                <c:pt idx="18">
                  <c:v>0.8732258999999658</c:v>
                </c:pt>
                <c:pt idx="19">
                  <c:v>0.65663849999998547</c:v>
                </c:pt>
                <c:pt idx="20">
                  <c:v>0.48952919999999267</c:v>
                </c:pt>
                <c:pt idx="21">
                  <c:v>0.42271970000001602</c:v>
                </c:pt>
                <c:pt idx="22">
                  <c:v>0.38238479999995434</c:v>
                </c:pt>
                <c:pt idx="23">
                  <c:v>0.46557849999999235</c:v>
                </c:pt>
                <c:pt idx="24">
                  <c:v>0.4880575999999337</c:v>
                </c:pt>
                <c:pt idx="25">
                  <c:v>0.46658319999994546</c:v>
                </c:pt>
                <c:pt idx="26">
                  <c:v>0.4176099000000022</c:v>
                </c:pt>
                <c:pt idx="27">
                  <c:v>0.3534889000000021</c:v>
                </c:pt>
                <c:pt idx="28">
                  <c:v>0.28254140000001371</c:v>
                </c:pt>
                <c:pt idx="29">
                  <c:v>0.21021250000001146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464.53199799999993</c:v>
                </c:pt>
                <c:pt idx="1">
                  <c:v>391.82974300000001</c:v>
                </c:pt>
                <c:pt idx="2">
                  <c:v>388.65107900000021</c:v>
                </c:pt>
                <c:pt idx="3">
                  <c:v>393.46454300000005</c:v>
                </c:pt>
                <c:pt idx="4">
                  <c:v>320.14549299999999</c:v>
                </c:pt>
                <c:pt idx="5">
                  <c:v>334.63787200000002</c:v>
                </c:pt>
                <c:pt idx="6">
                  <c:v>337.15891499999998</c:v>
                </c:pt>
                <c:pt idx="7">
                  <c:v>337.84013099999993</c:v>
                </c:pt>
                <c:pt idx="8">
                  <c:v>338.08982900000024</c:v>
                </c:pt>
                <c:pt idx="9">
                  <c:v>221.03273799999988</c:v>
                </c:pt>
                <c:pt idx="10">
                  <c:v>148.55635299999994</c:v>
                </c:pt>
                <c:pt idx="11">
                  <c:v>157.4519949999999</c:v>
                </c:pt>
                <c:pt idx="12">
                  <c:v>156.58658400000013</c:v>
                </c:pt>
                <c:pt idx="13">
                  <c:v>154.0803649999998</c:v>
                </c:pt>
                <c:pt idx="14">
                  <c:v>82.708452999999963</c:v>
                </c:pt>
                <c:pt idx="15">
                  <c:v>90.541345999999976</c:v>
                </c:pt>
                <c:pt idx="16">
                  <c:v>89.176245999999992</c:v>
                </c:pt>
                <c:pt idx="17">
                  <c:v>86.937152999999853</c:v>
                </c:pt>
                <c:pt idx="18">
                  <c:v>84.851540999999997</c:v>
                </c:pt>
                <c:pt idx="19">
                  <c:v>38.19729899999993</c:v>
                </c:pt>
                <c:pt idx="20">
                  <c:v>43.226822000000084</c:v>
                </c:pt>
                <c:pt idx="21">
                  <c:v>41.761238999999932</c:v>
                </c:pt>
                <c:pt idx="22">
                  <c:v>39.85802899999976</c:v>
                </c:pt>
                <c:pt idx="23">
                  <c:v>478.53499899999997</c:v>
                </c:pt>
                <c:pt idx="24">
                  <c:v>390.94651199999998</c:v>
                </c:pt>
                <c:pt idx="25">
                  <c:v>445.95338700000002</c:v>
                </c:pt>
                <c:pt idx="26">
                  <c:v>441.79715999999962</c:v>
                </c:pt>
                <c:pt idx="27">
                  <c:v>445.07792199999994</c:v>
                </c:pt>
                <c:pt idx="28">
                  <c:v>448.25203799999963</c:v>
                </c:pt>
                <c:pt idx="29">
                  <c:v>450.603251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0.41110809999997855</c:v>
                </c:pt>
                <c:pt idx="1">
                  <c:v>0.66254359999999224</c:v>
                </c:pt>
                <c:pt idx="2">
                  <c:v>0.77094529999999395</c:v>
                </c:pt>
                <c:pt idx="3">
                  <c:v>0.79726650000003474</c:v>
                </c:pt>
                <c:pt idx="4">
                  <c:v>0.81615619999996625</c:v>
                </c:pt>
                <c:pt idx="5">
                  <c:v>0.81474179999997887</c:v>
                </c:pt>
                <c:pt idx="6">
                  <c:v>0.79614809999998215</c:v>
                </c:pt>
                <c:pt idx="7">
                  <c:v>0.78425630000003821</c:v>
                </c:pt>
                <c:pt idx="8">
                  <c:v>0.76496030000004112</c:v>
                </c:pt>
                <c:pt idx="9">
                  <c:v>0.71596929999998338</c:v>
                </c:pt>
                <c:pt idx="10">
                  <c:v>0.57930199999998422</c:v>
                </c:pt>
                <c:pt idx="11">
                  <c:v>0.4999140999999554</c:v>
                </c:pt>
                <c:pt idx="12">
                  <c:v>0.4835725000000366</c:v>
                </c:pt>
                <c:pt idx="13">
                  <c:v>0.50073830000002317</c:v>
                </c:pt>
                <c:pt idx="14">
                  <c:v>0.49394630000000461</c:v>
                </c:pt>
                <c:pt idx="15">
                  <c:v>0.47633310000003348</c:v>
                </c:pt>
                <c:pt idx="16">
                  <c:v>0.48798590000001241</c:v>
                </c:pt>
                <c:pt idx="17">
                  <c:v>0.50117320000003929</c:v>
                </c:pt>
                <c:pt idx="18">
                  <c:v>0.50836809999998422</c:v>
                </c:pt>
                <c:pt idx="19">
                  <c:v>0.39164209999995592</c:v>
                </c:pt>
                <c:pt idx="20">
                  <c:v>0.2945819000000256</c:v>
                </c:pt>
                <c:pt idx="21">
                  <c:v>0.25148289999998497</c:v>
                </c:pt>
                <c:pt idx="22">
                  <c:v>0.22579139999999143</c:v>
                </c:pt>
                <c:pt idx="23">
                  <c:v>0.26852750000000469</c:v>
                </c:pt>
                <c:pt idx="24">
                  <c:v>0.28231829999998581</c:v>
                </c:pt>
                <c:pt idx="25">
                  <c:v>0.27123230000000831</c:v>
                </c:pt>
                <c:pt idx="26">
                  <c:v>0.24339449999996532</c:v>
                </c:pt>
                <c:pt idx="27">
                  <c:v>0.20595389999999725</c:v>
                </c:pt>
                <c:pt idx="28">
                  <c:v>0.16404420000003483</c:v>
                </c:pt>
                <c:pt idx="29">
                  <c:v>0.12110069999999951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981.99219699999958</c:v>
                </c:pt>
                <c:pt idx="1">
                  <c:v>881.85391100000015</c:v>
                </c:pt>
                <c:pt idx="2">
                  <c:v>881.54219100000046</c:v>
                </c:pt>
                <c:pt idx="3">
                  <c:v>890.13759900000059</c:v>
                </c:pt>
                <c:pt idx="4">
                  <c:v>996.20587100000012</c:v>
                </c:pt>
                <c:pt idx="5">
                  <c:v>1004.5983480000004</c:v>
                </c:pt>
                <c:pt idx="6">
                  <c:v>996.65434199999982</c:v>
                </c:pt>
                <c:pt idx="7">
                  <c:v>1001.4478410000002</c:v>
                </c:pt>
                <c:pt idx="8">
                  <c:v>984.44622099999924</c:v>
                </c:pt>
                <c:pt idx="9">
                  <c:v>876.64181000000008</c:v>
                </c:pt>
                <c:pt idx="10">
                  <c:v>583.5083510000004</c:v>
                </c:pt>
                <c:pt idx="11">
                  <c:v>584.4555279999995</c:v>
                </c:pt>
                <c:pt idx="12">
                  <c:v>587.35362400000031</c:v>
                </c:pt>
                <c:pt idx="13">
                  <c:v>585.17438700000002</c:v>
                </c:pt>
                <c:pt idx="14">
                  <c:v>584.10713699999997</c:v>
                </c:pt>
                <c:pt idx="15">
                  <c:v>510.53628500000013</c:v>
                </c:pt>
                <c:pt idx="16">
                  <c:v>531.56750099999954</c:v>
                </c:pt>
                <c:pt idx="17">
                  <c:v>529.16060600000037</c:v>
                </c:pt>
                <c:pt idx="18">
                  <c:v>527.66206800000054</c:v>
                </c:pt>
                <c:pt idx="19">
                  <c:v>189.34254599999986</c:v>
                </c:pt>
                <c:pt idx="20">
                  <c:v>159.69613300000037</c:v>
                </c:pt>
                <c:pt idx="21">
                  <c:v>180.78468200000043</c:v>
                </c:pt>
                <c:pt idx="22">
                  <c:v>175.63162499999999</c:v>
                </c:pt>
                <c:pt idx="23">
                  <c:v>247.66284199999973</c:v>
                </c:pt>
                <c:pt idx="24">
                  <c:v>237.90341900000021</c:v>
                </c:pt>
                <c:pt idx="25">
                  <c:v>235.45373500000005</c:v>
                </c:pt>
                <c:pt idx="26">
                  <c:v>233.89296899999954</c:v>
                </c:pt>
                <c:pt idx="27">
                  <c:v>232.43323500000042</c:v>
                </c:pt>
                <c:pt idx="28">
                  <c:v>231.0157020000006</c:v>
                </c:pt>
                <c:pt idx="29">
                  <c:v>229.66108700000041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-6.8209965000000068</c:v>
                </c:pt>
                <c:pt idx="1">
                  <c:v>-5.9640764000000104</c:v>
                </c:pt>
                <c:pt idx="2">
                  <c:v>-5.8865027999999882</c:v>
                </c:pt>
                <c:pt idx="3">
                  <c:v>-5.926754399999993</c:v>
                </c:pt>
                <c:pt idx="4">
                  <c:v>-5.9651639000000216</c:v>
                </c:pt>
                <c:pt idx="5">
                  <c:v>-6.003459399999997</c:v>
                </c:pt>
                <c:pt idx="6">
                  <c:v>-6.0421342999999865</c:v>
                </c:pt>
                <c:pt idx="7">
                  <c:v>-6.0701660000000004</c:v>
                </c:pt>
                <c:pt idx="8">
                  <c:v>-6.0973946000000012</c:v>
                </c:pt>
                <c:pt idx="9">
                  <c:v>-6.1375335000000177</c:v>
                </c:pt>
                <c:pt idx="10">
                  <c:v>1.1851963000000012</c:v>
                </c:pt>
                <c:pt idx="11">
                  <c:v>0.35895300000001384</c:v>
                </c:pt>
                <c:pt idx="12">
                  <c:v>0.32470639999999662</c:v>
                </c:pt>
                <c:pt idx="13">
                  <c:v>0.38888470000000552</c:v>
                </c:pt>
                <c:pt idx="14">
                  <c:v>0.43470210000000975</c:v>
                </c:pt>
                <c:pt idx="15">
                  <c:v>0.46319419999997535</c:v>
                </c:pt>
                <c:pt idx="16">
                  <c:v>0.4991355000000226</c:v>
                </c:pt>
                <c:pt idx="17">
                  <c:v>0.52916470000002391</c:v>
                </c:pt>
                <c:pt idx="18">
                  <c:v>0.55100760000001969</c:v>
                </c:pt>
                <c:pt idx="19">
                  <c:v>0.4997310999999911</c:v>
                </c:pt>
                <c:pt idx="20">
                  <c:v>0.31154390000000376</c:v>
                </c:pt>
                <c:pt idx="21">
                  <c:v>0.31283510000000092</c:v>
                </c:pt>
                <c:pt idx="22">
                  <c:v>0.3073744000000147</c:v>
                </c:pt>
                <c:pt idx="23">
                  <c:v>0.33749860000000353</c:v>
                </c:pt>
                <c:pt idx="24">
                  <c:v>4.1024853000000121</c:v>
                </c:pt>
                <c:pt idx="25">
                  <c:v>-9.3643896000000098</c:v>
                </c:pt>
                <c:pt idx="26">
                  <c:v>-8.0658897000000138</c:v>
                </c:pt>
                <c:pt idx="27">
                  <c:v>-8.0222952999999961</c:v>
                </c:pt>
                <c:pt idx="28">
                  <c:v>-8.1170682000000056</c:v>
                </c:pt>
                <c:pt idx="29">
                  <c:v>-8.2084704000000102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5474.9845392999996</c:v>
                </c:pt>
                <c:pt idx="1">
                  <c:v>4830.2008748999997</c:v>
                </c:pt>
                <c:pt idx="2">
                  <c:v>4823.1413265000019</c:v>
                </c:pt>
                <c:pt idx="3">
                  <c:v>4881.0954002000008</c:v>
                </c:pt>
                <c:pt idx="4">
                  <c:v>5383.2695101999989</c:v>
                </c:pt>
                <c:pt idx="5">
                  <c:v>5446.3062592000015</c:v>
                </c:pt>
                <c:pt idx="6">
                  <c:v>5363.5974294000025</c:v>
                </c:pt>
                <c:pt idx="7">
                  <c:v>5402.0490741000003</c:v>
                </c:pt>
                <c:pt idx="8">
                  <c:v>5181.6422936999979</c:v>
                </c:pt>
                <c:pt idx="9">
                  <c:v>4646.5287245</c:v>
                </c:pt>
                <c:pt idx="10">
                  <c:v>3168.9274599999999</c:v>
                </c:pt>
                <c:pt idx="11">
                  <c:v>3017.8151274999991</c:v>
                </c:pt>
                <c:pt idx="12">
                  <c:v>3037.0194871999997</c:v>
                </c:pt>
                <c:pt idx="13">
                  <c:v>3022.6024003000002</c:v>
                </c:pt>
                <c:pt idx="14">
                  <c:v>2590.4904339999998</c:v>
                </c:pt>
                <c:pt idx="15">
                  <c:v>2263.0554922999991</c:v>
                </c:pt>
                <c:pt idx="16">
                  <c:v>2447.8578090000001</c:v>
                </c:pt>
                <c:pt idx="17">
                  <c:v>2420.0629071000008</c:v>
                </c:pt>
                <c:pt idx="18">
                  <c:v>2404.9005701999999</c:v>
                </c:pt>
                <c:pt idx="19">
                  <c:v>884.18085280000105</c:v>
                </c:pt>
                <c:pt idx="20">
                  <c:v>714.34310450000135</c:v>
                </c:pt>
                <c:pt idx="21">
                  <c:v>902.45647819999999</c:v>
                </c:pt>
                <c:pt idx="22">
                  <c:v>866.60023109999975</c:v>
                </c:pt>
                <c:pt idx="23">
                  <c:v>1520.6171775999987</c:v>
                </c:pt>
                <c:pt idx="24">
                  <c:v>1418.4533506000002</c:v>
                </c:pt>
                <c:pt idx="25">
                  <c:v>1388.8879048000006</c:v>
                </c:pt>
                <c:pt idx="26">
                  <c:v>1379.2263355999985</c:v>
                </c:pt>
                <c:pt idx="27">
                  <c:v>1371.3684640000004</c:v>
                </c:pt>
                <c:pt idx="28">
                  <c:v>1362.9534324999986</c:v>
                </c:pt>
                <c:pt idx="29">
                  <c:v>1354.0378084000008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2215.0277160000005</c:v>
                </c:pt>
                <c:pt idx="1">
                  <c:v>2313.6669026000004</c:v>
                </c:pt>
                <c:pt idx="2">
                  <c:v>1521.9726025999996</c:v>
                </c:pt>
                <c:pt idx="3">
                  <c:v>699.10543519999987</c:v>
                </c:pt>
                <c:pt idx="4">
                  <c:v>-30.075853800000186</c:v>
                </c:pt>
                <c:pt idx="5">
                  <c:v>-48.471614600000251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936.57765954000001</c:v>
                </c:pt>
                <c:pt idx="1">
                  <c:v>816.70681421999996</c:v>
                </c:pt>
                <c:pt idx="2">
                  <c:v>61.726846500000008</c:v>
                </c:pt>
                <c:pt idx="3">
                  <c:v>109.86938527999996</c:v>
                </c:pt>
                <c:pt idx="4">
                  <c:v>211.53954062000003</c:v>
                </c:pt>
                <c:pt idx="5">
                  <c:v>231.26239456000002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455.52638326000005</c:v>
                </c:pt>
                <c:pt idx="1">
                  <c:v>471.28172601999995</c:v>
                </c:pt>
                <c:pt idx="2">
                  <c:v>308.48624438000002</c:v>
                </c:pt>
                <c:pt idx="3">
                  <c:v>208.73663388000006</c:v>
                </c:pt>
                <c:pt idx="4">
                  <c:v>144.23174836000001</c:v>
                </c:pt>
                <c:pt idx="5">
                  <c:v>142.45579764000001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-81.418555999999995</c:v>
                </c:pt>
                <c:pt idx="1">
                  <c:v>29.008452800000033</c:v>
                </c:pt>
                <c:pt idx="2">
                  <c:v>-51.171530199999964</c:v>
                </c:pt>
                <c:pt idx="3">
                  <c:v>6.5040113999999445</c:v>
                </c:pt>
                <c:pt idx="4">
                  <c:v>77.493668199999959</c:v>
                </c:pt>
                <c:pt idx="5">
                  <c:v>36.41174179999998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238.95494960000002</c:v>
                </c:pt>
                <c:pt idx="1">
                  <c:v>294.79743680000013</c:v>
                </c:pt>
                <c:pt idx="2">
                  <c:v>399.62776080000015</c:v>
                </c:pt>
                <c:pt idx="3">
                  <c:v>522.41020920000005</c:v>
                </c:pt>
                <c:pt idx="4">
                  <c:v>280.31516280000017</c:v>
                </c:pt>
                <c:pt idx="5">
                  <c:v>338.6167628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1.2203476799999635</c:v>
                </c:pt>
                <c:pt idx="1">
                  <c:v>1.3487367400000039</c:v>
                </c:pt>
                <c:pt idx="2">
                  <c:v>0.8825191800000084</c:v>
                </c:pt>
                <c:pt idx="3">
                  <c:v>0.80978602000002409</c:v>
                </c:pt>
                <c:pt idx="4">
                  <c:v>0.44965395999997781</c:v>
                </c:pt>
                <c:pt idx="5">
                  <c:v>0.346087179999995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391.72457120000001</c:v>
                </c:pt>
                <c:pt idx="1">
                  <c:v>313.75189699999999</c:v>
                </c:pt>
                <c:pt idx="2">
                  <c:v>139.87674999999996</c:v>
                </c:pt>
                <c:pt idx="3">
                  <c:v>77.94071699999995</c:v>
                </c:pt>
                <c:pt idx="4">
                  <c:v>198.86552019999993</c:v>
                </c:pt>
                <c:pt idx="5">
                  <c:v>446.33675159999984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0.69160393999999314</c:v>
                </c:pt>
                <c:pt idx="1">
                  <c:v>0.77521516000000479</c:v>
                </c:pt>
                <c:pt idx="2">
                  <c:v>0.51149464000000078</c:v>
                </c:pt>
                <c:pt idx="3">
                  <c:v>0.47310048000000504</c:v>
                </c:pt>
                <c:pt idx="4">
                  <c:v>0.26454039999999851</c:v>
                </c:pt>
                <c:pt idx="5">
                  <c:v>0.20114512000000104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926.3463538000002</c:v>
                </c:pt>
                <c:pt idx="1">
                  <c:v>972.75771239999995</c:v>
                </c:pt>
                <c:pt idx="2">
                  <c:v>584.91980540000009</c:v>
                </c:pt>
                <c:pt idx="3">
                  <c:v>457.65380120000009</c:v>
                </c:pt>
                <c:pt idx="4">
                  <c:v>200.33574020000015</c:v>
                </c:pt>
                <c:pt idx="5">
                  <c:v>232.49134560000022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-6.112698800000004</c:v>
                </c:pt>
                <c:pt idx="1">
                  <c:v>-6.0701375600000009</c:v>
                </c:pt>
                <c:pt idx="2">
                  <c:v>0.53848850000000537</c:v>
                </c:pt>
                <c:pt idx="3">
                  <c:v>0.50844662000000651</c:v>
                </c:pt>
                <c:pt idx="4">
                  <c:v>1.0743474600000069</c:v>
                </c:pt>
                <c:pt idx="5">
                  <c:v>-8.3556226400000071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5078.5383302200007</c:v>
                </c:pt>
                <c:pt idx="1">
                  <c:v>5208.0247561800006</c:v>
                </c:pt>
                <c:pt idx="2">
                  <c:v>2967.3709817999998</c:v>
                </c:pt>
                <c:pt idx="3">
                  <c:v>2084.01152628</c:v>
                </c:pt>
                <c:pt idx="4">
                  <c:v>1084.4940684000001</c:v>
                </c:pt>
                <c:pt idx="5">
                  <c:v>1371.2947890599996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2264.3473093000002</c:v>
                </c:pt>
                <c:pt idx="1">
                  <c:v>1110.5390188999997</c:v>
                </c:pt>
                <c:pt idx="2">
                  <c:v>-39.27373420000022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876.64223687999993</c:v>
                </c:pt>
                <c:pt idx="1">
                  <c:v>85.798115889999991</c:v>
                </c:pt>
                <c:pt idx="2">
                  <c:v>221.40096759000002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463.40405464000003</c:v>
                </c:pt>
                <c:pt idx="1">
                  <c:v>258.61143913000001</c:v>
                </c:pt>
                <c:pt idx="2">
                  <c:v>143.343773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-26.205051599999983</c:v>
                </c:pt>
                <c:pt idx="1">
                  <c:v>-22.333759400000009</c:v>
                </c:pt>
                <c:pt idx="2">
                  <c:v>56.952704999999966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266.8761932000001</c:v>
                </c:pt>
                <c:pt idx="1">
                  <c:v>461.0189850000001</c:v>
                </c:pt>
                <c:pt idx="2">
                  <c:v>309.46596280000006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1.2845422099999837</c:v>
                </c:pt>
                <c:pt idx="1">
                  <c:v>0.84615260000001624</c:v>
                </c:pt>
                <c:pt idx="2">
                  <c:v>0.39787056999998638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352.7382341</c:v>
                </c:pt>
                <c:pt idx="1">
                  <c:v>108.90873349999995</c:v>
                </c:pt>
                <c:pt idx="2">
                  <c:v>322.60113589999992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0.73340954999999897</c:v>
                </c:pt>
                <c:pt idx="1">
                  <c:v>0.49229756000000291</c:v>
                </c:pt>
                <c:pt idx="2">
                  <c:v>0.23284275999999976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949.55203310000002</c:v>
                </c:pt>
                <c:pt idx="1">
                  <c:v>521.28680330000009</c:v>
                </c:pt>
                <c:pt idx="2">
                  <c:v>216.41354290000018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-6.0914181800000025</c:v>
                </c:pt>
                <c:pt idx="1">
                  <c:v>0.52346756000000594</c:v>
                </c:pt>
                <c:pt idx="2">
                  <c:v>-3.6406375899999999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5143.2815432000007</c:v>
                </c:pt>
                <c:pt idx="1">
                  <c:v>2525.6912540399999</c:v>
                </c:pt>
                <c:pt idx="2">
                  <c:v>1227.8944287299998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2372.2807520000006</c:v>
                </c:pt>
                <c:pt idx="1">
                  <c:v>2116.9946140000002</c:v>
                </c:pt>
                <c:pt idx="2">
                  <c:v>2109.6517050000011</c:v>
                </c:pt>
                <c:pt idx="3">
                  <c:v>2127.4546620000001</c:v>
                </c:pt>
                <c:pt idx="4">
                  <c:v>2348.7568469999997</c:v>
                </c:pt>
                <c:pt idx="5">
                  <c:v>2389.475453</c:v>
                </c:pt>
                <c:pt idx="6">
                  <c:v>2392.2402940000011</c:v>
                </c:pt>
                <c:pt idx="7">
                  <c:v>2399.621795</c:v>
                </c:pt>
                <c:pt idx="8">
                  <c:v>2405.5126389999996</c:v>
                </c:pt>
                <c:pt idx="9">
                  <c:v>1981.484332</c:v>
                </c:pt>
                <c:pt idx="10">
                  <c:v>1607.9313359999996</c:v>
                </c:pt>
                <c:pt idx="11">
                  <c:v>1650.2488439999997</c:v>
                </c:pt>
                <c:pt idx="12">
                  <c:v>1650.434444999999</c:v>
                </c:pt>
                <c:pt idx="13">
                  <c:v>1647.0201990000005</c:v>
                </c:pt>
                <c:pt idx="14">
                  <c:v>1054.2281889999995</c:v>
                </c:pt>
                <c:pt idx="15">
                  <c:v>822.62628699999914</c:v>
                </c:pt>
                <c:pt idx="16">
                  <c:v>850.7136730000002</c:v>
                </c:pt>
                <c:pt idx="17">
                  <c:v>846.87528500000008</c:v>
                </c:pt>
                <c:pt idx="18">
                  <c:v>840.68659999999909</c:v>
                </c:pt>
                <c:pt idx="19">
                  <c:v>134.6253310000011</c:v>
                </c:pt>
                <c:pt idx="20">
                  <c:v>-39.854605999998967</c:v>
                </c:pt>
                <c:pt idx="21">
                  <c:v>-18.349528000000646</c:v>
                </c:pt>
                <c:pt idx="22">
                  <c:v>-24.640457999999853</c:v>
                </c:pt>
                <c:pt idx="23">
                  <c:v>-30.984776000001148</c:v>
                </c:pt>
                <c:pt idx="24">
                  <c:v>-36.549901000000318</c:v>
                </c:pt>
                <c:pt idx="25">
                  <c:v>-41.302832999999737</c:v>
                </c:pt>
                <c:pt idx="26">
                  <c:v>-45.394210000000385</c:v>
                </c:pt>
                <c:pt idx="27">
                  <c:v>-48.938430000000153</c:v>
                </c:pt>
                <c:pt idx="28">
                  <c:v>-52.019740000001548</c:v>
                </c:pt>
                <c:pt idx="29">
                  <c:v>-54.702859999999419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1057.2810963000002</c:v>
                </c:pt>
                <c:pt idx="1">
                  <c:v>900.99497620000011</c:v>
                </c:pt>
                <c:pt idx="2">
                  <c:v>896.61178430000007</c:v>
                </c:pt>
                <c:pt idx="3">
                  <c:v>908.70922130000008</c:v>
                </c:pt>
                <c:pt idx="4">
                  <c:v>919.29121959999998</c:v>
                </c:pt>
                <c:pt idx="5">
                  <c:v>927.10792430000004</c:v>
                </c:pt>
                <c:pt idx="6">
                  <c:v>857.35482850000005</c:v>
                </c:pt>
                <c:pt idx="7">
                  <c:v>868.00054690000002</c:v>
                </c:pt>
                <c:pt idx="8">
                  <c:v>707.91236009999989</c:v>
                </c:pt>
                <c:pt idx="9">
                  <c:v>723.15841130000001</c:v>
                </c:pt>
                <c:pt idx="10">
                  <c:v>180.72621679999997</c:v>
                </c:pt>
                <c:pt idx="11">
                  <c:v>22.452323500000034</c:v>
                </c:pt>
                <c:pt idx="12">
                  <c:v>37.453382800000043</c:v>
                </c:pt>
                <c:pt idx="13">
                  <c:v>35.555340300000012</c:v>
                </c:pt>
                <c:pt idx="14">
                  <c:v>32.44696909999999</c:v>
                </c:pt>
                <c:pt idx="15">
                  <c:v>29.887198399999988</c:v>
                </c:pt>
                <c:pt idx="16">
                  <c:v>140.55910919999997</c:v>
                </c:pt>
                <c:pt idx="17">
                  <c:v>127.58749379999995</c:v>
                </c:pt>
                <c:pt idx="18">
                  <c:v>125.87169689999996</c:v>
                </c:pt>
                <c:pt idx="19">
                  <c:v>125.4414281</c:v>
                </c:pt>
                <c:pt idx="20">
                  <c:v>125.16104300000006</c:v>
                </c:pt>
                <c:pt idx="21">
                  <c:v>242.24713199999997</c:v>
                </c:pt>
                <c:pt idx="22">
                  <c:v>230.24570009999997</c:v>
                </c:pt>
                <c:pt idx="23">
                  <c:v>229.71201120000006</c:v>
                </c:pt>
                <c:pt idx="24">
                  <c:v>230.33181679999996</c:v>
                </c:pt>
                <c:pt idx="25">
                  <c:v>230.84537419999992</c:v>
                </c:pt>
                <c:pt idx="26">
                  <c:v>231.17123760000004</c:v>
                </c:pt>
                <c:pt idx="27">
                  <c:v>231.35772420000001</c:v>
                </c:pt>
                <c:pt idx="28">
                  <c:v>231.45148900000004</c:v>
                </c:pt>
                <c:pt idx="29">
                  <c:v>231.48614780000003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493.95867680000003</c:v>
                </c:pt>
                <c:pt idx="1">
                  <c:v>429.84119009999995</c:v>
                </c:pt>
                <c:pt idx="2">
                  <c:v>427.91060020000009</c:v>
                </c:pt>
                <c:pt idx="3">
                  <c:v>432.59462410000003</c:v>
                </c:pt>
                <c:pt idx="4">
                  <c:v>493.32682509999995</c:v>
                </c:pt>
                <c:pt idx="5">
                  <c:v>490.59567880000009</c:v>
                </c:pt>
                <c:pt idx="6">
                  <c:v>487.61760359999994</c:v>
                </c:pt>
                <c:pt idx="7">
                  <c:v>490.30512559999988</c:v>
                </c:pt>
                <c:pt idx="8">
                  <c:v>482.17831829999989</c:v>
                </c:pt>
                <c:pt idx="9">
                  <c:v>405.71190379999996</c:v>
                </c:pt>
                <c:pt idx="10">
                  <c:v>335.66099259999999</c:v>
                </c:pt>
                <c:pt idx="11">
                  <c:v>330.58775529999991</c:v>
                </c:pt>
                <c:pt idx="12">
                  <c:v>331.9385188</c:v>
                </c:pt>
                <c:pt idx="13">
                  <c:v>331.22454240000002</c:v>
                </c:pt>
                <c:pt idx="14">
                  <c:v>213.01941280000005</c:v>
                </c:pt>
                <c:pt idx="15">
                  <c:v>223.76230510000005</c:v>
                </c:pt>
                <c:pt idx="16">
                  <c:v>231.31724269999995</c:v>
                </c:pt>
                <c:pt idx="17">
                  <c:v>229.36498790000007</c:v>
                </c:pt>
                <c:pt idx="18">
                  <c:v>228.29875370000002</c:v>
                </c:pt>
                <c:pt idx="19">
                  <c:v>130.93988000000002</c:v>
                </c:pt>
                <c:pt idx="20">
                  <c:v>139.65089650000004</c:v>
                </c:pt>
                <c:pt idx="21">
                  <c:v>147.44590349999999</c:v>
                </c:pt>
                <c:pt idx="22">
                  <c:v>145.51546640000004</c:v>
                </c:pt>
                <c:pt idx="23">
                  <c:v>144.61310979999996</c:v>
                </c:pt>
                <c:pt idx="24">
                  <c:v>143.9333656</c:v>
                </c:pt>
                <c:pt idx="25">
                  <c:v>143.35703770000009</c:v>
                </c:pt>
                <c:pt idx="26">
                  <c:v>142.85272529999997</c:v>
                </c:pt>
                <c:pt idx="27">
                  <c:v>142.40639629999998</c:v>
                </c:pt>
                <c:pt idx="28">
                  <c:v>142.0089931</c:v>
                </c:pt>
                <c:pt idx="29">
                  <c:v>141.65383580000002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-127.45608400000015</c:v>
                </c:pt>
                <c:pt idx="1">
                  <c:v>-105.21020599999997</c:v>
                </c:pt>
                <c:pt idx="2">
                  <c:v>-95.955202000000099</c:v>
                </c:pt>
                <c:pt idx="3">
                  <c:v>-88.199899999999843</c:v>
                </c:pt>
                <c:pt idx="4">
                  <c:v>9.7286120000001119</c:v>
                </c:pt>
                <c:pt idx="5">
                  <c:v>9.5120369999999639</c:v>
                </c:pt>
                <c:pt idx="6">
                  <c:v>17.749576000000161</c:v>
                </c:pt>
                <c:pt idx="7">
                  <c:v>27.072450000000117</c:v>
                </c:pt>
                <c:pt idx="8">
                  <c:v>-5.1854190000003655</c:v>
                </c:pt>
                <c:pt idx="9">
                  <c:v>95.893620000000283</c:v>
                </c:pt>
                <c:pt idx="10">
                  <c:v>-73.232710999999654</c:v>
                </c:pt>
                <c:pt idx="11">
                  <c:v>-58.975854000000254</c:v>
                </c:pt>
                <c:pt idx="12">
                  <c:v>-57.67915099999982</c:v>
                </c:pt>
                <c:pt idx="13">
                  <c:v>-57.730966999999964</c:v>
                </c:pt>
                <c:pt idx="14">
                  <c:v>-8.2389680000001135</c:v>
                </c:pt>
                <c:pt idx="15">
                  <c:v>-13.025516000000152</c:v>
                </c:pt>
                <c:pt idx="16">
                  <c:v>-12.9776710000001</c:v>
                </c:pt>
                <c:pt idx="17">
                  <c:v>-12.500147000000197</c:v>
                </c:pt>
                <c:pt idx="18">
                  <c:v>-12.035981999999876</c:v>
                </c:pt>
                <c:pt idx="19">
                  <c:v>83.059373000000051</c:v>
                </c:pt>
                <c:pt idx="20">
                  <c:v>73.325982999999724</c:v>
                </c:pt>
                <c:pt idx="21">
                  <c:v>73.193724000000202</c:v>
                </c:pt>
                <c:pt idx="22">
                  <c:v>73.898991999999907</c:v>
                </c:pt>
                <c:pt idx="23">
                  <c:v>74.869123999999829</c:v>
                </c:pt>
                <c:pt idx="24">
                  <c:v>92.18051800000012</c:v>
                </c:pt>
                <c:pt idx="25">
                  <c:v>34.813885000000028</c:v>
                </c:pt>
                <c:pt idx="26">
                  <c:v>38.756155000000035</c:v>
                </c:pt>
                <c:pt idx="27">
                  <c:v>37.78058400000009</c:v>
                </c:pt>
                <c:pt idx="28">
                  <c:v>36.171835999999985</c:v>
                </c:pt>
                <c:pt idx="29">
                  <c:v>34.536248999999771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238.04567700000007</c:v>
                </c:pt>
                <c:pt idx="1">
                  <c:v>218.01455699999997</c:v>
                </c:pt>
                <c:pt idx="2">
                  <c:v>218.49282999999991</c:v>
                </c:pt>
                <c:pt idx="3">
                  <c:v>220.67764299999999</c:v>
                </c:pt>
                <c:pt idx="4">
                  <c:v>299.54404100000011</c:v>
                </c:pt>
                <c:pt idx="5">
                  <c:v>294.15006100000028</c:v>
                </c:pt>
                <c:pt idx="6">
                  <c:v>278.68263000000024</c:v>
                </c:pt>
                <c:pt idx="7">
                  <c:v>281.68091800000002</c:v>
                </c:pt>
                <c:pt idx="8">
                  <c:v>272.68877599999996</c:v>
                </c:pt>
                <c:pt idx="9">
                  <c:v>346.78479900000002</c:v>
                </c:pt>
                <c:pt idx="10">
                  <c:v>383.01871899999969</c:v>
                </c:pt>
                <c:pt idx="11">
                  <c:v>329.87612600000011</c:v>
                </c:pt>
                <c:pt idx="12">
                  <c:v>329.28644500000019</c:v>
                </c:pt>
                <c:pt idx="13">
                  <c:v>325.5194690000003</c:v>
                </c:pt>
                <c:pt idx="14">
                  <c:v>630.43804500000033</c:v>
                </c:pt>
                <c:pt idx="15">
                  <c:v>596.97025299999996</c:v>
                </c:pt>
                <c:pt idx="16">
                  <c:v>615.67518800000016</c:v>
                </c:pt>
                <c:pt idx="17">
                  <c:v>610.74533000000019</c:v>
                </c:pt>
                <c:pt idx="18">
                  <c:v>607.6332910000001</c:v>
                </c:pt>
                <c:pt idx="19">
                  <c:v>181.02698400000008</c:v>
                </c:pt>
                <c:pt idx="20">
                  <c:v>212.04117799999995</c:v>
                </c:pt>
                <c:pt idx="21">
                  <c:v>234.38628800000015</c:v>
                </c:pt>
                <c:pt idx="22">
                  <c:v>225.17532600000004</c:v>
                </c:pt>
                <c:pt idx="23">
                  <c:v>375.13826300000028</c:v>
                </c:pt>
                <c:pt idx="24">
                  <c:v>354.8347590000003</c:v>
                </c:pt>
                <c:pt idx="25">
                  <c:v>348.39389300000039</c:v>
                </c:pt>
                <c:pt idx="26">
                  <c:v>343.55518399999983</c:v>
                </c:pt>
                <c:pt idx="27">
                  <c:v>338.71388500000012</c:v>
                </c:pt>
                <c:pt idx="28">
                  <c:v>333.74359699999968</c:v>
                </c:pt>
                <c:pt idx="29">
                  <c:v>328.67725500000006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0.76011459999995168</c:v>
                </c:pt>
                <c:pt idx="1">
                  <c:v>1.1836223999999902</c:v>
                </c:pt>
                <c:pt idx="2">
                  <c:v>1.3518964999999525</c:v>
                </c:pt>
                <c:pt idx="3">
                  <c:v>1.3864956999999549</c:v>
                </c:pt>
                <c:pt idx="4">
                  <c:v>1.419609199999968</c:v>
                </c:pt>
                <c:pt idx="5">
                  <c:v>1.4176026999999749</c:v>
                </c:pt>
                <c:pt idx="6">
                  <c:v>1.3852265000000443</c:v>
                </c:pt>
                <c:pt idx="7">
                  <c:v>1.3661763000000064</c:v>
                </c:pt>
                <c:pt idx="8">
                  <c:v>1.3320036000000073</c:v>
                </c:pt>
                <c:pt idx="9">
                  <c:v>1.2426745999999866</c:v>
                </c:pt>
                <c:pt idx="10">
                  <c:v>0.99370429999999033</c:v>
                </c:pt>
                <c:pt idx="11">
                  <c:v>0.85954260000005434</c:v>
                </c:pt>
                <c:pt idx="12">
                  <c:v>0.83735969999997906</c:v>
                </c:pt>
                <c:pt idx="13">
                  <c:v>0.86944159999995918</c:v>
                </c:pt>
                <c:pt idx="14">
                  <c:v>0.85254770000005919</c:v>
                </c:pt>
                <c:pt idx="15">
                  <c:v>0.81780650000007427</c:v>
                </c:pt>
                <c:pt idx="16">
                  <c:v>0.83939870000006067</c:v>
                </c:pt>
                <c:pt idx="17">
                  <c:v>0.86186050000003434</c:v>
                </c:pt>
                <c:pt idx="18">
                  <c:v>0.8732258999999658</c:v>
                </c:pt>
                <c:pt idx="19">
                  <c:v>0.65663849999998547</c:v>
                </c:pt>
                <c:pt idx="20">
                  <c:v>0.48952919999999267</c:v>
                </c:pt>
                <c:pt idx="21">
                  <c:v>0.42271970000001602</c:v>
                </c:pt>
                <c:pt idx="22">
                  <c:v>0.38238479999995434</c:v>
                </c:pt>
                <c:pt idx="23">
                  <c:v>0.46557849999999235</c:v>
                </c:pt>
                <c:pt idx="24">
                  <c:v>0.4880575999999337</c:v>
                </c:pt>
                <c:pt idx="25">
                  <c:v>0.46658319999994546</c:v>
                </c:pt>
                <c:pt idx="26">
                  <c:v>0.4176099000000022</c:v>
                </c:pt>
                <c:pt idx="27">
                  <c:v>0.3534889000000021</c:v>
                </c:pt>
                <c:pt idx="28">
                  <c:v>0.28254140000001371</c:v>
                </c:pt>
                <c:pt idx="29">
                  <c:v>0.21021250000001146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1440.1143065999995</c:v>
                </c:pt>
                <c:pt idx="1">
                  <c:v>1268.3821212</c:v>
                </c:pt>
                <c:pt idx="2">
                  <c:v>1265.0777125000006</c:v>
                </c:pt>
                <c:pt idx="3">
                  <c:v>1278.4726541000007</c:v>
                </c:pt>
                <c:pt idx="4">
                  <c:v>1311.2023563</c:v>
                </c:pt>
                <c:pt idx="5">
                  <c:v>1334.0475024000007</c:v>
                </c:pt>
                <c:pt idx="6">
                  <c:v>1328.5672707999997</c:v>
                </c:pt>
                <c:pt idx="7">
                  <c:v>1334.0020623</c:v>
                </c:pt>
                <c:pt idx="8">
                  <c:v>1317.2036156999995</c:v>
                </c:pt>
                <c:pt idx="9">
                  <c:v>1092.2529837999998</c:v>
                </c:pt>
                <c:pt idx="10">
                  <c:v>733.82920230000036</c:v>
                </c:pt>
                <c:pt idx="11">
                  <c:v>742.7663900999994</c:v>
                </c:pt>
                <c:pt idx="12">
                  <c:v>744.74848690000044</c:v>
                </c:pt>
                <c:pt idx="13">
                  <c:v>740.14437499999985</c:v>
                </c:pt>
                <c:pt idx="14">
                  <c:v>667.74423839999997</c:v>
                </c:pt>
                <c:pt idx="15">
                  <c:v>602.01715830000012</c:v>
                </c:pt>
                <c:pt idx="16">
                  <c:v>621.73086839999951</c:v>
                </c:pt>
                <c:pt idx="17">
                  <c:v>617.12809690000029</c:v>
                </c:pt>
                <c:pt idx="18">
                  <c:v>613.57298470000057</c:v>
                </c:pt>
                <c:pt idx="19">
                  <c:v>228.43121819999973</c:v>
                </c:pt>
                <c:pt idx="20">
                  <c:v>203.52908080000049</c:v>
                </c:pt>
                <c:pt idx="21">
                  <c:v>223.11023900000035</c:v>
                </c:pt>
                <c:pt idx="22">
                  <c:v>216.02281979999975</c:v>
                </c:pt>
                <c:pt idx="23">
                  <c:v>726.80386709999971</c:v>
                </c:pt>
                <c:pt idx="24">
                  <c:v>633.23473460000025</c:v>
                </c:pt>
                <c:pt idx="25">
                  <c:v>672.31396470000016</c:v>
                </c:pt>
                <c:pt idx="26">
                  <c:v>667.86763379999911</c:v>
                </c:pt>
                <c:pt idx="27">
                  <c:v>669.69481560000031</c:v>
                </c:pt>
                <c:pt idx="28">
                  <c:v>671.31471600000032</c:v>
                </c:pt>
                <c:pt idx="29">
                  <c:v>672.17696830000034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5474.9845392999996</c:v>
                </c:pt>
                <c:pt idx="1">
                  <c:v>4830.2008748999997</c:v>
                </c:pt>
                <c:pt idx="2">
                  <c:v>4823.1413265000019</c:v>
                </c:pt>
                <c:pt idx="3">
                  <c:v>4881.0954002000008</c:v>
                </c:pt>
                <c:pt idx="4">
                  <c:v>5383.2695101999989</c:v>
                </c:pt>
                <c:pt idx="5">
                  <c:v>5446.3062592000015</c:v>
                </c:pt>
                <c:pt idx="6">
                  <c:v>5363.5974294000025</c:v>
                </c:pt>
                <c:pt idx="7">
                  <c:v>5402.0490741000003</c:v>
                </c:pt>
                <c:pt idx="8">
                  <c:v>5181.6422936999979</c:v>
                </c:pt>
                <c:pt idx="9">
                  <c:v>4646.5287245</c:v>
                </c:pt>
                <c:pt idx="10">
                  <c:v>3168.9274599999999</c:v>
                </c:pt>
                <c:pt idx="11">
                  <c:v>3017.8151274999991</c:v>
                </c:pt>
                <c:pt idx="12">
                  <c:v>3037.0194871999997</c:v>
                </c:pt>
                <c:pt idx="13">
                  <c:v>3022.6024003000002</c:v>
                </c:pt>
                <c:pt idx="14">
                  <c:v>2590.4904339999998</c:v>
                </c:pt>
                <c:pt idx="15">
                  <c:v>2263.0554922999991</c:v>
                </c:pt>
                <c:pt idx="16">
                  <c:v>2447.8578090000001</c:v>
                </c:pt>
                <c:pt idx="17">
                  <c:v>2420.0629071000008</c:v>
                </c:pt>
                <c:pt idx="18">
                  <c:v>2404.9005701999999</c:v>
                </c:pt>
                <c:pt idx="19">
                  <c:v>884.18085280000105</c:v>
                </c:pt>
                <c:pt idx="20">
                  <c:v>714.34310450000135</c:v>
                </c:pt>
                <c:pt idx="21">
                  <c:v>902.45647819999999</c:v>
                </c:pt>
                <c:pt idx="22">
                  <c:v>866.60023109999975</c:v>
                </c:pt>
                <c:pt idx="23">
                  <c:v>1520.6171775999987</c:v>
                </c:pt>
                <c:pt idx="24">
                  <c:v>1418.4533506000002</c:v>
                </c:pt>
                <c:pt idx="25">
                  <c:v>1388.8879048000006</c:v>
                </c:pt>
                <c:pt idx="26">
                  <c:v>1379.2263355999985</c:v>
                </c:pt>
                <c:pt idx="27">
                  <c:v>1371.3684640000004</c:v>
                </c:pt>
                <c:pt idx="28">
                  <c:v>1362.9534324999986</c:v>
                </c:pt>
                <c:pt idx="29">
                  <c:v>1354.0378084000008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2215.0277160000005</c:v>
                </c:pt>
                <c:pt idx="1">
                  <c:v>2313.6669026000004</c:v>
                </c:pt>
                <c:pt idx="2">
                  <c:v>1521.9726025999996</c:v>
                </c:pt>
                <c:pt idx="3">
                  <c:v>699.10543519999987</c:v>
                </c:pt>
                <c:pt idx="4">
                  <c:v>-30.075853800000186</c:v>
                </c:pt>
                <c:pt idx="5">
                  <c:v>-48.471614600000251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936.57765954000001</c:v>
                </c:pt>
                <c:pt idx="1">
                  <c:v>816.70681421999996</c:v>
                </c:pt>
                <c:pt idx="2">
                  <c:v>61.726846500000008</c:v>
                </c:pt>
                <c:pt idx="3">
                  <c:v>109.86938527999996</c:v>
                </c:pt>
                <c:pt idx="4">
                  <c:v>211.53954062000003</c:v>
                </c:pt>
                <c:pt idx="5">
                  <c:v>231.26239456000002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455.52638326000005</c:v>
                </c:pt>
                <c:pt idx="1">
                  <c:v>471.28172601999995</c:v>
                </c:pt>
                <c:pt idx="2">
                  <c:v>308.48624438000002</c:v>
                </c:pt>
                <c:pt idx="3">
                  <c:v>208.73663388000006</c:v>
                </c:pt>
                <c:pt idx="4">
                  <c:v>144.23174836000001</c:v>
                </c:pt>
                <c:pt idx="5">
                  <c:v>142.45579764000001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-81.418555999999995</c:v>
                </c:pt>
                <c:pt idx="1">
                  <c:v>29.008452800000033</c:v>
                </c:pt>
                <c:pt idx="2">
                  <c:v>-51.171530199999964</c:v>
                </c:pt>
                <c:pt idx="3">
                  <c:v>6.5040113999999445</c:v>
                </c:pt>
                <c:pt idx="4">
                  <c:v>77.493668199999959</c:v>
                </c:pt>
                <c:pt idx="5">
                  <c:v>36.41174179999998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238.95494960000002</c:v>
                </c:pt>
                <c:pt idx="1">
                  <c:v>294.79743680000013</c:v>
                </c:pt>
                <c:pt idx="2">
                  <c:v>399.62776080000015</c:v>
                </c:pt>
                <c:pt idx="3">
                  <c:v>522.41020920000005</c:v>
                </c:pt>
                <c:pt idx="4">
                  <c:v>280.31516280000017</c:v>
                </c:pt>
                <c:pt idx="5">
                  <c:v>338.6167628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1.2203476799999635</c:v>
                </c:pt>
                <c:pt idx="1">
                  <c:v>1.3487367400000039</c:v>
                </c:pt>
                <c:pt idx="2">
                  <c:v>0.8825191800000084</c:v>
                </c:pt>
                <c:pt idx="3">
                  <c:v>0.80978602000002409</c:v>
                </c:pt>
                <c:pt idx="4">
                  <c:v>0.44965395999997781</c:v>
                </c:pt>
                <c:pt idx="5">
                  <c:v>0.346087179999995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1312.6498301400002</c:v>
                </c:pt>
                <c:pt idx="1">
                  <c:v>1281.2146870000001</c:v>
                </c:pt>
                <c:pt idx="2">
                  <c:v>725.84653853999998</c:v>
                </c:pt>
                <c:pt idx="3">
                  <c:v>536.5760653000001</c:v>
                </c:pt>
                <c:pt idx="4">
                  <c:v>400.54014826000014</c:v>
                </c:pt>
                <c:pt idx="5">
                  <c:v>670.67361968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5078.5383302200007</c:v>
                </c:pt>
                <c:pt idx="1">
                  <c:v>5208.0247561800006</c:v>
                </c:pt>
                <c:pt idx="2">
                  <c:v>2967.3709817999998</c:v>
                </c:pt>
                <c:pt idx="3">
                  <c:v>2084.01152628</c:v>
                </c:pt>
                <c:pt idx="4">
                  <c:v>1084.4940684000001</c:v>
                </c:pt>
                <c:pt idx="5">
                  <c:v>1371.2947890599996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0.24299607315880584</c:v>
                </c:pt>
                <c:pt idx="1">
                  <c:v>0.15662516551893571</c:v>
                </c:pt>
                <c:pt idx="2">
                  <c:v>1.6481635148300519E-2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0.51838991129607459</c:v>
                </c:pt>
                <c:pt idx="1">
                  <c:v>0.23132402411177208</c:v>
                </c:pt>
                <c:pt idx="2">
                  <c:v>0.10081185607947253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-0.21337348560093214</c:v>
                </c:pt>
                <c:pt idx="1">
                  <c:v>-0.19762832696504551</c:v>
                </c:pt>
                <c:pt idx="2">
                  <c:v>-6.130348773811635E-2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0.54801248970974603</c:v>
                </c:pt>
                <c:pt idx="1">
                  <c:v>0.19032087559171629</c:v>
                </c:pt>
                <c:pt idx="2">
                  <c:v>5.5990010466313578E-2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2264.3473093000002</c:v>
                </c:pt>
                <c:pt idx="1">
                  <c:v>1110.5390188999997</c:v>
                </c:pt>
                <c:pt idx="2">
                  <c:v>-39.27373420000022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876.64223687999993</c:v>
                </c:pt>
                <c:pt idx="1">
                  <c:v>85.798115889999991</c:v>
                </c:pt>
                <c:pt idx="2">
                  <c:v>221.40096759000002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463.40405464000003</c:v>
                </c:pt>
                <c:pt idx="1">
                  <c:v>258.61143913000001</c:v>
                </c:pt>
                <c:pt idx="2">
                  <c:v>143.343773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-26.205051599999983</c:v>
                </c:pt>
                <c:pt idx="1">
                  <c:v>-22.333759400000009</c:v>
                </c:pt>
                <c:pt idx="2">
                  <c:v>56.952704999999966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266.8761932000001</c:v>
                </c:pt>
                <c:pt idx="1">
                  <c:v>461.0189850000001</c:v>
                </c:pt>
                <c:pt idx="2">
                  <c:v>309.46596280000006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1.2845422099999837</c:v>
                </c:pt>
                <c:pt idx="1">
                  <c:v>0.84615260000001624</c:v>
                </c:pt>
                <c:pt idx="2">
                  <c:v>0.39787056999998638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1296.9322585700002</c:v>
                </c:pt>
                <c:pt idx="1">
                  <c:v>631.2113019200001</c:v>
                </c:pt>
                <c:pt idx="2">
                  <c:v>535.60688397000013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5143.2815432000007</c:v>
                </c:pt>
                <c:pt idx="1">
                  <c:v>2525.6912540399999</c:v>
                </c:pt>
                <c:pt idx="2">
                  <c:v>1227.8944287299998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307.10245695999998</c:v>
                </c:pt>
                <c:pt idx="1">
                  <c:v>459.01804354999996</c:v>
                </c:pt>
                <c:pt idx="2">
                  <c:v>529.1031007700002</c:v>
                </c:pt>
                <c:pt idx="3">
                  <c:v>567.32291383000018</c:v>
                </c:pt>
                <c:pt idx="4">
                  <c:v>618.45244542000023</c:v>
                </c:pt>
                <c:pt idx="5">
                  <c:v>652.91664939999987</c:v>
                </c:pt>
                <c:pt idx="6">
                  <c:v>668.41220972999997</c:v>
                </c:pt>
                <c:pt idx="7">
                  <c:v>683.66265471000008</c:v>
                </c:pt>
                <c:pt idx="8">
                  <c:v>677.29960508999989</c:v>
                </c:pt>
                <c:pt idx="9">
                  <c:v>642.58127626000021</c:v>
                </c:pt>
                <c:pt idx="10">
                  <c:v>506.77207294999994</c:v>
                </c:pt>
                <c:pt idx="11">
                  <c:v>438.21506641000013</c:v>
                </c:pt>
                <c:pt idx="12">
                  <c:v>414.57059595999999</c:v>
                </c:pt>
                <c:pt idx="13">
                  <c:v>403.85972267</c:v>
                </c:pt>
                <c:pt idx="14">
                  <c:v>368.63638677000006</c:v>
                </c:pt>
                <c:pt idx="15">
                  <c:v>331.72746584999999</c:v>
                </c:pt>
                <c:pt idx="16">
                  <c:v>323.71875071999995</c:v>
                </c:pt>
                <c:pt idx="17">
                  <c:v>316.07212987999998</c:v>
                </c:pt>
                <c:pt idx="18">
                  <c:v>308.02220108000006</c:v>
                </c:pt>
                <c:pt idx="19">
                  <c:v>214.38445986000005</c:v>
                </c:pt>
                <c:pt idx="20">
                  <c:v>157.31559037999997</c:v>
                </c:pt>
                <c:pt idx="21">
                  <c:v>139.63180405999998</c:v>
                </c:pt>
                <c:pt idx="22">
                  <c:v>126.2173770900001</c:v>
                </c:pt>
                <c:pt idx="23">
                  <c:v>174.39532692000003</c:v>
                </c:pt>
                <c:pt idx="24">
                  <c:v>188.78441575999997</c:v>
                </c:pt>
                <c:pt idx="25">
                  <c:v>188.72757237999997</c:v>
                </c:pt>
                <c:pt idx="26">
                  <c:v>184.29781130999993</c:v>
                </c:pt>
                <c:pt idx="27">
                  <c:v>178.52732866000002</c:v>
                </c:pt>
                <c:pt idx="28">
                  <c:v>172.49218641000002</c:v>
                </c:pt>
                <c:pt idx="29">
                  <c:v>166.56957159999985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459.85291000002326</c:v>
                </c:pt>
                <c:pt idx="1">
                  <c:v>782.30119999995441</c:v>
                </c:pt>
                <c:pt idx="2">
                  <c:v>931.93227999999363</c:v>
                </c:pt>
                <c:pt idx="3">
                  <c:v>971.34322999999495</c:v>
                </c:pt>
                <c:pt idx="4">
                  <c:v>992.21043000004283</c:v>
                </c:pt>
                <c:pt idx="5">
                  <c:v>990.74117000003389</c:v>
                </c:pt>
                <c:pt idx="6">
                  <c:v>971.00695000001724</c:v>
                </c:pt>
                <c:pt idx="7">
                  <c:v>959.7662899999923</c:v>
                </c:pt>
                <c:pt idx="8">
                  <c:v>943.17153999999937</c:v>
                </c:pt>
                <c:pt idx="9">
                  <c:v>894.4406299999755</c:v>
                </c:pt>
                <c:pt idx="10">
                  <c:v>745.63218999996752</c:v>
                </c:pt>
                <c:pt idx="11">
                  <c:v>652.23134000004939</c:v>
                </c:pt>
                <c:pt idx="12">
                  <c:v>634.36415999999008</c:v>
                </c:pt>
                <c:pt idx="13">
                  <c:v>660.78461000003517</c:v>
                </c:pt>
                <c:pt idx="14">
                  <c:v>663.19763999999122</c:v>
                </c:pt>
                <c:pt idx="15">
                  <c:v>649.24006999998164</c:v>
                </c:pt>
                <c:pt idx="16">
                  <c:v>664.1663099999605</c:v>
                </c:pt>
                <c:pt idx="17">
                  <c:v>681.40860999996585</c:v>
                </c:pt>
                <c:pt idx="18">
                  <c:v>690.47047000002567</c:v>
                </c:pt>
                <c:pt idx="19">
                  <c:v>558.58507000003738</c:v>
                </c:pt>
                <c:pt idx="20">
                  <c:v>434.76102999997238</c:v>
                </c:pt>
                <c:pt idx="21">
                  <c:v>371.18065999997634</c:v>
                </c:pt>
                <c:pt idx="22">
                  <c:v>332.69876000001386</c:v>
                </c:pt>
                <c:pt idx="23">
                  <c:v>373.12902000004033</c:v>
                </c:pt>
                <c:pt idx="24">
                  <c:v>387.61418000009144</c:v>
                </c:pt>
                <c:pt idx="25">
                  <c:v>371.1368599999405</c:v>
                </c:pt>
                <c:pt idx="26">
                  <c:v>332.11236999999528</c:v>
                </c:pt>
                <c:pt idx="27">
                  <c:v>279.98486999999295</c:v>
                </c:pt>
                <c:pt idx="28">
                  <c:v>221.97120000008726</c:v>
                </c:pt>
                <c:pt idx="29">
                  <c:v>162.93502000005174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83.070060999998191</c:v>
                </c:pt>
                <c:pt idx="1">
                  <c:v>138.79658799999493</c:v>
                </c:pt>
                <c:pt idx="2">
                  <c:v>165.70308899999372</c:v>
                </c:pt>
                <c:pt idx="3">
                  <c:v>174.14945199999852</c:v>
                </c:pt>
                <c:pt idx="4">
                  <c:v>177.94061799999736</c:v>
                </c:pt>
                <c:pt idx="5">
                  <c:v>174.21117899999967</c:v>
                </c:pt>
                <c:pt idx="6">
                  <c:v>163.31999599999585</c:v>
                </c:pt>
                <c:pt idx="7">
                  <c:v>150.40655100000117</c:v>
                </c:pt>
                <c:pt idx="8">
                  <c:v>133.47902199999999</c:v>
                </c:pt>
                <c:pt idx="9">
                  <c:v>108.735365000005</c:v>
                </c:pt>
                <c:pt idx="10">
                  <c:v>64.934116000000358</c:v>
                </c:pt>
                <c:pt idx="11">
                  <c:v>31.446171999997205</c:v>
                </c:pt>
                <c:pt idx="12">
                  <c:v>11.534778000000642</c:v>
                </c:pt>
                <c:pt idx="13">
                  <c:v>0.60315700000319339</c:v>
                </c:pt>
                <c:pt idx="14">
                  <c:v>-12.256375000002436</c:v>
                </c:pt>
                <c:pt idx="15">
                  <c:v>-24.444675000005873</c:v>
                </c:pt>
                <c:pt idx="16">
                  <c:v>-27.815750000001799</c:v>
                </c:pt>
                <c:pt idx="17">
                  <c:v>-27.683315999996921</c:v>
                </c:pt>
                <c:pt idx="18">
                  <c:v>-25.916958000002978</c:v>
                </c:pt>
                <c:pt idx="19">
                  <c:v>-46.719828000000007</c:v>
                </c:pt>
                <c:pt idx="20">
                  <c:v>-63.058544000000893</c:v>
                </c:pt>
                <c:pt idx="21">
                  <c:v>-67.347275000002355</c:v>
                </c:pt>
                <c:pt idx="22">
                  <c:v>-66.363271000002214</c:v>
                </c:pt>
                <c:pt idx="23">
                  <c:v>-49.831900999998425</c:v>
                </c:pt>
                <c:pt idx="24">
                  <c:v>-36.856188999997585</c:v>
                </c:pt>
                <c:pt idx="25">
                  <c:v>-27.661392999996451</c:v>
                </c:pt>
                <c:pt idx="26">
                  <c:v>-21.267057999999906</c:v>
                </c:pt>
                <c:pt idx="27">
                  <c:v>-16.806897000001982</c:v>
                </c:pt>
                <c:pt idx="28">
                  <c:v>-13.696868999998514</c:v>
                </c:pt>
                <c:pt idx="29">
                  <c:v>-11.540471000004118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4.6829129999996439</c:v>
                </c:pt>
                <c:pt idx="1">
                  <c:v>9.5218400000003385</c:v>
                </c:pt>
                <c:pt idx="2">
                  <c:v>12.722653999999238</c:v>
                </c:pt>
                <c:pt idx="3">
                  <c:v>14.397151000000122</c:v>
                </c:pt>
                <c:pt idx="4">
                  <c:v>15.537120999999388</c:v>
                </c:pt>
                <c:pt idx="5">
                  <c:v>16.41481500000009</c:v>
                </c:pt>
                <c:pt idx="6">
                  <c:v>17.133303999999953</c:v>
                </c:pt>
                <c:pt idx="7">
                  <c:v>17.966757000000143</c:v>
                </c:pt>
                <c:pt idx="8">
                  <c:v>18.828054999999949</c:v>
                </c:pt>
                <c:pt idx="9">
                  <c:v>19.381902999999511</c:v>
                </c:pt>
                <c:pt idx="10">
                  <c:v>18.789928999999574</c:v>
                </c:pt>
                <c:pt idx="11">
                  <c:v>18.32906500000081</c:v>
                </c:pt>
                <c:pt idx="12">
                  <c:v>18.581406000000243</c:v>
                </c:pt>
                <c:pt idx="13">
                  <c:v>19.38373700000011</c:v>
                </c:pt>
                <c:pt idx="14">
                  <c:v>19.974748999999974</c:v>
                </c:pt>
                <c:pt idx="15">
                  <c:v>20.184650000000147</c:v>
                </c:pt>
                <c:pt idx="16">
                  <c:v>20.43091000000004</c:v>
                </c:pt>
                <c:pt idx="17">
                  <c:v>20.588135000000875</c:v>
                </c:pt>
                <c:pt idx="18">
                  <c:v>20.521632999999383</c:v>
                </c:pt>
                <c:pt idx="19">
                  <c:v>18.847173000000112</c:v>
                </c:pt>
                <c:pt idx="20">
                  <c:v>16.655644999999822</c:v>
                </c:pt>
                <c:pt idx="21">
                  <c:v>14.839774999999463</c:v>
                </c:pt>
                <c:pt idx="22">
                  <c:v>13.324485999999524</c:v>
                </c:pt>
                <c:pt idx="23">
                  <c:v>12.641492999999173</c:v>
                </c:pt>
                <c:pt idx="24">
                  <c:v>11.91530000000057</c:v>
                </c:pt>
                <c:pt idx="25">
                  <c:v>10.835030000000188</c:v>
                </c:pt>
                <c:pt idx="26">
                  <c:v>9.4141999999992549</c:v>
                </c:pt>
                <c:pt idx="27">
                  <c:v>7.7728590000006079</c:v>
                </c:pt>
                <c:pt idx="28">
                  <c:v>6.0354000000006636</c:v>
                </c:pt>
                <c:pt idx="29">
                  <c:v>4.2983640000002197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24.156109999999899</c:v>
                </c:pt>
                <c:pt idx="1">
                  <c:v>46.587240000000747</c:v>
                </c:pt>
                <c:pt idx="2">
                  <c:v>62.656520000000455</c:v>
                </c:pt>
                <c:pt idx="3">
                  <c:v>73.428249999997206</c:v>
                </c:pt>
                <c:pt idx="4">
                  <c:v>82.671689999999217</c:v>
                </c:pt>
                <c:pt idx="5">
                  <c:v>89.993219999996654</c:v>
                </c:pt>
                <c:pt idx="6">
                  <c:v>95.318569999999454</c:v>
                </c:pt>
                <c:pt idx="7">
                  <c:v>99.78697000000102</c:v>
                </c:pt>
                <c:pt idx="8">
                  <c:v>102.82406999999876</c:v>
                </c:pt>
                <c:pt idx="9">
                  <c:v>102.91383999999744</c:v>
                </c:pt>
                <c:pt idx="10">
                  <c:v>96.066750000001775</c:v>
                </c:pt>
                <c:pt idx="11">
                  <c:v>89.531940000000759</c:v>
                </c:pt>
                <c:pt idx="12">
                  <c:v>85.356639999998151</c:v>
                </c:pt>
                <c:pt idx="13">
                  <c:v>82.912959999997838</c:v>
                </c:pt>
                <c:pt idx="14">
                  <c:v>79.379289999997127</c:v>
                </c:pt>
                <c:pt idx="15">
                  <c:v>74.591920000002574</c:v>
                </c:pt>
                <c:pt idx="16">
                  <c:v>70.979970000000321</c:v>
                </c:pt>
                <c:pt idx="17">
                  <c:v>67.800690000000031</c:v>
                </c:pt>
                <c:pt idx="18">
                  <c:v>64.649680000002263</c:v>
                </c:pt>
                <c:pt idx="19">
                  <c:v>54.359879999999976</c:v>
                </c:pt>
                <c:pt idx="20">
                  <c:v>43.384429999998247</c:v>
                </c:pt>
                <c:pt idx="21">
                  <c:v>35.00970000000234</c:v>
                </c:pt>
                <c:pt idx="22">
                  <c:v>28.31681000000026</c:v>
                </c:pt>
                <c:pt idx="23">
                  <c:v>26.165489999999409</c:v>
                </c:pt>
                <c:pt idx="24">
                  <c:v>24.190210000000661</c:v>
                </c:pt>
                <c:pt idx="25">
                  <c:v>21.61080999999831</c:v>
                </c:pt>
                <c:pt idx="26">
                  <c:v>18.550350000001345</c:v>
                </c:pt>
                <c:pt idx="27">
                  <c:v>15.269489999998768</c:v>
                </c:pt>
                <c:pt idx="28">
                  <c:v>12.000190000002476</c:v>
                </c:pt>
                <c:pt idx="29">
                  <c:v>8.9069199999976263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17.609686999999894</c:v>
                </c:pt>
                <c:pt idx="1">
                  <c:v>30.799013999998806</c:v>
                </c:pt>
                <c:pt idx="2">
                  <c:v>37.979756999999381</c:v>
                </c:pt>
                <c:pt idx="3">
                  <c:v>40.864313000000266</c:v>
                </c:pt>
                <c:pt idx="4">
                  <c:v>42.39315800000054</c:v>
                </c:pt>
                <c:pt idx="5">
                  <c:v>42.226541000001816</c:v>
                </c:pt>
                <c:pt idx="6">
                  <c:v>40.498504000001049</c:v>
                </c:pt>
                <c:pt idx="7">
                  <c:v>38.302131999999347</c:v>
                </c:pt>
                <c:pt idx="8">
                  <c:v>35.295144000000391</c:v>
                </c:pt>
                <c:pt idx="9">
                  <c:v>30.646325000000616</c:v>
                </c:pt>
                <c:pt idx="10">
                  <c:v>21.919328999999834</c:v>
                </c:pt>
                <c:pt idx="11">
                  <c:v>14.946138000000701</c:v>
                </c:pt>
                <c:pt idx="12">
                  <c:v>10.770092999998496</c:v>
                </c:pt>
                <c:pt idx="13">
                  <c:v>8.595133999999689</c:v>
                </c:pt>
                <c:pt idx="14">
                  <c:v>6.1219859999982873</c:v>
                </c:pt>
                <c:pt idx="15">
                  <c:v>3.6669960000006085</c:v>
                </c:pt>
                <c:pt idx="16">
                  <c:v>2.8879089999986718</c:v>
                </c:pt>
                <c:pt idx="17">
                  <c:v>2.8214900000007219</c:v>
                </c:pt>
                <c:pt idx="18">
                  <c:v>3.0503669999998237</c:v>
                </c:pt>
                <c:pt idx="19">
                  <c:v>-1.5009740000004967</c:v>
                </c:pt>
                <c:pt idx="20">
                  <c:v>-5.6207129999988865</c:v>
                </c:pt>
                <c:pt idx="21">
                  <c:v>-7.3912759999996069</c:v>
                </c:pt>
                <c:pt idx="22">
                  <c:v>-7.9595870000002833</c:v>
                </c:pt>
                <c:pt idx="23">
                  <c:v>-5.2406559999992623</c:v>
                </c:pt>
                <c:pt idx="24">
                  <c:v>-2.9992759999997816</c:v>
                </c:pt>
                <c:pt idx="25">
                  <c:v>-1.5290350000004764</c:v>
                </c:pt>
                <c:pt idx="26">
                  <c:v>-0.70265999999992346</c:v>
                </c:pt>
                <c:pt idx="27">
                  <c:v>-0.33673899999985224</c:v>
                </c:pt>
                <c:pt idx="28">
                  <c:v>-0.2805690000013783</c:v>
                </c:pt>
                <c:pt idx="29">
                  <c:v>-0.42160200000080295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896.47409999999218</c:v>
                </c:pt>
                <c:pt idx="1">
                  <c:v>1467.0239999999758</c:v>
                </c:pt>
                <c:pt idx="2">
                  <c:v>1740.0974000000278</c:v>
                </c:pt>
                <c:pt idx="3">
                  <c:v>1841.5052999999607</c:v>
                </c:pt>
                <c:pt idx="4">
                  <c:v>1929.2055999999866</c:v>
                </c:pt>
                <c:pt idx="5">
                  <c:v>1966.5036000000546</c:v>
                </c:pt>
                <c:pt idx="6">
                  <c:v>1955.6896000000415</c:v>
                </c:pt>
                <c:pt idx="7">
                  <c:v>1949.8913999999641</c:v>
                </c:pt>
                <c:pt idx="8">
                  <c:v>1910.8974000000162</c:v>
                </c:pt>
                <c:pt idx="9">
                  <c:v>1798.6993999999249</c:v>
                </c:pt>
                <c:pt idx="10">
                  <c:v>1454.1144000000786</c:v>
                </c:pt>
                <c:pt idx="11">
                  <c:v>1244.6997999999439</c:v>
                </c:pt>
                <c:pt idx="12">
                  <c:v>1175.1777000000002</c:v>
                </c:pt>
                <c:pt idx="13">
                  <c:v>1176.1393000000389</c:v>
                </c:pt>
                <c:pt idx="14">
                  <c:v>1125.0537000000477</c:v>
                </c:pt>
                <c:pt idx="15">
                  <c:v>1054.9664000000339</c:v>
                </c:pt>
                <c:pt idx="16">
                  <c:v>1054.3680999999633</c:v>
                </c:pt>
                <c:pt idx="17">
                  <c:v>1061.0078000000212</c:v>
                </c:pt>
                <c:pt idx="18">
                  <c:v>1060.7975000001024</c:v>
                </c:pt>
                <c:pt idx="19">
                  <c:v>797.95569999993313</c:v>
                </c:pt>
                <c:pt idx="20">
                  <c:v>583.43740000005346</c:v>
                </c:pt>
                <c:pt idx="21">
                  <c:v>485.92350000003353</c:v>
                </c:pt>
                <c:pt idx="22">
                  <c:v>426.23459999996703</c:v>
                </c:pt>
                <c:pt idx="23">
                  <c:v>531.25879999995232</c:v>
                </c:pt>
                <c:pt idx="24">
                  <c:v>572.64870000001974</c:v>
                </c:pt>
                <c:pt idx="25">
                  <c:v>563.1199000000488</c:v>
                </c:pt>
                <c:pt idx="26">
                  <c:v>522.40509999997448</c:v>
                </c:pt>
                <c:pt idx="27">
                  <c:v>464.41080000007059</c:v>
                </c:pt>
                <c:pt idx="28">
                  <c:v>398.52150000003166</c:v>
                </c:pt>
                <c:pt idx="29">
                  <c:v>330.74780000001192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496.19979210600013</c:v>
                </c:pt>
                <c:pt idx="1">
                  <c:v>664.97447903799991</c:v>
                </c:pt>
                <c:pt idx="2">
                  <c:v>426.41076895200001</c:v>
                </c:pt>
                <c:pt idx="3">
                  <c:v>298.78500147800003</c:v>
                </c:pt>
                <c:pt idx="4">
                  <c:v>157.26890284200002</c:v>
                </c:pt>
                <c:pt idx="5">
                  <c:v>178.12289407199995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827.52801000000181</c:v>
                </c:pt>
                <c:pt idx="1">
                  <c:v>951.82531600000368</c:v>
                </c:pt>
                <c:pt idx="2">
                  <c:v>671.2419880000067</c:v>
                </c:pt>
                <c:pt idx="3">
                  <c:v>648.77410599999416</c:v>
                </c:pt>
                <c:pt idx="4">
                  <c:v>379.87673000001888</c:v>
                </c:pt>
                <c:pt idx="5">
                  <c:v>273.62806400001352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147.93196159999655</c:v>
                </c:pt>
                <c:pt idx="1">
                  <c:v>146.03042260000035</c:v>
                </c:pt>
                <c:pt idx="2">
                  <c:v>19.252369599999792</c:v>
                </c:pt>
                <c:pt idx="3">
                  <c:v>-30.516105400001514</c:v>
                </c:pt>
                <c:pt idx="4">
                  <c:v>-56.691436000000294</c:v>
                </c:pt>
                <c:pt idx="5">
                  <c:v>-18.194537600000196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11.372335799999746</c:v>
                </c:pt>
                <c:pt idx="1">
                  <c:v>17.944966799999928</c:v>
                </c:pt>
                <c:pt idx="2">
                  <c:v>19.011777200000143</c:v>
                </c:pt>
                <c:pt idx="3">
                  <c:v>20.114500200000112</c:v>
                </c:pt>
                <c:pt idx="4">
                  <c:v>13.875339799999711</c:v>
                </c:pt>
                <c:pt idx="5">
                  <c:v>7.6711706000001865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57.899961999999505</c:v>
                </c:pt>
                <c:pt idx="1">
                  <c:v>98.167333999998661</c:v>
                </c:pt>
                <c:pt idx="2">
                  <c:v>86.649515999999124</c:v>
                </c:pt>
                <c:pt idx="3">
                  <c:v>66.476428000001036</c:v>
                </c:pt>
                <c:pt idx="4">
                  <c:v>31.413328000000185</c:v>
                </c:pt>
                <c:pt idx="5">
                  <c:v>15.267551999999705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33.929185799999779</c:v>
                </c:pt>
                <c:pt idx="1">
                  <c:v>37.393729200000642</c:v>
                </c:pt>
                <c:pt idx="2">
                  <c:v>12.470535999999402</c:v>
                </c:pt>
                <c:pt idx="3">
                  <c:v>2.185157599999866</c:v>
                </c:pt>
                <c:pt idx="4">
                  <c:v>-5.8423015999995638</c:v>
                </c:pt>
                <c:pt idx="5">
                  <c:v>-0.65412100000048667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1574.8612799999887</c:v>
                </c:pt>
                <c:pt idx="1">
                  <c:v>1916.3362800000002</c:v>
                </c:pt>
                <c:pt idx="2">
                  <c:v>1235.0369800000219</c:v>
                </c:pt>
                <c:pt idx="3">
                  <c:v>1005.8191000000108</c:v>
                </c:pt>
                <c:pt idx="4">
                  <c:v>519.90060000000517</c:v>
                </c:pt>
                <c:pt idx="5">
                  <c:v>455.84102000002747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580.58713557200008</c:v>
                </c:pt>
                <c:pt idx="1">
                  <c:v>362.59788521500002</c:v>
                </c:pt>
                <c:pt idx="2">
                  <c:v>167.695898457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889.67666300000269</c:v>
                </c:pt>
                <c:pt idx="1">
                  <c:v>660.00804700000049</c:v>
                </c:pt>
                <c:pt idx="2">
                  <c:v>326.75239700001623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146.98119209999845</c:v>
                </c:pt>
                <c:pt idx="1">
                  <c:v>-5.6318679000008611</c:v>
                </c:pt>
                <c:pt idx="2">
                  <c:v>-37.442986800000241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14.658651299999837</c:v>
                </c:pt>
                <c:pt idx="1">
                  <c:v>19.563138700000128</c:v>
                </c:pt>
                <c:pt idx="2">
                  <c:v>10.773255199999948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78.03364799999909</c:v>
                </c:pt>
                <c:pt idx="1">
                  <c:v>76.562972000000087</c:v>
                </c:pt>
                <c:pt idx="2">
                  <c:v>23.340439999999944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35.661457500000211</c:v>
                </c:pt>
                <c:pt idx="1">
                  <c:v>7.3278467999996337</c:v>
                </c:pt>
                <c:pt idx="2">
                  <c:v>-3.2482113000000252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1745.5987799999943</c:v>
                </c:pt>
                <c:pt idx="1">
                  <c:v>1120.4280400000164</c:v>
                </c:pt>
                <c:pt idx="2">
                  <c:v>487.87081000001632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102.6686545</c:v>
                </c:pt>
                <c:pt idx="1">
                  <c:v>148.33796640000003</c:v>
                </c:pt>
                <c:pt idx="2">
                  <c:v>168.23578150000003</c:v>
                </c:pt>
                <c:pt idx="3">
                  <c:v>178.806781</c:v>
                </c:pt>
                <c:pt idx="4">
                  <c:v>195.67177830000003</c:v>
                </c:pt>
                <c:pt idx="5">
                  <c:v>207.62287729999991</c:v>
                </c:pt>
                <c:pt idx="6">
                  <c:v>215.06921109999996</c:v>
                </c:pt>
                <c:pt idx="7">
                  <c:v>220.5745915</c:v>
                </c:pt>
                <c:pt idx="8">
                  <c:v>225.04999529999998</c:v>
                </c:pt>
                <c:pt idx="9">
                  <c:v>207.71037840000008</c:v>
                </c:pt>
                <c:pt idx="10">
                  <c:v>181.96462359999998</c:v>
                </c:pt>
                <c:pt idx="11">
                  <c:v>173.12434500000006</c:v>
                </c:pt>
                <c:pt idx="12">
                  <c:v>170.05919619999997</c:v>
                </c:pt>
                <c:pt idx="13">
                  <c:v>168.68864580000002</c:v>
                </c:pt>
                <c:pt idx="14">
                  <c:v>138.6319471999999</c:v>
                </c:pt>
                <c:pt idx="15">
                  <c:v>112.49094009999999</c:v>
                </c:pt>
                <c:pt idx="16">
                  <c:v>101.4743287</c:v>
                </c:pt>
                <c:pt idx="17">
                  <c:v>95.629824099999951</c:v>
                </c:pt>
                <c:pt idx="18">
                  <c:v>91.452915100000041</c:v>
                </c:pt>
                <c:pt idx="19">
                  <c:v>54.032255300000088</c:v>
                </c:pt>
                <c:pt idx="20">
                  <c:v>26.624808899999948</c:v>
                </c:pt>
                <c:pt idx="21">
                  <c:v>14.02280189999999</c:v>
                </c:pt>
                <c:pt idx="22">
                  <c:v>6.5966731000000891</c:v>
                </c:pt>
                <c:pt idx="23">
                  <c:v>1.0717217000000119</c:v>
                </c:pt>
                <c:pt idx="24">
                  <c:v>-3.6695064000000457</c:v>
                </c:pt>
                <c:pt idx="25">
                  <c:v>-7.9811174999999821</c:v>
                </c:pt>
                <c:pt idx="26">
                  <c:v>-11.966150299999981</c:v>
                </c:pt>
                <c:pt idx="27">
                  <c:v>-15.650072399999999</c:v>
                </c:pt>
                <c:pt idx="28">
                  <c:v>-19.038025299999958</c:v>
                </c:pt>
                <c:pt idx="29">
                  <c:v>-22.132542700000045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51.063147790000002</c:v>
                </c:pt>
                <c:pt idx="1">
                  <c:v>85.934342180000002</c:v>
                </c:pt>
                <c:pt idx="2">
                  <c:v>103.48241607000001</c:v>
                </c:pt>
                <c:pt idx="3">
                  <c:v>112.93140484</c:v>
                </c:pt>
                <c:pt idx="4">
                  <c:v>119.05462231999999</c:v>
                </c:pt>
                <c:pt idx="5">
                  <c:v>123.66488179000001</c:v>
                </c:pt>
                <c:pt idx="6">
                  <c:v>121.36489902</c:v>
                </c:pt>
                <c:pt idx="7">
                  <c:v>121.99965225</c:v>
                </c:pt>
                <c:pt idx="8">
                  <c:v>109.91857836</c:v>
                </c:pt>
                <c:pt idx="9">
                  <c:v>106.18384789000001</c:v>
                </c:pt>
                <c:pt idx="10">
                  <c:v>56.14318033</c:v>
                </c:pt>
                <c:pt idx="11">
                  <c:v>24.162884180000006</c:v>
                </c:pt>
                <c:pt idx="12">
                  <c:v>14.218488969999996</c:v>
                </c:pt>
                <c:pt idx="13">
                  <c:v>9.9404315799999949</c:v>
                </c:pt>
                <c:pt idx="14">
                  <c:v>7.348586779999998</c:v>
                </c:pt>
                <c:pt idx="15">
                  <c:v>5.3472528599999976</c:v>
                </c:pt>
                <c:pt idx="16">
                  <c:v>10.705452060000006</c:v>
                </c:pt>
                <c:pt idx="17">
                  <c:v>11.913698230000001</c:v>
                </c:pt>
                <c:pt idx="18">
                  <c:v>11.489980299999999</c:v>
                </c:pt>
                <c:pt idx="19">
                  <c:v>10.586331269999995</c:v>
                </c:pt>
                <c:pt idx="20">
                  <c:v>9.5935600099999974</c:v>
                </c:pt>
                <c:pt idx="21">
                  <c:v>15.478568639999999</c:v>
                </c:pt>
                <c:pt idx="22">
                  <c:v>17.367641039999995</c:v>
                </c:pt>
                <c:pt idx="23">
                  <c:v>17.670798440000006</c:v>
                </c:pt>
                <c:pt idx="24">
                  <c:v>17.481625789999995</c:v>
                </c:pt>
                <c:pt idx="25">
                  <c:v>17.165362989999998</c:v>
                </c:pt>
                <c:pt idx="26">
                  <c:v>16.837234220000006</c:v>
                </c:pt>
                <c:pt idx="27">
                  <c:v>16.532159920000005</c:v>
                </c:pt>
                <c:pt idx="28">
                  <c:v>16.259728410000001</c:v>
                </c:pt>
                <c:pt idx="29">
                  <c:v>16.021561510000005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28.26390533</c:v>
                </c:pt>
                <c:pt idx="1">
                  <c:v>42.904810929999996</c:v>
                </c:pt>
                <c:pt idx="2">
                  <c:v>49.632093989999994</c:v>
                </c:pt>
                <c:pt idx="3">
                  <c:v>53.235400279999993</c:v>
                </c:pt>
                <c:pt idx="4">
                  <c:v>59.615403790000002</c:v>
                </c:pt>
                <c:pt idx="5">
                  <c:v>63.168617329999996</c:v>
                </c:pt>
                <c:pt idx="6">
                  <c:v>65.098804950000002</c:v>
                </c:pt>
                <c:pt idx="7">
                  <c:v>66.685148610000013</c:v>
                </c:pt>
                <c:pt idx="8">
                  <c:v>67.295865780000014</c:v>
                </c:pt>
                <c:pt idx="9">
                  <c:v>62.14621296</c:v>
                </c:pt>
                <c:pt idx="10">
                  <c:v>54.585990869999989</c:v>
                </c:pt>
                <c:pt idx="11">
                  <c:v>50.97193197</c:v>
                </c:pt>
                <c:pt idx="12">
                  <c:v>49.63058771</c:v>
                </c:pt>
                <c:pt idx="13">
                  <c:v>48.99148701</c:v>
                </c:pt>
                <c:pt idx="14">
                  <c:v>39.632768150000004</c:v>
                </c:pt>
                <c:pt idx="15">
                  <c:v>35.901932540000004</c:v>
                </c:pt>
                <c:pt idx="16">
                  <c:v>34.682176200000001</c:v>
                </c:pt>
                <c:pt idx="17">
                  <c:v>33.738210219999999</c:v>
                </c:pt>
                <c:pt idx="18">
                  <c:v>32.868052739999996</c:v>
                </c:pt>
                <c:pt idx="19">
                  <c:v>25.044263640000011</c:v>
                </c:pt>
                <c:pt idx="20">
                  <c:v>21.651752520000002</c:v>
                </c:pt>
                <c:pt idx="21">
                  <c:v>20.399888959999998</c:v>
                </c:pt>
                <c:pt idx="22">
                  <c:v>19.339107120000008</c:v>
                </c:pt>
                <c:pt idx="23">
                  <c:v>18.361377060000009</c:v>
                </c:pt>
                <c:pt idx="24">
                  <c:v>17.44123123</c:v>
                </c:pt>
                <c:pt idx="25">
                  <c:v>16.571130650000001</c:v>
                </c:pt>
                <c:pt idx="26">
                  <c:v>15.74961184</c:v>
                </c:pt>
                <c:pt idx="27">
                  <c:v>14.976850249999998</c:v>
                </c:pt>
                <c:pt idx="28">
                  <c:v>14.253030879999997</c:v>
                </c:pt>
                <c:pt idx="29">
                  <c:v>13.5778854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-12.483525799999995</c:v>
                </c:pt>
                <c:pt idx="1">
                  <c:v>-16.32257420000002</c:v>
                </c:pt>
                <c:pt idx="2">
                  <c:v>-17.035348699999986</c:v>
                </c:pt>
                <c:pt idx="3">
                  <c:v>-16.693528799999967</c:v>
                </c:pt>
                <c:pt idx="4">
                  <c:v>-7.4088895999999522</c:v>
                </c:pt>
                <c:pt idx="5">
                  <c:v>-2.9450185000000033</c:v>
                </c:pt>
                <c:pt idx="6">
                  <c:v>-0.33226609999996981</c:v>
                </c:pt>
                <c:pt idx="7">
                  <c:v>1.7162143999999557</c:v>
                </c:pt>
                <c:pt idx="8">
                  <c:v>-0.39731390000002875</c:v>
                </c:pt>
                <c:pt idx="9">
                  <c:v>8.3177152999999748</c:v>
                </c:pt>
                <c:pt idx="10">
                  <c:v>-3.6327250999999592</c:v>
                </c:pt>
                <c:pt idx="11">
                  <c:v>-8.0767013000000247</c:v>
                </c:pt>
                <c:pt idx="12">
                  <c:v>-9.6288207999999713</c:v>
                </c:pt>
                <c:pt idx="13">
                  <c:v>-10.208656700000006</c:v>
                </c:pt>
                <c:pt idx="14">
                  <c:v>-5.687486999999976</c:v>
                </c:pt>
                <c:pt idx="15">
                  <c:v>-3.9209303000000091</c:v>
                </c:pt>
                <c:pt idx="16">
                  <c:v>-3.2081655000000069</c:v>
                </c:pt>
                <c:pt idx="17">
                  <c:v>-2.8600182000000132</c:v>
                </c:pt>
                <c:pt idx="18">
                  <c:v>-2.6416087999999718</c:v>
                </c:pt>
                <c:pt idx="19">
                  <c:v>6.6747598000000039</c:v>
                </c:pt>
                <c:pt idx="20">
                  <c:v>10.433741499999996</c:v>
                </c:pt>
                <c:pt idx="21">
                  <c:v>12.080064300000004</c:v>
                </c:pt>
                <c:pt idx="22">
                  <c:v>12.994330200000036</c:v>
                </c:pt>
                <c:pt idx="23">
                  <c:v>13.665258999999992</c:v>
                </c:pt>
                <c:pt idx="24">
                  <c:v>15.841297300000008</c:v>
                </c:pt>
                <c:pt idx="25">
                  <c:v>11.403521899999987</c:v>
                </c:pt>
                <c:pt idx="26">
                  <c:v>9.7208041000000094</c:v>
                </c:pt>
                <c:pt idx="27">
                  <c:v>9.0613600000000361</c:v>
                </c:pt>
                <c:pt idx="28">
                  <c:v>8.7090885000000071</c:v>
                </c:pt>
                <c:pt idx="29">
                  <c:v>8.4362272999999846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9.4209539000000007</c:v>
                </c:pt>
                <c:pt idx="1">
                  <c:v>13.372946399999989</c:v>
                </c:pt>
                <c:pt idx="2">
                  <c:v>15.090133600000001</c:v>
                </c:pt>
                <c:pt idx="3">
                  <c:v>16.017254500000007</c:v>
                </c:pt>
                <c:pt idx="4">
                  <c:v>19.804503699999998</c:v>
                </c:pt>
                <c:pt idx="5">
                  <c:v>21.588962699999996</c:v>
                </c:pt>
                <c:pt idx="6">
                  <c:v>21.896659999999997</c:v>
                </c:pt>
                <c:pt idx="7">
                  <c:v>22.324218400000007</c:v>
                </c:pt>
                <c:pt idx="8">
                  <c:v>22.344422000000009</c:v>
                </c:pt>
                <c:pt idx="9">
                  <c:v>25.606083999999981</c:v>
                </c:pt>
                <c:pt idx="10">
                  <c:v>28.868179400000002</c:v>
                </c:pt>
                <c:pt idx="11">
                  <c:v>28.274860399999994</c:v>
                </c:pt>
                <c:pt idx="12">
                  <c:v>28.026892699999991</c:v>
                </c:pt>
                <c:pt idx="13">
                  <c:v>27.902365000000003</c:v>
                </c:pt>
                <c:pt idx="14">
                  <c:v>40.614833300000015</c:v>
                </c:pt>
                <c:pt idx="15">
                  <c:v>45.686979799999989</c:v>
                </c:pt>
                <c:pt idx="16">
                  <c:v>48.690724199999977</c:v>
                </c:pt>
                <c:pt idx="17">
                  <c:v>49.957244900000006</c:v>
                </c:pt>
                <c:pt idx="18">
                  <c:v>50.536751199999998</c:v>
                </c:pt>
                <c:pt idx="19">
                  <c:v>32.076568899999984</c:v>
                </c:pt>
                <c:pt idx="20">
                  <c:v>25.232912499999998</c:v>
                </c:pt>
                <c:pt idx="21">
                  <c:v>23.448654199999993</c:v>
                </c:pt>
                <c:pt idx="22">
                  <c:v>22.222159199999993</c:v>
                </c:pt>
                <c:pt idx="23">
                  <c:v>27.71891149999999</c:v>
                </c:pt>
                <c:pt idx="24">
                  <c:v>29.271673899999996</c:v>
                </c:pt>
                <c:pt idx="25">
                  <c:v>29.295621400000016</c:v>
                </c:pt>
                <c:pt idx="26">
                  <c:v>28.804548399999987</c:v>
                </c:pt>
                <c:pt idx="27">
                  <c:v>28.133469700000006</c:v>
                </c:pt>
                <c:pt idx="28">
                  <c:v>27.3932748</c:v>
                </c:pt>
                <c:pt idx="29">
                  <c:v>26.622533400000009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1.9642900000000907E-2</c:v>
                </c:pt>
                <c:pt idx="1">
                  <c:v>3.9377479999998855E-2</c:v>
                </c:pt>
                <c:pt idx="2">
                  <c:v>5.124136999999962E-2</c:v>
                </c:pt>
                <c:pt idx="3">
                  <c:v>5.6050110000001041E-2</c:v>
                </c:pt>
                <c:pt idx="4">
                  <c:v>5.8503050000002332E-2</c:v>
                </c:pt>
                <c:pt idx="5">
                  <c:v>6.0150639999999811E-2</c:v>
                </c:pt>
                <c:pt idx="6">
                  <c:v>6.1624849999997622E-2</c:v>
                </c:pt>
                <c:pt idx="7">
                  <c:v>6.4157149999999774E-2</c:v>
                </c:pt>
                <c:pt idx="8">
                  <c:v>6.73642399999963E-2</c:v>
                </c:pt>
                <c:pt idx="9">
                  <c:v>6.9752210000004311E-2</c:v>
                </c:pt>
                <c:pt idx="10">
                  <c:v>6.7761999999994771E-2</c:v>
                </c:pt>
                <c:pt idx="11">
                  <c:v>6.679941999999528E-2</c:v>
                </c:pt>
                <c:pt idx="12">
                  <c:v>6.9280630000001509E-2</c:v>
                </c:pt>
                <c:pt idx="13">
                  <c:v>7.4281599999999059E-2</c:v>
                </c:pt>
                <c:pt idx="14">
                  <c:v>7.8303150000003541E-2</c:v>
                </c:pt>
                <c:pt idx="15">
                  <c:v>8.0489520000000425E-2</c:v>
                </c:pt>
                <c:pt idx="16">
                  <c:v>8.2566039999996121E-2</c:v>
                </c:pt>
                <c:pt idx="17">
                  <c:v>8.396901999999784E-2</c:v>
                </c:pt>
                <c:pt idx="18">
                  <c:v>8.4085930000000531E-2</c:v>
                </c:pt>
                <c:pt idx="19">
                  <c:v>7.7146229999996763E-2</c:v>
                </c:pt>
                <c:pt idx="20">
                  <c:v>6.7915840000004835E-2</c:v>
                </c:pt>
                <c:pt idx="21">
                  <c:v>6.0333950000000414E-2</c:v>
                </c:pt>
                <c:pt idx="22">
                  <c:v>5.4044109999999534E-2</c:v>
                </c:pt>
                <c:pt idx="23">
                  <c:v>5.1206279999995274E-2</c:v>
                </c:pt>
                <c:pt idx="24">
                  <c:v>4.7935920000000465E-2</c:v>
                </c:pt>
                <c:pt idx="25">
                  <c:v>4.2820900000002382E-2</c:v>
                </c:pt>
                <c:pt idx="26">
                  <c:v>3.5974299999999459E-2</c:v>
                </c:pt>
                <c:pt idx="27">
                  <c:v>2.802278000000058E-2</c:v>
                </c:pt>
                <c:pt idx="28">
                  <c:v>1.9607430000000647E-2</c:v>
                </c:pt>
                <c:pt idx="29">
                  <c:v>1.1221589999998116E-2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48.240424800000028</c:v>
                </c:pt>
                <c:pt idx="1">
                  <c:v>70.136845499999993</c:v>
                </c:pt>
                <c:pt idx="2">
                  <c:v>79.794370900000047</c:v>
                </c:pt>
                <c:pt idx="3">
                  <c:v>84.92563210000003</c:v>
                </c:pt>
                <c:pt idx="4">
                  <c:v>79.449582899999996</c:v>
                </c:pt>
                <c:pt idx="5">
                  <c:v>78.52267999999998</c:v>
                </c:pt>
                <c:pt idx="6">
                  <c:v>79.207474200000036</c:v>
                </c:pt>
                <c:pt idx="7">
                  <c:v>80.292127899999969</c:v>
                </c:pt>
                <c:pt idx="8">
                  <c:v>81.375363800000002</c:v>
                </c:pt>
                <c:pt idx="9">
                  <c:v>68.670637999999997</c:v>
                </c:pt>
                <c:pt idx="10">
                  <c:v>53.626959999999997</c:v>
                </c:pt>
                <c:pt idx="11">
                  <c:v>47.380068100000017</c:v>
                </c:pt>
                <c:pt idx="12">
                  <c:v>44.635768900000016</c:v>
                </c:pt>
                <c:pt idx="13">
                  <c:v>43.04160870000004</c:v>
                </c:pt>
                <c:pt idx="14">
                  <c:v>33.872112100000038</c:v>
                </c:pt>
                <c:pt idx="15">
                  <c:v>29.576108500000032</c:v>
                </c:pt>
                <c:pt idx="16">
                  <c:v>27.130972600000007</c:v>
                </c:pt>
                <c:pt idx="17">
                  <c:v>25.312373100000002</c:v>
                </c:pt>
                <c:pt idx="18">
                  <c:v>23.715177700000027</c:v>
                </c:pt>
                <c:pt idx="19">
                  <c:v>17.169112499999983</c:v>
                </c:pt>
                <c:pt idx="20">
                  <c:v>13.754592699999989</c:v>
                </c:pt>
                <c:pt idx="21">
                  <c:v>11.529864799999984</c:v>
                </c:pt>
                <c:pt idx="22">
                  <c:v>9.7526404999999841</c:v>
                </c:pt>
                <c:pt idx="23">
                  <c:v>55.211505100000011</c:v>
                </c:pt>
                <c:pt idx="24">
                  <c:v>72.188080899999989</c:v>
                </c:pt>
                <c:pt idx="25">
                  <c:v>85.065091800000005</c:v>
                </c:pt>
                <c:pt idx="26">
                  <c:v>90.73188319999997</c:v>
                </c:pt>
                <c:pt idx="27">
                  <c:v>93.647416700000008</c:v>
                </c:pt>
                <c:pt idx="28">
                  <c:v>95.520606799999996</c:v>
                </c:pt>
                <c:pt idx="29">
                  <c:v>96.924648599999955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2.3855249999996886E-2</c:v>
                </c:pt>
                <c:pt idx="1">
                  <c:v>4.7730780000001971E-2</c:v>
                </c:pt>
                <c:pt idx="2">
                  <c:v>6.1948970000003101E-2</c:v>
                </c:pt>
                <c:pt idx="3">
                  <c:v>6.7526109999995754E-2</c:v>
                </c:pt>
                <c:pt idx="4">
                  <c:v>7.0206079999998394E-2</c:v>
                </c:pt>
                <c:pt idx="5">
                  <c:v>7.1903840000004493E-2</c:v>
                </c:pt>
                <c:pt idx="6">
                  <c:v>7.341480000000189E-2</c:v>
                </c:pt>
                <c:pt idx="7">
                  <c:v>7.6253829999998857E-2</c:v>
                </c:pt>
                <c:pt idx="8">
                  <c:v>7.9962880000003622E-2</c:v>
                </c:pt>
                <c:pt idx="9">
                  <c:v>8.2729940000000113E-2</c:v>
                </c:pt>
                <c:pt idx="10">
                  <c:v>8.0237830000001509E-2</c:v>
                </c:pt>
                <c:pt idx="11">
                  <c:v>7.9066169999997271E-2</c:v>
                </c:pt>
                <c:pt idx="12">
                  <c:v>8.2138569999997912E-2</c:v>
                </c:pt>
                <c:pt idx="13">
                  <c:v>8.830975000000052E-2</c:v>
                </c:pt>
                <c:pt idx="14">
                  <c:v>9.3303930000004698E-2</c:v>
                </c:pt>
                <c:pt idx="15">
                  <c:v>9.6068219999999371E-2</c:v>
                </c:pt>
                <c:pt idx="16">
                  <c:v>9.8687959999999464E-2</c:v>
                </c:pt>
                <c:pt idx="17">
                  <c:v>0.10046453999999727</c:v>
                </c:pt>
                <c:pt idx="18">
                  <c:v>0.10064528999999567</c:v>
                </c:pt>
                <c:pt idx="19">
                  <c:v>9.2222930000005476E-2</c:v>
                </c:pt>
                <c:pt idx="20">
                  <c:v>8.1010949999999582E-2</c:v>
                </c:pt>
                <c:pt idx="21">
                  <c:v>7.1800509999995654E-2</c:v>
                </c:pt>
                <c:pt idx="22">
                  <c:v>6.4151860000002614E-2</c:v>
                </c:pt>
                <c:pt idx="23">
                  <c:v>6.0686829999994529E-2</c:v>
                </c:pt>
                <c:pt idx="24">
                  <c:v>5.6666329999998766E-2</c:v>
                </c:pt>
                <c:pt idx="25">
                  <c:v>5.0370530000002134E-2</c:v>
                </c:pt>
                <c:pt idx="26">
                  <c:v>4.1939539999994224E-2</c:v>
                </c:pt>
                <c:pt idx="27">
                  <c:v>3.2142530000001557E-2</c:v>
                </c:pt>
                <c:pt idx="28">
                  <c:v>2.1768180000002246E-2</c:v>
                </c:pt>
                <c:pt idx="29">
                  <c:v>1.1425169999995433E-2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80.442200399999933</c:v>
                </c:pt>
                <c:pt idx="1">
                  <c:v>115.33199430000002</c:v>
                </c:pt>
                <c:pt idx="2">
                  <c:v>130.6407822000001</c:v>
                </c:pt>
                <c:pt idx="3">
                  <c:v>138.87355009999999</c:v>
                </c:pt>
                <c:pt idx="4">
                  <c:v>153.06685340000001</c:v>
                </c:pt>
                <c:pt idx="5">
                  <c:v>162.11855279999997</c:v>
                </c:pt>
                <c:pt idx="6">
                  <c:v>166.95244279999997</c:v>
                </c:pt>
                <c:pt idx="7">
                  <c:v>170.92961220000007</c:v>
                </c:pt>
                <c:pt idx="8">
                  <c:v>172.58078399999999</c:v>
                </c:pt>
                <c:pt idx="9">
                  <c:v>164.82367980000004</c:v>
                </c:pt>
                <c:pt idx="10">
                  <c:v>135.52087069999993</c:v>
                </c:pt>
                <c:pt idx="11">
                  <c:v>122.45747260000007</c:v>
                </c:pt>
                <c:pt idx="12">
                  <c:v>117.60792379999998</c:v>
                </c:pt>
                <c:pt idx="13">
                  <c:v>115.4203528999999</c:v>
                </c:pt>
                <c:pt idx="14">
                  <c:v>114.09538280000004</c:v>
                </c:pt>
                <c:pt idx="15">
                  <c:v>106.48336449999999</c:v>
                </c:pt>
                <c:pt idx="16">
                  <c:v>104.05074109999998</c:v>
                </c:pt>
                <c:pt idx="17">
                  <c:v>102.16125550000004</c:v>
                </c:pt>
                <c:pt idx="18">
                  <c:v>100.35968009999999</c:v>
                </c:pt>
                <c:pt idx="19">
                  <c:v>68.561161200000015</c:v>
                </c:pt>
                <c:pt idx="20">
                  <c:v>49.805710200000021</c:v>
                </c:pt>
                <c:pt idx="21">
                  <c:v>42.464005100000008</c:v>
                </c:pt>
                <c:pt idx="22">
                  <c:v>37.741982699999994</c:v>
                </c:pt>
                <c:pt idx="23">
                  <c:v>40.487732499999993</c:v>
                </c:pt>
                <c:pt idx="24">
                  <c:v>39.712833400000022</c:v>
                </c:pt>
                <c:pt idx="25">
                  <c:v>37.651216099999942</c:v>
                </c:pt>
                <c:pt idx="26">
                  <c:v>35.244537499999979</c:v>
                </c:pt>
                <c:pt idx="27">
                  <c:v>32.815712899999994</c:v>
                </c:pt>
                <c:pt idx="28">
                  <c:v>30.477196899999967</c:v>
                </c:pt>
                <c:pt idx="29">
                  <c:v>28.269666899999947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-0.55680210999999957</c:v>
                </c:pt>
                <c:pt idx="1">
                  <c:v>-0.76539621999999952</c:v>
                </c:pt>
                <c:pt idx="2">
                  <c:v>-0.85031912999999903</c:v>
                </c:pt>
                <c:pt idx="3">
                  <c:v>-0.89715640999999735</c:v>
                </c:pt>
                <c:pt idx="4">
                  <c:v>-0.93011851999999706</c:v>
                </c:pt>
                <c:pt idx="5">
                  <c:v>-0.95695849999999893</c:v>
                </c:pt>
                <c:pt idx="6">
                  <c:v>-0.98005588999999915</c:v>
                </c:pt>
                <c:pt idx="7">
                  <c:v>-0.99932152999999957</c:v>
                </c:pt>
                <c:pt idx="8">
                  <c:v>-1.015417369999998</c:v>
                </c:pt>
                <c:pt idx="9">
                  <c:v>-1.0297622400000002</c:v>
                </c:pt>
                <c:pt idx="10">
                  <c:v>-0.45300668000000144</c:v>
                </c:pt>
                <c:pt idx="11">
                  <c:v>-0.22566012999999785</c:v>
                </c:pt>
                <c:pt idx="12">
                  <c:v>-0.13086072000000115</c:v>
                </c:pt>
                <c:pt idx="13">
                  <c:v>-7.9102970000000994E-2</c:v>
                </c:pt>
                <c:pt idx="14">
                  <c:v>-4.3363639999999037E-2</c:v>
                </c:pt>
                <c:pt idx="15">
                  <c:v>-1.473989000000131E-2</c:v>
                </c:pt>
                <c:pt idx="16">
                  <c:v>1.126735999999795E-2</c:v>
                </c:pt>
                <c:pt idx="17">
                  <c:v>3.5108470000000835E-2</c:v>
                </c:pt>
                <c:pt idx="18">
                  <c:v>5.6521519999996883E-2</c:v>
                </c:pt>
                <c:pt idx="19">
                  <c:v>7.0638090000002762E-2</c:v>
                </c:pt>
                <c:pt idx="20">
                  <c:v>6.9585259999996651E-2</c:v>
                </c:pt>
                <c:pt idx="21">
                  <c:v>7.5821699999998771E-2</c:v>
                </c:pt>
                <c:pt idx="22">
                  <c:v>8.4647259999997004E-2</c:v>
                </c:pt>
                <c:pt idx="23">
                  <c:v>9.6128509999999778E-2</c:v>
                </c:pt>
                <c:pt idx="24">
                  <c:v>0.41257739000000271</c:v>
                </c:pt>
                <c:pt idx="25">
                  <c:v>-0.53644639000000183</c:v>
                </c:pt>
                <c:pt idx="26">
                  <c:v>-0.9025714899999997</c:v>
                </c:pt>
                <c:pt idx="27">
                  <c:v>-1.049733719999999</c:v>
                </c:pt>
                <c:pt idx="28">
                  <c:v>-1.124090190000004</c:v>
                </c:pt>
                <c:pt idx="29">
                  <c:v>-1.1730555700000025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307.10245695999998</c:v>
                </c:pt>
                <c:pt idx="1">
                  <c:v>459.01804354999996</c:v>
                </c:pt>
                <c:pt idx="2">
                  <c:v>529.1031007700002</c:v>
                </c:pt>
                <c:pt idx="3">
                  <c:v>567.32291383000018</c:v>
                </c:pt>
                <c:pt idx="4">
                  <c:v>618.45244542000023</c:v>
                </c:pt>
                <c:pt idx="5">
                  <c:v>652.91664939999987</c:v>
                </c:pt>
                <c:pt idx="6">
                  <c:v>668.41220972999997</c:v>
                </c:pt>
                <c:pt idx="7">
                  <c:v>683.66265471000008</c:v>
                </c:pt>
                <c:pt idx="8">
                  <c:v>677.29960508999989</c:v>
                </c:pt>
                <c:pt idx="9">
                  <c:v>642.58127626000021</c:v>
                </c:pt>
                <c:pt idx="10">
                  <c:v>506.77207294999994</c:v>
                </c:pt>
                <c:pt idx="11">
                  <c:v>438.21506641000013</c:v>
                </c:pt>
                <c:pt idx="12">
                  <c:v>414.57059595999999</c:v>
                </c:pt>
                <c:pt idx="13">
                  <c:v>403.85972267</c:v>
                </c:pt>
                <c:pt idx="14">
                  <c:v>368.63638677000006</c:v>
                </c:pt>
                <c:pt idx="15">
                  <c:v>331.72746584999999</c:v>
                </c:pt>
                <c:pt idx="16">
                  <c:v>323.71875071999995</c:v>
                </c:pt>
                <c:pt idx="17">
                  <c:v>316.07212987999998</c:v>
                </c:pt>
                <c:pt idx="18">
                  <c:v>308.02220108000006</c:v>
                </c:pt>
                <c:pt idx="19">
                  <c:v>214.38445986000005</c:v>
                </c:pt>
                <c:pt idx="20">
                  <c:v>157.31559037999997</c:v>
                </c:pt>
                <c:pt idx="21">
                  <c:v>139.63180405999998</c:v>
                </c:pt>
                <c:pt idx="22">
                  <c:v>126.2173770900001</c:v>
                </c:pt>
                <c:pt idx="23">
                  <c:v>174.39532692000003</c:v>
                </c:pt>
                <c:pt idx="24">
                  <c:v>188.78441575999997</c:v>
                </c:pt>
                <c:pt idx="25">
                  <c:v>188.72757237999997</c:v>
                </c:pt>
                <c:pt idx="26">
                  <c:v>184.29781130999993</c:v>
                </c:pt>
                <c:pt idx="27">
                  <c:v>178.52732866000002</c:v>
                </c:pt>
                <c:pt idx="28">
                  <c:v>172.49218641000002</c:v>
                </c:pt>
                <c:pt idx="29">
                  <c:v>166.56957159999985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158.74419234000001</c:v>
                </c:pt>
                <c:pt idx="1">
                  <c:v>215.20541071999997</c:v>
                </c:pt>
                <c:pt idx="2">
                  <c:v>166.49375155999999</c:v>
                </c:pt>
                <c:pt idx="3">
                  <c:v>91.016052660000014</c:v>
                </c:pt>
                <c:pt idx="4">
                  <c:v>8.9292998399999988</c:v>
                </c:pt>
                <c:pt idx="5">
                  <c:v>-15.353581639999993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94.493186640000005</c:v>
                </c:pt>
                <c:pt idx="1">
                  <c:v>116.626371862</c:v>
                </c:pt>
                <c:pt idx="2">
                  <c:v>22.362714367999995</c:v>
                </c:pt>
                <c:pt idx="3">
                  <c:v>10.008542944</c:v>
                </c:pt>
                <c:pt idx="4">
                  <c:v>15.518438784000001</c:v>
                </c:pt>
                <c:pt idx="5">
                  <c:v>16.563209410000002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46.730322863999994</c:v>
                </c:pt>
                <c:pt idx="1">
                  <c:v>64.878929926000012</c:v>
                </c:pt>
                <c:pt idx="2">
                  <c:v>48.762553142000002</c:v>
                </c:pt>
                <c:pt idx="3">
                  <c:v>32.446927068000001</c:v>
                </c:pt>
                <c:pt idx="4">
                  <c:v>19.438671378000002</c:v>
                </c:pt>
                <c:pt idx="5">
                  <c:v>15.025701803999999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-13.988773419999983</c:v>
                </c:pt>
                <c:pt idx="1">
                  <c:v>1.2718662399999858</c:v>
                </c:pt>
                <c:pt idx="2">
                  <c:v>-7.4468781799999872</c:v>
                </c:pt>
                <c:pt idx="3">
                  <c:v>-1.1911925999999995</c:v>
                </c:pt>
                <c:pt idx="4">
                  <c:v>13.002938460000006</c:v>
                </c:pt>
                <c:pt idx="5">
                  <c:v>9.4662003600000055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14.74115842</c:v>
                </c:pt>
                <c:pt idx="1">
                  <c:v>22.752069419999998</c:v>
                </c:pt>
                <c:pt idx="2">
                  <c:v>30.737426160000002</c:v>
                </c:pt>
                <c:pt idx="3">
                  <c:v>45.389653799999991</c:v>
                </c:pt>
                <c:pt idx="4">
                  <c:v>25.578862259999994</c:v>
                </c:pt>
                <c:pt idx="5">
                  <c:v>28.049889540000002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4.4962982000000554E-2</c:v>
                </c:pt>
                <c:pt idx="1">
                  <c:v>6.4609817999999569E-2</c:v>
                </c:pt>
                <c:pt idx="2">
                  <c:v>7.1285359999998826E-2</c:v>
                </c:pt>
                <c:pt idx="3">
                  <c:v>8.1651347999998333E-2</c:v>
                </c:pt>
                <c:pt idx="4">
                  <c:v>5.6287220000000103E-2</c:v>
                </c:pt>
                <c:pt idx="5">
                  <c:v>2.7529400000000238E-2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72.509371240000021</c:v>
                </c:pt>
                <c:pt idx="1">
                  <c:v>77.613656779999999</c:v>
                </c:pt>
                <c:pt idx="2">
                  <c:v>44.511303560000023</c:v>
                </c:pt>
                <c:pt idx="3">
                  <c:v>24.580748880000009</c:v>
                </c:pt>
                <c:pt idx="4">
                  <c:v>32.487336799999994</c:v>
                </c:pt>
                <c:pt idx="5">
                  <c:v>92.377929419999987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5.4253437999999224E-2</c:v>
                </c:pt>
                <c:pt idx="1">
                  <c:v>7.6853058000001792E-2</c:v>
                </c:pt>
                <c:pt idx="2">
                  <c:v>8.4611250000000388E-2</c:v>
                </c:pt>
                <c:pt idx="3">
                  <c:v>9.7617787999999456E-2</c:v>
                </c:pt>
                <c:pt idx="4">
                  <c:v>6.6863295999998226E-2</c:v>
                </c:pt>
                <c:pt idx="5">
                  <c:v>3.1529189999999117E-2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123.67107608000001</c:v>
                </c:pt>
                <c:pt idx="1">
                  <c:v>167.48101432000001</c:v>
                </c:pt>
                <c:pt idx="2">
                  <c:v>121.02040055999998</c:v>
                </c:pt>
                <c:pt idx="3">
                  <c:v>96.32324048000001</c:v>
                </c:pt>
                <c:pt idx="4">
                  <c:v>42.042452780000005</c:v>
                </c:pt>
                <c:pt idx="5">
                  <c:v>32.891666059999963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-0.79995847799999853</c:v>
                </c:pt>
                <c:pt idx="1">
                  <c:v>-0.99630310599999916</c:v>
                </c:pt>
                <c:pt idx="2">
                  <c:v>-0.1863988280000001</c:v>
                </c:pt>
                <c:pt idx="3">
                  <c:v>3.1759109999999424E-2</c:v>
                </c:pt>
                <c:pt idx="4">
                  <c:v>0.14775202399999898</c:v>
                </c:pt>
                <c:pt idx="5">
                  <c:v>-0.95717947200000142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496.19979210600013</c:v>
                </c:pt>
                <c:pt idx="1">
                  <c:v>664.97447903799991</c:v>
                </c:pt>
                <c:pt idx="2">
                  <c:v>426.41076895200001</c:v>
                </c:pt>
                <c:pt idx="3">
                  <c:v>298.78500147800003</c:v>
                </c:pt>
                <c:pt idx="4">
                  <c:v>157.26890284200002</c:v>
                </c:pt>
                <c:pt idx="5">
                  <c:v>178.12289407199995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186.97480152999998</c:v>
                </c:pt>
                <c:pt idx="1">
                  <c:v>128.75490210999999</c:v>
                </c:pt>
                <c:pt idx="2">
                  <c:v>-3.212140899999997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105.55977925100001</c:v>
                </c:pt>
                <c:pt idx="1">
                  <c:v>16.185628655999999</c:v>
                </c:pt>
                <c:pt idx="2">
                  <c:v>16.040824097000002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55.804626395</c:v>
                </c:pt>
                <c:pt idx="1">
                  <c:v>40.604740105000005</c:v>
                </c:pt>
                <c:pt idx="2">
                  <c:v>17.232186591000001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-6.358453589999999</c:v>
                </c:pt>
                <c:pt idx="1">
                  <c:v>-4.3190353899999936</c:v>
                </c:pt>
                <c:pt idx="2">
                  <c:v>11.234569410000006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18.746613919999998</c:v>
                </c:pt>
                <c:pt idx="1">
                  <c:v>38.063539979999995</c:v>
                </c:pt>
                <c:pt idx="2">
                  <c:v>26.814375899999998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5.4786400000000061E-2</c:v>
                </c:pt>
                <c:pt idx="1">
                  <c:v>7.6468353999998573E-2</c:v>
                </c:pt>
                <c:pt idx="2">
                  <c:v>4.1908310000000171E-2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75.06151401000001</c:v>
                </c:pt>
                <c:pt idx="1">
                  <c:v>34.546026220000016</c:v>
                </c:pt>
                <c:pt idx="2">
                  <c:v>62.43263310999999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6.5553248000000508E-2</c:v>
                </c:pt>
                <c:pt idx="1">
                  <c:v>9.1114518999999922E-2</c:v>
                </c:pt>
                <c:pt idx="2">
                  <c:v>4.9196242999998668E-2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145.57604520000001</c:v>
                </c:pt>
                <c:pt idx="1">
                  <c:v>108.67182052</c:v>
                </c:pt>
                <c:pt idx="2">
                  <c:v>37.467059419999984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-0.89813079199999879</c:v>
                </c:pt>
                <c:pt idx="1">
                  <c:v>-7.7319859000000338E-2</c:v>
                </c:pt>
                <c:pt idx="2">
                  <c:v>-0.40471372400000122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580.58713557200008</c:v>
                </c:pt>
                <c:pt idx="1">
                  <c:v>362.59788521500002</c:v>
                </c:pt>
                <c:pt idx="2">
                  <c:v>167.695898457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102.6686545</c:v>
                </c:pt>
                <c:pt idx="1">
                  <c:v>148.33796640000003</c:v>
                </c:pt>
                <c:pt idx="2">
                  <c:v>168.23578150000003</c:v>
                </c:pt>
                <c:pt idx="3">
                  <c:v>178.806781</c:v>
                </c:pt>
                <c:pt idx="4">
                  <c:v>195.67177830000003</c:v>
                </c:pt>
                <c:pt idx="5">
                  <c:v>207.62287729999991</c:v>
                </c:pt>
                <c:pt idx="6">
                  <c:v>215.06921109999996</c:v>
                </c:pt>
                <c:pt idx="7">
                  <c:v>220.5745915</c:v>
                </c:pt>
                <c:pt idx="8">
                  <c:v>225.04999529999998</c:v>
                </c:pt>
                <c:pt idx="9">
                  <c:v>207.71037840000008</c:v>
                </c:pt>
                <c:pt idx="10">
                  <c:v>181.96462359999998</c:v>
                </c:pt>
                <c:pt idx="11">
                  <c:v>173.12434500000006</c:v>
                </c:pt>
                <c:pt idx="12">
                  <c:v>170.05919619999997</c:v>
                </c:pt>
                <c:pt idx="13">
                  <c:v>168.68864580000002</c:v>
                </c:pt>
                <c:pt idx="14">
                  <c:v>138.6319471999999</c:v>
                </c:pt>
                <c:pt idx="15">
                  <c:v>112.49094009999999</c:v>
                </c:pt>
                <c:pt idx="16">
                  <c:v>101.4743287</c:v>
                </c:pt>
                <c:pt idx="17">
                  <c:v>95.629824099999951</c:v>
                </c:pt>
                <c:pt idx="18">
                  <c:v>91.452915100000041</c:v>
                </c:pt>
                <c:pt idx="19">
                  <c:v>54.032255300000088</c:v>
                </c:pt>
                <c:pt idx="20">
                  <c:v>26.624808899999948</c:v>
                </c:pt>
                <c:pt idx="21">
                  <c:v>14.02280189999999</c:v>
                </c:pt>
                <c:pt idx="22">
                  <c:v>6.5966731000000891</c:v>
                </c:pt>
                <c:pt idx="23">
                  <c:v>1.0717217000000119</c:v>
                </c:pt>
                <c:pt idx="24">
                  <c:v>-3.6695064000000457</c:v>
                </c:pt>
                <c:pt idx="25">
                  <c:v>-7.9811174999999821</c:v>
                </c:pt>
                <c:pt idx="26">
                  <c:v>-11.966150299999981</c:v>
                </c:pt>
                <c:pt idx="27">
                  <c:v>-15.650072399999999</c:v>
                </c:pt>
                <c:pt idx="28">
                  <c:v>-19.038025299999958</c:v>
                </c:pt>
                <c:pt idx="29">
                  <c:v>-22.132542700000045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51.063147790000002</c:v>
                </c:pt>
                <c:pt idx="1">
                  <c:v>85.934342180000002</c:v>
                </c:pt>
                <c:pt idx="2">
                  <c:v>103.48241607000001</c:v>
                </c:pt>
                <c:pt idx="3">
                  <c:v>112.93140484</c:v>
                </c:pt>
                <c:pt idx="4">
                  <c:v>119.05462231999999</c:v>
                </c:pt>
                <c:pt idx="5">
                  <c:v>123.66488179000001</c:v>
                </c:pt>
                <c:pt idx="6">
                  <c:v>121.36489902</c:v>
                </c:pt>
                <c:pt idx="7">
                  <c:v>121.99965225</c:v>
                </c:pt>
                <c:pt idx="8">
                  <c:v>109.91857836</c:v>
                </c:pt>
                <c:pt idx="9">
                  <c:v>106.18384789000001</c:v>
                </c:pt>
                <c:pt idx="10">
                  <c:v>56.14318033</c:v>
                </c:pt>
                <c:pt idx="11">
                  <c:v>24.162884180000006</c:v>
                </c:pt>
                <c:pt idx="12">
                  <c:v>14.218488969999996</c:v>
                </c:pt>
                <c:pt idx="13">
                  <c:v>9.9404315799999949</c:v>
                </c:pt>
                <c:pt idx="14">
                  <c:v>7.348586779999998</c:v>
                </c:pt>
                <c:pt idx="15">
                  <c:v>5.3472528599999976</c:v>
                </c:pt>
                <c:pt idx="16">
                  <c:v>10.705452060000006</c:v>
                </c:pt>
                <c:pt idx="17">
                  <c:v>11.913698230000001</c:v>
                </c:pt>
                <c:pt idx="18">
                  <c:v>11.489980299999999</c:v>
                </c:pt>
                <c:pt idx="19">
                  <c:v>10.586331269999995</c:v>
                </c:pt>
                <c:pt idx="20">
                  <c:v>9.5935600099999974</c:v>
                </c:pt>
                <c:pt idx="21">
                  <c:v>15.478568639999999</c:v>
                </c:pt>
                <c:pt idx="22">
                  <c:v>17.367641039999995</c:v>
                </c:pt>
                <c:pt idx="23">
                  <c:v>17.670798440000006</c:v>
                </c:pt>
                <c:pt idx="24">
                  <c:v>17.481625789999995</c:v>
                </c:pt>
                <c:pt idx="25">
                  <c:v>17.165362989999998</c:v>
                </c:pt>
                <c:pt idx="26">
                  <c:v>16.837234220000006</c:v>
                </c:pt>
                <c:pt idx="27">
                  <c:v>16.532159920000005</c:v>
                </c:pt>
                <c:pt idx="28">
                  <c:v>16.259728410000001</c:v>
                </c:pt>
                <c:pt idx="29">
                  <c:v>16.021561510000005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28.26390533</c:v>
                </c:pt>
                <c:pt idx="1">
                  <c:v>42.904810929999996</c:v>
                </c:pt>
                <c:pt idx="2">
                  <c:v>49.632093989999994</c:v>
                </c:pt>
                <c:pt idx="3">
                  <c:v>53.235400279999993</c:v>
                </c:pt>
                <c:pt idx="4">
                  <c:v>59.615403790000002</c:v>
                </c:pt>
                <c:pt idx="5">
                  <c:v>63.168617329999996</c:v>
                </c:pt>
                <c:pt idx="6">
                  <c:v>65.098804950000002</c:v>
                </c:pt>
                <c:pt idx="7">
                  <c:v>66.685148610000013</c:v>
                </c:pt>
                <c:pt idx="8">
                  <c:v>67.295865780000014</c:v>
                </c:pt>
                <c:pt idx="9">
                  <c:v>62.14621296</c:v>
                </c:pt>
                <c:pt idx="10">
                  <c:v>54.585990869999989</c:v>
                </c:pt>
                <c:pt idx="11">
                  <c:v>50.97193197</c:v>
                </c:pt>
                <c:pt idx="12">
                  <c:v>49.63058771</c:v>
                </c:pt>
                <c:pt idx="13">
                  <c:v>48.99148701</c:v>
                </c:pt>
                <c:pt idx="14">
                  <c:v>39.632768150000004</c:v>
                </c:pt>
                <c:pt idx="15">
                  <c:v>35.901932540000004</c:v>
                </c:pt>
                <c:pt idx="16">
                  <c:v>34.682176200000001</c:v>
                </c:pt>
                <c:pt idx="17">
                  <c:v>33.738210219999999</c:v>
                </c:pt>
                <c:pt idx="18">
                  <c:v>32.868052739999996</c:v>
                </c:pt>
                <c:pt idx="19">
                  <c:v>25.044263640000011</c:v>
                </c:pt>
                <c:pt idx="20">
                  <c:v>21.651752520000002</c:v>
                </c:pt>
                <c:pt idx="21">
                  <c:v>20.399888959999998</c:v>
                </c:pt>
                <c:pt idx="22">
                  <c:v>19.339107120000008</c:v>
                </c:pt>
                <c:pt idx="23">
                  <c:v>18.361377060000009</c:v>
                </c:pt>
                <c:pt idx="24">
                  <c:v>17.44123123</c:v>
                </c:pt>
                <c:pt idx="25">
                  <c:v>16.571130650000001</c:v>
                </c:pt>
                <c:pt idx="26">
                  <c:v>15.74961184</c:v>
                </c:pt>
                <c:pt idx="27">
                  <c:v>14.976850249999998</c:v>
                </c:pt>
                <c:pt idx="28">
                  <c:v>14.253030879999997</c:v>
                </c:pt>
                <c:pt idx="29">
                  <c:v>13.5778854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-12.483525799999995</c:v>
                </c:pt>
                <c:pt idx="1">
                  <c:v>-16.32257420000002</c:v>
                </c:pt>
                <c:pt idx="2">
                  <c:v>-17.035348699999986</c:v>
                </c:pt>
                <c:pt idx="3">
                  <c:v>-16.693528799999967</c:v>
                </c:pt>
                <c:pt idx="4">
                  <c:v>-7.4088895999999522</c:v>
                </c:pt>
                <c:pt idx="5">
                  <c:v>-2.9450185000000033</c:v>
                </c:pt>
                <c:pt idx="6">
                  <c:v>-0.33226609999996981</c:v>
                </c:pt>
                <c:pt idx="7">
                  <c:v>1.7162143999999557</c:v>
                </c:pt>
                <c:pt idx="8">
                  <c:v>-0.39731390000002875</c:v>
                </c:pt>
                <c:pt idx="9">
                  <c:v>8.3177152999999748</c:v>
                </c:pt>
                <c:pt idx="10">
                  <c:v>-3.6327250999999592</c:v>
                </c:pt>
                <c:pt idx="11">
                  <c:v>-8.0767013000000247</c:v>
                </c:pt>
                <c:pt idx="12">
                  <c:v>-9.6288207999999713</c:v>
                </c:pt>
                <c:pt idx="13">
                  <c:v>-10.208656700000006</c:v>
                </c:pt>
                <c:pt idx="14">
                  <c:v>-5.687486999999976</c:v>
                </c:pt>
                <c:pt idx="15">
                  <c:v>-3.9209303000000091</c:v>
                </c:pt>
                <c:pt idx="16">
                  <c:v>-3.2081655000000069</c:v>
                </c:pt>
                <c:pt idx="17">
                  <c:v>-2.8600182000000132</c:v>
                </c:pt>
                <c:pt idx="18">
                  <c:v>-2.6416087999999718</c:v>
                </c:pt>
                <c:pt idx="19">
                  <c:v>6.6747598000000039</c:v>
                </c:pt>
                <c:pt idx="20">
                  <c:v>10.433741499999996</c:v>
                </c:pt>
                <c:pt idx="21">
                  <c:v>12.080064300000004</c:v>
                </c:pt>
                <c:pt idx="22">
                  <c:v>12.994330200000036</c:v>
                </c:pt>
                <c:pt idx="23">
                  <c:v>13.665258999999992</c:v>
                </c:pt>
                <c:pt idx="24">
                  <c:v>15.841297300000008</c:v>
                </c:pt>
                <c:pt idx="25">
                  <c:v>11.403521899999987</c:v>
                </c:pt>
                <c:pt idx="26">
                  <c:v>9.7208041000000094</c:v>
                </c:pt>
                <c:pt idx="27">
                  <c:v>9.0613600000000361</c:v>
                </c:pt>
                <c:pt idx="28">
                  <c:v>8.7090885000000071</c:v>
                </c:pt>
                <c:pt idx="29">
                  <c:v>8.4362272999999846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9.4209539000000007</c:v>
                </c:pt>
                <c:pt idx="1">
                  <c:v>13.372946399999989</c:v>
                </c:pt>
                <c:pt idx="2">
                  <c:v>15.090133600000001</c:v>
                </c:pt>
                <c:pt idx="3">
                  <c:v>16.017254500000007</c:v>
                </c:pt>
                <c:pt idx="4">
                  <c:v>19.804503699999998</c:v>
                </c:pt>
                <c:pt idx="5">
                  <c:v>21.588962699999996</c:v>
                </c:pt>
                <c:pt idx="6">
                  <c:v>21.896659999999997</c:v>
                </c:pt>
                <c:pt idx="7">
                  <c:v>22.324218400000007</c:v>
                </c:pt>
                <c:pt idx="8">
                  <c:v>22.344422000000009</c:v>
                </c:pt>
                <c:pt idx="9">
                  <c:v>25.606083999999981</c:v>
                </c:pt>
                <c:pt idx="10">
                  <c:v>28.868179400000002</c:v>
                </c:pt>
                <c:pt idx="11">
                  <c:v>28.274860399999994</c:v>
                </c:pt>
                <c:pt idx="12">
                  <c:v>28.026892699999991</c:v>
                </c:pt>
                <c:pt idx="13">
                  <c:v>27.902365000000003</c:v>
                </c:pt>
                <c:pt idx="14">
                  <c:v>40.614833300000015</c:v>
                </c:pt>
                <c:pt idx="15">
                  <c:v>45.686979799999989</c:v>
                </c:pt>
                <c:pt idx="16">
                  <c:v>48.690724199999977</c:v>
                </c:pt>
                <c:pt idx="17">
                  <c:v>49.957244900000006</c:v>
                </c:pt>
                <c:pt idx="18">
                  <c:v>50.536751199999998</c:v>
                </c:pt>
                <c:pt idx="19">
                  <c:v>32.076568899999984</c:v>
                </c:pt>
                <c:pt idx="20">
                  <c:v>25.232912499999998</c:v>
                </c:pt>
                <c:pt idx="21">
                  <c:v>23.448654199999993</c:v>
                </c:pt>
                <c:pt idx="22">
                  <c:v>22.222159199999993</c:v>
                </c:pt>
                <c:pt idx="23">
                  <c:v>27.71891149999999</c:v>
                </c:pt>
                <c:pt idx="24">
                  <c:v>29.271673899999996</c:v>
                </c:pt>
                <c:pt idx="25">
                  <c:v>29.295621400000016</c:v>
                </c:pt>
                <c:pt idx="26">
                  <c:v>28.804548399999987</c:v>
                </c:pt>
                <c:pt idx="27">
                  <c:v>28.133469700000006</c:v>
                </c:pt>
                <c:pt idx="28">
                  <c:v>27.3932748</c:v>
                </c:pt>
                <c:pt idx="29">
                  <c:v>26.622533400000009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1.9642900000000907E-2</c:v>
                </c:pt>
                <c:pt idx="1">
                  <c:v>3.9377479999998855E-2</c:v>
                </c:pt>
                <c:pt idx="2">
                  <c:v>5.124136999999962E-2</c:v>
                </c:pt>
                <c:pt idx="3">
                  <c:v>5.6050110000001041E-2</c:v>
                </c:pt>
                <c:pt idx="4">
                  <c:v>5.8503050000002332E-2</c:v>
                </c:pt>
                <c:pt idx="5">
                  <c:v>6.0150639999999811E-2</c:v>
                </c:pt>
                <c:pt idx="6">
                  <c:v>6.1624849999997622E-2</c:v>
                </c:pt>
                <c:pt idx="7">
                  <c:v>6.4157149999999774E-2</c:v>
                </c:pt>
                <c:pt idx="8">
                  <c:v>6.73642399999963E-2</c:v>
                </c:pt>
                <c:pt idx="9">
                  <c:v>6.9752210000004311E-2</c:v>
                </c:pt>
                <c:pt idx="10">
                  <c:v>6.7761999999994771E-2</c:v>
                </c:pt>
                <c:pt idx="11">
                  <c:v>6.679941999999528E-2</c:v>
                </c:pt>
                <c:pt idx="12">
                  <c:v>6.9280630000001509E-2</c:v>
                </c:pt>
                <c:pt idx="13">
                  <c:v>7.4281599999999059E-2</c:v>
                </c:pt>
                <c:pt idx="14">
                  <c:v>7.8303150000003541E-2</c:v>
                </c:pt>
                <c:pt idx="15">
                  <c:v>8.0489520000000425E-2</c:v>
                </c:pt>
                <c:pt idx="16">
                  <c:v>8.2566039999996121E-2</c:v>
                </c:pt>
                <c:pt idx="17">
                  <c:v>8.396901999999784E-2</c:v>
                </c:pt>
                <c:pt idx="18">
                  <c:v>8.4085930000000531E-2</c:v>
                </c:pt>
                <c:pt idx="19">
                  <c:v>7.7146229999996763E-2</c:v>
                </c:pt>
                <c:pt idx="20">
                  <c:v>6.7915840000004835E-2</c:v>
                </c:pt>
                <c:pt idx="21">
                  <c:v>6.0333950000000414E-2</c:v>
                </c:pt>
                <c:pt idx="22">
                  <c:v>5.4044109999999534E-2</c:v>
                </c:pt>
                <c:pt idx="23">
                  <c:v>5.1206279999995274E-2</c:v>
                </c:pt>
                <c:pt idx="24">
                  <c:v>4.7935920000000465E-2</c:v>
                </c:pt>
                <c:pt idx="25">
                  <c:v>4.2820900000002382E-2</c:v>
                </c:pt>
                <c:pt idx="26">
                  <c:v>3.5974299999999459E-2</c:v>
                </c:pt>
                <c:pt idx="27">
                  <c:v>2.802278000000058E-2</c:v>
                </c:pt>
                <c:pt idx="28">
                  <c:v>1.9607430000000647E-2</c:v>
                </c:pt>
                <c:pt idx="29">
                  <c:v>1.1221589999998116E-2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128.14967833999995</c:v>
                </c:pt>
                <c:pt idx="1">
                  <c:v>184.75117435999999</c:v>
                </c:pt>
                <c:pt idx="2">
                  <c:v>209.64678294000015</c:v>
                </c:pt>
                <c:pt idx="3">
                  <c:v>222.9695519</c:v>
                </c:pt>
                <c:pt idx="4">
                  <c:v>231.65652385999999</c:v>
                </c:pt>
                <c:pt idx="5">
                  <c:v>239.75617813999997</c:v>
                </c:pt>
                <c:pt idx="6">
                  <c:v>245.25327591000001</c:v>
                </c:pt>
                <c:pt idx="7">
                  <c:v>250.29867240000002</c:v>
                </c:pt>
                <c:pt idx="8">
                  <c:v>253.02069331000001</c:v>
                </c:pt>
                <c:pt idx="9">
                  <c:v>232.54728550000004</c:v>
                </c:pt>
                <c:pt idx="10">
                  <c:v>188.77506184999993</c:v>
                </c:pt>
                <c:pt idx="11">
                  <c:v>169.6909467400001</c:v>
                </c:pt>
                <c:pt idx="12">
                  <c:v>162.19497054999999</c:v>
                </c:pt>
                <c:pt idx="13">
                  <c:v>158.47116837999994</c:v>
                </c:pt>
                <c:pt idx="14">
                  <c:v>148.01743519000007</c:v>
                </c:pt>
                <c:pt idx="15">
                  <c:v>136.14080133000004</c:v>
                </c:pt>
                <c:pt idx="16">
                  <c:v>131.29166902</c:v>
                </c:pt>
                <c:pt idx="17">
                  <c:v>127.60920161000003</c:v>
                </c:pt>
                <c:pt idx="18">
                  <c:v>124.23202461</c:v>
                </c:pt>
                <c:pt idx="19">
                  <c:v>85.893134720000006</c:v>
                </c:pt>
                <c:pt idx="20">
                  <c:v>63.710899110000007</c:v>
                </c:pt>
                <c:pt idx="21">
                  <c:v>54.141492109999987</c:v>
                </c:pt>
                <c:pt idx="22">
                  <c:v>47.643422319999978</c:v>
                </c:pt>
                <c:pt idx="23">
                  <c:v>95.856052939999998</c:v>
                </c:pt>
                <c:pt idx="24">
                  <c:v>112.37015802000002</c:v>
                </c:pt>
                <c:pt idx="25">
                  <c:v>122.23023203999995</c:v>
                </c:pt>
                <c:pt idx="26">
                  <c:v>125.11578874999994</c:v>
                </c:pt>
                <c:pt idx="27">
                  <c:v>125.44553841000001</c:v>
                </c:pt>
                <c:pt idx="28">
                  <c:v>124.89548168999997</c:v>
                </c:pt>
                <c:pt idx="29">
                  <c:v>124.0326850999999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307.10245695999998</c:v>
                </c:pt>
                <c:pt idx="1">
                  <c:v>459.01804354999996</c:v>
                </c:pt>
                <c:pt idx="2">
                  <c:v>529.1031007700002</c:v>
                </c:pt>
                <c:pt idx="3">
                  <c:v>567.32291383000018</c:v>
                </c:pt>
                <c:pt idx="4">
                  <c:v>618.45244542000023</c:v>
                </c:pt>
                <c:pt idx="5">
                  <c:v>652.91664939999987</c:v>
                </c:pt>
                <c:pt idx="6">
                  <c:v>668.41220972999997</c:v>
                </c:pt>
                <c:pt idx="7">
                  <c:v>683.66265471000008</c:v>
                </c:pt>
                <c:pt idx="8">
                  <c:v>677.29960508999989</c:v>
                </c:pt>
                <c:pt idx="9">
                  <c:v>642.58127626000021</c:v>
                </c:pt>
                <c:pt idx="10">
                  <c:v>506.77207294999994</c:v>
                </c:pt>
                <c:pt idx="11">
                  <c:v>438.21506641000013</c:v>
                </c:pt>
                <c:pt idx="12">
                  <c:v>414.57059595999999</c:v>
                </c:pt>
                <c:pt idx="13">
                  <c:v>403.85972267</c:v>
                </c:pt>
                <c:pt idx="14">
                  <c:v>368.63638677000006</c:v>
                </c:pt>
                <c:pt idx="15">
                  <c:v>331.72746584999999</c:v>
                </c:pt>
                <c:pt idx="16">
                  <c:v>323.71875071999995</c:v>
                </c:pt>
                <c:pt idx="17">
                  <c:v>316.07212987999998</c:v>
                </c:pt>
                <c:pt idx="18">
                  <c:v>308.02220108000006</c:v>
                </c:pt>
                <c:pt idx="19">
                  <c:v>214.38445986000005</c:v>
                </c:pt>
                <c:pt idx="20">
                  <c:v>157.31559037999997</c:v>
                </c:pt>
                <c:pt idx="21">
                  <c:v>139.63180405999998</c:v>
                </c:pt>
                <c:pt idx="22">
                  <c:v>126.2173770900001</c:v>
                </c:pt>
                <c:pt idx="23">
                  <c:v>174.39532692000003</c:v>
                </c:pt>
                <c:pt idx="24">
                  <c:v>188.78441575999997</c:v>
                </c:pt>
                <c:pt idx="25">
                  <c:v>188.72757237999997</c:v>
                </c:pt>
                <c:pt idx="26">
                  <c:v>184.29781130999993</c:v>
                </c:pt>
                <c:pt idx="27">
                  <c:v>178.52732866000002</c:v>
                </c:pt>
                <c:pt idx="28">
                  <c:v>172.49218641000002</c:v>
                </c:pt>
                <c:pt idx="29">
                  <c:v>166.56957159999985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158.74419234000001</c:v>
                </c:pt>
                <c:pt idx="1">
                  <c:v>215.20541071999997</c:v>
                </c:pt>
                <c:pt idx="2">
                  <c:v>166.49375155999999</c:v>
                </c:pt>
                <c:pt idx="3">
                  <c:v>91.016052660000014</c:v>
                </c:pt>
                <c:pt idx="4">
                  <c:v>8.9292998399999988</c:v>
                </c:pt>
                <c:pt idx="5">
                  <c:v>-15.353581639999993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94.493186640000005</c:v>
                </c:pt>
                <c:pt idx="1">
                  <c:v>116.626371862</c:v>
                </c:pt>
                <c:pt idx="2">
                  <c:v>22.362714367999995</c:v>
                </c:pt>
                <c:pt idx="3">
                  <c:v>10.008542944</c:v>
                </c:pt>
                <c:pt idx="4">
                  <c:v>15.518438784000001</c:v>
                </c:pt>
                <c:pt idx="5">
                  <c:v>16.563209410000002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46.730322863999994</c:v>
                </c:pt>
                <c:pt idx="1">
                  <c:v>64.878929926000012</c:v>
                </c:pt>
                <c:pt idx="2">
                  <c:v>48.762553142000002</c:v>
                </c:pt>
                <c:pt idx="3">
                  <c:v>32.446927068000001</c:v>
                </c:pt>
                <c:pt idx="4">
                  <c:v>19.438671378000002</c:v>
                </c:pt>
                <c:pt idx="5">
                  <c:v>15.025701803999999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-13.988773419999983</c:v>
                </c:pt>
                <c:pt idx="1">
                  <c:v>1.2718662399999858</c:v>
                </c:pt>
                <c:pt idx="2">
                  <c:v>-7.4468781799999872</c:v>
                </c:pt>
                <c:pt idx="3">
                  <c:v>-1.1911925999999995</c:v>
                </c:pt>
                <c:pt idx="4">
                  <c:v>13.002938460000006</c:v>
                </c:pt>
                <c:pt idx="5">
                  <c:v>9.4662003600000055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14.74115842</c:v>
                </c:pt>
                <c:pt idx="1">
                  <c:v>22.752069419999998</c:v>
                </c:pt>
                <c:pt idx="2">
                  <c:v>30.737426160000002</c:v>
                </c:pt>
                <c:pt idx="3">
                  <c:v>45.389653799999991</c:v>
                </c:pt>
                <c:pt idx="4">
                  <c:v>25.578862259999994</c:v>
                </c:pt>
                <c:pt idx="5">
                  <c:v>28.049889540000002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4.4962982000000554E-2</c:v>
                </c:pt>
                <c:pt idx="1">
                  <c:v>6.4609817999999569E-2</c:v>
                </c:pt>
                <c:pt idx="2">
                  <c:v>7.1285359999998826E-2</c:v>
                </c:pt>
                <c:pt idx="3">
                  <c:v>8.1651347999998333E-2</c:v>
                </c:pt>
                <c:pt idx="4">
                  <c:v>5.6287220000000103E-2</c:v>
                </c:pt>
                <c:pt idx="5">
                  <c:v>2.7529400000000238E-2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195.43474228000002</c:v>
                </c:pt>
                <c:pt idx="1">
                  <c:v>244.17522105200001</c:v>
                </c:pt>
                <c:pt idx="2">
                  <c:v>165.429916542</c:v>
                </c:pt>
                <c:pt idx="3">
                  <c:v>121.03336625800003</c:v>
                </c:pt>
                <c:pt idx="4">
                  <c:v>74.744404899999992</c:v>
                </c:pt>
                <c:pt idx="5">
                  <c:v>124.34394519799996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496.19979210600013</c:v>
                </c:pt>
                <c:pt idx="1">
                  <c:v>664.97447903799991</c:v>
                </c:pt>
                <c:pt idx="2">
                  <c:v>426.41076895200001</c:v>
                </c:pt>
                <c:pt idx="3">
                  <c:v>298.78500147800003</c:v>
                </c:pt>
                <c:pt idx="4">
                  <c:v>157.26890284200002</c:v>
                </c:pt>
                <c:pt idx="5">
                  <c:v>178.12289407199995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186.97480152999998</c:v>
                </c:pt>
                <c:pt idx="1">
                  <c:v>128.75490210999999</c:v>
                </c:pt>
                <c:pt idx="2">
                  <c:v>-3.212140899999997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105.55977925100001</c:v>
                </c:pt>
                <c:pt idx="1">
                  <c:v>16.185628655999999</c:v>
                </c:pt>
                <c:pt idx="2">
                  <c:v>16.040824097000002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55.804626395</c:v>
                </c:pt>
                <c:pt idx="1">
                  <c:v>40.604740105000005</c:v>
                </c:pt>
                <c:pt idx="2">
                  <c:v>17.232186591000001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-6.358453589999999</c:v>
                </c:pt>
                <c:pt idx="1">
                  <c:v>-4.3190353899999936</c:v>
                </c:pt>
                <c:pt idx="2">
                  <c:v>11.234569410000006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18.746613919999998</c:v>
                </c:pt>
                <c:pt idx="1">
                  <c:v>38.063539979999995</c:v>
                </c:pt>
                <c:pt idx="2">
                  <c:v>26.814375899999998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5.4786400000000061E-2</c:v>
                </c:pt>
                <c:pt idx="1">
                  <c:v>7.6468353999998573E-2</c:v>
                </c:pt>
                <c:pt idx="2">
                  <c:v>4.1908310000000171E-2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219.804981666</c:v>
                </c:pt>
                <c:pt idx="1">
                  <c:v>143.2316414</c:v>
                </c:pt>
                <c:pt idx="2">
                  <c:v>99.544175048999975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580.58713557200008</c:v>
                </c:pt>
                <c:pt idx="1">
                  <c:v>362.59788521500002</c:v>
                </c:pt>
                <c:pt idx="2">
                  <c:v>167.695898457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38.210555134999993</c:v>
                </c:pt>
                <c:pt idx="1">
                  <c:v>62.204964319999995</c:v>
                </c:pt>
                <c:pt idx="2">
                  <c:v>74.278638166999997</c:v>
                </c:pt>
                <c:pt idx="3">
                  <c:v>78.725462282999985</c:v>
                </c:pt>
                <c:pt idx="4">
                  <c:v>83.314432652999997</c:v>
                </c:pt>
                <c:pt idx="5">
                  <c:v>84.664002619999991</c:v>
                </c:pt>
                <c:pt idx="6">
                  <c:v>83.20382719200002</c:v>
                </c:pt>
                <c:pt idx="7">
                  <c:v>81.31586684600002</c:v>
                </c:pt>
                <c:pt idx="8">
                  <c:v>77.793141810000009</c:v>
                </c:pt>
                <c:pt idx="9">
                  <c:v>71.178298479999995</c:v>
                </c:pt>
                <c:pt idx="10">
                  <c:v>55.916564223000023</c:v>
                </c:pt>
                <c:pt idx="11">
                  <c:v>46.382118337999998</c:v>
                </c:pt>
                <c:pt idx="12">
                  <c:v>41.936145340999985</c:v>
                </c:pt>
                <c:pt idx="13">
                  <c:v>39.932302063999991</c:v>
                </c:pt>
                <c:pt idx="14">
                  <c:v>36.212443471000022</c:v>
                </c:pt>
                <c:pt idx="15">
                  <c:v>31.717860427000002</c:v>
                </c:pt>
                <c:pt idx="16">
                  <c:v>30.464487723999987</c:v>
                </c:pt>
                <c:pt idx="17">
                  <c:v>30.041555898000016</c:v>
                </c:pt>
                <c:pt idx="18">
                  <c:v>29.928943061000012</c:v>
                </c:pt>
                <c:pt idx="19">
                  <c:v>18.790654340999978</c:v>
                </c:pt>
                <c:pt idx="20">
                  <c:v>10.957956805999999</c:v>
                </c:pt>
                <c:pt idx="21">
                  <c:v>8.2121238179999949</c:v>
                </c:pt>
                <c:pt idx="22">
                  <c:v>7.2310378909999971</c:v>
                </c:pt>
                <c:pt idx="23">
                  <c:v>9.928488612999999</c:v>
                </c:pt>
                <c:pt idx="24">
                  <c:v>11.733449852000023</c:v>
                </c:pt>
                <c:pt idx="25">
                  <c:v>12.416845735999997</c:v>
                </c:pt>
                <c:pt idx="26">
                  <c:v>12.711864120000012</c:v>
                </c:pt>
                <c:pt idx="27">
                  <c:v>12.765326742000013</c:v>
                </c:pt>
                <c:pt idx="28">
                  <c:v>12.676135025000013</c:v>
                </c:pt>
                <c:pt idx="29">
                  <c:v>12.507970747000005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25.978598400000237</c:v>
                </c:pt>
                <c:pt idx="1">
                  <c:v>52.729092500001343</c:v>
                </c:pt>
                <c:pt idx="2">
                  <c:v>73.548631600000363</c:v>
                </c:pt>
                <c:pt idx="3">
                  <c:v>87.155326799998193</c:v>
                </c:pt>
                <c:pt idx="4">
                  <c:v>96.067628299999342</c:v>
                </c:pt>
                <c:pt idx="5">
                  <c:v>99.907371600001056</c:v>
                </c:pt>
                <c:pt idx="6">
                  <c:v>98.90290180000261</c:v>
                </c:pt>
                <c:pt idx="7">
                  <c:v>94.782344400000284</c:v>
                </c:pt>
                <c:pt idx="8">
                  <c:v>87.73768480000092</c:v>
                </c:pt>
                <c:pt idx="9">
                  <c:v>77.051510000000576</c:v>
                </c:pt>
                <c:pt idx="10">
                  <c:v>59.42509599999903</c:v>
                </c:pt>
                <c:pt idx="11">
                  <c:v>42.040523300001723</c:v>
                </c:pt>
                <c:pt idx="12">
                  <c:v>28.03408480000121</c:v>
                </c:pt>
                <c:pt idx="13">
                  <c:v>17.878431999997929</c:v>
                </c:pt>
                <c:pt idx="14">
                  <c:v>9.2120206999999255</c:v>
                </c:pt>
                <c:pt idx="15">
                  <c:v>1.9897331999993639</c:v>
                </c:pt>
                <c:pt idx="16">
                  <c:v>-1.8792462000000114</c:v>
                </c:pt>
                <c:pt idx="17">
                  <c:v>-3.2710466000002043</c:v>
                </c:pt>
                <c:pt idx="18">
                  <c:v>-2.8784725999995544</c:v>
                </c:pt>
                <c:pt idx="19">
                  <c:v>-7.4889437000011867</c:v>
                </c:pt>
                <c:pt idx="20">
                  <c:v>-12.526030999999307</c:v>
                </c:pt>
                <c:pt idx="21">
                  <c:v>-15.111730299996793</c:v>
                </c:pt>
                <c:pt idx="22">
                  <c:v>-15.664429500001802</c:v>
                </c:pt>
                <c:pt idx="23">
                  <c:v>-11.457489499997678</c:v>
                </c:pt>
                <c:pt idx="24">
                  <c:v>-6.2659611999982872</c:v>
                </c:pt>
                <c:pt idx="25">
                  <c:v>-1.1979941999999255</c:v>
                </c:pt>
                <c:pt idx="26">
                  <c:v>3.2723786999999902</c:v>
                </c:pt>
                <c:pt idx="27">
                  <c:v>6.9820827000000918</c:v>
                </c:pt>
                <c:pt idx="28">
                  <c:v>9.9128587000003563</c:v>
                </c:pt>
                <c:pt idx="29">
                  <c:v>12.119322199999942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4.2633301599999811</c:v>
                </c:pt>
                <c:pt idx="1">
                  <c:v>7.7320017700000108</c:v>
                </c:pt>
                <c:pt idx="2">
                  <c:v>9.8054969800000791</c:v>
                </c:pt>
                <c:pt idx="3">
                  <c:v>10.705557569999989</c:v>
                </c:pt>
                <c:pt idx="4">
                  <c:v>11.055832400000085</c:v>
                </c:pt>
                <c:pt idx="5">
                  <c:v>10.798362939999826</c:v>
                </c:pt>
                <c:pt idx="6">
                  <c:v>9.9930726400000651</c:v>
                </c:pt>
                <c:pt idx="7">
                  <c:v>8.9326212100000788</c:v>
                </c:pt>
                <c:pt idx="8">
                  <c:v>7.6033364500000715</c:v>
                </c:pt>
                <c:pt idx="9">
                  <c:v>5.8690979000000212</c:v>
                </c:pt>
                <c:pt idx="10">
                  <c:v>3.2235957299998859</c:v>
                </c:pt>
                <c:pt idx="11">
                  <c:v>0.9769545600001166</c:v>
                </c:pt>
                <c:pt idx="12">
                  <c:v>-0.54784276000008703</c:v>
                </c:pt>
                <c:pt idx="13">
                  <c:v>-1.4501067900000493</c:v>
                </c:pt>
                <c:pt idx="14">
                  <c:v>-2.208616830000139</c:v>
                </c:pt>
                <c:pt idx="15">
                  <c:v>-2.7832507500000574</c:v>
                </c:pt>
                <c:pt idx="16">
                  <c:v>-2.8496850799999152</c:v>
                </c:pt>
                <c:pt idx="17">
                  <c:v>-2.6220300800001226</c:v>
                </c:pt>
                <c:pt idx="18">
                  <c:v>-2.2191805500001394</c:v>
                </c:pt>
                <c:pt idx="19">
                  <c:v>-2.7295375000000277</c:v>
                </c:pt>
                <c:pt idx="20">
                  <c:v>-3.170657969999958</c:v>
                </c:pt>
                <c:pt idx="21">
                  <c:v>-3.1447591000000727</c:v>
                </c:pt>
                <c:pt idx="22">
                  <c:v>-2.8485591800001373</c:v>
                </c:pt>
                <c:pt idx="23">
                  <c:v>-1.8563802200000339</c:v>
                </c:pt>
                <c:pt idx="24">
                  <c:v>-0.90915109999997412</c:v>
                </c:pt>
                <c:pt idx="25">
                  <c:v>-0.11002925999999036</c:v>
                </c:pt>
                <c:pt idx="26">
                  <c:v>0.52626267999981735</c:v>
                </c:pt>
                <c:pt idx="27">
                  <c:v>1.0134331200002151</c:v>
                </c:pt>
                <c:pt idx="28">
                  <c:v>1.3709820199999285</c:v>
                </c:pt>
                <c:pt idx="29">
                  <c:v>1.6192554900000005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1.1006300000001374</c:v>
                </c:pt>
                <c:pt idx="1">
                  <c:v>2.461379000000079</c:v>
                </c:pt>
                <c:pt idx="2">
                  <c:v>3.5397100000000137</c:v>
                </c:pt>
                <c:pt idx="3">
                  <c:v>4.1836089999999331</c:v>
                </c:pt>
                <c:pt idx="4">
                  <c:v>4.5280999999999949</c:v>
                </c:pt>
                <c:pt idx="5">
                  <c:v>4.6418670000000475</c:v>
                </c:pt>
                <c:pt idx="6">
                  <c:v>4.5767679999999018</c:v>
                </c:pt>
                <c:pt idx="7">
                  <c:v>4.4261689999998453</c:v>
                </c:pt>
                <c:pt idx="8">
                  <c:v>4.2135550000000421</c:v>
                </c:pt>
                <c:pt idx="9">
                  <c:v>3.8969469999999546</c:v>
                </c:pt>
                <c:pt idx="10">
                  <c:v>3.308612999999923</c:v>
                </c:pt>
                <c:pt idx="11">
                  <c:v>2.7039249999997992</c:v>
                </c:pt>
                <c:pt idx="12">
                  <c:v>2.2669370000000981</c:v>
                </c:pt>
                <c:pt idx="13">
                  <c:v>2.0306940000000395</c:v>
                </c:pt>
                <c:pt idx="14">
                  <c:v>1.8678569999999581</c:v>
                </c:pt>
                <c:pt idx="15">
                  <c:v>1.7237909999998919</c:v>
                </c:pt>
                <c:pt idx="16">
                  <c:v>1.6623840000002019</c:v>
                </c:pt>
                <c:pt idx="17">
                  <c:v>1.661972999999989</c:v>
                </c:pt>
                <c:pt idx="18">
                  <c:v>1.6880579999999554</c:v>
                </c:pt>
                <c:pt idx="19">
                  <c:v>1.4505259999998543</c:v>
                </c:pt>
                <c:pt idx="20">
                  <c:v>1.0953910000000633</c:v>
                </c:pt>
                <c:pt idx="21">
                  <c:v>0.80628900000010617</c:v>
                </c:pt>
                <c:pt idx="22">
                  <c:v>0.612760999999864</c:v>
                </c:pt>
                <c:pt idx="23">
                  <c:v>0.63104499999985819</c:v>
                </c:pt>
                <c:pt idx="24">
                  <c:v>0.71870100000001003</c:v>
                </c:pt>
                <c:pt idx="25">
                  <c:v>0.78683299999988776</c:v>
                </c:pt>
                <c:pt idx="26">
                  <c:v>0.8019130000000132</c:v>
                </c:pt>
                <c:pt idx="27">
                  <c:v>0.76292399999988447</c:v>
                </c:pt>
                <c:pt idx="28">
                  <c:v>0.68246500000009291</c:v>
                </c:pt>
                <c:pt idx="29">
                  <c:v>0.57609000000002197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0.19014699999999607</c:v>
                </c:pt>
                <c:pt idx="1">
                  <c:v>0.39726580000001377</c:v>
                </c:pt>
                <c:pt idx="2">
                  <c:v>0.55934079999997266</c:v>
                </c:pt>
                <c:pt idx="3">
                  <c:v>0.66199960000000146</c:v>
                </c:pt>
                <c:pt idx="4">
                  <c:v>0.72511259999998856</c:v>
                </c:pt>
                <c:pt idx="5">
                  <c:v>0.74879989999999452</c:v>
                </c:pt>
                <c:pt idx="6">
                  <c:v>0.73653600000000097</c:v>
                </c:pt>
                <c:pt idx="7">
                  <c:v>0.70183339999999816</c:v>
                </c:pt>
                <c:pt idx="8">
                  <c:v>0.64744449999997755</c:v>
                </c:pt>
                <c:pt idx="9">
                  <c:v>0.56770579999999882</c:v>
                </c:pt>
                <c:pt idx="10">
                  <c:v>0.43704719999999497</c:v>
                </c:pt>
                <c:pt idx="11">
                  <c:v>0.30675689999998212</c:v>
                </c:pt>
                <c:pt idx="12">
                  <c:v>0.20242239999998901</c:v>
                </c:pt>
                <c:pt idx="13">
                  <c:v>0.12851059999999848</c:v>
                </c:pt>
                <c:pt idx="14">
                  <c:v>6.8231900000000678E-2</c:v>
                </c:pt>
                <c:pt idx="15">
                  <c:v>1.7135499999994863E-2</c:v>
                </c:pt>
                <c:pt idx="16">
                  <c:v>-1.1326499999995576E-2</c:v>
                </c:pt>
                <c:pt idx="17">
                  <c:v>-2.2221300000012434E-2</c:v>
                </c:pt>
                <c:pt idx="18">
                  <c:v>-2.076139999999782E-2</c:v>
                </c:pt>
                <c:pt idx="19">
                  <c:v>-5.7779999999979736E-2</c:v>
                </c:pt>
                <c:pt idx="20">
                  <c:v>-0.10113679999997771</c:v>
                </c:pt>
                <c:pt idx="21">
                  <c:v>-0.126758499999994</c:v>
                </c:pt>
                <c:pt idx="22">
                  <c:v>-0.13545739999997863</c:v>
                </c:pt>
                <c:pt idx="23">
                  <c:v>-0.10844810000000393</c:v>
                </c:pt>
                <c:pt idx="24">
                  <c:v>-7.1543300000001864E-2</c:v>
                </c:pt>
                <c:pt idx="25">
                  <c:v>-3.5233400000009851E-2</c:v>
                </c:pt>
                <c:pt idx="26">
                  <c:v>-3.6242000000186181E-3</c:v>
                </c:pt>
                <c:pt idx="27">
                  <c:v>2.2059399999989182E-2</c:v>
                </c:pt>
                <c:pt idx="28">
                  <c:v>4.1974100000004455E-2</c:v>
                </c:pt>
                <c:pt idx="29">
                  <c:v>5.6855899999987969E-2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0.99774964000009447</c:v>
                </c:pt>
                <c:pt idx="1">
                  <c:v>2.0104560799999831</c:v>
                </c:pt>
                <c:pt idx="2">
                  <c:v>2.7786232799999198</c:v>
                </c:pt>
                <c:pt idx="3">
                  <c:v>3.2437620599999946</c:v>
                </c:pt>
                <c:pt idx="4">
                  <c:v>3.4942279400001013</c:v>
                </c:pt>
                <c:pt idx="5">
                  <c:v>3.5137400700000967</c:v>
                </c:pt>
                <c:pt idx="6">
                  <c:v>3.3174252699999585</c:v>
                </c:pt>
                <c:pt idx="7">
                  <c:v>2.9826562199999955</c:v>
                </c:pt>
                <c:pt idx="8">
                  <c:v>2.5290862599999571</c:v>
                </c:pt>
                <c:pt idx="9">
                  <c:v>1.9413609700000478</c:v>
                </c:pt>
                <c:pt idx="10">
                  <c:v>1.1042959899999829</c:v>
                </c:pt>
                <c:pt idx="11">
                  <c:v>0.30433177000001876</c:v>
                </c:pt>
                <c:pt idx="12">
                  <c:v>-0.33176972000003957</c:v>
                </c:pt>
                <c:pt idx="13">
                  <c:v>-0.78113615999993158</c:v>
                </c:pt>
                <c:pt idx="14">
                  <c:v>-1.1331370099999845</c:v>
                </c:pt>
                <c:pt idx="15">
                  <c:v>-1.3912271900000803</c:v>
                </c:pt>
                <c:pt idx="16">
                  <c:v>-1.4875445300000365</c:v>
                </c:pt>
                <c:pt idx="17">
                  <c:v>-1.4632297299999379</c:v>
                </c:pt>
                <c:pt idx="18">
                  <c:v>-1.3520446100001067</c:v>
                </c:pt>
                <c:pt idx="19">
                  <c:v>-1.4216231600000242</c:v>
                </c:pt>
                <c:pt idx="20">
                  <c:v>-1.4999025899999623</c:v>
                </c:pt>
                <c:pt idx="21">
                  <c:v>-1.4804157399999838</c:v>
                </c:pt>
                <c:pt idx="22">
                  <c:v>-1.3811839000000106</c:v>
                </c:pt>
                <c:pt idx="23">
                  <c:v>-1.098526129999982</c:v>
                </c:pt>
                <c:pt idx="24">
                  <c:v>-0.7806266599999816</c:v>
                </c:pt>
                <c:pt idx="25">
                  <c:v>-0.47293373999998778</c:v>
                </c:pt>
                <c:pt idx="26">
                  <c:v>-0.19786802000001558</c:v>
                </c:pt>
                <c:pt idx="27">
                  <c:v>3.4647300000003156E-2</c:v>
                </c:pt>
                <c:pt idx="28">
                  <c:v>0.22179991000004406</c:v>
                </c:pt>
                <c:pt idx="29">
                  <c:v>0.36526946000000748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70.741019999997661</c:v>
                </c:pt>
                <c:pt idx="1">
                  <c:v>127.53515999999945</c:v>
                </c:pt>
                <c:pt idx="2">
                  <c:v>164.51044000000184</c:v>
                </c:pt>
                <c:pt idx="3">
                  <c:v>184.67571999999927</c:v>
                </c:pt>
                <c:pt idx="4">
                  <c:v>199.18533000000025</c:v>
                </c:pt>
                <c:pt idx="5">
                  <c:v>204.2741500000011</c:v>
                </c:pt>
                <c:pt idx="6">
                  <c:v>200.73053000000073</c:v>
                </c:pt>
                <c:pt idx="7">
                  <c:v>193.14150000000154</c:v>
                </c:pt>
                <c:pt idx="8">
                  <c:v>180.52424999999857</c:v>
                </c:pt>
                <c:pt idx="9">
                  <c:v>160.50492000000304</c:v>
                </c:pt>
                <c:pt idx="10">
                  <c:v>123.41522000000259</c:v>
                </c:pt>
                <c:pt idx="11">
                  <c:v>92.714609999999084</c:v>
                </c:pt>
                <c:pt idx="12">
                  <c:v>71.559970000002068</c:v>
                </c:pt>
                <c:pt idx="13">
                  <c:v>57.738699999998062</c:v>
                </c:pt>
                <c:pt idx="14">
                  <c:v>44.018799999998009</c:v>
                </c:pt>
                <c:pt idx="15">
                  <c:v>31.274040000000241</c:v>
                </c:pt>
                <c:pt idx="16">
                  <c:v>25.899069999999483</c:v>
                </c:pt>
                <c:pt idx="17">
                  <c:v>24.325000000000728</c:v>
                </c:pt>
                <c:pt idx="18">
                  <c:v>25.146530000001803</c:v>
                </c:pt>
                <c:pt idx="19">
                  <c:v>8.5432900000014342</c:v>
                </c:pt>
                <c:pt idx="20">
                  <c:v>-5.244380000000092</c:v>
                </c:pt>
                <c:pt idx="21">
                  <c:v>-10.845240000002377</c:v>
                </c:pt>
                <c:pt idx="22">
                  <c:v>-12.185829999998532</c:v>
                </c:pt>
                <c:pt idx="23">
                  <c:v>-3.9613099999987753</c:v>
                </c:pt>
                <c:pt idx="24">
                  <c:v>4.4248699999989185</c:v>
                </c:pt>
                <c:pt idx="25">
                  <c:v>11.387489999997342</c:v>
                </c:pt>
                <c:pt idx="26">
                  <c:v>17.110919999999169</c:v>
                </c:pt>
                <c:pt idx="27">
                  <c:v>21.580480000000534</c:v>
                </c:pt>
                <c:pt idx="28">
                  <c:v>24.906220000000758</c:v>
                </c:pt>
                <c:pt idx="29">
                  <c:v>27.244759999997768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11589.219792106001</c:v>
                </c:pt>
                <c:pt idx="1">
                  <c:v>12060.934479038</c:v>
                </c:pt>
                <c:pt idx="2">
                  <c:v>6801.6107689519995</c:v>
                </c:pt>
                <c:pt idx="3">
                  <c:v>4722.2450014779997</c:v>
                </c:pt>
                <c:pt idx="4">
                  <c:v>2448.9689028419998</c:v>
                </c:pt>
                <c:pt idx="5">
                  <c:v>3373.0428940719999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827.52801000000181</c:v>
                </c:pt>
                <c:pt idx="1">
                  <c:v>951.82531600000368</c:v>
                </c:pt>
                <c:pt idx="2">
                  <c:v>671.2419880000067</c:v>
                </c:pt>
                <c:pt idx="3">
                  <c:v>648.77410599999416</c:v>
                </c:pt>
                <c:pt idx="4">
                  <c:v>379.87673000001888</c:v>
                </c:pt>
                <c:pt idx="5">
                  <c:v>273.62806400001352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147.93196159999655</c:v>
                </c:pt>
                <c:pt idx="1">
                  <c:v>146.03042260000035</c:v>
                </c:pt>
                <c:pt idx="2">
                  <c:v>19.252369599999792</c:v>
                </c:pt>
                <c:pt idx="3">
                  <c:v>-30.516105400001514</c:v>
                </c:pt>
                <c:pt idx="4">
                  <c:v>-56.691436000000294</c:v>
                </c:pt>
                <c:pt idx="5">
                  <c:v>-18.194537600000196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11.372335799999746</c:v>
                </c:pt>
                <c:pt idx="1">
                  <c:v>17.944966799999928</c:v>
                </c:pt>
                <c:pt idx="2">
                  <c:v>19.011777200000143</c:v>
                </c:pt>
                <c:pt idx="3">
                  <c:v>20.114500200000112</c:v>
                </c:pt>
                <c:pt idx="4">
                  <c:v>13.875339799999711</c:v>
                </c:pt>
                <c:pt idx="5">
                  <c:v>7.6711706000001865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57.899961999999505</c:v>
                </c:pt>
                <c:pt idx="1">
                  <c:v>98.167333999998661</c:v>
                </c:pt>
                <c:pt idx="2">
                  <c:v>86.649515999999124</c:v>
                </c:pt>
                <c:pt idx="3">
                  <c:v>66.476428000001036</c:v>
                </c:pt>
                <c:pt idx="4">
                  <c:v>31.413328000000185</c:v>
                </c:pt>
                <c:pt idx="5">
                  <c:v>15.267551999999705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33.929185799999779</c:v>
                </c:pt>
                <c:pt idx="1">
                  <c:v>37.393729200000642</c:v>
                </c:pt>
                <c:pt idx="2">
                  <c:v>12.470535999999402</c:v>
                </c:pt>
                <c:pt idx="3">
                  <c:v>2.185157599999866</c:v>
                </c:pt>
                <c:pt idx="4">
                  <c:v>-5.8423015999995638</c:v>
                </c:pt>
                <c:pt idx="5">
                  <c:v>-0.65412100000048667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12667.881247305997</c:v>
                </c:pt>
                <c:pt idx="1">
                  <c:v>13312.296247638002</c:v>
                </c:pt>
                <c:pt idx="2">
                  <c:v>7610.2369557520051</c:v>
                </c:pt>
                <c:pt idx="3">
                  <c:v>5429.2790878779933</c:v>
                </c:pt>
                <c:pt idx="4">
                  <c:v>2811.6005630420186</c:v>
                </c:pt>
                <c:pt idx="5">
                  <c:v>3650.7610220720126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4930.7241923399997</c:v>
                </c:pt>
                <c:pt idx="1">
                  <c:v>5244.1654107199993</c:v>
                </c:pt>
                <c:pt idx="2">
                  <c:v>3440.5737515599999</c:v>
                </c:pt>
                <c:pt idx="3">
                  <c:v>1568.8760526599999</c:v>
                </c:pt>
                <c:pt idx="4">
                  <c:v>-105.17070016</c:v>
                </c:pt>
                <c:pt idx="5">
                  <c:v>-129.45358163999998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2072.0931866399997</c:v>
                </c:pt>
                <c:pt idx="1">
                  <c:v>1847.5063718619999</c:v>
                </c:pt>
                <c:pt idx="2">
                  <c:v>149.122714368</c:v>
                </c:pt>
                <c:pt idx="3">
                  <c:v>235.32854294400005</c:v>
                </c:pt>
                <c:pt idx="4">
                  <c:v>468.19843878400007</c:v>
                </c:pt>
                <c:pt idx="5">
                  <c:v>515.16320941000004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1056.050322864</c:v>
                </c:pt>
                <c:pt idx="1">
                  <c:v>1118.4189299259999</c:v>
                </c:pt>
                <c:pt idx="2">
                  <c:v>729.24255314199991</c:v>
                </c:pt>
                <c:pt idx="3">
                  <c:v>488.22692706800001</c:v>
                </c:pt>
                <c:pt idx="4">
                  <c:v>333.45867137800002</c:v>
                </c:pt>
                <c:pt idx="5">
                  <c:v>332.325701804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-196.88877341999998</c:v>
                </c:pt>
                <c:pt idx="1">
                  <c:v>55.491866239999993</c:v>
                </c:pt>
                <c:pt idx="2">
                  <c:v>-119.14687818</c:v>
                </c:pt>
                <c:pt idx="3">
                  <c:v>5.8488074000000037</c:v>
                </c:pt>
                <c:pt idx="4">
                  <c:v>176.22293845999999</c:v>
                </c:pt>
                <c:pt idx="5">
                  <c:v>83.286200359999995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498.78115842</c:v>
                </c:pt>
                <c:pt idx="1">
                  <c:v>625.65206942000009</c:v>
                </c:pt>
                <c:pt idx="2">
                  <c:v>843.39742616000001</c:v>
                </c:pt>
                <c:pt idx="3">
                  <c:v>1139.4096537999999</c:v>
                </c:pt>
                <c:pt idx="4">
                  <c:v>584.61886226000001</c:v>
                </c:pt>
                <c:pt idx="5">
                  <c:v>726.44988953999996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4.4962982000000554E-2</c:v>
                </c:pt>
                <c:pt idx="1">
                  <c:v>6.4609817999999569E-2</c:v>
                </c:pt>
                <c:pt idx="2">
                  <c:v>7.1285359999998826E-2</c:v>
                </c:pt>
                <c:pt idx="3">
                  <c:v>8.1651347999998333E-2</c:v>
                </c:pt>
                <c:pt idx="4">
                  <c:v>5.6287220000000103E-2</c:v>
                </c:pt>
                <c:pt idx="5">
                  <c:v>2.7529400000000238E-2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2091.9453710399998</c:v>
                </c:pt>
                <c:pt idx="1">
                  <c:v>2240.2215642720003</c:v>
                </c:pt>
                <c:pt idx="2">
                  <c:v>1349.6186129820001</c:v>
                </c:pt>
                <c:pt idx="3">
                  <c:v>1063.8126173779999</c:v>
                </c:pt>
                <c:pt idx="4">
                  <c:v>446.67706809999999</c:v>
                </c:pt>
                <c:pt idx="5">
                  <c:v>512.26601577799988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1136.4693712399999</c:v>
                </c:pt>
                <c:pt idx="1">
                  <c:v>929.41365678</c:v>
                </c:pt>
                <c:pt idx="2">
                  <c:v>408.73130356000001</c:v>
                </c:pt>
                <c:pt idx="3">
                  <c:v>220.66074888000003</c:v>
                </c:pt>
                <c:pt idx="4">
                  <c:v>544.90733679999994</c:v>
                </c:pt>
                <c:pt idx="5">
                  <c:v>1332.97792942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11589.219792106</c:v>
                </c:pt>
                <c:pt idx="1">
                  <c:v>12060.934479038</c:v>
                </c:pt>
                <c:pt idx="2">
                  <c:v>6801.6107689519995</c:v>
                </c:pt>
                <c:pt idx="3">
                  <c:v>4722.2450014779997</c:v>
                </c:pt>
                <c:pt idx="4">
                  <c:v>2448.9689028419998</c:v>
                </c:pt>
                <c:pt idx="5">
                  <c:v>3373.0428940719999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-182.9</c:v>
                </c:pt>
                <c:pt idx="1">
                  <c:v>54.220000000000006</c:v>
                </c:pt>
                <c:pt idx="2">
                  <c:v>-111.70000000000002</c:v>
                </c:pt>
                <c:pt idx="3">
                  <c:v>7.0400000000000009</c:v>
                </c:pt>
                <c:pt idx="4">
                  <c:v>163.21999999999997</c:v>
                </c:pt>
                <c:pt idx="5">
                  <c:v>73.820000000000007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484.03999999999996</c:v>
                </c:pt>
                <c:pt idx="1">
                  <c:v>602.9</c:v>
                </c:pt>
                <c:pt idx="2">
                  <c:v>812.66000000000008</c:v>
                </c:pt>
                <c:pt idx="3">
                  <c:v>1094.0199999999998</c:v>
                </c:pt>
                <c:pt idx="4">
                  <c:v>559.04</c:v>
                </c:pt>
                <c:pt idx="5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1063.96</c:v>
                </c:pt>
                <c:pt idx="1">
                  <c:v>851.8</c:v>
                </c:pt>
                <c:pt idx="2">
                  <c:v>364.22</c:v>
                </c:pt>
                <c:pt idx="3">
                  <c:v>196.07999999999998</c:v>
                </c:pt>
                <c:pt idx="4">
                  <c:v>512.41999999999996</c:v>
                </c:pt>
                <c:pt idx="5">
                  <c:v>1240.5999999999999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1969.0199999999998</c:v>
                </c:pt>
                <c:pt idx="1">
                  <c:v>2073.6600000000003</c:v>
                </c:pt>
                <c:pt idx="2">
                  <c:v>1228.7</c:v>
                </c:pt>
                <c:pt idx="3">
                  <c:v>967.36</c:v>
                </c:pt>
                <c:pt idx="4">
                  <c:v>404.42</c:v>
                </c:pt>
                <c:pt idx="5">
                  <c:v>480.3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1574.8612799999887</c:v>
                </c:pt>
                <c:pt idx="1">
                  <c:v>1916.3362800000002</c:v>
                </c:pt>
                <c:pt idx="2">
                  <c:v>1235.0369800000219</c:v>
                </c:pt>
                <c:pt idx="3">
                  <c:v>1005.8191000000108</c:v>
                </c:pt>
                <c:pt idx="4">
                  <c:v>519.90060000000517</c:v>
                </c:pt>
                <c:pt idx="5">
                  <c:v>455.84102000002747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-182.9</c:v>
                </c:pt>
                <c:pt idx="1">
                  <c:v>54.220000000000006</c:v>
                </c:pt>
                <c:pt idx="2">
                  <c:v>-111.70000000000002</c:v>
                </c:pt>
                <c:pt idx="3">
                  <c:v>7.0400000000000009</c:v>
                </c:pt>
                <c:pt idx="4">
                  <c:v>163.21999999999997</c:v>
                </c:pt>
                <c:pt idx="5">
                  <c:v>73.820000000000007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484.03999999999996</c:v>
                </c:pt>
                <c:pt idx="1">
                  <c:v>602.9</c:v>
                </c:pt>
                <c:pt idx="2">
                  <c:v>812.66000000000008</c:v>
                </c:pt>
                <c:pt idx="3">
                  <c:v>1094.0199999999998</c:v>
                </c:pt>
                <c:pt idx="4">
                  <c:v>559.04</c:v>
                </c:pt>
                <c:pt idx="5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1063.96</c:v>
                </c:pt>
                <c:pt idx="1">
                  <c:v>851.8</c:v>
                </c:pt>
                <c:pt idx="2">
                  <c:v>364.22</c:v>
                </c:pt>
                <c:pt idx="3">
                  <c:v>196.07999999999998</c:v>
                </c:pt>
                <c:pt idx="4">
                  <c:v>512.41999999999996</c:v>
                </c:pt>
                <c:pt idx="5">
                  <c:v>1240.5999999999999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1969.0199999999998</c:v>
                </c:pt>
                <c:pt idx="1">
                  <c:v>2073.6600000000003</c:v>
                </c:pt>
                <c:pt idx="2">
                  <c:v>1228.7</c:v>
                </c:pt>
                <c:pt idx="3">
                  <c:v>967.36</c:v>
                </c:pt>
                <c:pt idx="4">
                  <c:v>404.42</c:v>
                </c:pt>
                <c:pt idx="5">
                  <c:v>480.3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0.13689300088192558</c:v>
                </c:pt>
                <c:pt idx="1">
                  <c:v>0.22200556116665715</c:v>
                </c:pt>
                <c:pt idx="2">
                  <c:v>0.26406577607099457</c:v>
                </c:pt>
                <c:pt idx="3">
                  <c:v>0.27877717121686679</c:v>
                </c:pt>
                <c:pt idx="4">
                  <c:v>0.29386819970484429</c:v>
                </c:pt>
                <c:pt idx="5">
                  <c:v>0.29745866500971258</c:v>
                </c:pt>
                <c:pt idx="6">
                  <c:v>0.29119090887131377</c:v>
                </c:pt>
                <c:pt idx="7">
                  <c:v>0.28348595389677089</c:v>
                </c:pt>
                <c:pt idx="8">
                  <c:v>0.27017018997887687</c:v>
                </c:pt>
                <c:pt idx="9">
                  <c:v>0.24626596260702555</c:v>
                </c:pt>
                <c:pt idx="10">
                  <c:v>0.19274429490330725</c:v>
                </c:pt>
                <c:pt idx="11">
                  <c:v>0.15929531915213144</c:v>
                </c:pt>
                <c:pt idx="12">
                  <c:v>0.14351032827242091</c:v>
                </c:pt>
                <c:pt idx="13">
                  <c:v>0.13617456315047538</c:v>
                </c:pt>
                <c:pt idx="14">
                  <c:v>0.12306816928179214</c:v>
                </c:pt>
                <c:pt idx="15">
                  <c:v>0.10743657144262446</c:v>
                </c:pt>
                <c:pt idx="16">
                  <c:v>0.10286106012184029</c:v>
                </c:pt>
                <c:pt idx="17">
                  <c:v>0.10112096246061944</c:v>
                </c:pt>
                <c:pt idx="18">
                  <c:v>0.10044503990174469</c:v>
                </c:pt>
                <c:pt idx="19">
                  <c:v>6.288638427192654E-2</c:v>
                </c:pt>
                <c:pt idx="20">
                  <c:v>3.6574823996625351E-2</c:v>
                </c:pt>
                <c:pt idx="21">
                  <c:v>2.734051305577586E-2</c:v>
                </c:pt>
                <c:pt idx="22">
                  <c:v>2.4016443219566131E-2</c:v>
                </c:pt>
                <c:pt idx="23">
                  <c:v>3.2900534688564541E-2</c:v>
                </c:pt>
                <c:pt idx="24">
                  <c:v>3.8797810889957277E-2</c:v>
                </c:pt>
                <c:pt idx="25">
                  <c:v>4.097309481221742E-2</c:v>
                </c:pt>
                <c:pt idx="26">
                  <c:v>4.1864036447427908E-2</c:v>
                </c:pt>
                <c:pt idx="27">
                  <c:v>4.1960475474509998E-2</c:v>
                </c:pt>
                <c:pt idx="28">
                  <c:v>4.1590888359592161E-2</c:v>
                </c:pt>
                <c:pt idx="29">
                  <c:v>4.0965866221769259E-2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9.3070835561476606E-2</c:v>
                </c:pt>
                <c:pt idx="1">
                  <c:v>0.18818677734548439</c:v>
                </c:pt>
                <c:pt idx="2">
                  <c:v>0.26147055144909315</c:v>
                </c:pt>
                <c:pt idx="3">
                  <c:v>0.30862842538088853</c:v>
                </c:pt>
                <c:pt idx="4">
                  <c:v>0.33885150602917902</c:v>
                </c:pt>
                <c:pt idx="5">
                  <c:v>0.3510147460680606</c:v>
                </c:pt>
                <c:pt idx="6">
                  <c:v>0.34613342723640939</c:v>
                </c:pt>
                <c:pt idx="7">
                  <c:v>0.33043321502915346</c:v>
                </c:pt>
                <c:pt idx="8">
                  <c:v>0.30470689856719296</c:v>
                </c:pt>
                <c:pt idx="9">
                  <c:v>0.26658637092605209</c:v>
                </c:pt>
                <c:pt idx="10">
                  <c:v>0.20483819754022195</c:v>
                </c:pt>
                <c:pt idx="11">
                  <c:v>0.14438449161796216</c:v>
                </c:pt>
                <c:pt idx="12">
                  <c:v>9.5935872974283631E-2</c:v>
                </c:pt>
                <c:pt idx="13">
                  <c:v>6.0967876670694761E-2</c:v>
                </c:pt>
                <c:pt idx="14">
                  <c:v>3.1307098175872947E-2</c:v>
                </c:pt>
                <c:pt idx="15">
                  <c:v>6.739739383920116E-3</c:v>
                </c:pt>
                <c:pt idx="16">
                  <c:v>-6.345133983977241E-3</c:v>
                </c:pt>
                <c:pt idx="17">
                  <c:v>-1.1010461028334965E-2</c:v>
                </c:pt>
                <c:pt idx="18">
                  <c:v>-9.6604913368896449E-3</c:v>
                </c:pt>
                <c:pt idx="19">
                  <c:v>-2.5063128870476483E-2</c:v>
                </c:pt>
                <c:pt idx="20">
                  <c:v>-4.1808649852531965E-2</c:v>
                </c:pt>
                <c:pt idx="21">
                  <c:v>-5.0311279849049734E-2</c:v>
                </c:pt>
                <c:pt idx="22">
                  <c:v>-5.2026263355903095E-2</c:v>
                </c:pt>
                <c:pt idx="23">
                  <c:v>-3.7967262232136381E-2</c:v>
                </c:pt>
                <c:pt idx="24">
                  <c:v>-2.0719019618934142E-2</c:v>
                </c:pt>
                <c:pt idx="25">
                  <c:v>-3.9531400312658215E-3</c:v>
                </c:pt>
                <c:pt idx="26">
                  <c:v>1.0776938761560939E-2</c:v>
                </c:pt>
                <c:pt idx="27">
                  <c:v>2.295056881939123E-2</c:v>
                </c:pt>
                <c:pt idx="28">
                  <c:v>3.2524472065266249E-2</c:v>
                </c:pt>
                <c:pt idx="29">
                  <c:v>3.9692971944534985E-2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1.5273791686376874E-2</c:v>
                </c:pt>
                <c:pt idx="1">
                  <c:v>2.7595022530035609E-2</c:v>
                </c:pt>
                <c:pt idx="2">
                  <c:v>3.4859230509369427E-2</c:v>
                </c:pt>
                <c:pt idx="3">
                  <c:v>3.7909781271724029E-2</c:v>
                </c:pt>
                <c:pt idx="4">
                  <c:v>3.899633545076444E-2</c:v>
                </c:pt>
                <c:pt idx="5">
                  <c:v>3.7938988531400791E-2</c:v>
                </c:pt>
                <c:pt idx="6">
                  <c:v>3.4973053556104826E-2</c:v>
                </c:pt>
                <c:pt idx="7">
                  <c:v>3.1141187356597357E-2</c:v>
                </c:pt>
                <c:pt idx="8">
                  <c:v>2.6405860534428591E-2</c:v>
                </c:pt>
                <c:pt idx="9">
                  <c:v>2.030617582667402E-2</c:v>
                </c:pt>
                <c:pt idx="10">
                  <c:v>1.1111728602533713E-2</c:v>
                </c:pt>
                <c:pt idx="11">
                  <c:v>3.3552647875692227E-3</c:v>
                </c:pt>
                <c:pt idx="12">
                  <c:v>-1.8747811390385071E-3</c:v>
                </c:pt>
                <c:pt idx="13">
                  <c:v>-4.9450607263587416E-3</c:v>
                </c:pt>
                <c:pt idx="14">
                  <c:v>-7.5059952839342716E-3</c:v>
                </c:pt>
                <c:pt idx="15">
                  <c:v>-9.4275879274183447E-3</c:v>
                </c:pt>
                <c:pt idx="16">
                  <c:v>-9.6217481481315759E-3</c:v>
                </c:pt>
                <c:pt idx="17">
                  <c:v>-8.8258479750696357E-3</c:v>
                </c:pt>
                <c:pt idx="18">
                  <c:v>-7.4478299631103957E-3</c:v>
                </c:pt>
                <c:pt idx="19">
                  <c:v>-9.1348997748901505E-3</c:v>
                </c:pt>
                <c:pt idx="20">
                  <c:v>-1.0582835765764921E-2</c:v>
                </c:pt>
                <c:pt idx="21">
                  <c:v>-1.0469804052682077E-2</c:v>
                </c:pt>
                <c:pt idx="22">
                  <c:v>-9.4609184511665577E-3</c:v>
                </c:pt>
                <c:pt idx="23">
                  <c:v>-6.1515809912200334E-3</c:v>
                </c:pt>
                <c:pt idx="24">
                  <c:v>-3.0061979122179062E-3</c:v>
                </c:pt>
                <c:pt idx="25">
                  <c:v>-3.6307443918936685E-4</c:v>
                </c:pt>
                <c:pt idx="26">
                  <c:v>1.7331431337258803E-3</c:v>
                </c:pt>
                <c:pt idx="27">
                  <c:v>3.3312218665671679E-3</c:v>
                </c:pt>
                <c:pt idx="28">
                  <c:v>4.4982449322585015E-3</c:v>
                </c:pt>
                <c:pt idx="29">
                  <c:v>5.303354566776268E-3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3.94311317981021E-3</c:v>
                </c:pt>
                <c:pt idx="1">
                  <c:v>8.7845050971784213E-3</c:v>
                </c:pt>
                <c:pt idx="2">
                  <c:v>1.2583917681888466E-2</c:v>
                </c:pt>
                <c:pt idx="3">
                  <c:v>1.481470732181729E-2</c:v>
                </c:pt>
                <c:pt idx="4">
                  <c:v>1.5971597629736881E-2</c:v>
                </c:pt>
                <c:pt idx="5">
                  <c:v>1.6308744191672508E-2</c:v>
                </c:pt>
                <c:pt idx="6">
                  <c:v>1.6017451102793075E-2</c:v>
                </c:pt>
                <c:pt idx="7">
                  <c:v>1.5430650741873147E-2</c:v>
                </c:pt>
                <c:pt idx="8">
                  <c:v>1.4633384490586003E-2</c:v>
                </c:pt>
                <c:pt idx="9">
                  <c:v>1.348283711015159E-2</c:v>
                </c:pt>
                <c:pt idx="10">
                  <c:v>1.1404782977180193E-2</c:v>
                </c:pt>
                <c:pt idx="11">
                  <c:v>9.2863933617600772E-3</c:v>
                </c:pt>
                <c:pt idx="12">
                  <c:v>7.7577199906560873E-3</c:v>
                </c:pt>
                <c:pt idx="13">
                  <c:v>6.9249418152531579E-3</c:v>
                </c:pt>
                <c:pt idx="14">
                  <c:v>6.3479213065050916E-3</c:v>
                </c:pt>
                <c:pt idx="15">
                  <c:v>5.8389245816208935E-3</c:v>
                </c:pt>
                <c:pt idx="16">
                  <c:v>5.6129150149764745E-3</c:v>
                </c:pt>
                <c:pt idx="17">
                  <c:v>5.5942611599137113E-3</c:v>
                </c:pt>
                <c:pt idx="18">
                  <c:v>5.665320449869028E-3</c:v>
                </c:pt>
                <c:pt idx="19">
                  <c:v>4.8544523132107555E-3</c:v>
                </c:pt>
                <c:pt idx="20">
                  <c:v>3.6561316805473472E-3</c:v>
                </c:pt>
                <c:pt idx="21">
                  <c:v>2.6843670918492188E-3</c:v>
                </c:pt>
                <c:pt idx="22">
                  <c:v>2.0351628611955728E-3</c:v>
                </c:pt>
                <c:pt idx="23">
                  <c:v>2.0911257213263356E-3</c:v>
                </c:pt>
                <c:pt idx="24">
                  <c:v>2.3764558451380047E-3</c:v>
                </c:pt>
                <c:pt idx="25">
                  <c:v>2.5963907256182327E-3</c:v>
                </c:pt>
                <c:pt idx="26">
                  <c:v>2.6409435109399715E-3</c:v>
                </c:pt>
                <c:pt idx="27">
                  <c:v>2.507781777773541E-3</c:v>
                </c:pt>
                <c:pt idx="28">
                  <c:v>2.2391940105055568E-3</c:v>
                </c:pt>
                <c:pt idx="29">
                  <c:v>1.886798933981038E-3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6.8121997565153206E-4</c:v>
                </c:pt>
                <c:pt idx="1">
                  <c:v>1.4178163724622814E-3</c:v>
                </c:pt>
                <c:pt idx="2">
                  <c:v>1.988495832517592E-3</c:v>
                </c:pt>
                <c:pt idx="3">
                  <c:v>2.3442272739064001E-3</c:v>
                </c:pt>
                <c:pt idx="4">
                  <c:v>2.5576305036222107E-3</c:v>
                </c:pt>
                <c:pt idx="5">
                  <c:v>2.6308349678803283E-3</c:v>
                </c:pt>
                <c:pt idx="6">
                  <c:v>2.5776769470175049E-3</c:v>
                </c:pt>
                <c:pt idx="7">
                  <c:v>2.4467538574287516E-3</c:v>
                </c:pt>
                <c:pt idx="8">
                  <c:v>2.2485298767466783E-3</c:v>
                </c:pt>
                <c:pt idx="9">
                  <c:v>1.9641747316266156E-3</c:v>
                </c:pt>
                <c:pt idx="10">
                  <c:v>1.5065009013699611E-3</c:v>
                </c:pt>
                <c:pt idx="11">
                  <c:v>1.0535296799409697E-3</c:v>
                </c:pt>
                <c:pt idx="12">
                  <c:v>6.9271280985585876E-4</c:v>
                </c:pt>
                <c:pt idx="13">
                  <c:v>4.3823856654085148E-4</c:v>
                </c:pt>
                <c:pt idx="14">
                  <c:v>2.3188645158242095E-4</c:v>
                </c:pt>
                <c:pt idx="15">
                  <c:v>5.8042356740623273E-5</c:v>
                </c:pt>
                <c:pt idx="16">
                  <c:v>-3.8243078564917219E-5</c:v>
                </c:pt>
                <c:pt idx="17">
                  <c:v>-7.4797698586462165E-5</c:v>
                </c:pt>
                <c:pt idx="18">
                  <c:v>-6.9677691162185634E-5</c:v>
                </c:pt>
                <c:pt idx="19">
                  <c:v>-1.9337140779084194E-4</c:v>
                </c:pt>
                <c:pt idx="20">
                  <c:v>-3.3756846509524395E-4</c:v>
                </c:pt>
                <c:pt idx="21">
                  <c:v>-4.2201536423308101E-4</c:v>
                </c:pt>
                <c:pt idx="22">
                  <c:v>-4.4989460777390867E-4</c:v>
                </c:pt>
                <c:pt idx="23">
                  <c:v>-3.5936995196700241E-4</c:v>
                </c:pt>
                <c:pt idx="24">
                  <c:v>-2.3656498803464743E-4</c:v>
                </c:pt>
                <c:pt idx="25">
                  <c:v>-1.1626313714857424E-4</c:v>
                </c:pt>
                <c:pt idx="26">
                  <c:v>-1.1935593352863335E-5</c:v>
                </c:pt>
                <c:pt idx="27">
                  <c:v>7.2510710566931014E-5</c:v>
                </c:pt>
                <c:pt idx="28">
                  <c:v>1.3771864244520063E-4</c:v>
                </c:pt>
                <c:pt idx="29">
                  <c:v>1.8621335470241567E-4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3.5745343627149734E-3</c:v>
                </c:pt>
                <c:pt idx="1">
                  <c:v>7.1751898762493996E-3</c:v>
                </c:pt>
                <c:pt idx="2">
                  <c:v>9.878200932985276E-3</c:v>
                </c:pt>
                <c:pt idx="3">
                  <c:v>1.1486586232249574E-2</c:v>
                </c:pt>
                <c:pt idx="4">
                  <c:v>1.2324905078126289E-2</c:v>
                </c:pt>
                <c:pt idx="5">
                  <c:v>1.2345180927773206E-2</c:v>
                </c:pt>
                <c:pt idx="6">
                  <c:v>1.1610091892225061E-2</c:v>
                </c:pt>
                <c:pt idx="7">
                  <c:v>1.0398230707841832E-2</c:v>
                </c:pt>
                <c:pt idx="8">
                  <c:v>8.7833413002653682E-3</c:v>
                </c:pt>
                <c:pt idx="9">
                  <c:v>6.7168102954737532E-3</c:v>
                </c:pt>
                <c:pt idx="10">
                  <c:v>3.806506263657943E-3</c:v>
                </c:pt>
                <c:pt idx="11">
                  <c:v>1.0452007835650905E-3</c:v>
                </c:pt>
                <c:pt idx="12">
                  <c:v>-1.1353542639863849E-3</c:v>
                </c:pt>
                <c:pt idx="13">
                  <c:v>-2.6637801942534936E-3</c:v>
                </c:pt>
                <c:pt idx="14">
                  <c:v>-3.8509717654877477E-3</c:v>
                </c:pt>
                <c:pt idx="15">
                  <c:v>-4.7124452084458205E-3</c:v>
                </c:pt>
                <c:pt idx="16">
                  <c:v>-5.0225826450943905E-3</c:v>
                </c:pt>
                <c:pt idx="17">
                  <c:v>-4.9252841331176448E-3</c:v>
                </c:pt>
                <c:pt idx="18">
                  <c:v>-4.5376201399294604E-3</c:v>
                </c:pt>
                <c:pt idx="19">
                  <c:v>-4.7577236378920362E-3</c:v>
                </c:pt>
                <c:pt idx="20">
                  <c:v>-5.006286683964167E-3</c:v>
                </c:pt>
                <c:pt idx="21">
                  <c:v>-4.9287281541868207E-3</c:v>
                </c:pt>
                <c:pt idx="22">
                  <c:v>-4.5873255278354903E-3</c:v>
                </c:pt>
                <c:pt idx="23">
                  <c:v>-3.6402415770547961E-3</c:v>
                </c:pt>
                <c:pt idx="24">
                  <c:v>-2.5812191565445573E-3</c:v>
                </c:pt>
                <c:pt idx="25">
                  <c:v>-1.5605862697266222E-3</c:v>
                </c:pt>
                <c:pt idx="26">
                  <c:v>-6.5163959611773121E-4</c:v>
                </c:pt>
                <c:pt idx="27">
                  <c:v>1.1388797257525136E-4</c:v>
                </c:pt>
                <c:pt idx="28">
                  <c:v>7.2773406695226584E-4</c:v>
                </c:pt>
                <c:pt idx="29">
                  <c:v>1.1963235392798237E-3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0.25343653027374291</c:v>
                </c:pt>
                <c:pt idx="1">
                  <c:v>0.45516487427958996</c:v>
                </c:pt>
                <c:pt idx="2">
                  <c:v>0.58484616953682345</c:v>
                </c:pt>
                <c:pt idx="3">
                  <c:v>0.65396090821248087</c:v>
                </c:pt>
                <c:pt idx="4">
                  <c:v>0.70257016066479494</c:v>
                </c:pt>
                <c:pt idx="5">
                  <c:v>0.71769718032017593</c:v>
                </c:pt>
                <c:pt idx="6">
                  <c:v>0.70250260644910689</c:v>
                </c:pt>
                <c:pt idx="7">
                  <c:v>0.67333602270081006</c:v>
                </c:pt>
                <c:pt idx="8">
                  <c:v>0.62694820884614533</c:v>
                </c:pt>
                <c:pt idx="9">
                  <c:v>0.5553223309780364</c:v>
                </c:pt>
                <c:pt idx="10">
                  <c:v>0.42541203827135554</c:v>
                </c:pt>
                <c:pt idx="11">
                  <c:v>0.31842019983625569</c:v>
                </c:pt>
                <c:pt idx="12">
                  <c:v>0.24488647448064338</c:v>
                </c:pt>
                <c:pt idx="13">
                  <c:v>0.19689679389820469</c:v>
                </c:pt>
                <c:pt idx="14">
                  <c:v>0.14959811077976948</c:v>
                </c:pt>
                <c:pt idx="15">
                  <c:v>0.10593323722112302</c:v>
                </c:pt>
                <c:pt idx="16">
                  <c:v>8.744626925962784E-2</c:v>
                </c:pt>
                <c:pt idx="17">
                  <c:v>8.1878828786563496E-2</c:v>
                </c:pt>
                <c:pt idx="18">
                  <c:v>8.4394701279366657E-2</c:v>
                </c:pt>
                <c:pt idx="19">
                  <c:v>2.859169287758867E-2</c:v>
                </c:pt>
                <c:pt idx="20">
                  <c:v>-1.7504383241084831E-2</c:v>
                </c:pt>
                <c:pt idx="21">
                  <c:v>-3.610691124300569E-2</c:v>
                </c:pt>
                <c:pt idx="22">
                  <c:v>-4.0472792245016542E-2</c:v>
                </c:pt>
                <c:pt idx="23">
                  <c:v>-1.3126793225759492E-2</c:v>
                </c:pt>
                <c:pt idx="24">
                  <c:v>1.4631269715037476E-2</c:v>
                </c:pt>
                <c:pt idx="25">
                  <c:v>3.757642781132553E-2</c:v>
                </c:pt>
                <c:pt idx="26">
                  <c:v>5.6351465982240612E-2</c:v>
                </c:pt>
                <c:pt idx="27">
                  <c:v>7.0936468769633443E-2</c:v>
                </c:pt>
                <c:pt idx="28">
                  <c:v>8.1718269286068512E-2</c:v>
                </c:pt>
                <c:pt idx="29">
                  <c:v>8.9231516125165555E-2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0.23912194180825766</c:v>
                </c:pt>
                <c:pt idx="1">
                  <c:v>0.27771433607273993</c:v>
                </c:pt>
                <c:pt idx="2">
                  <c:v>0.15095853495202544</c:v>
                </c:pt>
                <c:pt idx="3">
                  <c:v>9.495000363975109E-2</c:v>
                </c:pt>
                <c:pt idx="4">
                  <c:v>3.1926025170097828E-2</c:v>
                </c:pt>
                <c:pt idx="5">
                  <c:v>4.1470872263103351E-2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0.23804161915322436</c:v>
                </c:pt>
                <c:pt idx="1">
                  <c:v>0.31977493156537373</c:v>
                </c:pt>
                <c:pt idx="2">
                  <c:v>0.1074867073958071</c:v>
                </c:pt>
                <c:pt idx="3">
                  <c:v>-9.0678951671516426E-3</c:v>
                </c:pt>
                <c:pt idx="4">
                  <c:v>-4.0566494981711068E-2</c:v>
                </c:pt>
                <c:pt idx="5">
                  <c:v>2.0398362311897518E-2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3.0926832289654076E-2</c:v>
                </c:pt>
                <c:pt idx="1">
                  <c:v>3.0153053161041117E-2</c:v>
                </c:pt>
                <c:pt idx="2">
                  <c:v>2.8231248154283324E-5</c:v>
                </c:pt>
                <c:pt idx="3">
                  <c:v>-8.891582757724021E-3</c:v>
                </c:pt>
                <c:pt idx="4">
                  <c:v>-7.9342674346102992E-3</c:v>
                </c:pt>
                <c:pt idx="5">
                  <c:v>2.9005780120276901E-3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1.1219568182086253E-2</c:v>
                </c:pt>
                <c:pt idx="1">
                  <c:v>1.5174613527415264E-2</c:v>
                </c:pt>
                <c:pt idx="2">
                  <c:v>8.3443518902709228E-3</c:v>
                </c:pt>
                <c:pt idx="3">
                  <c:v>5.513174703918172E-3</c:v>
                </c:pt>
                <c:pt idx="4">
                  <c:v>2.5686486400112959E-3</c:v>
                </c:pt>
                <c:pt idx="5">
                  <c:v>2.3742217917636682E-3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1.7978779916320033E-3</c:v>
                </c:pt>
                <c:pt idx="1">
                  <c:v>2.373594076139976E-3</c:v>
                </c:pt>
                <c:pt idx="2">
                  <c:v>7.8457368185801243E-4</c:v>
                </c:pt>
                <c:pt idx="3">
                  <c:v>-6.3609503872756731E-5</c:v>
                </c:pt>
                <c:pt idx="4">
                  <c:v>-3.6108267542077669E-4</c:v>
                </c:pt>
                <c:pt idx="5">
                  <c:v>5.3648795442621946E-5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8.8878832964651017E-3</c:v>
                </c:pt>
                <c:pt idx="1">
                  <c:v>9.970731024715844E-3</c:v>
                </c:pt>
                <c:pt idx="2">
                  <c:v>-5.596798353009186E-4</c:v>
                </c:pt>
                <c:pt idx="3">
                  <c:v>-4.7911311528958701E-3</c:v>
                </c:pt>
                <c:pt idx="4">
                  <c:v>-4.1487602199171665E-3</c:v>
                </c:pt>
                <c:pt idx="5">
                  <c:v>-3.4856057407402569E-5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0.52999572859348643</c:v>
                </c:pt>
                <c:pt idx="1">
                  <c:v>0.65516126985885492</c:v>
                </c:pt>
                <c:pt idx="2">
                  <c:v>0.26704272345324576</c:v>
                </c:pt>
                <c:pt idx="3">
                  <c:v>7.7648945884853937E-2</c:v>
                </c:pt>
                <c:pt idx="4">
                  <c:v>-1.8515922047965816E-2</c:v>
                </c:pt>
                <c:pt idx="5">
                  <c:v>6.716282959488673E-2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67.346810511599998</c:v>
                </c:pt>
                <c:pt idx="1">
                  <c:v>79.631027389600007</c:v>
                </c:pt>
                <c:pt idx="2">
                  <c:v>44.075914687400008</c:v>
                </c:pt>
                <c:pt idx="3">
                  <c:v>28.188700290199996</c:v>
                </c:pt>
                <c:pt idx="4">
                  <c:v>9.6126113960000019</c:v>
                </c:pt>
                <c:pt idx="5">
                  <c:v>12.615628474000008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67.095855519999901</c:v>
                </c:pt>
                <c:pt idx="1">
                  <c:v>91.676362520001092</c:v>
                </c:pt>
                <c:pt idx="2">
                  <c:v>31.318031359999964</c:v>
                </c:pt>
                <c:pt idx="3">
                  <c:v>-2.7055951800003184</c:v>
                </c:pt>
                <c:pt idx="4">
                  <c:v>-12.205128299998773</c:v>
                </c:pt>
                <c:pt idx="5">
                  <c:v>6.2177296200000907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8.7124437760000291</c:v>
                </c:pt>
                <c:pt idx="1">
                  <c:v>8.6392982280000119</c:v>
                </c:pt>
                <c:pt idx="2">
                  <c:v>-1.2032180000545623E-3</c:v>
                </c:pt>
                <c:pt idx="3">
                  <c:v>-2.6407367920000526</c:v>
                </c:pt>
                <c:pt idx="4">
                  <c:v>-2.385901514000035</c:v>
                </c:pt>
                <c:pt idx="5">
                  <c:v>0.88398080999999418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3.1626856000000316</c:v>
                </c:pt>
                <c:pt idx="1">
                  <c:v>4.3510611999999584</c:v>
                </c:pt>
                <c:pt idx="2">
                  <c:v>2.4356051999999635</c:v>
                </c:pt>
                <c:pt idx="3">
                  <c:v>1.6373463999999784</c:v>
                </c:pt>
                <c:pt idx="4">
                  <c:v>0.77283739999998036</c:v>
                </c:pt>
                <c:pt idx="5">
                  <c:v>0.72204499999998006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0.5067731599999945</c:v>
                </c:pt>
                <c:pt idx="1">
                  <c:v>0.680463919999994</c:v>
                </c:pt>
                <c:pt idx="2">
                  <c:v>0.22859379999999305</c:v>
                </c:pt>
                <c:pt idx="3">
                  <c:v>-1.8990739999998139E-2</c:v>
                </c:pt>
                <c:pt idx="4">
                  <c:v>-0.10866881999999123</c:v>
                </c:pt>
                <c:pt idx="5">
                  <c:v>1.6406359999990627E-2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2.5049638000000187</c:v>
                </c:pt>
                <c:pt idx="1">
                  <c:v>2.8568537580000113</c:v>
                </c:pt>
                <c:pt idx="2">
                  <c:v>-0.16748302599999079</c:v>
                </c:pt>
                <c:pt idx="3">
                  <c:v>-1.4231338440000372</c:v>
                </c:pt>
                <c:pt idx="4">
                  <c:v>-1.248131003999984</c:v>
                </c:pt>
                <c:pt idx="5">
                  <c:v>-9.8170179999897307E-3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149.32953399999968</c:v>
                </c:pt>
                <c:pt idx="1">
                  <c:v>187.835070000001</c:v>
                </c:pt>
                <c:pt idx="2">
                  <c:v>77.889459999999957</c:v>
                </c:pt>
                <c:pt idx="3">
                  <c:v>23.037586000000736</c:v>
                </c:pt>
                <c:pt idx="4">
                  <c:v>-5.5623780000001712</c:v>
                </c:pt>
                <c:pt idx="5">
                  <c:v>20.445973999999115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0.25841813894049881</c:v>
                </c:pt>
                <c:pt idx="1">
                  <c:v>0.12295426929588826</c:v>
                </c:pt>
                <c:pt idx="2">
                  <c:v>3.6698448716600593E-2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0.27890827535929907</c:v>
                </c:pt>
                <c:pt idx="1">
                  <c:v>4.9209406114327725E-2</c:v>
                </c:pt>
                <c:pt idx="2">
                  <c:v>-1.0084066334906775E-2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3.0539942725347595E-2</c:v>
                </c:pt>
                <c:pt idx="1">
                  <c:v>-4.4316757547848687E-3</c:v>
                </c:pt>
                <c:pt idx="2">
                  <c:v>-2.5168447112913044E-3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1.3197090854750758E-2</c:v>
                </c:pt>
                <c:pt idx="1">
                  <c:v>6.9287632970945479E-3</c:v>
                </c:pt>
                <c:pt idx="2">
                  <c:v>2.4714352158874821E-3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2.0857360338859899E-3</c:v>
                </c:pt>
                <c:pt idx="1">
                  <c:v>3.6048208899262785E-4</c:v>
                </c:pt>
                <c:pt idx="2">
                  <c:v>-1.5371693998907738E-4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9.4293071605904728E-3</c:v>
                </c:pt>
                <c:pt idx="1">
                  <c:v>-2.6754054940983942E-3</c:v>
                </c:pt>
                <c:pt idx="2">
                  <c:v>-2.0918081386622845E-3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0.59257849922617067</c:v>
                </c:pt>
                <c:pt idx="1">
                  <c:v>0.17234583466904985</c:v>
                </c:pt>
                <c:pt idx="2">
                  <c:v>2.4323453773460457E-2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6.9996978101352358E-2</c:v>
                </c:pt>
                <c:pt idx="1">
                  <c:v>0.1104257326052993</c:v>
                </c:pt>
                <c:pt idx="2">
                  <c:v>0.12924961507050359</c:v>
                </c:pt>
                <c:pt idx="3">
                  <c:v>0.13535890698092232</c:v>
                </c:pt>
                <c:pt idx="4">
                  <c:v>0.14131694238047557</c:v>
                </c:pt>
                <c:pt idx="5">
                  <c:v>0.1429170464091942</c:v>
                </c:pt>
                <c:pt idx="6">
                  <c:v>0.14108102811200932</c:v>
                </c:pt>
                <c:pt idx="7">
                  <c:v>0.13788365003002484</c:v>
                </c:pt>
                <c:pt idx="8">
                  <c:v>0.13438841882357122</c:v>
                </c:pt>
                <c:pt idx="9">
                  <c:v>0.11882003139698979</c:v>
                </c:pt>
                <c:pt idx="10">
                  <c:v>9.7928623582343222E-2</c:v>
                </c:pt>
                <c:pt idx="11">
                  <c:v>8.6869105418089232E-2</c:v>
                </c:pt>
                <c:pt idx="12">
                  <c:v>8.1305393743281926E-2</c:v>
                </c:pt>
                <c:pt idx="13">
                  <c:v>7.8626565940087684E-2</c:v>
                </c:pt>
                <c:pt idx="14">
                  <c:v>6.1697076478984682E-2</c:v>
                </c:pt>
                <c:pt idx="15">
                  <c:v>4.570847194686805E-2</c:v>
                </c:pt>
                <c:pt idx="16">
                  <c:v>3.8146770766803714E-2</c:v>
                </c:pt>
                <c:pt idx="17">
                  <c:v>3.5038692474199405E-2</c:v>
                </c:pt>
                <c:pt idx="18">
                  <c:v>3.4097403784036258E-2</c:v>
                </c:pt>
                <c:pt idx="19">
                  <c:v>1.6575090256154768E-2</c:v>
                </c:pt>
                <c:pt idx="20">
                  <c:v>2.257387809879048E-3</c:v>
                </c:pt>
                <c:pt idx="21">
                  <c:v>-4.1702815962501609E-3</c:v>
                </c:pt>
                <c:pt idx="22">
                  <c:v>-6.4699746437541453E-3</c:v>
                </c:pt>
                <c:pt idx="23">
                  <c:v>-6.7523247989841597E-3</c:v>
                </c:pt>
                <c:pt idx="24">
                  <c:v>-6.1951260778386275E-3</c:v>
                </c:pt>
                <c:pt idx="25">
                  <c:v>-5.3994181627480559E-3</c:v>
                </c:pt>
                <c:pt idx="26">
                  <c:v>-4.6413380231044091E-3</c:v>
                </c:pt>
                <c:pt idx="27">
                  <c:v>-4.0239733266822977E-3</c:v>
                </c:pt>
                <c:pt idx="28">
                  <c:v>-3.5652546352293924E-3</c:v>
                </c:pt>
                <c:pt idx="29">
                  <c:v>-3.2463782513067027E-3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1.6420388012525797E-2</c:v>
                </c:pt>
                <c:pt idx="1">
                  <c:v>3.099678558746994E-2</c:v>
                </c:pt>
                <c:pt idx="2">
                  <c:v>3.9565593808942444E-2</c:v>
                </c:pt>
                <c:pt idx="3">
                  <c:v>4.283631195651906E-2</c:v>
                </c:pt>
                <c:pt idx="4">
                  <c:v>4.2999363974800184E-2</c:v>
                </c:pt>
                <c:pt idx="5">
                  <c:v>4.1784644874445859E-2</c:v>
                </c:pt>
                <c:pt idx="6">
                  <c:v>3.8457757028855385E-2</c:v>
                </c:pt>
                <c:pt idx="7">
                  <c:v>3.6076103231395776E-2</c:v>
                </c:pt>
                <c:pt idx="8">
                  <c:v>3.0887342005811998E-2</c:v>
                </c:pt>
                <c:pt idx="9">
                  <c:v>2.8055494953947404E-2</c:v>
                </c:pt>
                <c:pt idx="10">
                  <c:v>1.4360525745289508E-2</c:v>
                </c:pt>
                <c:pt idx="11">
                  <c:v>4.7060977400902679E-3</c:v>
                </c:pt>
                <c:pt idx="12">
                  <c:v>1.1632804639844761E-3</c:v>
                </c:pt>
                <c:pt idx="13">
                  <c:v>-1.3517374611848616E-4</c:v>
                </c:pt>
                <c:pt idx="14">
                  <c:v>-4.9915926186638827E-4</c:v>
                </c:pt>
                <c:pt idx="15">
                  <c:v>-4.6454379318663181E-4</c:v>
                </c:pt>
                <c:pt idx="16">
                  <c:v>1.5063766927538263E-3</c:v>
                </c:pt>
                <c:pt idx="17">
                  <c:v>2.7671144072102852E-3</c:v>
                </c:pt>
                <c:pt idx="18">
                  <c:v>3.4737632906800342E-3</c:v>
                </c:pt>
                <c:pt idx="19">
                  <c:v>3.8174500504284388E-3</c:v>
                </c:pt>
                <c:pt idx="20">
                  <c:v>3.9479469866069818E-3</c:v>
                </c:pt>
                <c:pt idx="21">
                  <c:v>5.8763009715983019E-3</c:v>
                </c:pt>
                <c:pt idx="22">
                  <c:v>6.8935248127425953E-3</c:v>
                </c:pt>
                <c:pt idx="23">
                  <c:v>7.3098995762922595E-3</c:v>
                </c:pt>
                <c:pt idx="24">
                  <c:v>7.3935167854459046E-3</c:v>
                </c:pt>
                <c:pt idx="25">
                  <c:v>7.3165024944026819E-3</c:v>
                </c:pt>
                <c:pt idx="26">
                  <c:v>7.1754252183323817E-3</c:v>
                </c:pt>
                <c:pt idx="27">
                  <c:v>7.0192264400380138E-3</c:v>
                </c:pt>
                <c:pt idx="28">
                  <c:v>6.8698769668434044E-3</c:v>
                </c:pt>
                <c:pt idx="29">
                  <c:v>6.7352359511287895E-3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1.0287150722967861E-2</c:v>
                </c:pt>
                <c:pt idx="1">
                  <c:v>1.7190037069221838E-2</c:v>
                </c:pt>
                <c:pt idx="2">
                  <c:v>2.0681226338572323E-2</c:v>
                </c:pt>
                <c:pt idx="3">
                  <c:v>2.1892766707621084E-2</c:v>
                </c:pt>
                <c:pt idx="4">
                  <c:v>2.3269528735481826E-2</c:v>
                </c:pt>
                <c:pt idx="5">
                  <c:v>2.345155946080198E-2</c:v>
                </c:pt>
                <c:pt idx="6">
                  <c:v>2.2935134338496383E-2</c:v>
                </c:pt>
                <c:pt idx="7">
                  <c:v>2.2270950150581191E-2</c:v>
                </c:pt>
                <c:pt idx="8">
                  <c:v>2.139349960136052E-2</c:v>
                </c:pt>
                <c:pt idx="9">
                  <c:v>1.8920071035720704E-2</c:v>
                </c:pt>
                <c:pt idx="10">
                  <c:v>1.5747252763480157E-2</c:v>
                </c:pt>
                <c:pt idx="11">
                  <c:v>1.3810834500328899E-2</c:v>
                </c:pt>
                <c:pt idx="12">
                  <c:v>1.2839573589146374E-2</c:v>
                </c:pt>
                <c:pt idx="13">
                  <c:v>1.2367090506310933E-2</c:v>
                </c:pt>
                <c:pt idx="14">
                  <c:v>9.7064992479648816E-3</c:v>
                </c:pt>
                <c:pt idx="15">
                  <c:v>8.3942397825545224E-3</c:v>
                </c:pt>
                <c:pt idx="16">
                  <c:v>7.9478076433079706E-3</c:v>
                </c:pt>
                <c:pt idx="17">
                  <c:v>7.7828531842909464E-3</c:v>
                </c:pt>
                <c:pt idx="18">
                  <c:v>7.7368648019947393E-3</c:v>
                </c:pt>
                <c:pt idx="19">
                  <c:v>5.8554680833771307E-3</c:v>
                </c:pt>
                <c:pt idx="20">
                  <c:v>4.916191322558364E-3</c:v>
                </c:pt>
                <c:pt idx="21">
                  <c:v>4.6389540910323716E-3</c:v>
                </c:pt>
                <c:pt idx="22">
                  <c:v>4.5473558360890854E-3</c:v>
                </c:pt>
                <c:pt idx="23">
                  <c:v>4.5340907606122912E-3</c:v>
                </c:pt>
                <c:pt idx="24">
                  <c:v>4.544359479599718E-3</c:v>
                </c:pt>
                <c:pt idx="25">
                  <c:v>4.5528596825271505E-3</c:v>
                </c:pt>
                <c:pt idx="26">
                  <c:v>4.5499887377391723E-3</c:v>
                </c:pt>
                <c:pt idx="27">
                  <c:v>4.5339290274550208E-3</c:v>
                </c:pt>
                <c:pt idx="28">
                  <c:v>4.5062545938539221E-3</c:v>
                </c:pt>
                <c:pt idx="29">
                  <c:v>4.4696438147028006E-3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-4.0534084643561201E-3</c:v>
                </c:pt>
                <c:pt idx="1">
                  <c:v>-5.7553584109193597E-3</c:v>
                </c:pt>
                <c:pt idx="2">
                  <c:v>-6.1618769010969134E-3</c:v>
                </c:pt>
                <c:pt idx="3">
                  <c:v>-5.9153674695417956E-3</c:v>
                </c:pt>
                <c:pt idx="4">
                  <c:v>-2.7375831194923696E-3</c:v>
                </c:pt>
                <c:pt idx="5">
                  <c:v>-6.7041051537457426E-4</c:v>
                </c:pt>
                <c:pt idx="6">
                  <c:v>6.4873912816434986E-4</c:v>
                </c:pt>
                <c:pt idx="7">
                  <c:v>1.5226702351715938E-3</c:v>
                </c:pt>
                <c:pt idx="8">
                  <c:v>9.6149822730243889E-4</c:v>
                </c:pt>
                <c:pt idx="9">
                  <c:v>3.284381064492962E-3</c:v>
                </c:pt>
                <c:pt idx="10">
                  <c:v>-4.5093974842559747E-5</c:v>
                </c:pt>
                <c:pt idx="11">
                  <c:v>-1.8672409065445374E-3</c:v>
                </c:pt>
                <c:pt idx="12">
                  <c:v>-2.7539088594565587E-3</c:v>
                </c:pt>
                <c:pt idx="13">
                  <c:v>-3.11655296314766E-3</c:v>
                </c:pt>
                <c:pt idx="14">
                  <c:v>-1.9163393333727883E-3</c:v>
                </c:pt>
                <c:pt idx="15">
                  <c:v>-1.2052410780437914E-3</c:v>
                </c:pt>
                <c:pt idx="16">
                  <c:v>-8.1198062985455655E-4</c:v>
                </c:pt>
                <c:pt idx="17">
                  <c:v>-6.0726415410600578E-4</c:v>
                </c:pt>
                <c:pt idx="18">
                  <c:v>-5.0663149506878123E-4</c:v>
                </c:pt>
                <c:pt idx="19">
                  <c:v>1.8613549857297903E-3</c:v>
                </c:pt>
                <c:pt idx="20">
                  <c:v>3.0770136544900225E-3</c:v>
                </c:pt>
                <c:pt idx="21">
                  <c:v>3.6086488067821935E-3</c:v>
                </c:pt>
                <c:pt idx="22">
                  <c:v>3.7730929566443185E-3</c:v>
                </c:pt>
                <c:pt idx="23">
                  <c:v>3.7685369425113826E-3</c:v>
                </c:pt>
                <c:pt idx="24">
                  <c:v>4.0817891928457018E-3</c:v>
                </c:pt>
                <c:pt idx="25">
                  <c:v>2.8764906636862065E-3</c:v>
                </c:pt>
                <c:pt idx="26">
                  <c:v>2.1594497138057458E-3</c:v>
                </c:pt>
                <c:pt idx="27">
                  <c:v>1.7501225914667443E-3</c:v>
                </c:pt>
                <c:pt idx="28">
                  <c:v>1.5154679290690146E-3</c:v>
                </c:pt>
                <c:pt idx="29">
                  <c:v>1.3749427976564345E-3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7.0519739475789905E-3</c:v>
                </c:pt>
                <c:pt idx="1">
                  <c:v>1.0894364111592185E-2</c:v>
                </c:pt>
                <c:pt idx="2">
                  <c:v>1.2655326315873043E-2</c:v>
                </c:pt>
                <c:pt idx="3">
                  <c:v>1.324303792894917E-2</c:v>
                </c:pt>
                <c:pt idx="4">
                  <c:v>1.5472509735611314E-2</c:v>
                </c:pt>
                <c:pt idx="5">
                  <c:v>1.6365140650920811E-2</c:v>
                </c:pt>
                <c:pt idx="6">
                  <c:v>1.6052755291538781E-2</c:v>
                </c:pt>
                <c:pt idx="7">
                  <c:v>1.5622528403342549E-2</c:v>
                </c:pt>
                <c:pt idx="8">
                  <c:v>1.4906286273187427E-2</c:v>
                </c:pt>
                <c:pt idx="9">
                  <c:v>1.6328174457176371E-2</c:v>
                </c:pt>
                <c:pt idx="10">
                  <c:v>1.8051369622465171E-2</c:v>
                </c:pt>
                <c:pt idx="11">
                  <c:v>1.7435305822091948E-2</c:v>
                </c:pt>
                <c:pt idx="12">
                  <c:v>1.6745473124641641E-2</c:v>
                </c:pt>
                <c:pt idx="13">
                  <c:v>1.6088936419903905E-2</c:v>
                </c:pt>
                <c:pt idx="14">
                  <c:v>2.3198715336300236E-2</c:v>
                </c:pt>
                <c:pt idx="15">
                  <c:v>2.6745153719119483E-2</c:v>
                </c:pt>
                <c:pt idx="16">
                  <c:v>2.8667016891984511E-2</c:v>
                </c:pt>
                <c:pt idx="17">
                  <c:v>2.9088373123575151E-2</c:v>
                </c:pt>
                <c:pt idx="18">
                  <c:v>2.875085133743455E-2</c:v>
                </c:pt>
                <c:pt idx="19">
                  <c:v>1.751124638803931E-2</c:v>
                </c:pt>
                <c:pt idx="20">
                  <c:v>1.1682373733564632E-2</c:v>
                </c:pt>
                <c:pt idx="21">
                  <c:v>9.402312379317955E-3</c:v>
                </c:pt>
                <c:pt idx="22">
                  <c:v>8.3553086982655848E-3</c:v>
                </c:pt>
                <c:pt idx="23">
                  <c:v>1.1411594312828635E-2</c:v>
                </c:pt>
                <c:pt idx="24">
                  <c:v>1.3056709306766771E-2</c:v>
                </c:pt>
                <c:pt idx="25">
                  <c:v>1.3769728892136244E-2</c:v>
                </c:pt>
                <c:pt idx="26">
                  <c:v>1.3935988227259215E-2</c:v>
                </c:pt>
                <c:pt idx="27">
                  <c:v>1.3802971538711521E-2</c:v>
                </c:pt>
                <c:pt idx="28">
                  <c:v>1.3518346758274236E-2</c:v>
                </c:pt>
                <c:pt idx="29">
                  <c:v>1.3165658596133705E-2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1.8069781973589877E-5</c:v>
                </c:pt>
                <c:pt idx="1">
                  <c:v>4.0058384516018589E-5</c:v>
                </c:pt>
                <c:pt idx="2">
                  <c:v>5.6670606812637381E-5</c:v>
                </c:pt>
                <c:pt idx="3">
                  <c:v>6.558828570367774E-5</c:v>
                </c:pt>
                <c:pt idx="4">
                  <c:v>6.9415735679061763E-5</c:v>
                </c:pt>
                <c:pt idx="5">
                  <c:v>6.9662421752044934E-5</c:v>
                </c:pt>
                <c:pt idx="6">
                  <c:v>6.7408728573277273E-5</c:v>
                </c:pt>
                <c:pt idx="7">
                  <c:v>6.4271062754476334E-5</c:v>
                </c:pt>
                <c:pt idx="8">
                  <c:v>6.0640370530308437E-5</c:v>
                </c:pt>
                <c:pt idx="9">
                  <c:v>5.5786715162343473E-5</c:v>
                </c:pt>
                <c:pt idx="10">
                  <c:v>4.7004694189678979E-5</c:v>
                </c:pt>
                <c:pt idx="11">
                  <c:v>3.8318037169443015E-5</c:v>
                </c:pt>
                <c:pt idx="12">
                  <c:v>3.2598044548652848E-5</c:v>
                </c:pt>
                <c:pt idx="13">
                  <c:v>3.0201473397013106E-5</c:v>
                </c:pt>
                <c:pt idx="14">
                  <c:v>2.8914612866330854E-5</c:v>
                </c:pt>
                <c:pt idx="15">
                  <c:v>2.7743901021751142E-5</c:v>
                </c:pt>
                <c:pt idx="16">
                  <c:v>2.7627506978731411E-5</c:v>
                </c:pt>
                <c:pt idx="17">
                  <c:v>2.8204928902994274E-5</c:v>
                </c:pt>
                <c:pt idx="18">
                  <c:v>2.8920668550882898E-5</c:v>
                </c:pt>
                <c:pt idx="19">
                  <c:v>2.5348561868725129E-5</c:v>
                </c:pt>
                <c:pt idx="20">
                  <c:v>1.9827965134612277E-5</c:v>
                </c:pt>
                <c:pt idx="21">
                  <c:v>1.5311232188655777E-5</c:v>
                </c:pt>
                <c:pt idx="22">
                  <c:v>1.2275088213258242E-5</c:v>
                </c:pt>
                <c:pt idx="23">
                  <c:v>1.2460020220831026E-5</c:v>
                </c:pt>
                <c:pt idx="24">
                  <c:v>1.359708134965226E-5</c:v>
                </c:pt>
                <c:pt idx="25">
                  <c:v>1.42537093516234E-5</c:v>
                </c:pt>
                <c:pt idx="26">
                  <c:v>1.3928964564304965E-5</c:v>
                </c:pt>
                <c:pt idx="27">
                  <c:v>1.266958621003689E-5</c:v>
                </c:pt>
                <c:pt idx="28">
                  <c:v>1.0740889998222644E-5</c:v>
                </c:pt>
                <c:pt idx="29">
                  <c:v>8.4408877832007767E-6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5.6248476012711992E-3</c:v>
                </c:pt>
                <c:pt idx="1">
                  <c:v>8.9180126907309649E-3</c:v>
                </c:pt>
                <c:pt idx="2">
                  <c:v>1.0473766137007753E-2</c:v>
                </c:pt>
                <c:pt idx="3">
                  <c:v>1.0999958563456159E-2</c:v>
                </c:pt>
                <c:pt idx="4">
                  <c:v>1.0011076650916318E-2</c:v>
                </c:pt>
                <c:pt idx="5">
                  <c:v>9.2745437948859571E-3</c:v>
                </c:pt>
                <c:pt idx="6">
                  <c:v>8.7493795517246658E-3</c:v>
                </c:pt>
                <c:pt idx="7">
                  <c:v>8.3738803986894497E-3</c:v>
                </c:pt>
                <c:pt idx="8">
                  <c:v>8.0984790895633034E-3</c:v>
                </c:pt>
                <c:pt idx="9">
                  <c:v>6.516703173169984E-3</c:v>
                </c:pt>
                <c:pt idx="10">
                  <c:v>4.6186272378572306E-3</c:v>
                </c:pt>
                <c:pt idx="11">
                  <c:v>3.6047766636451849E-3</c:v>
                </c:pt>
                <c:pt idx="12">
                  <c:v>3.1233768286457698E-3</c:v>
                </c:pt>
                <c:pt idx="13">
                  <c:v>2.9186927036504683E-3</c:v>
                </c:pt>
                <c:pt idx="14">
                  <c:v>2.1006860360121217E-3</c:v>
                </c:pt>
                <c:pt idx="15">
                  <c:v>1.6946332765042269E-3</c:v>
                </c:pt>
                <c:pt idx="16">
                  <c:v>1.5182812483750985E-3</c:v>
                </c:pt>
                <c:pt idx="17">
                  <c:v>1.4550940294483852E-3</c:v>
                </c:pt>
                <c:pt idx="18">
                  <c:v>1.4401140758726963E-3</c:v>
                </c:pt>
                <c:pt idx="19">
                  <c:v>9.8447351556617746E-4</c:v>
                </c:pt>
                <c:pt idx="20">
                  <c:v>7.4805352503670469E-4</c:v>
                </c:pt>
                <c:pt idx="21">
                  <c:v>6.3411495244672931E-4</c:v>
                </c:pt>
                <c:pt idx="22">
                  <c:v>5.8319403705960862E-4</c:v>
                </c:pt>
                <c:pt idx="23">
                  <c:v>4.6363546967683814E-3</c:v>
                </c:pt>
                <c:pt idx="24">
                  <c:v>6.7698827139131557E-3</c:v>
                </c:pt>
                <c:pt idx="25">
                  <c:v>8.2879639160277074E-3</c:v>
                </c:pt>
                <c:pt idx="26">
                  <c:v>8.9070585564738191E-3</c:v>
                </c:pt>
                <c:pt idx="27">
                  <c:v>9.0360890783767814E-3</c:v>
                </c:pt>
                <c:pt idx="28">
                  <c:v>8.9330554453313418E-3</c:v>
                </c:pt>
                <c:pt idx="29">
                  <c:v>8.7403026873403809E-3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1.2554772338423592E-5</c:v>
                </c:pt>
                <c:pt idx="1">
                  <c:v>2.7983841126543036E-5</c:v>
                </c:pt>
                <c:pt idx="2">
                  <c:v>3.9827963837246611E-5</c:v>
                </c:pt>
                <c:pt idx="3">
                  <c:v>4.6370366181605117E-5</c:v>
                </c:pt>
                <c:pt idx="4">
                  <c:v>4.9308947124483059E-5</c:v>
                </c:pt>
                <c:pt idx="5">
                  <c:v>4.9633810630942137E-5</c:v>
                </c:pt>
                <c:pt idx="6">
                  <c:v>4.8077348378212109E-5</c:v>
                </c:pt>
                <c:pt idx="7">
                  <c:v>4.5771635628452012E-5</c:v>
                </c:pt>
                <c:pt idx="8">
                  <c:v>4.3020241332322593E-5</c:v>
                </c:pt>
                <c:pt idx="9">
                  <c:v>3.9352667336789898E-5</c:v>
                </c:pt>
                <c:pt idx="10">
                  <c:v>3.2915040885951599E-5</c:v>
                </c:pt>
                <c:pt idx="11">
                  <c:v>2.6504548264030607E-5</c:v>
                </c:pt>
                <c:pt idx="12">
                  <c:v>2.2152680685378343E-5</c:v>
                </c:pt>
                <c:pt idx="13">
                  <c:v>2.0163084638281013E-5</c:v>
                </c:pt>
                <c:pt idx="14">
                  <c:v>1.9041711222508868E-5</c:v>
                </c:pt>
                <c:pt idx="15">
                  <c:v>1.8105997408143125E-5</c:v>
                </c:pt>
                <c:pt idx="16">
                  <c:v>1.7996649505871428E-5</c:v>
                </c:pt>
                <c:pt idx="17">
                  <c:v>1.8456087162925844E-5</c:v>
                </c:pt>
                <c:pt idx="18">
                  <c:v>1.9085734969021899E-5</c:v>
                </c:pt>
                <c:pt idx="19">
                  <c:v>1.6788289428616909E-5</c:v>
                </c:pt>
                <c:pt idx="20">
                  <c:v>1.3133434227752379E-5</c:v>
                </c:pt>
                <c:pt idx="21">
                  <c:v>1.0148770609332778E-5</c:v>
                </c:pt>
                <c:pt idx="22">
                  <c:v>8.1773484840058036E-6</c:v>
                </c:pt>
                <c:pt idx="23">
                  <c:v>8.4429327335294813E-6</c:v>
                </c:pt>
                <c:pt idx="24">
                  <c:v>9.3938685592780698E-6</c:v>
                </c:pt>
                <c:pt idx="25">
                  <c:v>1.0032867189004834E-5</c:v>
                </c:pt>
                <c:pt idx="26">
                  <c:v>9.9935285286601845E-6</c:v>
                </c:pt>
                <c:pt idx="27">
                  <c:v>9.2875105350322959E-6</c:v>
                </c:pt>
                <c:pt idx="28">
                  <c:v>8.0835866764049075E-6</c:v>
                </c:pt>
                <c:pt idx="29">
                  <c:v>6.5807193446842563E-6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3.1706796561221239E-2</c:v>
                </c:pt>
                <c:pt idx="1">
                  <c:v>4.9523853562785124E-2</c:v>
                </c:pt>
                <c:pt idx="2">
                  <c:v>5.7795602817803257E-2</c:v>
                </c:pt>
                <c:pt idx="3">
                  <c:v>6.0548919207615362E-2</c:v>
                </c:pt>
                <c:pt idx="4">
                  <c:v>6.3714699001287275E-2</c:v>
                </c:pt>
                <c:pt idx="5">
                  <c:v>6.4507185969274072E-2</c:v>
                </c:pt>
                <c:pt idx="6">
                  <c:v>6.3433357033818125E-2</c:v>
                </c:pt>
                <c:pt idx="7">
                  <c:v>6.1901654643035799E-2</c:v>
                </c:pt>
                <c:pt idx="8">
                  <c:v>5.9700326714392189E-2</c:v>
                </c:pt>
                <c:pt idx="9">
                  <c:v>5.4510476658261892E-2</c:v>
                </c:pt>
                <c:pt idx="10">
                  <c:v>4.2102674961171954E-2</c:v>
                </c:pt>
                <c:pt idx="11">
                  <c:v>3.4684188514516413E-2</c:v>
                </c:pt>
                <c:pt idx="12">
                  <c:v>3.100486808712611E-2</c:v>
                </c:pt>
                <c:pt idx="13">
                  <c:v>2.9332034067593833E-2</c:v>
                </c:pt>
                <c:pt idx="14">
                  <c:v>2.8687582028737512E-2</c:v>
                </c:pt>
                <c:pt idx="15">
                  <c:v>2.6475845347134111E-2</c:v>
                </c:pt>
                <c:pt idx="16">
                  <c:v>2.5803432804616659E-2</c:v>
                </c:pt>
                <c:pt idx="17">
                  <c:v>2.5515910085093876E-2</c:v>
                </c:pt>
                <c:pt idx="18">
                  <c:v>2.53745815156389E-2</c:v>
                </c:pt>
                <c:pt idx="19">
                  <c:v>1.6213038640055678E-2</c:v>
                </c:pt>
                <c:pt idx="20">
                  <c:v>9.8934369677857632E-3</c:v>
                </c:pt>
                <c:pt idx="21">
                  <c:v>7.3098735521102314E-3</c:v>
                </c:pt>
                <c:pt idx="22">
                  <c:v>6.3008976770351196E-3</c:v>
                </c:pt>
                <c:pt idx="23">
                  <c:v>7.9595820850227855E-3</c:v>
                </c:pt>
                <c:pt idx="24">
                  <c:v>9.0417831783805979E-3</c:v>
                </c:pt>
                <c:pt idx="25">
                  <c:v>9.6703136890768857E-3</c:v>
                </c:pt>
                <c:pt idx="26">
                  <c:v>9.9877349477808484E-3</c:v>
                </c:pt>
                <c:pt idx="27">
                  <c:v>1.0104152806340728E-2</c:v>
                </c:pt>
                <c:pt idx="28">
                  <c:v>1.0096584277878845E-2</c:v>
                </c:pt>
                <c:pt idx="29">
                  <c:v>1.0016309739030071E-2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-1.7235015494776481E-4</c:v>
                </c:pt>
                <c:pt idx="1">
                  <c:v>-2.5590827516540999E-4</c:v>
                </c:pt>
                <c:pt idx="2">
                  <c:v>-2.8997608726085442E-4</c:v>
                </c:pt>
                <c:pt idx="3">
                  <c:v>-2.9932131055988853E-4</c:v>
                </c:pt>
                <c:pt idx="4">
                  <c:v>-2.9706233703938014E-4</c:v>
                </c:pt>
                <c:pt idx="5">
                  <c:v>-2.9034186681870612E-4</c:v>
                </c:pt>
                <c:pt idx="6">
                  <c:v>-2.8272769024471325E-4</c:v>
                </c:pt>
                <c:pt idx="7">
                  <c:v>-2.7552589385323426E-4</c:v>
                </c:pt>
                <c:pt idx="8">
                  <c:v>-2.6932136817486862E-4</c:v>
                </c:pt>
                <c:pt idx="9">
                  <c:v>-2.6450951523275036E-4</c:v>
                </c:pt>
                <c:pt idx="10">
                  <c:v>-9.9604769533060352E-5</c:v>
                </c:pt>
                <c:pt idx="11">
                  <c:v>-1.2571185519441483E-5</c:v>
                </c:pt>
                <c:pt idx="12">
                  <c:v>2.7520569817145268E-5</c:v>
                </c:pt>
                <c:pt idx="13">
                  <c:v>4.2605664159386616E-5</c:v>
                </c:pt>
                <c:pt idx="14">
                  <c:v>4.5152424943036804E-5</c:v>
                </c:pt>
                <c:pt idx="15">
                  <c:v>4.2162343244598909E-5</c:v>
                </c:pt>
                <c:pt idx="16">
                  <c:v>3.7730547368474696E-5</c:v>
                </c:pt>
                <c:pt idx="17">
                  <c:v>3.3528294841448939E-5</c:v>
                </c:pt>
                <c:pt idx="18">
                  <c:v>3.0086187636404179E-5</c:v>
                </c:pt>
                <c:pt idx="19">
                  <c:v>2.6125501277891847E-5</c:v>
                </c:pt>
                <c:pt idx="20">
                  <c:v>1.9458597341473044E-5</c:v>
                </c:pt>
                <c:pt idx="21">
                  <c:v>1.512989594025013E-5</c:v>
                </c:pt>
                <c:pt idx="22">
                  <c:v>1.2591408786696669E-5</c:v>
                </c:pt>
                <c:pt idx="23">
                  <c:v>1.1898160558606117E-5</c:v>
                </c:pt>
                <c:pt idx="24">
                  <c:v>8.1905360935123717E-5</c:v>
                </c:pt>
                <c:pt idx="25">
                  <c:v>-1.2563293943202987E-4</c:v>
                </c:pt>
                <c:pt idx="26">
                  <c:v>-2.3419342395182606E-4</c:v>
                </c:pt>
                <c:pt idx="27">
                  <c:v>-2.8399977794157889E-4</c:v>
                </c:pt>
                <c:pt idx="28">
                  <c:v>-3.0226745310384101E-4</c:v>
                </c:pt>
                <c:pt idx="29">
                  <c:v>-3.0487072004410821E-4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0.13689300088192558</c:v>
                </c:pt>
                <c:pt idx="1">
                  <c:v>0.22200556116665715</c:v>
                </c:pt>
                <c:pt idx="2">
                  <c:v>0.26406577607099457</c:v>
                </c:pt>
                <c:pt idx="3">
                  <c:v>0.27877717121686679</c:v>
                </c:pt>
                <c:pt idx="4">
                  <c:v>0.29386819970484429</c:v>
                </c:pt>
                <c:pt idx="5">
                  <c:v>0.29745866500971258</c:v>
                </c:pt>
                <c:pt idx="6">
                  <c:v>0.29119090887131377</c:v>
                </c:pt>
                <c:pt idx="7">
                  <c:v>0.28348595389677089</c:v>
                </c:pt>
                <c:pt idx="8">
                  <c:v>0.27017018997887687</c:v>
                </c:pt>
                <c:pt idx="9">
                  <c:v>0.24626596260702555</c:v>
                </c:pt>
                <c:pt idx="10">
                  <c:v>0.19274429490330725</c:v>
                </c:pt>
                <c:pt idx="11">
                  <c:v>0.15929531915213144</c:v>
                </c:pt>
                <c:pt idx="12">
                  <c:v>0.14351032827242091</c:v>
                </c:pt>
                <c:pt idx="13">
                  <c:v>0.13617456315047538</c:v>
                </c:pt>
                <c:pt idx="14">
                  <c:v>0.12306816928179214</c:v>
                </c:pt>
                <c:pt idx="15">
                  <c:v>0.10743657144262446</c:v>
                </c:pt>
                <c:pt idx="16">
                  <c:v>0.10286106012184029</c:v>
                </c:pt>
                <c:pt idx="17">
                  <c:v>0.10112096246061944</c:v>
                </c:pt>
                <c:pt idx="18">
                  <c:v>0.10044503990174469</c:v>
                </c:pt>
                <c:pt idx="19">
                  <c:v>6.288638427192654E-2</c:v>
                </c:pt>
                <c:pt idx="20">
                  <c:v>3.6574823996625351E-2</c:v>
                </c:pt>
                <c:pt idx="21">
                  <c:v>2.734051305577586E-2</c:v>
                </c:pt>
                <c:pt idx="22">
                  <c:v>2.4016443219566131E-2</c:v>
                </c:pt>
                <c:pt idx="23">
                  <c:v>3.2900534688564541E-2</c:v>
                </c:pt>
                <c:pt idx="24">
                  <c:v>3.8797810889957277E-2</c:v>
                </c:pt>
                <c:pt idx="25">
                  <c:v>4.097309481221742E-2</c:v>
                </c:pt>
                <c:pt idx="26">
                  <c:v>4.1864036447427908E-2</c:v>
                </c:pt>
                <c:pt idx="27">
                  <c:v>4.1960475474509998E-2</c:v>
                </c:pt>
                <c:pt idx="28">
                  <c:v>4.1590888359592161E-2</c:v>
                </c:pt>
                <c:pt idx="29">
                  <c:v>4.0965866221769259E-2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0.11726963502771062</c:v>
                </c:pt>
                <c:pt idx="1">
                  <c:v>0.13501803495435788</c:v>
                </c:pt>
                <c:pt idx="2">
                  <c:v>8.128535303255735E-2</c:v>
                </c:pt>
                <c:pt idx="3">
                  <c:v>3.3913285845612443E-2</c:v>
                </c:pt>
                <c:pt idx="4">
                  <c:v>-4.2660638613896086E-3</c:v>
                </c:pt>
                <c:pt idx="5">
                  <c:v>-4.1752724798141717E-3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3.4563688668051484E-2</c:v>
                </c:pt>
                <c:pt idx="1">
                  <c:v>3.5052268418891287E-2</c:v>
                </c:pt>
                <c:pt idx="2">
                  <c:v>3.9191141882758754E-3</c:v>
                </c:pt>
                <c:pt idx="3">
                  <c:v>2.2200321295771904E-3</c:v>
                </c:pt>
                <c:pt idx="4">
                  <c:v>6.2842378265372091E-3</c:v>
                </c:pt>
                <c:pt idx="5">
                  <c:v>7.0232534141490537E-3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1.8664141914772985E-2</c:v>
                </c:pt>
                <c:pt idx="1">
                  <c:v>2.1794242917392157E-2</c:v>
                </c:pt>
                <c:pt idx="2">
                  <c:v>1.2894250121446248E-2</c:v>
                </c:pt>
                <c:pt idx="3">
                  <c:v>7.5434466991050608E-3</c:v>
                </c:pt>
                <c:pt idx="4">
                  <c:v>4.6361902979783669E-3</c:v>
                </c:pt>
                <c:pt idx="5">
                  <c:v>4.5225351712556133E-3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-4.9247188730813119E-3</c:v>
                </c:pt>
                <c:pt idx="1">
                  <c:v>1.1493756279513541E-3</c:v>
                </c:pt>
                <c:pt idx="2">
                  <c:v>-1.9398272074728211E-3</c:v>
                </c:pt>
                <c:pt idx="3">
                  <c:v>-2.5395247426866893E-4</c:v>
                </c:pt>
                <c:pt idx="4">
                  <c:v>3.6618163106547238E-3</c:v>
                </c:pt>
                <c:pt idx="5">
                  <c:v>1.9352947391368292E-3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1.186344240792094E-2</c:v>
                </c:pt>
                <c:pt idx="1">
                  <c:v>1.5854977015233189E-2</c:v>
                </c:pt>
                <c:pt idx="2">
                  <c:v>1.8303960065080581E-2</c:v>
                </c:pt>
                <c:pt idx="3">
                  <c:v>2.6152528292030602E-2</c:v>
                </c:pt>
                <c:pt idx="4">
                  <c:v>1.0781659686148717E-2</c:v>
                </c:pt>
                <c:pt idx="5">
                  <c:v>1.3638538802502983E-2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4.9960558936997064E-5</c:v>
                </c:pt>
                <c:pt idx="1">
                  <c:v>6.3553859754490087E-5</c:v>
                </c:pt>
                <c:pt idx="2">
                  <c:v>3.5407372434223755E-5</c:v>
                </c:pt>
                <c:pt idx="3">
                  <c:v>2.7569113464616971E-5</c:v>
                </c:pt>
                <c:pt idx="4">
                  <c:v>1.4694277421401918E-5</c:v>
                </c:pt>
                <c:pt idx="5">
                  <c:v>1.2006807581477734E-5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9.2055323286764808E-3</c:v>
                </c:pt>
                <c:pt idx="1">
                  <c:v>8.2025972016066713E-3</c:v>
                </c:pt>
                <c:pt idx="2">
                  <c:v>3.2732318939621549E-3</c:v>
                </c:pt>
                <c:pt idx="3">
                  <c:v>1.4185192291533168E-3</c:v>
                </c:pt>
                <c:pt idx="4">
                  <c:v>2.6743199850449159E-3</c:v>
                </c:pt>
                <c:pt idx="5">
                  <c:v>8.7808939367100079E-3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3.5209178121660279E-5</c:v>
                </c:pt>
                <c:pt idx="1">
                  <c:v>4.517114066134375E-5</c:v>
                </c:pt>
                <c:pt idx="2">
                  <c:v>2.4155413139230083E-5</c:v>
                </c:pt>
                <c:pt idx="3">
                  <c:v>1.8086551694915842E-5</c:v>
                </c:pt>
                <c:pt idx="4">
                  <c:v>9.859270922779704E-6</c:v>
                </c:pt>
                <c:pt idx="5">
                  <c:v>8.7956424547572959E-6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5.2657974230142457E-2</c:v>
                </c:pt>
                <c:pt idx="1">
                  <c:v>6.0810600203756414E-2</c:v>
                </c:pt>
                <c:pt idx="2">
                  <c:v>3.3162269531829158E-2</c:v>
                </c:pt>
                <c:pt idx="3">
                  <c:v>2.3876561678507845E-2</c:v>
                </c:pt>
                <c:pt idx="4">
                  <c:v>8.1011146920668999E-3</c:v>
                </c:pt>
                <c:pt idx="5">
                  <c:v>9.9750190920214754E-3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-2.6292363299465959E-4</c:v>
                </c:pt>
                <c:pt idx="1">
                  <c:v>-2.7648526686485447E-4</c:v>
                </c:pt>
                <c:pt idx="2">
                  <c:v>6.2054077341337137E-7</c:v>
                </c:pt>
                <c:pt idx="3">
                  <c:v>3.3926574873763718E-5</c:v>
                </c:pt>
                <c:pt idx="4">
                  <c:v>2.8196684712429935E-5</c:v>
                </c:pt>
                <c:pt idx="5">
                  <c:v>-2.5019286289467682E-4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0.23912194180825766</c:v>
                </c:pt>
                <c:pt idx="1">
                  <c:v>0.27771433607273993</c:v>
                </c:pt>
                <c:pt idx="2">
                  <c:v>0.15095853495202544</c:v>
                </c:pt>
                <c:pt idx="3">
                  <c:v>9.495000363975109E-2</c:v>
                </c:pt>
                <c:pt idx="4">
                  <c:v>3.1926025170097828E-2</c:v>
                </c:pt>
                <c:pt idx="5">
                  <c:v>4.1470872263103351E-2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0.12614383499103426</c:v>
                </c:pt>
                <c:pt idx="1">
                  <c:v>5.7599319439084896E-2</c:v>
                </c:pt>
                <c:pt idx="2">
                  <c:v>-4.2206681706018906E-3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3.4807978543471382E-2</c:v>
                </c:pt>
                <c:pt idx="1">
                  <c:v>3.0695731589265329E-3</c:v>
                </c:pt>
                <c:pt idx="2">
                  <c:v>6.6537456203431319E-3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2.0229192416082571E-2</c:v>
                </c:pt>
                <c:pt idx="1">
                  <c:v>1.0218848410275655E-2</c:v>
                </c:pt>
                <c:pt idx="2">
                  <c:v>4.5793627346169905E-3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-1.8876716225649788E-3</c:v>
                </c:pt>
                <c:pt idx="1">
                  <c:v>-1.096889840870745E-3</c:v>
                </c:pt>
                <c:pt idx="2">
                  <c:v>2.7985555248957765E-3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1.3859209711577065E-2</c:v>
                </c:pt>
                <c:pt idx="1">
                  <c:v>2.2228244178555592E-2</c:v>
                </c:pt>
                <c:pt idx="2">
                  <c:v>1.221009924432585E-2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5.6757209345743579E-5</c:v>
                </c:pt>
                <c:pt idx="1">
                  <c:v>3.1488242949420361E-5</c:v>
                </c:pt>
                <c:pt idx="2">
                  <c:v>1.3350542501439827E-5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8.704064765141576E-3</c:v>
                </c:pt>
                <c:pt idx="1">
                  <c:v>2.3458755615577359E-3</c:v>
                </c:pt>
                <c:pt idx="2">
                  <c:v>5.7276069608774623E-3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4.0190159391502011E-5</c:v>
                </c:pt>
                <c:pt idx="1">
                  <c:v>2.1120982417072963E-5</c:v>
                </c:pt>
                <c:pt idx="2">
                  <c:v>9.3274566887684999E-6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5.6734287216949439E-2</c:v>
                </c:pt>
                <c:pt idx="1">
                  <c:v>2.8519415605168501E-2</c:v>
                </c:pt>
                <c:pt idx="2">
                  <c:v>9.0380668920441876E-3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-2.6970444992975703E-4</c:v>
                </c:pt>
                <c:pt idx="1">
                  <c:v>1.7273557823588545E-5</c:v>
                </c:pt>
                <c:pt idx="2">
                  <c:v>-1.1099808909112345E-4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0.25841813894049881</c:v>
                </c:pt>
                <c:pt idx="1">
                  <c:v>0.12295426929588826</c:v>
                </c:pt>
                <c:pt idx="2">
                  <c:v>3.6698448716600593E-2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6.9996978101352358E-2</c:v>
                </c:pt>
                <c:pt idx="1">
                  <c:v>0.1104257326052993</c:v>
                </c:pt>
                <c:pt idx="2">
                  <c:v>0.12924961507050359</c:v>
                </c:pt>
                <c:pt idx="3">
                  <c:v>0.13535890698092232</c:v>
                </c:pt>
                <c:pt idx="4">
                  <c:v>0.14131694238047557</c:v>
                </c:pt>
                <c:pt idx="5">
                  <c:v>0.1429170464091942</c:v>
                </c:pt>
                <c:pt idx="6">
                  <c:v>0.14108102811200932</c:v>
                </c:pt>
                <c:pt idx="7">
                  <c:v>0.13788365003002484</c:v>
                </c:pt>
                <c:pt idx="8">
                  <c:v>0.13438841882357122</c:v>
                </c:pt>
                <c:pt idx="9">
                  <c:v>0.11882003139698979</c:v>
                </c:pt>
                <c:pt idx="10">
                  <c:v>9.7928623582343222E-2</c:v>
                </c:pt>
                <c:pt idx="11">
                  <c:v>8.6869105418089232E-2</c:v>
                </c:pt>
                <c:pt idx="12">
                  <c:v>8.1305393743281926E-2</c:v>
                </c:pt>
                <c:pt idx="13">
                  <c:v>7.8626565940087684E-2</c:v>
                </c:pt>
                <c:pt idx="14">
                  <c:v>6.1697076478984682E-2</c:v>
                </c:pt>
                <c:pt idx="15">
                  <c:v>4.570847194686805E-2</c:v>
                </c:pt>
                <c:pt idx="16">
                  <c:v>3.8146770766803714E-2</c:v>
                </c:pt>
                <c:pt idx="17">
                  <c:v>3.5038692474199405E-2</c:v>
                </c:pt>
                <c:pt idx="18">
                  <c:v>3.4097403784036258E-2</c:v>
                </c:pt>
                <c:pt idx="19">
                  <c:v>1.6575090256154768E-2</c:v>
                </c:pt>
                <c:pt idx="20">
                  <c:v>2.257387809879048E-3</c:v>
                </c:pt>
                <c:pt idx="21">
                  <c:v>-4.1702815962501609E-3</c:v>
                </c:pt>
                <c:pt idx="22">
                  <c:v>-6.4699746437541453E-3</c:v>
                </c:pt>
                <c:pt idx="23">
                  <c:v>-6.7523247989841597E-3</c:v>
                </c:pt>
                <c:pt idx="24">
                  <c:v>-6.1951260778386275E-3</c:v>
                </c:pt>
                <c:pt idx="25">
                  <c:v>-5.3994181627480559E-3</c:v>
                </c:pt>
                <c:pt idx="26">
                  <c:v>-4.6413380231044091E-3</c:v>
                </c:pt>
                <c:pt idx="27">
                  <c:v>-4.0239733266822977E-3</c:v>
                </c:pt>
                <c:pt idx="28">
                  <c:v>-3.5652546352293924E-3</c:v>
                </c:pt>
                <c:pt idx="29">
                  <c:v>-3.2463782513067027E-3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1.6420388012525797E-2</c:v>
                </c:pt>
                <c:pt idx="1">
                  <c:v>3.099678558746994E-2</c:v>
                </c:pt>
                <c:pt idx="2">
                  <c:v>3.9565593808942444E-2</c:v>
                </c:pt>
                <c:pt idx="3">
                  <c:v>4.283631195651906E-2</c:v>
                </c:pt>
                <c:pt idx="4">
                  <c:v>4.2999363974800184E-2</c:v>
                </c:pt>
                <c:pt idx="5">
                  <c:v>4.1784644874445859E-2</c:v>
                </c:pt>
                <c:pt idx="6">
                  <c:v>3.8457757028855385E-2</c:v>
                </c:pt>
                <c:pt idx="7">
                  <c:v>3.6076103231395776E-2</c:v>
                </c:pt>
                <c:pt idx="8">
                  <c:v>3.0887342005811998E-2</c:v>
                </c:pt>
                <c:pt idx="9">
                  <c:v>2.8055494953947404E-2</c:v>
                </c:pt>
                <c:pt idx="10">
                  <c:v>1.4360525745289508E-2</c:v>
                </c:pt>
                <c:pt idx="11">
                  <c:v>4.7060977400902679E-3</c:v>
                </c:pt>
                <c:pt idx="12">
                  <c:v>1.1632804639844761E-3</c:v>
                </c:pt>
                <c:pt idx="13">
                  <c:v>-1.3517374611848616E-4</c:v>
                </c:pt>
                <c:pt idx="14">
                  <c:v>-4.9915926186638827E-4</c:v>
                </c:pt>
                <c:pt idx="15">
                  <c:v>-4.6454379318663181E-4</c:v>
                </c:pt>
                <c:pt idx="16">
                  <c:v>1.5063766927538263E-3</c:v>
                </c:pt>
                <c:pt idx="17">
                  <c:v>2.7671144072102852E-3</c:v>
                </c:pt>
                <c:pt idx="18">
                  <c:v>3.4737632906800342E-3</c:v>
                </c:pt>
                <c:pt idx="19">
                  <c:v>3.8174500504284388E-3</c:v>
                </c:pt>
                <c:pt idx="20">
                  <c:v>3.9479469866069818E-3</c:v>
                </c:pt>
                <c:pt idx="21">
                  <c:v>5.8763009715983019E-3</c:v>
                </c:pt>
                <c:pt idx="22">
                  <c:v>6.8935248127425953E-3</c:v>
                </c:pt>
                <c:pt idx="23">
                  <c:v>7.3098995762922595E-3</c:v>
                </c:pt>
                <c:pt idx="24">
                  <c:v>7.3935167854459046E-3</c:v>
                </c:pt>
                <c:pt idx="25">
                  <c:v>7.3165024944026819E-3</c:v>
                </c:pt>
                <c:pt idx="26">
                  <c:v>7.1754252183323817E-3</c:v>
                </c:pt>
                <c:pt idx="27">
                  <c:v>7.0192264400380138E-3</c:v>
                </c:pt>
                <c:pt idx="28">
                  <c:v>6.8698769668434044E-3</c:v>
                </c:pt>
                <c:pt idx="29">
                  <c:v>6.7352359511287895E-3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1.0287150722967861E-2</c:v>
                </c:pt>
                <c:pt idx="1">
                  <c:v>1.7190037069221838E-2</c:v>
                </c:pt>
                <c:pt idx="2">
                  <c:v>2.0681226338572323E-2</c:v>
                </c:pt>
                <c:pt idx="3">
                  <c:v>2.1892766707621084E-2</c:v>
                </c:pt>
                <c:pt idx="4">
                  <c:v>2.3269528735481826E-2</c:v>
                </c:pt>
                <c:pt idx="5">
                  <c:v>2.345155946080198E-2</c:v>
                </c:pt>
                <c:pt idx="6">
                  <c:v>2.2935134338496383E-2</c:v>
                </c:pt>
                <c:pt idx="7">
                  <c:v>2.2270950150581191E-2</c:v>
                </c:pt>
                <c:pt idx="8">
                  <c:v>2.139349960136052E-2</c:v>
                </c:pt>
                <c:pt idx="9">
                  <c:v>1.8920071035720704E-2</c:v>
                </c:pt>
                <c:pt idx="10">
                  <c:v>1.5747252763480157E-2</c:v>
                </c:pt>
                <c:pt idx="11">
                  <c:v>1.3810834500328899E-2</c:v>
                </c:pt>
                <c:pt idx="12">
                  <c:v>1.2839573589146374E-2</c:v>
                </c:pt>
                <c:pt idx="13">
                  <c:v>1.2367090506310933E-2</c:v>
                </c:pt>
                <c:pt idx="14">
                  <c:v>9.7064992479648816E-3</c:v>
                </c:pt>
                <c:pt idx="15">
                  <c:v>8.3942397825545224E-3</c:v>
                </c:pt>
                <c:pt idx="16">
                  <c:v>7.9478076433079706E-3</c:v>
                </c:pt>
                <c:pt idx="17">
                  <c:v>7.7828531842909464E-3</c:v>
                </c:pt>
                <c:pt idx="18">
                  <c:v>7.7368648019947393E-3</c:v>
                </c:pt>
                <c:pt idx="19">
                  <c:v>5.8554680833771307E-3</c:v>
                </c:pt>
                <c:pt idx="20">
                  <c:v>4.916191322558364E-3</c:v>
                </c:pt>
                <c:pt idx="21">
                  <c:v>4.6389540910323716E-3</c:v>
                </c:pt>
                <c:pt idx="22">
                  <c:v>4.5473558360890854E-3</c:v>
                </c:pt>
                <c:pt idx="23">
                  <c:v>4.5340907606122912E-3</c:v>
                </c:pt>
                <c:pt idx="24">
                  <c:v>4.544359479599718E-3</c:v>
                </c:pt>
                <c:pt idx="25">
                  <c:v>4.5528596825271505E-3</c:v>
                </c:pt>
                <c:pt idx="26">
                  <c:v>4.5499887377391723E-3</c:v>
                </c:pt>
                <c:pt idx="27">
                  <c:v>4.5339290274550208E-3</c:v>
                </c:pt>
                <c:pt idx="28">
                  <c:v>4.5062545938539221E-3</c:v>
                </c:pt>
                <c:pt idx="29">
                  <c:v>4.4696438147028006E-3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-4.0534084643561201E-3</c:v>
                </c:pt>
                <c:pt idx="1">
                  <c:v>-5.7553584109193597E-3</c:v>
                </c:pt>
                <c:pt idx="2">
                  <c:v>-6.1618769010969134E-3</c:v>
                </c:pt>
                <c:pt idx="3">
                  <c:v>-5.9153674695417956E-3</c:v>
                </c:pt>
                <c:pt idx="4">
                  <c:v>-2.7375831194923696E-3</c:v>
                </c:pt>
                <c:pt idx="5">
                  <c:v>-6.7041051537457426E-4</c:v>
                </c:pt>
                <c:pt idx="6">
                  <c:v>6.4873912816434986E-4</c:v>
                </c:pt>
                <c:pt idx="7">
                  <c:v>1.5226702351715938E-3</c:v>
                </c:pt>
                <c:pt idx="8">
                  <c:v>9.6149822730243889E-4</c:v>
                </c:pt>
                <c:pt idx="9">
                  <c:v>3.284381064492962E-3</c:v>
                </c:pt>
                <c:pt idx="10">
                  <c:v>-4.5093974842559747E-5</c:v>
                </c:pt>
                <c:pt idx="11">
                  <c:v>-1.8672409065445374E-3</c:v>
                </c:pt>
                <c:pt idx="12">
                  <c:v>-2.7539088594565587E-3</c:v>
                </c:pt>
                <c:pt idx="13">
                  <c:v>-3.11655296314766E-3</c:v>
                </c:pt>
                <c:pt idx="14">
                  <c:v>-1.9163393333727883E-3</c:v>
                </c:pt>
                <c:pt idx="15">
                  <c:v>-1.2052410780437914E-3</c:v>
                </c:pt>
                <c:pt idx="16">
                  <c:v>-8.1198062985455655E-4</c:v>
                </c:pt>
                <c:pt idx="17">
                  <c:v>-6.0726415410600578E-4</c:v>
                </c:pt>
                <c:pt idx="18">
                  <c:v>-5.0663149506878123E-4</c:v>
                </c:pt>
                <c:pt idx="19">
                  <c:v>1.8613549857297903E-3</c:v>
                </c:pt>
                <c:pt idx="20">
                  <c:v>3.0770136544900225E-3</c:v>
                </c:pt>
                <c:pt idx="21">
                  <c:v>3.6086488067821935E-3</c:v>
                </c:pt>
                <c:pt idx="22">
                  <c:v>3.7730929566443185E-3</c:v>
                </c:pt>
                <c:pt idx="23">
                  <c:v>3.7685369425113826E-3</c:v>
                </c:pt>
                <c:pt idx="24">
                  <c:v>4.0817891928457018E-3</c:v>
                </c:pt>
                <c:pt idx="25">
                  <c:v>2.8764906636862065E-3</c:v>
                </c:pt>
                <c:pt idx="26">
                  <c:v>2.1594497138057458E-3</c:v>
                </c:pt>
                <c:pt idx="27">
                  <c:v>1.7501225914667443E-3</c:v>
                </c:pt>
                <c:pt idx="28">
                  <c:v>1.5154679290690146E-3</c:v>
                </c:pt>
                <c:pt idx="29">
                  <c:v>1.3749427976564345E-3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7.0519739475789905E-3</c:v>
                </c:pt>
                <c:pt idx="1">
                  <c:v>1.0894364111592185E-2</c:v>
                </c:pt>
                <c:pt idx="2">
                  <c:v>1.2655326315873043E-2</c:v>
                </c:pt>
                <c:pt idx="3">
                  <c:v>1.324303792894917E-2</c:v>
                </c:pt>
                <c:pt idx="4">
                  <c:v>1.5472509735611314E-2</c:v>
                </c:pt>
                <c:pt idx="5">
                  <c:v>1.6365140650920811E-2</c:v>
                </c:pt>
                <c:pt idx="6">
                  <c:v>1.6052755291538781E-2</c:v>
                </c:pt>
                <c:pt idx="7">
                  <c:v>1.5622528403342549E-2</c:v>
                </c:pt>
                <c:pt idx="8">
                  <c:v>1.4906286273187427E-2</c:v>
                </c:pt>
                <c:pt idx="9">
                  <c:v>1.6328174457176371E-2</c:v>
                </c:pt>
                <c:pt idx="10">
                  <c:v>1.8051369622465171E-2</c:v>
                </c:pt>
                <c:pt idx="11">
                  <c:v>1.7435305822091948E-2</c:v>
                </c:pt>
                <c:pt idx="12">
                  <c:v>1.6745473124641641E-2</c:v>
                </c:pt>
                <c:pt idx="13">
                  <c:v>1.6088936419903905E-2</c:v>
                </c:pt>
                <c:pt idx="14">
                  <c:v>2.3198715336300236E-2</c:v>
                </c:pt>
                <c:pt idx="15">
                  <c:v>2.6745153719119483E-2</c:v>
                </c:pt>
                <c:pt idx="16">
                  <c:v>2.8667016891984511E-2</c:v>
                </c:pt>
                <c:pt idx="17">
                  <c:v>2.9088373123575151E-2</c:v>
                </c:pt>
                <c:pt idx="18">
                  <c:v>2.875085133743455E-2</c:v>
                </c:pt>
                <c:pt idx="19">
                  <c:v>1.751124638803931E-2</c:v>
                </c:pt>
                <c:pt idx="20">
                  <c:v>1.1682373733564632E-2</c:v>
                </c:pt>
                <c:pt idx="21">
                  <c:v>9.402312379317955E-3</c:v>
                </c:pt>
                <c:pt idx="22">
                  <c:v>8.3553086982655848E-3</c:v>
                </c:pt>
                <c:pt idx="23">
                  <c:v>1.1411594312828635E-2</c:v>
                </c:pt>
                <c:pt idx="24">
                  <c:v>1.3056709306766771E-2</c:v>
                </c:pt>
                <c:pt idx="25">
                  <c:v>1.3769728892136244E-2</c:v>
                </c:pt>
                <c:pt idx="26">
                  <c:v>1.3935988227259215E-2</c:v>
                </c:pt>
                <c:pt idx="27">
                  <c:v>1.3802971538711521E-2</c:v>
                </c:pt>
                <c:pt idx="28">
                  <c:v>1.3518346758274236E-2</c:v>
                </c:pt>
                <c:pt idx="29">
                  <c:v>1.3165658596133705E-2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1.8069781973589877E-5</c:v>
                </c:pt>
                <c:pt idx="1">
                  <c:v>4.0058384516018589E-5</c:v>
                </c:pt>
                <c:pt idx="2">
                  <c:v>5.6670606812637381E-5</c:v>
                </c:pt>
                <c:pt idx="3">
                  <c:v>6.558828570367774E-5</c:v>
                </c:pt>
                <c:pt idx="4">
                  <c:v>6.9415735679061763E-5</c:v>
                </c:pt>
                <c:pt idx="5">
                  <c:v>6.9662421752044934E-5</c:v>
                </c:pt>
                <c:pt idx="6">
                  <c:v>6.7408728573277273E-5</c:v>
                </c:pt>
                <c:pt idx="7">
                  <c:v>6.4271062754476334E-5</c:v>
                </c:pt>
                <c:pt idx="8">
                  <c:v>6.0640370530308437E-5</c:v>
                </c:pt>
                <c:pt idx="9">
                  <c:v>5.5786715162343473E-5</c:v>
                </c:pt>
                <c:pt idx="10">
                  <c:v>4.7004694189678979E-5</c:v>
                </c:pt>
                <c:pt idx="11">
                  <c:v>3.8318037169443015E-5</c:v>
                </c:pt>
                <c:pt idx="12">
                  <c:v>3.2598044548652848E-5</c:v>
                </c:pt>
                <c:pt idx="13">
                  <c:v>3.0201473397013106E-5</c:v>
                </c:pt>
                <c:pt idx="14">
                  <c:v>2.8914612866330854E-5</c:v>
                </c:pt>
                <c:pt idx="15">
                  <c:v>2.7743901021751142E-5</c:v>
                </c:pt>
                <c:pt idx="16">
                  <c:v>2.7627506978731411E-5</c:v>
                </c:pt>
                <c:pt idx="17">
                  <c:v>2.8204928902994274E-5</c:v>
                </c:pt>
                <c:pt idx="18">
                  <c:v>2.8920668550882898E-5</c:v>
                </c:pt>
                <c:pt idx="19">
                  <c:v>2.5348561868725129E-5</c:v>
                </c:pt>
                <c:pt idx="20">
                  <c:v>1.9827965134612277E-5</c:v>
                </c:pt>
                <c:pt idx="21">
                  <c:v>1.5311232188655777E-5</c:v>
                </c:pt>
                <c:pt idx="22">
                  <c:v>1.2275088213258242E-5</c:v>
                </c:pt>
                <c:pt idx="23">
                  <c:v>1.2460020220831026E-5</c:v>
                </c:pt>
                <c:pt idx="24">
                  <c:v>1.359708134965226E-5</c:v>
                </c:pt>
                <c:pt idx="25">
                  <c:v>1.42537093516234E-5</c:v>
                </c:pt>
                <c:pt idx="26">
                  <c:v>1.3928964564304965E-5</c:v>
                </c:pt>
                <c:pt idx="27">
                  <c:v>1.266958621003689E-5</c:v>
                </c:pt>
                <c:pt idx="28">
                  <c:v>1.0740889998222644E-5</c:v>
                </c:pt>
                <c:pt idx="29">
                  <c:v>8.4408877832007767E-6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3.7171848779883096E-2</c:v>
                </c:pt>
                <c:pt idx="1">
                  <c:v>5.821394181947722E-2</c:v>
                </c:pt>
                <c:pt idx="2">
                  <c:v>6.8019220831387409E-2</c:v>
                </c:pt>
                <c:pt idx="3">
                  <c:v>7.1295926826693237E-2</c:v>
                </c:pt>
                <c:pt idx="4">
                  <c:v>7.3478022262288695E-2</c:v>
                </c:pt>
                <c:pt idx="5">
                  <c:v>7.3541021707972276E-2</c:v>
                </c:pt>
                <c:pt idx="6">
                  <c:v>7.1948086243676282E-2</c:v>
                </c:pt>
                <c:pt idx="7">
                  <c:v>7.0045780783500461E-2</c:v>
                </c:pt>
                <c:pt idx="8">
                  <c:v>6.7572504677112954E-2</c:v>
                </c:pt>
                <c:pt idx="9">
                  <c:v>6.0802022983535917E-2</c:v>
                </c:pt>
                <c:pt idx="10">
                  <c:v>4.6654612470382079E-2</c:v>
                </c:pt>
                <c:pt idx="11">
                  <c:v>3.8302898540906183E-2</c:v>
                </c:pt>
                <c:pt idx="12">
                  <c:v>3.4177918166274406E-2</c:v>
                </c:pt>
                <c:pt idx="13">
                  <c:v>3.2313495520041972E-2</c:v>
                </c:pt>
                <c:pt idx="14">
                  <c:v>3.0852462200915177E-2</c:v>
                </c:pt>
                <c:pt idx="15">
                  <c:v>2.8230746964291079E-2</c:v>
                </c:pt>
                <c:pt idx="16">
                  <c:v>2.7377441249866102E-2</c:v>
                </c:pt>
                <c:pt idx="17">
                  <c:v>2.7022988496546635E-2</c:v>
                </c:pt>
                <c:pt idx="18">
                  <c:v>2.6863867514117023E-2</c:v>
                </c:pt>
                <c:pt idx="19">
                  <c:v>1.7240425946328363E-2</c:v>
                </c:pt>
                <c:pt idx="20">
                  <c:v>1.0674082524391693E-2</c:v>
                </c:pt>
                <c:pt idx="21">
                  <c:v>7.9692671711065442E-3</c:v>
                </c:pt>
                <c:pt idx="22">
                  <c:v>6.9048604713654307E-3</c:v>
                </c:pt>
                <c:pt idx="23">
                  <c:v>1.2616277875083301E-2</c:v>
                </c:pt>
                <c:pt idx="24">
                  <c:v>1.5902965121788154E-2</c:v>
                </c:pt>
                <c:pt idx="25">
                  <c:v>1.7842677532861569E-2</c:v>
                </c:pt>
                <c:pt idx="26">
                  <c:v>1.8670593608831502E-2</c:v>
                </c:pt>
                <c:pt idx="27">
                  <c:v>1.8865529617310965E-2</c:v>
                </c:pt>
                <c:pt idx="28">
                  <c:v>1.873545585678275E-2</c:v>
                </c:pt>
                <c:pt idx="29">
                  <c:v>1.8458322425671025E-2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0.13689300088192558</c:v>
                </c:pt>
                <c:pt idx="1">
                  <c:v>0.22200556116665715</c:v>
                </c:pt>
                <c:pt idx="2">
                  <c:v>0.26406577607099457</c:v>
                </c:pt>
                <c:pt idx="3">
                  <c:v>0.27877717121686679</c:v>
                </c:pt>
                <c:pt idx="4">
                  <c:v>0.29386819970484429</c:v>
                </c:pt>
                <c:pt idx="5">
                  <c:v>0.29745866500971258</c:v>
                </c:pt>
                <c:pt idx="6">
                  <c:v>0.29119090887131377</c:v>
                </c:pt>
                <c:pt idx="7">
                  <c:v>0.28348595389677089</c:v>
                </c:pt>
                <c:pt idx="8">
                  <c:v>0.27017018997887687</c:v>
                </c:pt>
                <c:pt idx="9">
                  <c:v>0.24626596260702555</c:v>
                </c:pt>
                <c:pt idx="10">
                  <c:v>0.19274429490330725</c:v>
                </c:pt>
                <c:pt idx="11">
                  <c:v>0.15929531915213144</c:v>
                </c:pt>
                <c:pt idx="12">
                  <c:v>0.14351032827242091</c:v>
                </c:pt>
                <c:pt idx="13">
                  <c:v>0.13617456315047538</c:v>
                </c:pt>
                <c:pt idx="14">
                  <c:v>0.12306816928179214</c:v>
                </c:pt>
                <c:pt idx="15">
                  <c:v>0.10743657144262446</c:v>
                </c:pt>
                <c:pt idx="16">
                  <c:v>0.10286106012184029</c:v>
                </c:pt>
                <c:pt idx="17">
                  <c:v>0.10112096246061944</c:v>
                </c:pt>
                <c:pt idx="18">
                  <c:v>0.10044503990174469</c:v>
                </c:pt>
                <c:pt idx="19">
                  <c:v>6.288638427192654E-2</c:v>
                </c:pt>
                <c:pt idx="20">
                  <c:v>3.6574823996625351E-2</c:v>
                </c:pt>
                <c:pt idx="21">
                  <c:v>2.734051305577586E-2</c:v>
                </c:pt>
                <c:pt idx="22">
                  <c:v>2.4016443219566131E-2</c:v>
                </c:pt>
                <c:pt idx="23">
                  <c:v>3.2900534688564541E-2</c:v>
                </c:pt>
                <c:pt idx="24">
                  <c:v>3.8797810889957277E-2</c:v>
                </c:pt>
                <c:pt idx="25">
                  <c:v>4.097309481221742E-2</c:v>
                </c:pt>
                <c:pt idx="26">
                  <c:v>4.1864036447427908E-2</c:v>
                </c:pt>
                <c:pt idx="27">
                  <c:v>4.1960475474509998E-2</c:v>
                </c:pt>
                <c:pt idx="28">
                  <c:v>4.1590888359592161E-2</c:v>
                </c:pt>
                <c:pt idx="29">
                  <c:v>4.0965866221769259E-2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0.11726963502771062</c:v>
                </c:pt>
                <c:pt idx="1">
                  <c:v>0.13501803495435788</c:v>
                </c:pt>
                <c:pt idx="2">
                  <c:v>8.128535303255735E-2</c:v>
                </c:pt>
                <c:pt idx="3">
                  <c:v>3.3913285845612443E-2</c:v>
                </c:pt>
                <c:pt idx="4">
                  <c:v>-4.2660638613896086E-3</c:v>
                </c:pt>
                <c:pt idx="5">
                  <c:v>-4.1752724798141717E-3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3.4563688668051484E-2</c:v>
                </c:pt>
                <c:pt idx="1">
                  <c:v>3.5052268418891287E-2</c:v>
                </c:pt>
                <c:pt idx="2">
                  <c:v>3.9191141882758754E-3</c:v>
                </c:pt>
                <c:pt idx="3">
                  <c:v>2.2200321295771904E-3</c:v>
                </c:pt>
                <c:pt idx="4">
                  <c:v>6.2842378265372091E-3</c:v>
                </c:pt>
                <c:pt idx="5">
                  <c:v>7.0232534141490537E-3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1.8664141914772985E-2</c:v>
                </c:pt>
                <c:pt idx="1">
                  <c:v>2.1794242917392157E-2</c:v>
                </c:pt>
                <c:pt idx="2">
                  <c:v>1.2894250121446248E-2</c:v>
                </c:pt>
                <c:pt idx="3">
                  <c:v>7.5434466991050608E-3</c:v>
                </c:pt>
                <c:pt idx="4">
                  <c:v>4.6361902979783669E-3</c:v>
                </c:pt>
                <c:pt idx="5">
                  <c:v>4.5225351712556133E-3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-4.9247188730813119E-3</c:v>
                </c:pt>
                <c:pt idx="1">
                  <c:v>1.1493756279513541E-3</c:v>
                </c:pt>
                <c:pt idx="2">
                  <c:v>-1.9398272074728211E-3</c:v>
                </c:pt>
                <c:pt idx="3">
                  <c:v>-2.5395247426866893E-4</c:v>
                </c:pt>
                <c:pt idx="4">
                  <c:v>3.6618163106547238E-3</c:v>
                </c:pt>
                <c:pt idx="5">
                  <c:v>1.9352947391368292E-3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1.186344240792094E-2</c:v>
                </c:pt>
                <c:pt idx="1">
                  <c:v>1.5854977015233189E-2</c:v>
                </c:pt>
                <c:pt idx="2">
                  <c:v>1.8303960065080581E-2</c:v>
                </c:pt>
                <c:pt idx="3">
                  <c:v>2.6152528292030602E-2</c:v>
                </c:pt>
                <c:pt idx="4">
                  <c:v>1.0781659686148717E-2</c:v>
                </c:pt>
                <c:pt idx="5">
                  <c:v>1.3638538802502983E-2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4.9960558936997064E-5</c:v>
                </c:pt>
                <c:pt idx="1">
                  <c:v>6.3553859754490087E-5</c:v>
                </c:pt>
                <c:pt idx="2">
                  <c:v>3.5407372434223755E-5</c:v>
                </c:pt>
                <c:pt idx="3">
                  <c:v>2.7569113464616971E-5</c:v>
                </c:pt>
                <c:pt idx="4">
                  <c:v>1.4694277421401918E-5</c:v>
                </c:pt>
                <c:pt idx="5">
                  <c:v>1.2006807581477734E-5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6.1635792103945916E-2</c:v>
                </c:pt>
                <c:pt idx="1">
                  <c:v>6.8781883279159586E-2</c:v>
                </c:pt>
                <c:pt idx="2">
                  <c:v>3.6460277379703962E-2</c:v>
                </c:pt>
                <c:pt idx="3">
                  <c:v>2.5347094034229838E-2</c:v>
                </c:pt>
                <c:pt idx="4">
                  <c:v>1.0813490632747025E-2</c:v>
                </c:pt>
                <c:pt idx="5">
                  <c:v>1.8514515808291561E-2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0.23912194180825766</c:v>
                </c:pt>
                <c:pt idx="1">
                  <c:v>0.27771433607273993</c:v>
                </c:pt>
                <c:pt idx="2">
                  <c:v>0.15095853495202544</c:v>
                </c:pt>
                <c:pt idx="3">
                  <c:v>9.495000363975109E-2</c:v>
                </c:pt>
                <c:pt idx="4">
                  <c:v>3.1926025170097828E-2</c:v>
                </c:pt>
                <c:pt idx="5">
                  <c:v>4.1470872263103351E-2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0.12614383499103426</c:v>
                </c:pt>
                <c:pt idx="1">
                  <c:v>5.7599319439084896E-2</c:v>
                </c:pt>
                <c:pt idx="2">
                  <c:v>-4.2206681706018906E-3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3.4807978543471382E-2</c:v>
                </c:pt>
                <c:pt idx="1">
                  <c:v>3.0695731589265329E-3</c:v>
                </c:pt>
                <c:pt idx="2">
                  <c:v>6.6537456203431319E-3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2.0229192416082571E-2</c:v>
                </c:pt>
                <c:pt idx="1">
                  <c:v>1.0218848410275655E-2</c:v>
                </c:pt>
                <c:pt idx="2">
                  <c:v>4.5793627346169905E-3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-1.8876716225649788E-3</c:v>
                </c:pt>
                <c:pt idx="1">
                  <c:v>-1.096889840870745E-3</c:v>
                </c:pt>
                <c:pt idx="2">
                  <c:v>2.7985555248957765E-3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1.3859209711577065E-2</c:v>
                </c:pt>
                <c:pt idx="1">
                  <c:v>2.2228244178555592E-2</c:v>
                </c:pt>
                <c:pt idx="2">
                  <c:v>1.221009924432585E-2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5.6757209345743579E-5</c:v>
                </c:pt>
                <c:pt idx="1">
                  <c:v>3.1488242949420361E-5</c:v>
                </c:pt>
                <c:pt idx="2">
                  <c:v>1.3350542501439827E-5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6.5208837691552751E-2</c:v>
                </c:pt>
                <c:pt idx="1">
                  <c:v>3.0903685706966902E-2</c:v>
                </c:pt>
                <c:pt idx="2">
                  <c:v>1.4664003220519292E-2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0.25841813894049881</c:v>
                </c:pt>
                <c:pt idx="1">
                  <c:v>0.12295426929588826</c:v>
                </c:pt>
                <c:pt idx="2">
                  <c:v>3.6698448716600593E-2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0.28700880576886023</c:v>
                </c:pt>
                <c:pt idx="1">
                  <c:v>0.29371840980164127</c:v>
                </c:pt>
                <c:pt idx="2">
                  <c:v>0.29262535071542656</c:v>
                </c:pt>
                <c:pt idx="3">
                  <c:v>0.28995338111176072</c:v>
                </c:pt>
                <c:pt idx="4">
                  <c:v>0.30838994627475924</c:v>
                </c:pt>
                <c:pt idx="5">
                  <c:v>0.30871945938376727</c:v>
                </c:pt>
                <c:pt idx="6">
                  <c:v>0.30039342285615045</c:v>
                </c:pt>
                <c:pt idx="7">
                  <c:v>0.29710158242341506</c:v>
                </c:pt>
                <c:pt idx="8">
                  <c:v>0.28237565971647111</c:v>
                </c:pt>
                <c:pt idx="9">
                  <c:v>0.25023817344427624</c:v>
                </c:pt>
                <c:pt idx="10">
                  <c:v>0.1731656957442104</c:v>
                </c:pt>
                <c:pt idx="11">
                  <c:v>0.15574069872229054</c:v>
                </c:pt>
                <c:pt idx="12">
                  <c:v>0.15282409036330322</c:v>
                </c:pt>
                <c:pt idx="13">
                  <c:v>0.15058037699477225</c:v>
                </c:pt>
                <c:pt idx="14">
                  <c:v>0.12843177770248135</c:v>
                </c:pt>
                <c:pt idx="15">
                  <c:v>0.11047292590170318</c:v>
                </c:pt>
                <c:pt idx="16">
                  <c:v>0.11507059880532862</c:v>
                </c:pt>
                <c:pt idx="17">
                  <c:v>0.11349074498859298</c:v>
                </c:pt>
                <c:pt idx="18">
                  <c:v>0.11183815766510212</c:v>
                </c:pt>
                <c:pt idx="19">
                  <c:v>4.7542926930023474E-2</c:v>
                </c:pt>
                <c:pt idx="20">
                  <c:v>3.2799932544262278E-2</c:v>
                </c:pt>
                <c:pt idx="21">
                  <c:v>3.8011211561154008E-2</c:v>
                </c:pt>
                <c:pt idx="22">
                  <c:v>3.7213276641747131E-2</c:v>
                </c:pt>
                <c:pt idx="23">
                  <c:v>6.7059198066534098E-2</c:v>
                </c:pt>
                <c:pt idx="24">
                  <c:v>6.6968096152290282E-2</c:v>
                </c:pt>
                <c:pt idx="25">
                  <c:v>6.6117881844309515E-2</c:v>
                </c:pt>
                <c:pt idx="26">
                  <c:v>6.5037143586980248E-2</c:v>
                </c:pt>
                <c:pt idx="27">
                  <c:v>6.3912158774617506E-2</c:v>
                </c:pt>
                <c:pt idx="28">
                  <c:v>6.2790915630844657E-2</c:v>
                </c:pt>
                <c:pt idx="29">
                  <c:v>6.1691001236874564E-2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0.12669559415642062</c:v>
                </c:pt>
                <c:pt idx="1">
                  <c:v>0.18467813733383145</c:v>
                </c:pt>
                <c:pt idx="2">
                  <c:v>0.21173008222894465</c:v>
                </c:pt>
                <c:pt idx="3">
                  <c:v>0.22146990800334548</c:v>
                </c:pt>
                <c:pt idx="4">
                  <c:v>0.23015401104040223</c:v>
                </c:pt>
                <c:pt idx="5">
                  <c:v>0.22904215579859416</c:v>
                </c:pt>
                <c:pt idx="6">
                  <c:v>0.21981193790352685</c:v>
                </c:pt>
                <c:pt idx="7">
                  <c:v>0.20947259279813435</c:v>
                </c:pt>
                <c:pt idx="8">
                  <c:v>0.19367593177569448</c:v>
                </c:pt>
                <c:pt idx="9">
                  <c:v>0.16803183165560065</c:v>
                </c:pt>
                <c:pt idx="10">
                  <c:v>0.11871470985701997</c:v>
                </c:pt>
                <c:pt idx="11">
                  <c:v>8.789080312726151E-2</c:v>
                </c:pt>
                <c:pt idx="12">
                  <c:v>7.0769502829372985E-2</c:v>
                </c:pt>
                <c:pt idx="13">
                  <c:v>6.0930867080384463E-2</c:v>
                </c:pt>
                <c:pt idx="14">
                  <c:v>4.6154796590838147E-2</c:v>
                </c:pt>
                <c:pt idx="15">
                  <c:v>3.2748084824468365E-2</c:v>
                </c:pt>
                <c:pt idx="16">
                  <c:v>2.9977837176464222E-2</c:v>
                </c:pt>
                <c:pt idx="17">
                  <c:v>2.9118567281799321E-2</c:v>
                </c:pt>
                <c:pt idx="18">
                  <c:v>2.9549762126461807E-2</c:v>
                </c:pt>
                <c:pt idx="19">
                  <c:v>2.5486776045376362E-3</c:v>
                </c:pt>
                <c:pt idx="20">
                  <c:v>-1.3206369609914682E-2</c:v>
                </c:pt>
                <c:pt idx="21">
                  <c:v>-1.64563684926947E-2</c:v>
                </c:pt>
                <c:pt idx="22">
                  <c:v>-1.6700938770465749E-2</c:v>
                </c:pt>
                <c:pt idx="23">
                  <c:v>-5.6802639182811109E-4</c:v>
                </c:pt>
                <c:pt idx="24">
                  <c:v>7.9499153914751666E-3</c:v>
                </c:pt>
                <c:pt idx="25">
                  <c:v>1.3666157930897205E-2</c:v>
                </c:pt>
                <c:pt idx="26">
                  <c:v>1.7510977200856186E-2</c:v>
                </c:pt>
                <c:pt idx="27">
                  <c:v>2.0113460733280363E-2</c:v>
                </c:pt>
                <c:pt idx="28">
                  <c:v>2.1854123516639654E-2</c:v>
                </c:pt>
                <c:pt idx="29">
                  <c:v>2.2987991548873408E-2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4.0870868764670595E-2</c:v>
                </c:pt>
                <c:pt idx="1">
                  <c:v>5.3339838373789618E-2</c:v>
                </c:pt>
                <c:pt idx="2">
                  <c:v>5.6666384998613401E-2</c:v>
                </c:pt>
                <c:pt idx="3">
                  <c:v>5.5756402864856211E-2</c:v>
                </c:pt>
                <c:pt idx="4">
                  <c:v>5.5358931080296762E-2</c:v>
                </c:pt>
                <c:pt idx="5">
                  <c:v>5.1895179020892787E-2</c:v>
                </c:pt>
                <c:pt idx="6">
                  <c:v>4.6182486739597808E-2</c:v>
                </c:pt>
                <c:pt idx="7">
                  <c:v>4.0617163948488175E-2</c:v>
                </c:pt>
                <c:pt idx="8">
                  <c:v>3.3628144201284488E-2</c:v>
                </c:pt>
                <c:pt idx="9">
                  <c:v>2.4016533078260148E-2</c:v>
                </c:pt>
                <c:pt idx="10">
                  <c:v>7.7140618025134736E-3</c:v>
                </c:pt>
                <c:pt idx="11">
                  <c:v>-8.6619207863267806E-4</c:v>
                </c:pt>
                <c:pt idx="12">
                  <c:v>-4.9076595527898512E-3</c:v>
                </c:pt>
                <c:pt idx="13">
                  <c:v>-6.7792710903091507E-3</c:v>
                </c:pt>
                <c:pt idx="14">
                  <c:v>-1.0316959229912392E-2</c:v>
                </c:pt>
                <c:pt idx="15">
                  <c:v>-1.2896165098895537E-2</c:v>
                </c:pt>
                <c:pt idx="16">
                  <c:v>-1.1741643988859908E-2</c:v>
                </c:pt>
                <c:pt idx="17">
                  <c:v>-1.0238333623893788E-2</c:v>
                </c:pt>
                <c:pt idx="18">
                  <c:v>-8.4267484988146835E-3</c:v>
                </c:pt>
                <c:pt idx="19">
                  <c:v>-1.5474250196271244E-2</c:v>
                </c:pt>
                <c:pt idx="20">
                  <c:v>-1.765323221341749E-2</c:v>
                </c:pt>
                <c:pt idx="21">
                  <c:v>-1.5926731878038974E-2</c:v>
                </c:pt>
                <c:pt idx="22">
                  <c:v>-1.383676197569398E-2</c:v>
                </c:pt>
                <c:pt idx="23">
                  <c:v>-6.721490545894636E-3</c:v>
                </c:pt>
                <c:pt idx="24">
                  <c:v>-3.0257039243281434E-3</c:v>
                </c:pt>
                <c:pt idx="25">
                  <c:v>-3.1100388489457061E-4</c:v>
                </c:pt>
                <c:pt idx="26">
                  <c:v>1.7360197208844655E-3</c:v>
                </c:pt>
                <c:pt idx="27">
                  <c:v>3.28393520977888E-3</c:v>
                </c:pt>
                <c:pt idx="28">
                  <c:v>4.4261811600522991E-3</c:v>
                </c:pt>
                <c:pt idx="29">
                  <c:v>5.2369913494216599E-3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7.0767688067771761E-3</c:v>
                </c:pt>
                <c:pt idx="1">
                  <c:v>1.2143098871634308E-2</c:v>
                </c:pt>
                <c:pt idx="2">
                  <c:v>1.4676880538326676E-2</c:v>
                </c:pt>
                <c:pt idx="3">
                  <c:v>1.5532459445889239E-2</c:v>
                </c:pt>
                <c:pt idx="4">
                  <c:v>1.6014480639178177E-2</c:v>
                </c:pt>
                <c:pt idx="5">
                  <c:v>1.6046840554421123E-2</c:v>
                </c:pt>
                <c:pt idx="6">
                  <c:v>1.5692653660792016E-2</c:v>
                </c:pt>
                <c:pt idx="7">
                  <c:v>1.5342350194034043E-2</c:v>
                </c:pt>
                <c:pt idx="8">
                  <c:v>1.482241799497167E-2</c:v>
                </c:pt>
                <c:pt idx="9">
                  <c:v>1.3792862022228848E-2</c:v>
                </c:pt>
                <c:pt idx="10">
                  <c:v>1.1351954155773739E-2</c:v>
                </c:pt>
                <c:pt idx="11">
                  <c:v>9.6093086668391173E-3</c:v>
                </c:pt>
                <c:pt idx="12">
                  <c:v>8.8502131129674765E-3</c:v>
                </c:pt>
                <c:pt idx="13">
                  <c:v>8.6971102499016229E-3</c:v>
                </c:pt>
                <c:pt idx="14">
                  <c:v>8.2965773478850969E-3</c:v>
                </c:pt>
                <c:pt idx="15">
                  <c:v>7.7504902384200993E-3</c:v>
                </c:pt>
                <c:pt idx="16">
                  <c:v>7.6297393898995796E-3</c:v>
                </c:pt>
                <c:pt idx="17">
                  <c:v>7.6052916561149047E-3</c:v>
                </c:pt>
                <c:pt idx="18">
                  <c:v>7.5490449926380659E-3</c:v>
                </c:pt>
                <c:pt idx="19">
                  <c:v>5.8356249142001194E-3</c:v>
                </c:pt>
                <c:pt idx="20">
                  <c:v>4.2496564446005544E-3</c:v>
                </c:pt>
                <c:pt idx="21">
                  <c:v>3.4027458659512187E-3</c:v>
                </c:pt>
                <c:pt idx="22">
                  <c:v>2.8930880293332986E-3</c:v>
                </c:pt>
                <c:pt idx="23">
                  <c:v>3.3372707787663498E-3</c:v>
                </c:pt>
                <c:pt idx="24">
                  <c:v>3.5476282511090434E-3</c:v>
                </c:pt>
                <c:pt idx="25">
                  <c:v>3.46306940120611E-3</c:v>
                </c:pt>
                <c:pt idx="26">
                  <c:v>3.1638848674836653E-3</c:v>
                </c:pt>
                <c:pt idx="27">
                  <c:v>2.7411327940312217E-3</c:v>
                </c:pt>
                <c:pt idx="28">
                  <c:v>2.2635740770905848E-3</c:v>
                </c:pt>
                <c:pt idx="29">
                  <c:v>1.7769226169118773E-3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7.2271966753720438E-3</c:v>
                </c:pt>
                <c:pt idx="1">
                  <c:v>1.1386641259288049E-2</c:v>
                </c:pt>
                <c:pt idx="2">
                  <c:v>1.3744146266853698E-2</c:v>
                </c:pt>
                <c:pt idx="3">
                  <c:v>1.5025162013708404E-2</c:v>
                </c:pt>
                <c:pt idx="4">
                  <c:v>1.6225371253199831E-2</c:v>
                </c:pt>
                <c:pt idx="5">
                  <c:v>1.6894738877177469E-2</c:v>
                </c:pt>
                <c:pt idx="6">
                  <c:v>1.7090828667590232E-2</c:v>
                </c:pt>
                <c:pt idx="7">
                  <c:v>1.7169495727154791E-2</c:v>
                </c:pt>
                <c:pt idx="8">
                  <c:v>1.6900488523186423E-2</c:v>
                </c:pt>
                <c:pt idx="9">
                  <c:v>1.5969147277468908E-2</c:v>
                </c:pt>
                <c:pt idx="10">
                  <c:v>1.3503931414065232E-2</c:v>
                </c:pt>
                <c:pt idx="11">
                  <c:v>1.1813780794558902E-2</c:v>
                </c:pt>
                <c:pt idx="12">
                  <c:v>1.0799458269173936E-2</c:v>
                </c:pt>
                <c:pt idx="13">
                  <c:v>1.0136714345738186E-2</c:v>
                </c:pt>
                <c:pt idx="14">
                  <c:v>9.1681103408221467E-3</c:v>
                </c:pt>
                <c:pt idx="15">
                  <c:v>8.0941102459765567E-3</c:v>
                </c:pt>
                <c:pt idx="16">
                  <c:v>7.5175310141790313E-3</c:v>
                </c:pt>
                <c:pt idx="17">
                  <c:v>7.0429962428368281E-3</c:v>
                </c:pt>
                <c:pt idx="18">
                  <c:v>6.6249843247930046E-3</c:v>
                </c:pt>
                <c:pt idx="19">
                  <c:v>4.5933041198455114E-3</c:v>
                </c:pt>
                <c:pt idx="20">
                  <c:v>3.0478194901462671E-3</c:v>
                </c:pt>
                <c:pt idx="21">
                  <c:v>2.2250171325569235E-3</c:v>
                </c:pt>
                <c:pt idx="22">
                  <c:v>1.6551971505186492E-3</c:v>
                </c:pt>
                <c:pt idx="23">
                  <c:v>2.0337928741231614E-3</c:v>
                </c:pt>
                <c:pt idx="24">
                  <c:v>2.1403552639563152E-3</c:v>
                </c:pt>
                <c:pt idx="25">
                  <c:v>2.1194089905222607E-3</c:v>
                </c:pt>
                <c:pt idx="26">
                  <c:v>2.0378867369496324E-3</c:v>
                </c:pt>
                <c:pt idx="27">
                  <c:v>1.9339769363393693E-3</c:v>
                </c:pt>
                <c:pt idx="28">
                  <c:v>1.8325509864845707E-3</c:v>
                </c:pt>
                <c:pt idx="29">
                  <c:v>1.7477310904815599E-3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6.1774690808469026E-3</c:v>
                </c:pt>
                <c:pt idx="1">
                  <c:v>8.4867212812655916E-3</c:v>
                </c:pt>
                <c:pt idx="2">
                  <c:v>9.3170907966637993E-3</c:v>
                </c:pt>
                <c:pt idx="3">
                  <c:v>9.4025821898148058E-3</c:v>
                </c:pt>
                <c:pt idx="4">
                  <c:v>9.5016202942789438E-3</c:v>
                </c:pt>
                <c:pt idx="5">
                  <c:v>9.1306537627201326E-3</c:v>
                </c:pt>
                <c:pt idx="6">
                  <c:v>8.3962531513278212E-3</c:v>
                </c:pt>
                <c:pt idx="7">
                  <c:v>7.6559332885124225E-3</c:v>
                </c:pt>
                <c:pt idx="8">
                  <c:v>6.6887091415518234E-3</c:v>
                </c:pt>
                <c:pt idx="9">
                  <c:v>5.2966205346307981E-3</c:v>
                </c:pt>
                <c:pt idx="10">
                  <c:v>2.8454278753666383E-3</c:v>
                </c:pt>
                <c:pt idx="11">
                  <c:v>1.4507424231254588E-3</c:v>
                </c:pt>
                <c:pt idx="12">
                  <c:v>7.4974627851289192E-4</c:v>
                </c:pt>
                <c:pt idx="13">
                  <c:v>3.9842404198907572E-4</c:v>
                </c:pt>
                <c:pt idx="14">
                  <c:v>-1.9531529588674018E-4</c:v>
                </c:pt>
                <c:pt idx="15">
                  <c:v>-6.7766205978405216E-4</c:v>
                </c:pt>
                <c:pt idx="16">
                  <c:v>-6.1468745083562582E-4</c:v>
                </c:pt>
                <c:pt idx="17">
                  <c:v>-4.7987998341924697E-4</c:v>
                </c:pt>
                <c:pt idx="18">
                  <c:v>-2.9413339335916905E-4</c:v>
                </c:pt>
                <c:pt idx="19">
                  <c:v>-1.4492096208847229E-3</c:v>
                </c:pt>
                <c:pt idx="20">
                  <c:v>-1.9573039972742927E-3</c:v>
                </c:pt>
                <c:pt idx="21">
                  <c:v>-1.8610817346757301E-3</c:v>
                </c:pt>
                <c:pt idx="22">
                  <c:v>-1.6662697652232545E-3</c:v>
                </c:pt>
                <c:pt idx="23">
                  <c:v>-6.9594214541850153E-4</c:v>
                </c:pt>
                <c:pt idx="24">
                  <c:v>-1.7772586553410651E-4</c:v>
                </c:pt>
                <c:pt idx="25">
                  <c:v>1.9156530877111717E-4</c:v>
                </c:pt>
                <c:pt idx="26">
                  <c:v>4.6065148230349073E-4</c:v>
                </c:pt>
                <c:pt idx="27">
                  <c:v>6.5799261979566134E-4</c:v>
                </c:pt>
                <c:pt idx="28">
                  <c:v>8.0029149549014507E-4</c:v>
                </c:pt>
                <c:pt idx="29">
                  <c:v>9.000398191495449E-4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0.47505668097189702</c:v>
                </c:pt>
                <c:pt idx="1">
                  <c:v>0.56375281496972018</c:v>
                </c:pt>
                <c:pt idx="2">
                  <c:v>0.59875994799134524</c:v>
                </c:pt>
                <c:pt idx="3">
                  <c:v>0.60713990253773442</c:v>
                </c:pt>
                <c:pt idx="4">
                  <c:v>0.63564436731582408</c:v>
                </c:pt>
                <c:pt idx="5">
                  <c:v>0.63172902656225549</c:v>
                </c:pt>
                <c:pt idx="6">
                  <c:v>0.60756758864726201</c:v>
                </c:pt>
                <c:pt idx="7">
                  <c:v>0.58735911202374425</c:v>
                </c:pt>
                <c:pt idx="8">
                  <c:v>0.54809137149103293</c:v>
                </c:pt>
                <c:pt idx="9">
                  <c:v>0.47734518916087154</c:v>
                </c:pt>
                <c:pt idx="10">
                  <c:v>0.32729578347536759</c:v>
                </c:pt>
                <c:pt idx="11">
                  <c:v>0.26563913586363785</c:v>
                </c:pt>
                <c:pt idx="12">
                  <c:v>0.23908535610452919</c:v>
                </c:pt>
                <c:pt idx="13">
                  <c:v>0.22396421070622896</c:v>
                </c:pt>
                <c:pt idx="14">
                  <c:v>0.18153897829922272</c:v>
                </c:pt>
                <c:pt idx="15">
                  <c:v>0.14549178780878247</c:v>
                </c:pt>
                <c:pt idx="16">
                  <c:v>0.14783939896600984</c:v>
                </c:pt>
                <c:pt idx="17">
                  <c:v>0.1465393992230446</c:v>
                </c:pt>
                <c:pt idx="18">
                  <c:v>0.14684107214892883</c:v>
                </c:pt>
                <c:pt idx="19">
                  <c:v>4.3597081371560265E-2</c:v>
                </c:pt>
                <c:pt idx="20">
                  <c:v>7.2804960090877557E-3</c:v>
                </c:pt>
                <c:pt idx="21">
                  <c:v>9.3947776704350616E-3</c:v>
                </c:pt>
                <c:pt idx="22">
                  <c:v>9.5575939057290782E-3</c:v>
                </c:pt>
                <c:pt idx="23">
                  <c:v>6.4444811650710143E-2</c:v>
                </c:pt>
                <c:pt idx="24">
                  <c:v>7.7402577455232269E-2</c:v>
                </c:pt>
                <c:pt idx="25">
                  <c:v>8.5247080069339454E-2</c:v>
                </c:pt>
                <c:pt idx="26">
                  <c:v>8.9946568636412039E-2</c:v>
                </c:pt>
                <c:pt idx="27">
                  <c:v>9.2642661291808537E-2</c:v>
                </c:pt>
                <c:pt idx="28">
                  <c:v>9.3967661466831665E-2</c:v>
                </c:pt>
                <c:pt idx="29">
                  <c:v>9.4340677806470374E-2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0.29433917873448961</c:v>
                </c:pt>
                <c:pt idx="1">
                  <c:v>0.28776565956481603</c:v>
                </c:pt>
                <c:pt idx="2">
                  <c:v>0.15214852790541156</c:v>
                </c:pt>
                <c:pt idx="3">
                  <c:v>9.9683070858150077E-2</c:v>
                </c:pt>
                <c:pt idx="4">
                  <c:v>4.8410342993197554E-2</c:v>
                </c:pt>
                <c:pt idx="5">
                  <c:v>6.3909820214725285E-2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0.19494554655258886</c:v>
                </c:pt>
                <c:pt idx="1">
                  <c:v>0.20400688998631011</c:v>
                </c:pt>
                <c:pt idx="2">
                  <c:v>7.6892135896975425E-2</c:v>
                </c:pt>
                <c:pt idx="3">
                  <c:v>2.4788585802746271E-2</c:v>
                </c:pt>
                <c:pt idx="4">
                  <c:v>-7.7963575746856154E-3</c:v>
                </c:pt>
                <c:pt idx="5">
                  <c:v>1.9226542186109363E-2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5.2398485216445322E-2</c:v>
                </c:pt>
                <c:pt idx="1">
                  <c:v>3.9267901397704683E-2</c:v>
                </c:pt>
                <c:pt idx="2">
                  <c:v>-3.0312040298261199E-3</c:v>
                </c:pt>
                <c:pt idx="3">
                  <c:v>-1.1755428281347031E-2</c:v>
                </c:pt>
                <c:pt idx="4">
                  <c:v>-1.1432784107474645E-2</c:v>
                </c:pt>
                <c:pt idx="5">
                  <c:v>2.8744247110485469E-3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1.3088737660361116E-2</c:v>
                </c:pt>
                <c:pt idx="1">
                  <c:v>1.513942488528954E-2</c:v>
                </c:pt>
                <c:pt idx="2">
                  <c:v>9.3610327066734091E-3</c:v>
                </c:pt>
                <c:pt idx="3">
                  <c:v>7.2740382382545541E-3</c:v>
                </c:pt>
                <c:pt idx="4">
                  <c:v>3.4860778739520927E-3</c:v>
                </c:pt>
                <c:pt idx="5">
                  <c:v>2.681716751344692E-3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1.2721703493684405E-2</c:v>
                </c:pt>
                <c:pt idx="1">
                  <c:v>1.6804939814515564E-2</c:v>
                </c:pt>
                <c:pt idx="2">
                  <c:v>1.1084399032871681E-2</c:v>
                </c:pt>
                <c:pt idx="3">
                  <c:v>6.774585189526186E-3</c:v>
                </c:pt>
                <c:pt idx="4">
                  <c:v>2.2204363822602635E-3</c:v>
                </c:pt>
                <c:pt idx="5">
                  <c:v>1.9343109481554789E-3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8.5770967285740095E-3</c:v>
                </c:pt>
                <c:pt idx="1">
                  <c:v>7.4336339757485994E-3</c:v>
                </c:pt>
                <c:pt idx="2">
                  <c:v>1.0498050646214651E-3</c:v>
                </c:pt>
                <c:pt idx="3">
                  <c:v>-7.0311450165656331E-4</c:v>
                </c:pt>
                <c:pt idx="4">
                  <c:v>-1.2716647016251771E-3</c:v>
                </c:pt>
                <c:pt idx="5">
                  <c:v>6.0210814510199191E-4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0.57607074275730419</c:v>
                </c:pt>
                <c:pt idx="1">
                  <c:v>0.57041845757703324</c:v>
                </c:pt>
                <c:pt idx="2">
                  <c:v>0.24750469288979726</c:v>
                </c:pt>
                <c:pt idx="3">
                  <c:v>0.1260617479036652</c:v>
                </c:pt>
                <c:pt idx="4">
                  <c:v>3.3616051338238861E-2</c:v>
                </c:pt>
                <c:pt idx="5">
                  <c:v>9.1228929854172414E-2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0.29105241914965285</c:v>
                </c:pt>
                <c:pt idx="1">
                  <c:v>0.12591579938178082</c:v>
                </c:pt>
                <c:pt idx="2">
                  <c:v>5.6160081603961423E-2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0.1994762182694495</c:v>
                </c:pt>
                <c:pt idx="1">
                  <c:v>5.0840360849860849E-2</c:v>
                </c:pt>
                <c:pt idx="2">
                  <c:v>5.715092305711874E-3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4.5833193307074999E-2</c:v>
                </c:pt>
                <c:pt idx="1">
                  <c:v>-7.3933161555865753E-3</c:v>
                </c:pt>
                <c:pt idx="2">
                  <c:v>-4.2791796982130492E-3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1.4114081272825329E-2</c:v>
                </c:pt>
                <c:pt idx="1">
                  <c:v>8.317535472463982E-3</c:v>
                </c:pt>
                <c:pt idx="2">
                  <c:v>3.0838973126483924E-3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1.4763321654099985E-2</c:v>
                </c:pt>
                <c:pt idx="1">
                  <c:v>8.9294921111989327E-3</c:v>
                </c:pt>
                <c:pt idx="2">
                  <c:v>2.077373665207871E-3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8.005365352161304E-3</c:v>
                </c:pt>
                <c:pt idx="1">
                  <c:v>1.7334528148245089E-4</c:v>
                </c:pt>
                <c:pt idx="2">
                  <c:v>-3.3477827826159257E-4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0.57324460016716872</c:v>
                </c:pt>
                <c:pt idx="1">
                  <c:v>0.18678322039673123</c:v>
                </c:pt>
                <c:pt idx="2">
                  <c:v>6.2422490596205638E-2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73.488918950600009</c:v>
                </c:pt>
                <c:pt idx="1">
                  <c:v>36.132307488800002</c:v>
                </c:pt>
                <c:pt idx="2">
                  <c:v>11.114119935000005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79.386109020000504</c:v>
                </c:pt>
                <c:pt idx="1">
                  <c:v>14.306218089999822</c:v>
                </c:pt>
                <c:pt idx="2">
                  <c:v>-2.993699339999341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8.6758710020000205</c:v>
                </c:pt>
                <c:pt idx="1">
                  <c:v>-1.3209700050000537</c:v>
                </c:pt>
                <c:pt idx="2">
                  <c:v>-0.75096035200002043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3.756873399999995</c:v>
                </c:pt>
                <c:pt idx="1">
                  <c:v>2.036475799999971</c:v>
                </c:pt>
                <c:pt idx="2">
                  <c:v>0.74744119999998015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0.59361853999999425</c:v>
                </c:pt>
                <c:pt idx="1">
                  <c:v>0.10480152999999745</c:v>
                </c:pt>
                <c:pt idx="2">
                  <c:v>-4.6131230000000301E-2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2.6809087790000152</c:v>
                </c:pt>
                <c:pt idx="1">
                  <c:v>-0.79530843500001402</c:v>
                </c:pt>
                <c:pt idx="2">
                  <c:v>-0.62897401099998684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168.58230200000034</c:v>
                </c:pt>
                <c:pt idx="1">
                  <c:v>50.46352300000035</c:v>
                </c:pt>
                <c:pt idx="2">
                  <c:v>7.4417979999994719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0.1229142919913766</c:v>
                </c:pt>
                <c:pt idx="1">
                  <c:v>0.12490041953738579</c:v>
                </c:pt>
                <c:pt idx="2">
                  <c:v>0.12399713508504376</c:v>
                </c:pt>
                <c:pt idx="3">
                  <c:v>0.12256233812889092</c:v>
                </c:pt>
                <c:pt idx="4">
                  <c:v>0.13131721314808131</c:v>
                </c:pt>
                <c:pt idx="5">
                  <c:v>0.1323632375842127</c:v>
                </c:pt>
                <c:pt idx="6">
                  <c:v>0.13080390338301251</c:v>
                </c:pt>
                <c:pt idx="7">
                  <c:v>0.12919567703998286</c:v>
                </c:pt>
                <c:pt idx="8">
                  <c:v>0.1275933552257523</c:v>
                </c:pt>
                <c:pt idx="9">
                  <c:v>0.10592425151115617</c:v>
                </c:pt>
                <c:pt idx="10">
                  <c:v>8.4796176823960193E-2</c:v>
                </c:pt>
                <c:pt idx="11">
                  <c:v>8.3146780082116165E-2</c:v>
                </c:pt>
                <c:pt idx="12">
                  <c:v>8.2025163231471493E-2</c:v>
                </c:pt>
                <c:pt idx="13">
                  <c:v>8.102734487431483E-2</c:v>
                </c:pt>
                <c:pt idx="14">
                  <c:v>5.4083889550007723E-2</c:v>
                </c:pt>
                <c:pt idx="15">
                  <c:v>4.0404659770596575E-2</c:v>
                </c:pt>
                <c:pt idx="16">
                  <c:v>3.9525461516846758E-2</c:v>
                </c:pt>
                <c:pt idx="17">
                  <c:v>3.898486324353765E-2</c:v>
                </c:pt>
                <c:pt idx="18">
                  <c:v>3.8497262483854051E-2</c:v>
                </c:pt>
                <c:pt idx="19">
                  <c:v>8.9406643172254326E-3</c:v>
                </c:pt>
                <c:pt idx="20">
                  <c:v>-1.5978815810126828E-3</c:v>
                </c:pt>
                <c:pt idx="21">
                  <c:v>-1.9976082550067164E-3</c:v>
                </c:pt>
                <c:pt idx="22">
                  <c:v>-2.0950413823421915E-3</c:v>
                </c:pt>
                <c:pt idx="23">
                  <c:v>-2.0878848226017896E-3</c:v>
                </c:pt>
                <c:pt idx="24">
                  <c:v>-2.0931196985067707E-3</c:v>
                </c:pt>
                <c:pt idx="25">
                  <c:v>-2.1210244292410663E-3</c:v>
                </c:pt>
                <c:pt idx="26">
                  <c:v>-2.1651616246681298E-3</c:v>
                </c:pt>
                <c:pt idx="27">
                  <c:v>-2.2173383744327558E-3</c:v>
                </c:pt>
                <c:pt idx="28">
                  <c:v>-2.2712261620198015E-3</c:v>
                </c:pt>
                <c:pt idx="29">
                  <c:v>-2.3226282285690254E-3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5.134164202119236E-2</c:v>
                </c:pt>
                <c:pt idx="1">
                  <c:v>5.2811732751638425E-2</c:v>
                </c:pt>
                <c:pt idx="2">
                  <c:v>5.258115857241024E-2</c:v>
                </c:pt>
                <c:pt idx="3">
                  <c:v>5.2027766215841251E-2</c:v>
                </c:pt>
                <c:pt idx="4">
                  <c:v>5.1418742409688675E-2</c:v>
                </c:pt>
                <c:pt idx="5">
                  <c:v>5.0805552085356837E-2</c:v>
                </c:pt>
                <c:pt idx="6">
                  <c:v>4.6552615632101543E-2</c:v>
                </c:pt>
                <c:pt idx="7">
                  <c:v>4.5895637564332216E-2</c:v>
                </c:pt>
                <c:pt idx="8">
                  <c:v>3.7653448808527126E-2</c:v>
                </c:pt>
                <c:pt idx="9">
                  <c:v>3.6986107008594178E-2</c:v>
                </c:pt>
                <c:pt idx="10">
                  <c:v>1.1180736880799919E-2</c:v>
                </c:pt>
                <c:pt idx="11">
                  <c:v>1.6643253268659756E-3</c:v>
                </c:pt>
                <c:pt idx="12">
                  <c:v>1.3363118921605388E-3</c:v>
                </c:pt>
                <c:pt idx="13">
                  <c:v>1.2507297603359465E-3</c:v>
                </c:pt>
                <c:pt idx="14">
                  <c:v>1.2071954972643041E-3</c:v>
                </c:pt>
                <c:pt idx="15">
                  <c:v>1.1713622260275303E-3</c:v>
                </c:pt>
                <c:pt idx="16">
                  <c:v>5.829499789045154E-3</c:v>
                </c:pt>
                <c:pt idx="17">
                  <c:v>5.8718899269688141E-3</c:v>
                </c:pt>
                <c:pt idx="18">
                  <c:v>5.8066759031054618E-3</c:v>
                </c:pt>
                <c:pt idx="19">
                  <c:v>5.7193138715260347E-3</c:v>
                </c:pt>
                <c:pt idx="20">
                  <c:v>5.6317410877689414E-3</c:v>
                </c:pt>
                <c:pt idx="21">
                  <c:v>1.0195164540064486E-2</c:v>
                </c:pt>
                <c:pt idx="22">
                  <c:v>1.0189024042890224E-2</c:v>
                </c:pt>
                <c:pt idx="23">
                  <c:v>1.0085535229440707E-2</c:v>
                </c:pt>
                <c:pt idx="24">
                  <c:v>9.9673634292158243E-3</c:v>
                </c:pt>
                <c:pt idx="25">
                  <c:v>9.8487543303123672E-3</c:v>
                </c:pt>
                <c:pt idx="26">
                  <c:v>9.732397139333545E-3</c:v>
                </c:pt>
                <c:pt idx="27">
                  <c:v>9.6187783974636797E-3</c:v>
                </c:pt>
                <c:pt idx="28">
                  <c:v>9.5078825045857452E-3</c:v>
                </c:pt>
                <c:pt idx="29">
                  <c:v>9.3995742282685889E-3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2.5973386627392181E-2</c:v>
                </c:pt>
                <c:pt idx="1">
                  <c:v>2.6542058047628513E-2</c:v>
                </c:pt>
                <c:pt idx="2">
                  <c:v>2.6385564672422715E-2</c:v>
                </c:pt>
                <c:pt idx="3">
                  <c:v>2.6096258698760762E-2</c:v>
                </c:pt>
                <c:pt idx="4">
                  <c:v>2.8714997721626837E-2</c:v>
                </c:pt>
                <c:pt idx="5">
                  <c:v>2.8449901099694658E-2</c:v>
                </c:pt>
                <c:pt idx="6">
                  <c:v>2.785970102657687E-2</c:v>
                </c:pt>
                <c:pt idx="7">
                  <c:v>2.7519634254047031E-2</c:v>
                </c:pt>
                <c:pt idx="8">
                  <c:v>2.6706576095143264E-2</c:v>
                </c:pt>
                <c:pt idx="9">
                  <c:v>2.2550689638894238E-2</c:v>
                </c:pt>
                <c:pt idx="10">
                  <c:v>1.8404229657667491E-2</c:v>
                </c:pt>
                <c:pt idx="11">
                  <c:v>1.7425079953210819E-2</c:v>
                </c:pt>
                <c:pt idx="12">
                  <c:v>1.717052362111127E-2</c:v>
                </c:pt>
                <c:pt idx="13">
                  <c:v>1.6952703516930564E-2</c:v>
                </c:pt>
                <c:pt idx="14">
                  <c:v>1.1385730303423455E-2</c:v>
                </c:pt>
                <c:pt idx="15">
                  <c:v>1.1099456441937591E-2</c:v>
                </c:pt>
                <c:pt idx="16">
                  <c:v>1.1272427595573835E-2</c:v>
                </c:pt>
                <c:pt idx="17">
                  <c:v>1.1134726103459136E-2</c:v>
                </c:pt>
                <c:pt idx="18">
                  <c:v>1.0994984287310985E-2</c:v>
                </c:pt>
                <c:pt idx="19">
                  <c:v>6.7085491406029671E-3</c:v>
                </c:pt>
                <c:pt idx="20">
                  <c:v>6.5041926476898972E-3</c:v>
                </c:pt>
                <c:pt idx="21">
                  <c:v>6.7305188199463647E-3</c:v>
                </c:pt>
                <c:pt idx="22">
                  <c:v>6.6459423878608868E-3</c:v>
                </c:pt>
                <c:pt idx="23">
                  <c:v>6.5633465803052208E-3</c:v>
                </c:pt>
                <c:pt idx="24">
                  <c:v>6.4804286203644541E-3</c:v>
                </c:pt>
                <c:pt idx="25">
                  <c:v>6.3974194254336585E-3</c:v>
                </c:pt>
                <c:pt idx="26">
                  <c:v>6.3149347410021827E-3</c:v>
                </c:pt>
                <c:pt idx="27">
                  <c:v>6.2335526678440481E-3</c:v>
                </c:pt>
                <c:pt idx="28">
                  <c:v>6.1536737738509661E-3</c:v>
                </c:pt>
                <c:pt idx="29">
                  <c:v>6.0755363568975769E-3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-6.6912212072581315E-3</c:v>
                </c:pt>
                <c:pt idx="1">
                  <c:v>-6.2443932575738355E-3</c:v>
                </c:pt>
                <c:pt idx="2">
                  <c:v>-5.6790314927647779E-3</c:v>
                </c:pt>
                <c:pt idx="3">
                  <c:v>-5.1164663303178357E-3</c:v>
                </c:pt>
                <c:pt idx="4">
                  <c:v>-9.9132482430843943E-5</c:v>
                </c:pt>
                <c:pt idx="5">
                  <c:v>5.2782767357245576E-4</c:v>
                </c:pt>
                <c:pt idx="6">
                  <c:v>1.0310103774498456E-3</c:v>
                </c:pt>
                <c:pt idx="7">
                  <c:v>1.5056246333052885E-3</c:v>
                </c:pt>
                <c:pt idx="8">
                  <c:v>-4.969134702700007E-6</c:v>
                </c:pt>
                <c:pt idx="9">
                  <c:v>4.5077187972921715E-3</c:v>
                </c:pt>
                <c:pt idx="10">
                  <c:v>-2.8443552654045449E-3</c:v>
                </c:pt>
                <c:pt idx="11">
                  <c:v>-3.0019306503941893E-3</c:v>
                </c:pt>
                <c:pt idx="12">
                  <c:v>-2.9887406762958827E-3</c:v>
                </c:pt>
                <c:pt idx="13">
                  <c:v>-2.9385995442699356E-3</c:v>
                </c:pt>
                <c:pt idx="14">
                  <c:v>-7.114451141639642E-4</c:v>
                </c:pt>
                <c:pt idx="15">
                  <c:v>-6.2588493751148831E-4</c:v>
                </c:pt>
                <c:pt idx="16">
                  <c:v>-5.8568730998491815E-4</c:v>
                </c:pt>
                <c:pt idx="17">
                  <c:v>-5.5988450070198342E-4</c:v>
                </c:pt>
                <c:pt idx="18">
                  <c:v>-5.3834883801339708E-4</c:v>
                </c:pt>
                <c:pt idx="19">
                  <c:v>3.3871254691263401E-3</c:v>
                </c:pt>
                <c:pt idx="20">
                  <c:v>3.4286705462323675E-3</c:v>
                </c:pt>
                <c:pt idx="21">
                  <c:v>3.4083693739030423E-3</c:v>
                </c:pt>
                <c:pt idx="22">
                  <c:v>3.3738046383621077E-3</c:v>
                </c:pt>
                <c:pt idx="23">
                  <c:v>3.3513741552677785E-3</c:v>
                </c:pt>
                <c:pt idx="24">
                  <c:v>3.9745461148990293E-3</c:v>
                </c:pt>
                <c:pt idx="25">
                  <c:v>1.7819274050565994E-3</c:v>
                </c:pt>
                <c:pt idx="26">
                  <c:v>1.6494935064999216E-3</c:v>
                </c:pt>
                <c:pt idx="27">
                  <c:v>1.5617461372158612E-3</c:v>
                </c:pt>
                <c:pt idx="28">
                  <c:v>1.4812077803558763E-3</c:v>
                </c:pt>
                <c:pt idx="29">
                  <c:v>1.40341948872983E-3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1.1841252287336462E-2</c:v>
                </c:pt>
                <c:pt idx="1">
                  <c:v>1.2079507364753495E-2</c:v>
                </c:pt>
                <c:pt idx="2">
                  <c:v>1.2043534794423114E-2</c:v>
                </c:pt>
                <c:pt idx="3">
                  <c:v>1.1940467714926668E-2</c:v>
                </c:pt>
                <c:pt idx="4">
                  <c:v>1.5476676902261172E-2</c:v>
                </c:pt>
                <c:pt idx="5">
                  <c:v>1.5395198768333739E-2</c:v>
                </c:pt>
                <c:pt idx="6">
                  <c:v>1.4478053704539263E-2</c:v>
                </c:pt>
                <c:pt idx="7">
                  <c:v>1.4309378030400643E-2</c:v>
                </c:pt>
                <c:pt idx="8">
                  <c:v>1.3687377406172497E-2</c:v>
                </c:pt>
                <c:pt idx="9">
                  <c:v>1.6746057598138894E-2</c:v>
                </c:pt>
                <c:pt idx="10">
                  <c:v>1.8477592167163333E-2</c:v>
                </c:pt>
                <c:pt idx="11">
                  <c:v>1.6157454475286218E-2</c:v>
                </c:pt>
                <c:pt idx="12">
                  <c:v>1.5687374974301178E-2</c:v>
                </c:pt>
                <c:pt idx="13">
                  <c:v>1.5266750104715947E-2</c:v>
                </c:pt>
                <c:pt idx="14">
                  <c:v>2.775839762114906E-2</c:v>
                </c:pt>
                <c:pt idx="15">
                  <c:v>2.749782170771993E-2</c:v>
                </c:pt>
                <c:pt idx="16">
                  <c:v>2.7992967598443184E-2</c:v>
                </c:pt>
                <c:pt idx="17">
                  <c:v>2.7476017919014186E-2</c:v>
                </c:pt>
                <c:pt idx="18">
                  <c:v>2.6944334125257572E-2</c:v>
                </c:pt>
                <c:pt idx="19">
                  <c:v>9.6227923290791509E-3</c:v>
                </c:pt>
                <c:pt idx="20">
                  <c:v>8.9200871720775746E-3</c:v>
                </c:pt>
                <c:pt idx="21">
                  <c:v>9.5273040192729325E-3</c:v>
                </c:pt>
                <c:pt idx="22">
                  <c:v>9.2195326712626591E-3</c:v>
                </c:pt>
                <c:pt idx="23">
                  <c:v>1.4798334610127516E-2</c:v>
                </c:pt>
                <c:pt idx="24">
                  <c:v>1.4568739390869617E-2</c:v>
                </c:pt>
                <c:pt idx="25">
                  <c:v>1.4222530075123021E-2</c:v>
                </c:pt>
                <c:pt idx="26">
                  <c:v>1.3862182928897057E-2</c:v>
                </c:pt>
                <c:pt idx="27">
                  <c:v>1.3503176198720901E-2</c:v>
                </c:pt>
                <c:pt idx="28">
                  <c:v>1.3149424777701367E-2</c:v>
                </c:pt>
                <c:pt idx="29">
                  <c:v>1.2802120121227849E-2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4.8525286232518495E-5</c:v>
                </c:pt>
                <c:pt idx="1">
                  <c:v>8.2827693244262205E-5</c:v>
                </c:pt>
                <c:pt idx="2">
                  <c:v>9.8432337011706067E-5</c:v>
                </c:pt>
                <c:pt idx="3">
                  <c:v>1.0190124868098908E-4</c:v>
                </c:pt>
                <c:pt idx="4">
                  <c:v>1.0287386896312409E-4</c:v>
                </c:pt>
                <c:pt idx="5">
                  <c:v>1.0127692520351424E-4</c:v>
                </c:pt>
                <c:pt idx="6">
                  <c:v>9.7645654346405962E-5</c:v>
                </c:pt>
                <c:pt idx="7">
                  <c:v>9.4678306129941442E-5</c:v>
                </c:pt>
                <c:pt idx="8">
                  <c:v>9.1133948317087573E-5</c:v>
                </c:pt>
                <c:pt idx="9">
                  <c:v>8.4537249585668641E-5</c:v>
                </c:pt>
                <c:pt idx="10">
                  <c:v>6.8652434932662442E-5</c:v>
                </c:pt>
                <c:pt idx="11">
                  <c:v>5.7954608970656265E-5</c:v>
                </c:pt>
                <c:pt idx="12">
                  <c:v>5.445955628923122E-5</c:v>
                </c:pt>
                <c:pt idx="13">
                  <c:v>5.52866342902355E-5</c:v>
                </c:pt>
                <c:pt idx="14">
                  <c:v>5.4244728163983535E-5</c:v>
                </c:pt>
                <c:pt idx="15">
                  <c:v>5.1921365820434464E-5</c:v>
                </c:pt>
                <c:pt idx="16">
                  <c:v>5.2252843438156103E-5</c:v>
                </c:pt>
                <c:pt idx="17">
                  <c:v>5.2978721314730825E-5</c:v>
                </c:pt>
                <c:pt idx="18">
                  <c:v>5.3160248923053508E-5</c:v>
                </c:pt>
                <c:pt idx="19">
                  <c:v>4.1710236202383491E-5</c:v>
                </c:pt>
                <c:pt idx="20">
                  <c:v>3.0975189909985816E-5</c:v>
                </c:pt>
                <c:pt idx="21">
                  <c:v>2.5414385284209042E-5</c:v>
                </c:pt>
                <c:pt idx="22">
                  <c:v>2.2194730034194014E-5</c:v>
                </c:pt>
                <c:pt idx="23">
                  <c:v>2.5468888095014715E-5</c:v>
                </c:pt>
                <c:pt idx="24">
                  <c:v>2.6885931002478653E-5</c:v>
                </c:pt>
                <c:pt idx="25">
                  <c:v>2.5913408845749872E-5</c:v>
                </c:pt>
                <c:pt idx="26">
                  <c:v>2.3199919760097778E-5</c:v>
                </c:pt>
                <c:pt idx="27">
                  <c:v>1.9499538449120961E-5</c:v>
                </c:pt>
                <c:pt idx="28">
                  <c:v>1.5386118976113058E-5</c:v>
                </c:pt>
                <c:pt idx="29">
                  <c:v>1.1239384862474591E-5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3.0188958745478518E-2</c:v>
                </c:pt>
                <c:pt idx="1">
                  <c:v>3.1082859966320191E-2</c:v>
                </c:pt>
                <c:pt idx="2">
                  <c:v>3.0939856491031259E-2</c:v>
                </c:pt>
                <c:pt idx="3">
                  <c:v>3.0598846510711014E-2</c:v>
                </c:pt>
                <c:pt idx="4">
                  <c:v>2.5310156389051444E-2</c:v>
                </c:pt>
                <c:pt idx="5">
                  <c:v>2.4823544067531279E-2</c:v>
                </c:pt>
                <c:pt idx="6">
                  <c:v>2.4464809317230326E-2</c:v>
                </c:pt>
                <c:pt idx="7">
                  <c:v>2.4136003547787555E-2</c:v>
                </c:pt>
                <c:pt idx="8">
                  <c:v>2.381625434785856E-2</c:v>
                </c:pt>
                <c:pt idx="9">
                  <c:v>1.6577616260228113E-2</c:v>
                </c:pt>
                <c:pt idx="10">
                  <c:v>1.0918398524066267E-2</c:v>
                </c:pt>
                <c:pt idx="11">
                  <c:v>1.028510927958763E-2</c:v>
                </c:pt>
                <c:pt idx="12">
                  <c:v>1.0038466113571665E-2</c:v>
                </c:pt>
                <c:pt idx="13">
                  <c:v>9.8452682516712801E-3</c:v>
                </c:pt>
                <c:pt idx="14">
                  <c:v>5.8393846405288873E-3</c:v>
                </c:pt>
                <c:pt idx="15">
                  <c:v>5.5658243388996102E-3</c:v>
                </c:pt>
                <c:pt idx="16">
                  <c:v>5.4043306194142809E-3</c:v>
                </c:pt>
                <c:pt idx="17">
                  <c:v>5.2650837087430159E-3</c:v>
                </c:pt>
                <c:pt idx="18">
                  <c:v>5.1305249613040902E-3</c:v>
                </c:pt>
                <c:pt idx="19">
                  <c:v>2.6616051403488246E-3</c:v>
                </c:pt>
                <c:pt idx="20">
                  <c:v>2.4873377403635748E-3</c:v>
                </c:pt>
                <c:pt idx="21">
                  <c:v>2.3622922210331694E-3</c:v>
                </c:pt>
                <c:pt idx="22">
                  <c:v>2.2567049968725376E-3</c:v>
                </c:pt>
                <c:pt idx="23">
                  <c:v>2.3828318076376625E-2</c:v>
                </c:pt>
                <c:pt idx="24">
                  <c:v>2.3453593519649523E-2</c:v>
                </c:pt>
                <c:pt idx="25">
                  <c:v>2.6037291292584513E-2</c:v>
                </c:pt>
                <c:pt idx="26">
                  <c:v>2.5865866315102664E-2</c:v>
                </c:pt>
                <c:pt idx="27">
                  <c:v>2.5603533408128043E-2</c:v>
                </c:pt>
                <c:pt idx="28">
                  <c:v>2.532772653356085E-2</c:v>
                </c:pt>
                <c:pt idx="29">
                  <c:v>2.5053176367732116E-2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2.1181143343481988E-5</c:v>
                </c:pt>
                <c:pt idx="1">
                  <c:v>3.6166317223831844E-5</c:v>
                </c:pt>
                <c:pt idx="2">
                  <c:v>4.2996237217033268E-5</c:v>
                </c:pt>
                <c:pt idx="3">
                  <c:v>4.4524790298433807E-5</c:v>
                </c:pt>
                <c:pt idx="4">
                  <c:v>4.4962606616628139E-5</c:v>
                </c:pt>
                <c:pt idx="5">
                  <c:v>4.4286677301907507E-5</c:v>
                </c:pt>
                <c:pt idx="6">
                  <c:v>4.2735904850112288E-5</c:v>
                </c:pt>
                <c:pt idx="7">
                  <c:v>4.1488351497340294E-5</c:v>
                </c:pt>
                <c:pt idx="8">
                  <c:v>4.0000620187898985E-5</c:v>
                </c:pt>
                <c:pt idx="9">
                  <c:v>3.7188495529357209E-5</c:v>
                </c:pt>
                <c:pt idx="10">
                  <c:v>3.0324949031364548E-5</c:v>
                </c:pt>
                <c:pt idx="11">
                  <c:v>2.5721924163056655E-5</c:v>
                </c:pt>
                <c:pt idx="12">
                  <c:v>2.4257792785009408E-5</c:v>
                </c:pt>
                <c:pt idx="13">
                  <c:v>2.4674687006749779E-5</c:v>
                </c:pt>
                <c:pt idx="14">
                  <c:v>2.4266499094785876E-5</c:v>
                </c:pt>
                <c:pt idx="15">
                  <c:v>2.3284877217357323E-5</c:v>
                </c:pt>
                <c:pt idx="16">
                  <c:v>2.3445721672747342E-5</c:v>
                </c:pt>
                <c:pt idx="17">
                  <c:v>2.3763492540753676E-5</c:v>
                </c:pt>
                <c:pt idx="18">
                  <c:v>2.3829676471562386E-5</c:v>
                </c:pt>
                <c:pt idx="19">
                  <c:v>1.8805997964010695E-5</c:v>
                </c:pt>
                <c:pt idx="20">
                  <c:v>1.4080973171203386E-5</c:v>
                </c:pt>
                <c:pt idx="21">
                  <c:v>1.1604201648882694E-5</c:v>
                </c:pt>
                <c:pt idx="22">
                  <c:v>1.014389394972657E-5</c:v>
                </c:pt>
                <c:pt idx="23">
                  <c:v>1.1515169803477364E-5</c:v>
                </c:pt>
                <c:pt idx="24">
                  <c:v>1.2073517588177648E-5</c:v>
                </c:pt>
                <c:pt idx="25">
                  <c:v>1.1585618377658632E-5</c:v>
                </c:pt>
                <c:pt idx="26">
                  <c:v>1.0334152213762893E-5</c:v>
                </c:pt>
                <c:pt idx="27">
                  <c:v>8.6501732854357224E-6</c:v>
                </c:pt>
                <c:pt idx="28">
                  <c:v>6.7867297942196738E-6</c:v>
                </c:pt>
                <c:pt idx="29">
                  <c:v>4.9118745558263252E-6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5.1743797229921062E-2</c:v>
                </c:pt>
                <c:pt idx="1">
                  <c:v>5.2797397285181763E-2</c:v>
                </c:pt>
                <c:pt idx="2">
                  <c:v>5.257908692245785E-2</c:v>
                </c:pt>
                <c:pt idx="3">
                  <c:v>5.2055960430190978E-2</c:v>
                </c:pt>
                <c:pt idx="4">
                  <c:v>5.6456907407891853E-2</c:v>
                </c:pt>
                <c:pt idx="5">
                  <c:v>5.6557986184687103E-2</c:v>
                </c:pt>
                <c:pt idx="6">
                  <c:v>5.5408768799628694E-2</c:v>
                </c:pt>
                <c:pt idx="7">
                  <c:v>5.4745621714146868E-2</c:v>
                </c:pt>
                <c:pt idx="8">
                  <c:v>5.3131171016932752E-2</c:v>
                </c:pt>
                <c:pt idx="9">
                  <c:v>4.7160051385916675E-2</c:v>
                </c:pt>
                <c:pt idx="10">
                  <c:v>3.2114072945144664E-2</c:v>
                </c:pt>
                <c:pt idx="11">
                  <c:v>2.9952907742263241E-2</c:v>
                </c:pt>
                <c:pt idx="12">
                  <c:v>2.9447991448292944E-2</c:v>
                </c:pt>
                <c:pt idx="13">
                  <c:v>2.9067313645811416E-2</c:v>
                </c:pt>
                <c:pt idx="14">
                  <c:v>2.8761343525634493E-2</c:v>
                </c:pt>
                <c:pt idx="15">
                  <c:v>2.5256217754843751E-2</c:v>
                </c:pt>
                <c:pt idx="16">
                  <c:v>2.5527457371681214E-2</c:v>
                </c:pt>
                <c:pt idx="17">
                  <c:v>2.5212577550390834E-2</c:v>
                </c:pt>
                <c:pt idx="18">
                  <c:v>2.4896866436605845E-2</c:v>
                </c:pt>
                <c:pt idx="19">
                  <c:v>1.0416383831885687E-2</c:v>
                </c:pt>
                <c:pt idx="20">
                  <c:v>7.3637057376392586E-3</c:v>
                </c:pt>
                <c:pt idx="21">
                  <c:v>7.7326456790948192E-3</c:v>
                </c:pt>
                <c:pt idx="22">
                  <c:v>7.5762455808036583E-3</c:v>
                </c:pt>
                <c:pt idx="23">
                  <c:v>1.0467552326373572E-2</c:v>
                </c:pt>
                <c:pt idx="24">
                  <c:v>1.0408885343845606E-2</c:v>
                </c:pt>
                <c:pt idx="25">
                  <c:v>1.0269987901176971E-2</c:v>
                </c:pt>
                <c:pt idx="26">
                  <c:v>1.0111146151059354E-2</c:v>
                </c:pt>
                <c:pt idx="27">
                  <c:v>9.9474690228057855E-3</c:v>
                </c:pt>
                <c:pt idx="28">
                  <c:v>9.784737888184571E-3</c:v>
                </c:pt>
                <c:pt idx="29">
                  <c:v>9.6257801500156965E-3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-3.7300835615482452E-4</c:v>
                </c:pt>
                <c:pt idx="1">
                  <c:v>-3.7016590416114281E-4</c:v>
                </c:pt>
                <c:pt idx="2">
                  <c:v>-3.6338290382635332E-4</c:v>
                </c:pt>
                <c:pt idx="3">
                  <c:v>-3.5821629622238621E-4</c:v>
                </c:pt>
                <c:pt idx="4">
                  <c:v>-3.5345169699099472E-4</c:v>
                </c:pt>
                <c:pt idx="5">
                  <c:v>-3.4935168212691563E-4</c:v>
                </c:pt>
                <c:pt idx="6">
                  <c:v>-3.4582094358516963E-4</c:v>
                </c:pt>
                <c:pt idx="7">
                  <c:v>-3.4216101821463765E-4</c:v>
                </c:pt>
                <c:pt idx="8">
                  <c:v>-3.386886177176828E-4</c:v>
                </c:pt>
                <c:pt idx="9">
                  <c:v>-3.3604450105921302E-4</c:v>
                </c:pt>
                <c:pt idx="10">
                  <c:v>1.9866626849023988E-5</c:v>
                </c:pt>
                <c:pt idx="11">
                  <c:v>2.7295980220965139E-5</c:v>
                </c:pt>
                <c:pt idx="12">
                  <c:v>2.8282409615790513E-5</c:v>
                </c:pt>
                <c:pt idx="13">
                  <c:v>2.8905063965209752E-5</c:v>
                </c:pt>
                <c:pt idx="14">
                  <c:v>2.8770451378611297E-5</c:v>
                </c:pt>
                <c:pt idx="15">
                  <c:v>2.8262356151870312E-5</c:v>
                </c:pt>
                <c:pt idx="16">
                  <c:v>2.8443059198224178E-5</c:v>
                </c:pt>
                <c:pt idx="17">
                  <c:v>2.8728823325858089E-5</c:v>
                </c:pt>
                <c:pt idx="18">
                  <c:v>2.8868380282888037E-5</c:v>
                </c:pt>
                <c:pt idx="19">
                  <c:v>2.5976596062631246E-5</c:v>
                </c:pt>
                <c:pt idx="20">
                  <c:v>1.7023030422158393E-5</c:v>
                </c:pt>
                <c:pt idx="21">
                  <c:v>1.5506575912818635E-5</c:v>
                </c:pt>
                <c:pt idx="22">
                  <c:v>1.4725082053330656E-5</c:v>
                </c:pt>
                <c:pt idx="23">
                  <c:v>1.563785334597799E-5</c:v>
                </c:pt>
                <c:pt idx="24">
                  <c:v>1.686999833623463E-4</c:v>
                </c:pt>
                <c:pt idx="25">
                  <c:v>-3.5650318335994993E-4</c:v>
                </c:pt>
                <c:pt idx="26">
                  <c:v>-3.6724964222020886E-4</c:v>
                </c:pt>
                <c:pt idx="27">
                  <c:v>-3.6690839486261791E-4</c:v>
                </c:pt>
                <c:pt idx="28">
                  <c:v>-3.6468431414525825E-4</c:v>
                </c:pt>
                <c:pt idx="29">
                  <c:v>-3.6212850684636558E-4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0.28700880576886023</c:v>
                </c:pt>
                <c:pt idx="1">
                  <c:v>0.29371840980164127</c:v>
                </c:pt>
                <c:pt idx="2">
                  <c:v>0.29262535071542656</c:v>
                </c:pt>
                <c:pt idx="3">
                  <c:v>0.28995338111176072</c:v>
                </c:pt>
                <c:pt idx="4">
                  <c:v>0.30838994627475924</c:v>
                </c:pt>
                <c:pt idx="5">
                  <c:v>0.30871945938376727</c:v>
                </c:pt>
                <c:pt idx="6">
                  <c:v>0.30039342285615045</c:v>
                </c:pt>
                <c:pt idx="7">
                  <c:v>0.29710158242341506</c:v>
                </c:pt>
                <c:pt idx="8">
                  <c:v>0.28237565971647111</c:v>
                </c:pt>
                <c:pt idx="9">
                  <c:v>0.25023817344427624</c:v>
                </c:pt>
                <c:pt idx="10">
                  <c:v>0.1731656957442104</c:v>
                </c:pt>
                <c:pt idx="11">
                  <c:v>0.15574069872229054</c:v>
                </c:pt>
                <c:pt idx="12">
                  <c:v>0.15282409036330322</c:v>
                </c:pt>
                <c:pt idx="13">
                  <c:v>0.15058037699477225</c:v>
                </c:pt>
                <c:pt idx="14">
                  <c:v>0.12843177770248135</c:v>
                </c:pt>
                <c:pt idx="15">
                  <c:v>0.11047292590170318</c:v>
                </c:pt>
                <c:pt idx="16">
                  <c:v>0.11507059880532862</c:v>
                </c:pt>
                <c:pt idx="17">
                  <c:v>0.11349074498859298</c:v>
                </c:pt>
                <c:pt idx="18">
                  <c:v>0.11183815766510212</c:v>
                </c:pt>
                <c:pt idx="19">
                  <c:v>4.7542926930023474E-2</c:v>
                </c:pt>
                <c:pt idx="20">
                  <c:v>3.2799932544262278E-2</c:v>
                </c:pt>
                <c:pt idx="21">
                  <c:v>3.8011211561154008E-2</c:v>
                </c:pt>
                <c:pt idx="22">
                  <c:v>3.7213276641747131E-2</c:v>
                </c:pt>
                <c:pt idx="23">
                  <c:v>6.7059198066534098E-2</c:v>
                </c:pt>
                <c:pt idx="24">
                  <c:v>6.6968096152290282E-2</c:v>
                </c:pt>
                <c:pt idx="25">
                  <c:v>6.6117881844309515E-2</c:v>
                </c:pt>
                <c:pt idx="26">
                  <c:v>6.5037143586980248E-2</c:v>
                </c:pt>
                <c:pt idx="27">
                  <c:v>6.3912158774617506E-2</c:v>
                </c:pt>
                <c:pt idx="28">
                  <c:v>6.2790915630844657E-2</c:v>
                </c:pt>
                <c:pt idx="29">
                  <c:v>6.1691001236874564E-2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0.12513827957815568</c:v>
                </c:pt>
                <c:pt idx="1">
                  <c:v>0.12517608494882332</c:v>
                </c:pt>
                <c:pt idx="2">
                  <c:v>7.7015870912374079E-2</c:v>
                </c:pt>
                <c:pt idx="3">
                  <c:v>3.3270582266412094E-2</c:v>
                </c:pt>
                <c:pt idx="4">
                  <c:v>-1.9743071478940302E-3</c:v>
                </c:pt>
                <c:pt idx="5">
                  <c:v>-2.2194757637861557E-3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5.2036208394154196E-2</c:v>
                </c:pt>
                <c:pt idx="1">
                  <c:v>4.3578672219782379E-2</c:v>
                </c:pt>
                <c:pt idx="2">
                  <c:v>3.3278598714853369E-3</c:v>
                </c:pt>
                <c:pt idx="3">
                  <c:v>4.8797483433345992E-3</c:v>
                </c:pt>
                <c:pt idx="4">
                  <c:v>9.2137656658760371E-3</c:v>
                </c:pt>
                <c:pt idx="5">
                  <c:v>9.6214773199927855E-3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2.6742453153566197E-2</c:v>
                </c:pt>
                <c:pt idx="1">
                  <c:v>2.661730042287121E-2</c:v>
                </c:pt>
                <c:pt idx="2">
                  <c:v>1.6267653410468718E-2</c:v>
                </c:pt>
                <c:pt idx="3">
                  <c:v>1.0242028713776902E-2</c:v>
                </c:pt>
                <c:pt idx="4">
                  <c:v>6.5848858112333656E-3</c:v>
                </c:pt>
                <c:pt idx="5">
                  <c:v>6.2350233930056863E-3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-4.7660489540690843E-3</c:v>
                </c:pt>
                <c:pt idx="1">
                  <c:v>1.5134424693834122E-3</c:v>
                </c:pt>
                <c:pt idx="2">
                  <c:v>-2.4970142501057036E-3</c:v>
                </c:pt>
                <c:pt idx="3">
                  <c:v>2.1546397658291067E-4</c:v>
                </c:pt>
                <c:pt idx="4">
                  <c:v>3.5073529657328648E-3</c:v>
                </c:pt>
                <c:pt idx="5">
                  <c:v>1.5755588635716176E-3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1.2676287812740184E-2</c:v>
                </c:pt>
                <c:pt idx="1">
                  <c:v>1.4923213101517008E-2</c:v>
                </c:pt>
                <c:pt idx="2">
                  <c:v>1.8669513868523148E-2</c:v>
                </c:pt>
                <c:pt idx="3">
                  <c:v>2.3906786735902803E-2</c:v>
                </c:pt>
                <c:pt idx="4">
                  <c:v>1.1406799572722059E-2</c:v>
                </c:pt>
                <c:pt idx="5">
                  <c:v>1.3507886820334039E-2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8.6912086826519984E-5</c:v>
                </c:pt>
                <c:pt idx="1">
                  <c:v>9.3854416716523565E-5</c:v>
                </c:pt>
                <c:pt idx="2">
                  <c:v>5.8119592529353792E-5</c:v>
                </c:pt>
                <c:pt idx="3">
                  <c:v>5.0404683139751677E-5</c:v>
                </c:pt>
                <c:pt idx="4">
                  <c:v>2.618782486517645E-5</c:v>
                </c:pt>
                <c:pt idx="5">
                  <c:v>1.9047674178711249E-5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2.9624135620518487E-2</c:v>
                </c:pt>
                <c:pt idx="1">
                  <c:v>2.2763645508127168E-2</c:v>
                </c:pt>
                <c:pt idx="2">
                  <c:v>9.3853253618851468E-3</c:v>
                </c:pt>
                <c:pt idx="3">
                  <c:v>4.805473753741964E-3</c:v>
                </c:pt>
                <c:pt idx="4">
                  <c:v>1.0877649310859086E-2</c:v>
                </c:pt>
                <c:pt idx="5">
                  <c:v>2.5577518783421637E-2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3.7966218939881811E-5</c:v>
                </c:pt>
                <c:pt idx="1">
                  <c:v>4.1140009873323258E-5</c:v>
                </c:pt>
                <c:pt idx="2">
                  <c:v>2.5849170416193251E-5</c:v>
                </c:pt>
                <c:pt idx="3">
                  <c:v>2.2625953173286286E-5</c:v>
                </c:pt>
                <c:pt idx="4">
                  <c:v>1.1883551232293533E-5</c:v>
                </c:pt>
                <c:pt idx="5">
                  <c:v>8.4537096453806483E-6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5.3126629855128706E-2</c:v>
                </c:pt>
                <c:pt idx="1">
                  <c:v>5.340071982026242E-2</c:v>
                </c:pt>
                <c:pt idx="2">
                  <c:v>2.986872586142935E-2</c:v>
                </c:pt>
                <c:pt idx="3">
                  <c:v>2.2261900589081465E-2</c:v>
                </c:pt>
                <c:pt idx="4">
                  <c:v>8.7098069335513825E-3</c:v>
                </c:pt>
                <c:pt idx="5">
                  <c:v>9.9478242226484753E-3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-3.6364503147114032E-4</c:v>
                </c:pt>
                <c:pt idx="1">
                  <c:v>-3.4241335254072368E-4</c:v>
                </c:pt>
                <c:pt idx="2">
                  <c:v>2.6624106405920138E-5</c:v>
                </c:pt>
                <c:pt idx="3">
                  <c:v>2.8055843004294373E-5</c:v>
                </c:pt>
                <c:pt idx="4">
                  <c:v>4.6318505019326392E-5</c:v>
                </c:pt>
                <c:pt idx="5">
                  <c:v>-3.6349480828688009E-4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0.29433917873448961</c:v>
                </c:pt>
                <c:pt idx="1">
                  <c:v>0.28776565956481603</c:v>
                </c:pt>
                <c:pt idx="2">
                  <c:v>0.15214852790541156</c:v>
                </c:pt>
                <c:pt idx="3">
                  <c:v>9.9683070858150077E-2</c:v>
                </c:pt>
                <c:pt idx="4">
                  <c:v>4.8410342993197554E-2</c:v>
                </c:pt>
                <c:pt idx="5">
                  <c:v>6.3909820214725285E-2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0.12515718226348949</c:v>
                </c:pt>
                <c:pt idx="1">
                  <c:v>5.5143226589393086E-2</c:v>
                </c:pt>
                <c:pt idx="2">
                  <c:v>-2.0968914558400931E-3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4.7807440306968291E-2</c:v>
                </c:pt>
                <c:pt idx="1">
                  <c:v>4.103804107409968E-3</c:v>
                </c:pt>
                <c:pt idx="2">
                  <c:v>9.4176214929344113E-3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2.6679876788218704E-2</c:v>
                </c:pt>
                <c:pt idx="1">
                  <c:v>1.325484106212281E-2</c:v>
                </c:pt>
                <c:pt idx="2">
                  <c:v>6.4099546021195259E-3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-1.6263032423428361E-3</c:v>
                </c:pt>
                <c:pt idx="1">
                  <c:v>-1.1407751367613964E-3</c:v>
                </c:pt>
                <c:pt idx="2">
                  <c:v>2.5414559146522413E-3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1.3799750457128595E-2</c:v>
                </c:pt>
                <c:pt idx="1">
                  <c:v>2.1288150302212976E-2</c:v>
                </c:pt>
                <c:pt idx="2">
                  <c:v>1.245734319652805E-2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9.0383251771521768E-5</c:v>
                </c:pt>
                <c:pt idx="1">
                  <c:v>5.4262137834552735E-5</c:v>
                </c:pt>
                <c:pt idx="2">
                  <c:v>2.261774952194385E-5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2.6193890564322829E-2</c:v>
                </c:pt>
                <c:pt idx="1">
                  <c:v>7.0953995578135554E-3</c:v>
                </c:pt>
                <c:pt idx="2">
                  <c:v>1.8227584047140363E-2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3.9553114406602538E-5</c:v>
                </c:pt>
                <c:pt idx="1">
                  <c:v>2.4237561794739769E-5</c:v>
                </c:pt>
                <c:pt idx="2">
                  <c:v>1.016863043883709E-5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5.3263674837695563E-2</c:v>
                </c:pt>
                <c:pt idx="1">
                  <c:v>2.6065313225255408E-2</c:v>
                </c:pt>
                <c:pt idx="2">
                  <c:v>9.3288155780999298E-3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-3.5302919200593203E-4</c:v>
                </c:pt>
                <c:pt idx="1">
                  <c:v>2.7339974705107256E-5</c:v>
                </c:pt>
                <c:pt idx="2">
                  <c:v>-1.5858815163377686E-4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0.29105241914965285</c:v>
                </c:pt>
                <c:pt idx="1">
                  <c:v>0.12591579938178082</c:v>
                </c:pt>
                <c:pt idx="2">
                  <c:v>5.6160081603961423E-2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0.1229142919913766</c:v>
                </c:pt>
                <c:pt idx="1">
                  <c:v>0.12490041953738579</c:v>
                </c:pt>
                <c:pt idx="2">
                  <c:v>0.12399713508504376</c:v>
                </c:pt>
                <c:pt idx="3">
                  <c:v>0.12256233812889092</c:v>
                </c:pt>
                <c:pt idx="4">
                  <c:v>0.13131721314808131</c:v>
                </c:pt>
                <c:pt idx="5">
                  <c:v>0.1323632375842127</c:v>
                </c:pt>
                <c:pt idx="6">
                  <c:v>0.13080390338301251</c:v>
                </c:pt>
                <c:pt idx="7">
                  <c:v>0.12919567703998286</c:v>
                </c:pt>
                <c:pt idx="8">
                  <c:v>0.1275933552257523</c:v>
                </c:pt>
                <c:pt idx="9">
                  <c:v>0.10592425151115617</c:v>
                </c:pt>
                <c:pt idx="10">
                  <c:v>8.4796176823960193E-2</c:v>
                </c:pt>
                <c:pt idx="11">
                  <c:v>8.3146780082116165E-2</c:v>
                </c:pt>
                <c:pt idx="12">
                  <c:v>8.2025163231471493E-2</c:v>
                </c:pt>
                <c:pt idx="13">
                  <c:v>8.102734487431483E-2</c:v>
                </c:pt>
                <c:pt idx="14">
                  <c:v>5.4083889550007723E-2</c:v>
                </c:pt>
                <c:pt idx="15">
                  <c:v>4.0404659770596575E-2</c:v>
                </c:pt>
                <c:pt idx="16">
                  <c:v>3.9525461516846758E-2</c:v>
                </c:pt>
                <c:pt idx="17">
                  <c:v>3.898486324353765E-2</c:v>
                </c:pt>
                <c:pt idx="18">
                  <c:v>3.8497262483854051E-2</c:v>
                </c:pt>
                <c:pt idx="19">
                  <c:v>8.9406643172254326E-3</c:v>
                </c:pt>
                <c:pt idx="20">
                  <c:v>-1.5978815810126828E-3</c:v>
                </c:pt>
                <c:pt idx="21">
                  <c:v>-1.9976082550067164E-3</c:v>
                </c:pt>
                <c:pt idx="22">
                  <c:v>-2.0950413823421915E-3</c:v>
                </c:pt>
                <c:pt idx="23">
                  <c:v>-2.0878848226017896E-3</c:v>
                </c:pt>
                <c:pt idx="24">
                  <c:v>-2.0931196985067707E-3</c:v>
                </c:pt>
                <c:pt idx="25">
                  <c:v>-2.1210244292410663E-3</c:v>
                </c:pt>
                <c:pt idx="26">
                  <c:v>-2.1651616246681298E-3</c:v>
                </c:pt>
                <c:pt idx="27">
                  <c:v>-2.2173383744327558E-3</c:v>
                </c:pt>
                <c:pt idx="28">
                  <c:v>-2.2712261620198015E-3</c:v>
                </c:pt>
                <c:pt idx="29">
                  <c:v>-2.3226282285690254E-3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5.134164202119236E-2</c:v>
                </c:pt>
                <c:pt idx="1">
                  <c:v>5.2811732751638425E-2</c:v>
                </c:pt>
                <c:pt idx="2">
                  <c:v>5.258115857241024E-2</c:v>
                </c:pt>
                <c:pt idx="3">
                  <c:v>5.2027766215841251E-2</c:v>
                </c:pt>
                <c:pt idx="4">
                  <c:v>5.1418742409688675E-2</c:v>
                </c:pt>
                <c:pt idx="5">
                  <c:v>5.0805552085356837E-2</c:v>
                </c:pt>
                <c:pt idx="6">
                  <c:v>4.6552615632101543E-2</c:v>
                </c:pt>
                <c:pt idx="7">
                  <c:v>4.5895637564332216E-2</c:v>
                </c:pt>
                <c:pt idx="8">
                  <c:v>3.7653448808527126E-2</c:v>
                </c:pt>
                <c:pt idx="9">
                  <c:v>3.6986107008594178E-2</c:v>
                </c:pt>
                <c:pt idx="10">
                  <c:v>1.1180736880799919E-2</c:v>
                </c:pt>
                <c:pt idx="11">
                  <c:v>1.6643253268659756E-3</c:v>
                </c:pt>
                <c:pt idx="12">
                  <c:v>1.3363118921605388E-3</c:v>
                </c:pt>
                <c:pt idx="13">
                  <c:v>1.2507297603359465E-3</c:v>
                </c:pt>
                <c:pt idx="14">
                  <c:v>1.2071954972643041E-3</c:v>
                </c:pt>
                <c:pt idx="15">
                  <c:v>1.1713622260275303E-3</c:v>
                </c:pt>
                <c:pt idx="16">
                  <c:v>5.829499789045154E-3</c:v>
                </c:pt>
                <c:pt idx="17">
                  <c:v>5.8718899269688141E-3</c:v>
                </c:pt>
                <c:pt idx="18">
                  <c:v>5.8066759031054618E-3</c:v>
                </c:pt>
                <c:pt idx="19">
                  <c:v>5.7193138715260347E-3</c:v>
                </c:pt>
                <c:pt idx="20">
                  <c:v>5.6317410877689414E-3</c:v>
                </c:pt>
                <c:pt idx="21">
                  <c:v>1.0195164540064486E-2</c:v>
                </c:pt>
                <c:pt idx="22">
                  <c:v>1.0189024042890224E-2</c:v>
                </c:pt>
                <c:pt idx="23">
                  <c:v>1.0085535229440707E-2</c:v>
                </c:pt>
                <c:pt idx="24">
                  <c:v>9.9673634292158243E-3</c:v>
                </c:pt>
                <c:pt idx="25">
                  <c:v>9.8487543303123672E-3</c:v>
                </c:pt>
                <c:pt idx="26">
                  <c:v>9.732397139333545E-3</c:v>
                </c:pt>
                <c:pt idx="27">
                  <c:v>9.6187783974636797E-3</c:v>
                </c:pt>
                <c:pt idx="28">
                  <c:v>9.5078825045857452E-3</c:v>
                </c:pt>
                <c:pt idx="29">
                  <c:v>9.3995742282685889E-3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2.5973386627392181E-2</c:v>
                </c:pt>
                <c:pt idx="1">
                  <c:v>2.6542058047628513E-2</c:v>
                </c:pt>
                <c:pt idx="2">
                  <c:v>2.6385564672422715E-2</c:v>
                </c:pt>
                <c:pt idx="3">
                  <c:v>2.6096258698760762E-2</c:v>
                </c:pt>
                <c:pt idx="4">
                  <c:v>2.8714997721626837E-2</c:v>
                </c:pt>
                <c:pt idx="5">
                  <c:v>2.8449901099694658E-2</c:v>
                </c:pt>
                <c:pt idx="6">
                  <c:v>2.785970102657687E-2</c:v>
                </c:pt>
                <c:pt idx="7">
                  <c:v>2.7519634254047031E-2</c:v>
                </c:pt>
                <c:pt idx="8">
                  <c:v>2.6706576095143264E-2</c:v>
                </c:pt>
                <c:pt idx="9">
                  <c:v>2.2550689638894238E-2</c:v>
                </c:pt>
                <c:pt idx="10">
                  <c:v>1.8404229657667491E-2</c:v>
                </c:pt>
                <c:pt idx="11">
                  <c:v>1.7425079953210819E-2</c:v>
                </c:pt>
                <c:pt idx="12">
                  <c:v>1.717052362111127E-2</c:v>
                </c:pt>
                <c:pt idx="13">
                  <c:v>1.6952703516930564E-2</c:v>
                </c:pt>
                <c:pt idx="14">
                  <c:v>1.1385730303423455E-2</c:v>
                </c:pt>
                <c:pt idx="15">
                  <c:v>1.1099456441937591E-2</c:v>
                </c:pt>
                <c:pt idx="16">
                  <c:v>1.1272427595573835E-2</c:v>
                </c:pt>
                <c:pt idx="17">
                  <c:v>1.1134726103459136E-2</c:v>
                </c:pt>
                <c:pt idx="18">
                  <c:v>1.0994984287310985E-2</c:v>
                </c:pt>
                <c:pt idx="19">
                  <c:v>6.7085491406029671E-3</c:v>
                </c:pt>
                <c:pt idx="20">
                  <c:v>6.5041926476898972E-3</c:v>
                </c:pt>
                <c:pt idx="21">
                  <c:v>6.7305188199463647E-3</c:v>
                </c:pt>
                <c:pt idx="22">
                  <c:v>6.6459423878608868E-3</c:v>
                </c:pt>
                <c:pt idx="23">
                  <c:v>6.5633465803052208E-3</c:v>
                </c:pt>
                <c:pt idx="24">
                  <c:v>6.4804286203644541E-3</c:v>
                </c:pt>
                <c:pt idx="25">
                  <c:v>6.3974194254336585E-3</c:v>
                </c:pt>
                <c:pt idx="26">
                  <c:v>6.3149347410021827E-3</c:v>
                </c:pt>
                <c:pt idx="27">
                  <c:v>6.2335526678440481E-3</c:v>
                </c:pt>
                <c:pt idx="28">
                  <c:v>6.1536737738509661E-3</c:v>
                </c:pt>
                <c:pt idx="29">
                  <c:v>6.0755363568975769E-3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-6.6912212072581315E-3</c:v>
                </c:pt>
                <c:pt idx="1">
                  <c:v>-6.2443932575738355E-3</c:v>
                </c:pt>
                <c:pt idx="2">
                  <c:v>-5.6790314927647779E-3</c:v>
                </c:pt>
                <c:pt idx="3">
                  <c:v>-5.1164663303178357E-3</c:v>
                </c:pt>
                <c:pt idx="4">
                  <c:v>-9.9132482430843943E-5</c:v>
                </c:pt>
                <c:pt idx="5">
                  <c:v>5.2782767357245576E-4</c:v>
                </c:pt>
                <c:pt idx="6">
                  <c:v>1.0310103774498456E-3</c:v>
                </c:pt>
                <c:pt idx="7">
                  <c:v>1.5056246333052885E-3</c:v>
                </c:pt>
                <c:pt idx="8">
                  <c:v>-4.969134702700007E-6</c:v>
                </c:pt>
                <c:pt idx="9">
                  <c:v>4.5077187972921715E-3</c:v>
                </c:pt>
                <c:pt idx="10">
                  <c:v>-2.8443552654045449E-3</c:v>
                </c:pt>
                <c:pt idx="11">
                  <c:v>-3.0019306503941893E-3</c:v>
                </c:pt>
                <c:pt idx="12">
                  <c:v>-2.9887406762958827E-3</c:v>
                </c:pt>
                <c:pt idx="13">
                  <c:v>-2.9385995442699356E-3</c:v>
                </c:pt>
                <c:pt idx="14">
                  <c:v>-7.114451141639642E-4</c:v>
                </c:pt>
                <c:pt idx="15">
                  <c:v>-6.2588493751148831E-4</c:v>
                </c:pt>
                <c:pt idx="16">
                  <c:v>-5.8568730998491815E-4</c:v>
                </c:pt>
                <c:pt idx="17">
                  <c:v>-5.5988450070198342E-4</c:v>
                </c:pt>
                <c:pt idx="18">
                  <c:v>-5.3834883801339708E-4</c:v>
                </c:pt>
                <c:pt idx="19">
                  <c:v>3.3871254691263401E-3</c:v>
                </c:pt>
                <c:pt idx="20">
                  <c:v>3.4286705462323675E-3</c:v>
                </c:pt>
                <c:pt idx="21">
                  <c:v>3.4083693739030423E-3</c:v>
                </c:pt>
                <c:pt idx="22">
                  <c:v>3.3738046383621077E-3</c:v>
                </c:pt>
                <c:pt idx="23">
                  <c:v>3.3513741552677785E-3</c:v>
                </c:pt>
                <c:pt idx="24">
                  <c:v>3.9745461148990293E-3</c:v>
                </c:pt>
                <c:pt idx="25">
                  <c:v>1.7819274050565994E-3</c:v>
                </c:pt>
                <c:pt idx="26">
                  <c:v>1.6494935064999216E-3</c:v>
                </c:pt>
                <c:pt idx="27">
                  <c:v>1.5617461372158612E-3</c:v>
                </c:pt>
                <c:pt idx="28">
                  <c:v>1.4812077803558763E-3</c:v>
                </c:pt>
                <c:pt idx="29">
                  <c:v>1.40341948872983E-3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1.1841252287336462E-2</c:v>
                </c:pt>
                <c:pt idx="1">
                  <c:v>1.2079507364753495E-2</c:v>
                </c:pt>
                <c:pt idx="2">
                  <c:v>1.2043534794423114E-2</c:v>
                </c:pt>
                <c:pt idx="3">
                  <c:v>1.1940467714926668E-2</c:v>
                </c:pt>
                <c:pt idx="4">
                  <c:v>1.5476676902261172E-2</c:v>
                </c:pt>
                <c:pt idx="5">
                  <c:v>1.5395198768333739E-2</c:v>
                </c:pt>
                <c:pt idx="6">
                  <c:v>1.4478053704539263E-2</c:v>
                </c:pt>
                <c:pt idx="7">
                  <c:v>1.4309378030400643E-2</c:v>
                </c:pt>
                <c:pt idx="8">
                  <c:v>1.3687377406172497E-2</c:v>
                </c:pt>
                <c:pt idx="9">
                  <c:v>1.6746057598138894E-2</c:v>
                </c:pt>
                <c:pt idx="10">
                  <c:v>1.8477592167163333E-2</c:v>
                </c:pt>
                <c:pt idx="11">
                  <c:v>1.6157454475286218E-2</c:v>
                </c:pt>
                <c:pt idx="12">
                  <c:v>1.5687374974301178E-2</c:v>
                </c:pt>
                <c:pt idx="13">
                  <c:v>1.5266750104715947E-2</c:v>
                </c:pt>
                <c:pt idx="14">
                  <c:v>2.775839762114906E-2</c:v>
                </c:pt>
                <c:pt idx="15">
                  <c:v>2.749782170771993E-2</c:v>
                </c:pt>
                <c:pt idx="16">
                  <c:v>2.7992967598443184E-2</c:v>
                </c:pt>
                <c:pt idx="17">
                  <c:v>2.7476017919014186E-2</c:v>
                </c:pt>
                <c:pt idx="18">
                  <c:v>2.6944334125257572E-2</c:v>
                </c:pt>
                <c:pt idx="19">
                  <c:v>9.6227923290791509E-3</c:v>
                </c:pt>
                <c:pt idx="20">
                  <c:v>8.9200871720775746E-3</c:v>
                </c:pt>
                <c:pt idx="21">
                  <c:v>9.5273040192729325E-3</c:v>
                </c:pt>
                <c:pt idx="22">
                  <c:v>9.2195326712626591E-3</c:v>
                </c:pt>
                <c:pt idx="23">
                  <c:v>1.4798334610127516E-2</c:v>
                </c:pt>
                <c:pt idx="24">
                  <c:v>1.4568739390869617E-2</c:v>
                </c:pt>
                <c:pt idx="25">
                  <c:v>1.4222530075123021E-2</c:v>
                </c:pt>
                <c:pt idx="26">
                  <c:v>1.3862182928897057E-2</c:v>
                </c:pt>
                <c:pt idx="27">
                  <c:v>1.3503176198720901E-2</c:v>
                </c:pt>
                <c:pt idx="28">
                  <c:v>1.3149424777701367E-2</c:v>
                </c:pt>
                <c:pt idx="29">
                  <c:v>1.2802120121227849E-2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4.8525286232518495E-5</c:v>
                </c:pt>
                <c:pt idx="1">
                  <c:v>8.2827693244262205E-5</c:v>
                </c:pt>
                <c:pt idx="2">
                  <c:v>9.8432337011706067E-5</c:v>
                </c:pt>
                <c:pt idx="3">
                  <c:v>1.0190124868098908E-4</c:v>
                </c:pt>
                <c:pt idx="4">
                  <c:v>1.0287386896312409E-4</c:v>
                </c:pt>
                <c:pt idx="5">
                  <c:v>1.0127692520351424E-4</c:v>
                </c:pt>
                <c:pt idx="6">
                  <c:v>9.7645654346405962E-5</c:v>
                </c:pt>
                <c:pt idx="7">
                  <c:v>9.4678306129941442E-5</c:v>
                </c:pt>
                <c:pt idx="8">
                  <c:v>9.1133948317087573E-5</c:v>
                </c:pt>
                <c:pt idx="9">
                  <c:v>8.4537249585668641E-5</c:v>
                </c:pt>
                <c:pt idx="10">
                  <c:v>6.8652434932662442E-5</c:v>
                </c:pt>
                <c:pt idx="11">
                  <c:v>5.7954608970656265E-5</c:v>
                </c:pt>
                <c:pt idx="12">
                  <c:v>5.445955628923122E-5</c:v>
                </c:pt>
                <c:pt idx="13">
                  <c:v>5.52866342902355E-5</c:v>
                </c:pt>
                <c:pt idx="14">
                  <c:v>5.4244728163983535E-5</c:v>
                </c:pt>
                <c:pt idx="15">
                  <c:v>5.1921365820434464E-5</c:v>
                </c:pt>
                <c:pt idx="16">
                  <c:v>5.2252843438156103E-5</c:v>
                </c:pt>
                <c:pt idx="17">
                  <c:v>5.2978721314730825E-5</c:v>
                </c:pt>
                <c:pt idx="18">
                  <c:v>5.3160248923053508E-5</c:v>
                </c:pt>
                <c:pt idx="19">
                  <c:v>4.1710236202383491E-5</c:v>
                </c:pt>
                <c:pt idx="20">
                  <c:v>3.0975189909985816E-5</c:v>
                </c:pt>
                <c:pt idx="21">
                  <c:v>2.5414385284209042E-5</c:v>
                </c:pt>
                <c:pt idx="22">
                  <c:v>2.2194730034194014E-5</c:v>
                </c:pt>
                <c:pt idx="23">
                  <c:v>2.5468888095014715E-5</c:v>
                </c:pt>
                <c:pt idx="24">
                  <c:v>2.6885931002478653E-5</c:v>
                </c:pt>
                <c:pt idx="25">
                  <c:v>2.5913408845749872E-5</c:v>
                </c:pt>
                <c:pt idx="26">
                  <c:v>2.3199919760097778E-5</c:v>
                </c:pt>
                <c:pt idx="27">
                  <c:v>1.9499538449120961E-5</c:v>
                </c:pt>
                <c:pt idx="28">
                  <c:v>1.5386118976113058E-5</c:v>
                </c:pt>
                <c:pt idx="29">
                  <c:v>1.1239384862474591E-5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8.158092876258824E-2</c:v>
                </c:pt>
                <c:pt idx="1">
                  <c:v>8.3546257664564638E-2</c:v>
                </c:pt>
                <c:pt idx="2">
                  <c:v>8.3198556746879787E-2</c:v>
                </c:pt>
                <c:pt idx="3">
                  <c:v>8.2341115434978032E-2</c:v>
                </c:pt>
                <c:pt idx="4">
                  <c:v>8.145857470656892E-2</c:v>
                </c:pt>
                <c:pt idx="5">
                  <c:v>8.107646524739337E-2</c:v>
                </c:pt>
                <c:pt idx="6">
                  <c:v>7.9570493078123972E-2</c:v>
                </c:pt>
                <c:pt idx="7">
                  <c:v>7.8580952595217135E-2</c:v>
                </c:pt>
                <c:pt idx="8">
                  <c:v>7.6648737367261521E-2</c:v>
                </c:pt>
                <c:pt idx="9">
                  <c:v>6.3438811640614934E-2</c:v>
                </c:pt>
                <c:pt idx="10">
                  <c:v>4.308266304509132E-2</c:v>
                </c:pt>
                <c:pt idx="11">
                  <c:v>4.0291034926234891E-2</c:v>
                </c:pt>
                <c:pt idx="12">
                  <c:v>3.9538997764265407E-2</c:v>
                </c:pt>
                <c:pt idx="13">
                  <c:v>3.8966161648454657E-2</c:v>
                </c:pt>
                <c:pt idx="14">
                  <c:v>3.465376511663678E-2</c:v>
                </c:pt>
                <c:pt idx="15">
                  <c:v>3.0873589327112587E-2</c:v>
                </c:pt>
                <c:pt idx="16">
                  <c:v>3.0983676771966468E-2</c:v>
                </c:pt>
                <c:pt idx="17">
                  <c:v>3.0530153575000461E-2</c:v>
                </c:pt>
                <c:pt idx="18">
                  <c:v>3.0080089454664383E-2</c:v>
                </c:pt>
                <c:pt idx="19">
                  <c:v>1.3122771566261154E-2</c:v>
                </c:pt>
                <c:pt idx="20">
                  <c:v>9.8821474815961943E-3</c:v>
                </c:pt>
                <c:pt idx="21">
                  <c:v>1.0122048677689691E-2</c:v>
                </c:pt>
                <c:pt idx="22">
                  <c:v>9.8578195536792538E-3</c:v>
                </c:pt>
                <c:pt idx="23">
                  <c:v>3.432302342589965E-2</c:v>
                </c:pt>
                <c:pt idx="24">
                  <c:v>3.404325236444565E-2</c:v>
                </c:pt>
                <c:pt idx="25">
                  <c:v>3.5962361628779187E-2</c:v>
                </c:pt>
                <c:pt idx="26">
                  <c:v>3.5620096976155577E-2</c:v>
                </c:pt>
                <c:pt idx="27">
                  <c:v>3.5192744209356648E-2</c:v>
                </c:pt>
                <c:pt idx="28">
                  <c:v>3.4754566837394384E-2</c:v>
                </c:pt>
                <c:pt idx="29">
                  <c:v>3.4321739885457274E-2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0.28700880576886023</c:v>
                </c:pt>
                <c:pt idx="1">
                  <c:v>0.29371840980164127</c:v>
                </c:pt>
                <c:pt idx="2">
                  <c:v>0.29262535071542656</c:v>
                </c:pt>
                <c:pt idx="3">
                  <c:v>0.28995338111176072</c:v>
                </c:pt>
                <c:pt idx="4">
                  <c:v>0.30838994627475924</c:v>
                </c:pt>
                <c:pt idx="5">
                  <c:v>0.30871945938376727</c:v>
                </c:pt>
                <c:pt idx="6">
                  <c:v>0.30039342285615045</c:v>
                </c:pt>
                <c:pt idx="7">
                  <c:v>0.29710158242341506</c:v>
                </c:pt>
                <c:pt idx="8">
                  <c:v>0.28237565971647111</c:v>
                </c:pt>
                <c:pt idx="9">
                  <c:v>0.25023817344427624</c:v>
                </c:pt>
                <c:pt idx="10">
                  <c:v>0.1731656957442104</c:v>
                </c:pt>
                <c:pt idx="11">
                  <c:v>0.15574069872229054</c:v>
                </c:pt>
                <c:pt idx="12">
                  <c:v>0.15282409036330322</c:v>
                </c:pt>
                <c:pt idx="13">
                  <c:v>0.15058037699477225</c:v>
                </c:pt>
                <c:pt idx="14">
                  <c:v>0.12843177770248135</c:v>
                </c:pt>
                <c:pt idx="15">
                  <c:v>0.11047292590170318</c:v>
                </c:pt>
                <c:pt idx="16">
                  <c:v>0.11507059880532862</c:v>
                </c:pt>
                <c:pt idx="17">
                  <c:v>0.11349074498859298</c:v>
                </c:pt>
                <c:pt idx="18">
                  <c:v>0.11183815766510212</c:v>
                </c:pt>
                <c:pt idx="19">
                  <c:v>4.7542926930023474E-2</c:v>
                </c:pt>
                <c:pt idx="20">
                  <c:v>3.2799932544262278E-2</c:v>
                </c:pt>
                <c:pt idx="21">
                  <c:v>3.8011211561154008E-2</c:v>
                </c:pt>
                <c:pt idx="22">
                  <c:v>3.7213276641747131E-2</c:v>
                </c:pt>
                <c:pt idx="23">
                  <c:v>6.7059198066534098E-2</c:v>
                </c:pt>
                <c:pt idx="24">
                  <c:v>6.6968096152290282E-2</c:v>
                </c:pt>
                <c:pt idx="25">
                  <c:v>6.6117881844309515E-2</c:v>
                </c:pt>
                <c:pt idx="26">
                  <c:v>6.5037143586980248E-2</c:v>
                </c:pt>
                <c:pt idx="27">
                  <c:v>6.3912158774617506E-2</c:v>
                </c:pt>
                <c:pt idx="28">
                  <c:v>6.2790915630844657E-2</c:v>
                </c:pt>
                <c:pt idx="29">
                  <c:v>6.1691001236874564E-2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0.12513827957815568</c:v>
                </c:pt>
                <c:pt idx="1">
                  <c:v>0.12517608494882332</c:v>
                </c:pt>
                <c:pt idx="2">
                  <c:v>7.7015870912374079E-2</c:v>
                </c:pt>
                <c:pt idx="3">
                  <c:v>3.3270582266412094E-2</c:v>
                </c:pt>
                <c:pt idx="4">
                  <c:v>-1.9743071478940302E-3</c:v>
                </c:pt>
                <c:pt idx="5">
                  <c:v>-2.2194757637861557E-3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5.2036208394154196E-2</c:v>
                </c:pt>
                <c:pt idx="1">
                  <c:v>4.3578672219782379E-2</c:v>
                </c:pt>
                <c:pt idx="2">
                  <c:v>3.3278598714853369E-3</c:v>
                </c:pt>
                <c:pt idx="3">
                  <c:v>4.8797483433345992E-3</c:v>
                </c:pt>
                <c:pt idx="4">
                  <c:v>9.2137656658760371E-3</c:v>
                </c:pt>
                <c:pt idx="5">
                  <c:v>9.6214773199927855E-3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2.6742453153566197E-2</c:v>
                </c:pt>
                <c:pt idx="1">
                  <c:v>2.661730042287121E-2</c:v>
                </c:pt>
                <c:pt idx="2">
                  <c:v>1.6267653410468718E-2</c:v>
                </c:pt>
                <c:pt idx="3">
                  <c:v>1.0242028713776902E-2</c:v>
                </c:pt>
                <c:pt idx="4">
                  <c:v>6.5848858112333656E-3</c:v>
                </c:pt>
                <c:pt idx="5">
                  <c:v>6.2350233930056863E-3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-4.7660489540690843E-3</c:v>
                </c:pt>
                <c:pt idx="1">
                  <c:v>1.5134424693834122E-3</c:v>
                </c:pt>
                <c:pt idx="2">
                  <c:v>-2.4970142501057036E-3</c:v>
                </c:pt>
                <c:pt idx="3">
                  <c:v>2.1546397658291067E-4</c:v>
                </c:pt>
                <c:pt idx="4">
                  <c:v>3.5073529657328648E-3</c:v>
                </c:pt>
                <c:pt idx="5">
                  <c:v>1.5755588635716176E-3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1.2676287812740184E-2</c:v>
                </c:pt>
                <c:pt idx="1">
                  <c:v>1.4923213101517008E-2</c:v>
                </c:pt>
                <c:pt idx="2">
                  <c:v>1.8669513868523148E-2</c:v>
                </c:pt>
                <c:pt idx="3">
                  <c:v>2.3906786735902803E-2</c:v>
                </c:pt>
                <c:pt idx="4">
                  <c:v>1.1406799572722059E-2</c:v>
                </c:pt>
                <c:pt idx="5">
                  <c:v>1.3507886820334039E-2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8.6912086826519984E-5</c:v>
                </c:pt>
                <c:pt idx="1">
                  <c:v>9.3854416716523565E-5</c:v>
                </c:pt>
                <c:pt idx="2">
                  <c:v>5.8119592529353792E-5</c:v>
                </c:pt>
                <c:pt idx="3">
                  <c:v>5.0404683139751677E-5</c:v>
                </c:pt>
                <c:pt idx="4">
                  <c:v>2.618782486517645E-5</c:v>
                </c:pt>
                <c:pt idx="5">
                  <c:v>1.9047674178711249E-5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8.2425086663115918E-2</c:v>
                </c:pt>
                <c:pt idx="1">
                  <c:v>7.5863091985722192E-2</c:v>
                </c:pt>
                <c:pt idx="2">
                  <c:v>3.9306524500136615E-2</c:v>
                </c:pt>
                <c:pt idx="3">
                  <c:v>2.7118056139001014E-2</c:v>
                </c:pt>
                <c:pt idx="4">
                  <c:v>1.9645658300662085E-2</c:v>
                </c:pt>
                <c:pt idx="5">
                  <c:v>3.5170301907428612E-2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0.29433917873448961</c:v>
                </c:pt>
                <c:pt idx="1">
                  <c:v>0.28776565956481603</c:v>
                </c:pt>
                <c:pt idx="2">
                  <c:v>0.15214852790541156</c:v>
                </c:pt>
                <c:pt idx="3">
                  <c:v>9.9683070858150077E-2</c:v>
                </c:pt>
                <c:pt idx="4">
                  <c:v>4.8410342993197554E-2</c:v>
                </c:pt>
                <c:pt idx="5">
                  <c:v>6.3909820214725285E-2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0.12515718226348949</c:v>
                </c:pt>
                <c:pt idx="1">
                  <c:v>5.5143226589393086E-2</c:v>
                </c:pt>
                <c:pt idx="2">
                  <c:v>-2.0968914558400931E-3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4.7807440306968291E-2</c:v>
                </c:pt>
                <c:pt idx="1">
                  <c:v>4.103804107409968E-3</c:v>
                </c:pt>
                <c:pt idx="2">
                  <c:v>9.4176214929344113E-3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2.6679876788218704E-2</c:v>
                </c:pt>
                <c:pt idx="1">
                  <c:v>1.325484106212281E-2</c:v>
                </c:pt>
                <c:pt idx="2">
                  <c:v>6.4099546021195259E-3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-1.6263032423428361E-3</c:v>
                </c:pt>
                <c:pt idx="1">
                  <c:v>-1.1407751367613964E-3</c:v>
                </c:pt>
                <c:pt idx="2">
                  <c:v>2.5414559146522413E-3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1.3799750457128595E-2</c:v>
                </c:pt>
                <c:pt idx="1">
                  <c:v>2.1288150302212976E-2</c:v>
                </c:pt>
                <c:pt idx="2">
                  <c:v>1.245734319652805E-2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9.0383251771521768E-5</c:v>
                </c:pt>
                <c:pt idx="1">
                  <c:v>5.4262137834552735E-5</c:v>
                </c:pt>
                <c:pt idx="2">
                  <c:v>2.261774952194385E-5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7.9144089324419048E-2</c:v>
                </c:pt>
                <c:pt idx="1">
                  <c:v>3.3212290319568814E-2</c:v>
                </c:pt>
                <c:pt idx="2">
                  <c:v>2.7407980104045347E-2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0.29105241914965285</c:v>
                </c:pt>
                <c:pt idx="1">
                  <c:v>0.12591579938178082</c:v>
                </c:pt>
                <c:pt idx="2">
                  <c:v>5.6160081603961423E-2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0.25853053952824068</c:v>
                </c:pt>
                <c:pt idx="1">
                  <c:v>0.22519362910209736</c:v>
                </c:pt>
                <c:pt idx="2">
                  <c:v>0.22201145422358795</c:v>
                </c:pt>
                <c:pt idx="3">
                  <c:v>0.22182832112562462</c:v>
                </c:pt>
                <c:pt idx="4">
                  <c:v>0.24154893733783353</c:v>
                </c:pt>
                <c:pt idx="5">
                  <c:v>0.24128381128062554</c:v>
                </c:pt>
                <c:pt idx="6">
                  <c:v>0.23461700996349888</c:v>
                </c:pt>
                <c:pt idx="7">
                  <c:v>0.23331896824127937</c:v>
                </c:pt>
                <c:pt idx="8">
                  <c:v>0.22098365258113961</c:v>
                </c:pt>
                <c:pt idx="9">
                  <c:v>0.19567607171409371</c:v>
                </c:pt>
                <c:pt idx="10">
                  <c:v>0.13178193065955809</c:v>
                </c:pt>
                <c:pt idx="11">
                  <c:v>0.12393472838215368</c:v>
                </c:pt>
                <c:pt idx="12">
                  <c:v>0.12317741170586323</c:v>
                </c:pt>
                <c:pt idx="13">
                  <c:v>0.12108162186607022</c:v>
                </c:pt>
                <c:pt idx="14">
                  <c:v>0.10250113708822786</c:v>
                </c:pt>
                <c:pt idx="15">
                  <c:v>8.8457036161420269E-2</c:v>
                </c:pt>
                <c:pt idx="16">
                  <c:v>9.452771860368718E-2</c:v>
                </c:pt>
                <c:pt idx="17">
                  <c:v>9.2339025031055566E-2</c:v>
                </c:pt>
                <c:pt idx="18">
                  <c:v>9.0676586228629438E-2</c:v>
                </c:pt>
                <c:pt idx="19">
                  <c:v>3.2948395036886409E-2</c:v>
                </c:pt>
                <c:pt idx="20">
                  <c:v>2.6311851397140741E-2</c:v>
                </c:pt>
                <c:pt idx="21">
                  <c:v>3.2860862849277715E-2</c:v>
                </c:pt>
                <c:pt idx="22">
                  <c:v>3.1198455729558636E-2</c:v>
                </c:pt>
                <c:pt idx="23">
                  <c:v>5.4130995983283366E-2</c:v>
                </c:pt>
                <c:pt idx="24">
                  <c:v>4.9934230287846951E-2</c:v>
                </c:pt>
                <c:pt idx="25">
                  <c:v>4.8355756234469104E-2</c:v>
                </c:pt>
                <c:pt idx="26">
                  <c:v>4.7495204158992346E-2</c:v>
                </c:pt>
                <c:pt idx="27">
                  <c:v>4.671235653485023E-2</c:v>
                </c:pt>
                <c:pt idx="28">
                  <c:v>4.5924796154437834E-2</c:v>
                </c:pt>
                <c:pt idx="29">
                  <c:v>4.5134313765543194E-2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0.15429860754132718</c:v>
                </c:pt>
                <c:pt idx="1">
                  <c:v>0.21540926257874041</c:v>
                </c:pt>
                <c:pt idx="2">
                  <c:v>0.24391434526532443</c:v>
                </c:pt>
                <c:pt idx="3">
                  <c:v>0.25439473262735163</c:v>
                </c:pt>
                <c:pt idx="4">
                  <c:v>0.26504951071188287</c:v>
                </c:pt>
                <c:pt idx="5">
                  <c:v>0.2637081535275812</c:v>
                </c:pt>
                <c:pt idx="6">
                  <c:v>0.25295403662610921</c:v>
                </c:pt>
                <c:pt idx="7">
                  <c:v>0.24125287122361985</c:v>
                </c:pt>
                <c:pt idx="8">
                  <c:v>0.22279747345178569</c:v>
                </c:pt>
                <c:pt idx="9">
                  <c:v>0.19258698050300707</c:v>
                </c:pt>
                <c:pt idx="10">
                  <c:v>0.1341813781605066</c:v>
                </c:pt>
                <c:pt idx="11">
                  <c:v>9.9991325516001553E-2</c:v>
                </c:pt>
                <c:pt idx="12">
                  <c:v>8.1032463503559665E-2</c:v>
                </c:pt>
                <c:pt idx="13">
                  <c:v>6.9736409207939332E-2</c:v>
                </c:pt>
                <c:pt idx="14">
                  <c:v>5.1879002071871204E-2</c:v>
                </c:pt>
                <c:pt idx="15">
                  <c:v>3.6175766540856302E-2</c:v>
                </c:pt>
                <c:pt idx="16">
                  <c:v>3.3481971024020722E-2</c:v>
                </c:pt>
                <c:pt idx="17">
                  <c:v>3.2416431514205646E-2</c:v>
                </c:pt>
                <c:pt idx="18">
                  <c:v>3.285116772920902E-2</c:v>
                </c:pt>
                <c:pt idx="19">
                  <c:v>-1.0219440653611673E-4</c:v>
                </c:pt>
                <c:pt idx="20">
                  <c:v>-1.721709622370543E-2</c:v>
                </c:pt>
                <c:pt idx="21">
                  <c:v>-1.9860872631549082E-2</c:v>
                </c:pt>
                <c:pt idx="22">
                  <c:v>-1.9898238354364221E-2</c:v>
                </c:pt>
                <c:pt idx="23">
                  <c:v>-2.5746213549709723E-4</c:v>
                </c:pt>
                <c:pt idx="24">
                  <c:v>8.9343432506320576E-3</c:v>
                </c:pt>
                <c:pt idx="25">
                  <c:v>1.5333394629290963E-2</c:v>
                </c:pt>
                <c:pt idx="26">
                  <c:v>1.9796408242799487E-2</c:v>
                </c:pt>
                <c:pt idx="27">
                  <c:v>2.2932640936695722E-2</c:v>
                </c:pt>
                <c:pt idx="28">
                  <c:v>2.510872863960914E-2</c:v>
                </c:pt>
                <c:pt idx="29">
                  <c:v>2.6580730857286326E-2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3.1068951124453015E-2</c:v>
                </c:pt>
                <c:pt idx="1">
                  <c:v>3.5385773472962546E-2</c:v>
                </c:pt>
                <c:pt idx="2">
                  <c:v>3.6189626266810895E-2</c:v>
                </c:pt>
                <c:pt idx="3">
                  <c:v>3.5370388438856738E-2</c:v>
                </c:pt>
                <c:pt idx="4">
                  <c:v>3.557500103891649E-2</c:v>
                </c:pt>
                <c:pt idx="5">
                  <c:v>3.3334612340297658E-2</c:v>
                </c:pt>
                <c:pt idx="6">
                  <c:v>2.9659342897691836E-2</c:v>
                </c:pt>
                <c:pt idx="7">
                  <c:v>2.6300848998203546E-2</c:v>
                </c:pt>
                <c:pt idx="8">
                  <c:v>2.1763730376406061E-2</c:v>
                </c:pt>
                <c:pt idx="9">
                  <c:v>1.5327661957255078E-2</c:v>
                </c:pt>
                <c:pt idx="10">
                  <c:v>4.0924005986834149E-3</c:v>
                </c:pt>
                <c:pt idx="11">
                  <c:v>-4.8006359763737641E-4</c:v>
                </c:pt>
                <c:pt idx="12">
                  <c:v>-2.6033265759741889E-3</c:v>
                </c:pt>
                <c:pt idx="13">
                  <c:v>-3.7681708069345499E-3</c:v>
                </c:pt>
                <c:pt idx="14">
                  <c:v>-6.4961877286535789E-3</c:v>
                </c:pt>
                <c:pt idx="15">
                  <c:v>-8.248156309270482E-3</c:v>
                </c:pt>
                <c:pt idx="16">
                  <c:v>-7.2147571347860717E-3</c:v>
                </c:pt>
                <c:pt idx="17">
                  <c:v>-6.3504439282784323E-3</c:v>
                </c:pt>
                <c:pt idx="18">
                  <c:v>-5.2766966999762271E-3</c:v>
                </c:pt>
                <c:pt idx="19">
                  <c:v>-1.0918133058197145E-2</c:v>
                </c:pt>
                <c:pt idx="20">
                  <c:v>-1.1707214759221587E-2</c:v>
                </c:pt>
                <c:pt idx="21">
                  <c:v>-1.007502456731901E-2</c:v>
                </c:pt>
                <c:pt idx="22">
                  <c:v>-8.7252764112605331E-3</c:v>
                </c:pt>
                <c:pt idx="23">
                  <c:v>-3.6269142497088749E-3</c:v>
                </c:pt>
                <c:pt idx="24">
                  <c:v>-1.7312650472989456E-3</c:v>
                </c:pt>
                <c:pt idx="25">
                  <c:v>-1.4038582690999082E-4</c:v>
                </c:pt>
                <c:pt idx="26">
                  <c:v>1.1416882142592185E-3</c:v>
                </c:pt>
                <c:pt idx="27">
                  <c:v>2.1550292284813169E-3</c:v>
                </c:pt>
                <c:pt idx="28">
                  <c:v>2.9270909102600551E-3</c:v>
                </c:pt>
                <c:pt idx="29">
                  <c:v>3.4911327538135048E-3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6.1841572149431857E-3</c:v>
                </c:pt>
                <c:pt idx="1">
                  <c:v>9.8250612407598838E-3</c:v>
                </c:pt>
                <c:pt idx="2">
                  <c:v>1.1451446569677826E-2</c:v>
                </c:pt>
                <c:pt idx="3">
                  <c:v>1.193765251910065E-2</c:v>
                </c:pt>
                <c:pt idx="4">
                  <c:v>1.2307928767289063E-2</c:v>
                </c:pt>
                <c:pt idx="5">
                  <c:v>1.2322591926723768E-2</c:v>
                </c:pt>
                <c:pt idx="6">
                  <c:v>1.2029066048485616E-2</c:v>
                </c:pt>
                <c:pt idx="7">
                  <c:v>1.1763876974158876E-2</c:v>
                </c:pt>
                <c:pt idx="8">
                  <c:v>1.1335597781455183E-2</c:v>
                </c:pt>
                <c:pt idx="9">
                  <c:v>1.0469201009382213E-2</c:v>
                </c:pt>
                <c:pt idx="10">
                  <c:v>8.4210123871681416E-3</c:v>
                </c:pt>
                <c:pt idx="11">
                  <c:v>7.1391392721796513E-3</c:v>
                </c:pt>
                <c:pt idx="12">
                  <c:v>6.6427728275355131E-3</c:v>
                </c:pt>
                <c:pt idx="13">
                  <c:v>6.5588002952405525E-3</c:v>
                </c:pt>
                <c:pt idx="14">
                  <c:v>6.1911271535304395E-3</c:v>
                </c:pt>
                <c:pt idx="15">
                  <c:v>5.733368528755659E-3</c:v>
                </c:pt>
                <c:pt idx="16">
                  <c:v>5.6789280960931323E-3</c:v>
                </c:pt>
                <c:pt idx="17">
                  <c:v>5.6725364735982654E-3</c:v>
                </c:pt>
                <c:pt idx="18">
                  <c:v>5.6332735715104026E-3</c:v>
                </c:pt>
                <c:pt idx="19">
                  <c:v>4.1566183592817562E-3</c:v>
                </c:pt>
                <c:pt idx="20">
                  <c:v>2.9807948611341485E-3</c:v>
                </c:pt>
                <c:pt idx="21">
                  <c:v>2.4452173485776723E-3</c:v>
                </c:pt>
                <c:pt idx="22">
                  <c:v>2.1139594191960862E-3</c:v>
                </c:pt>
                <c:pt idx="23">
                  <c:v>2.5700683653160539E-3</c:v>
                </c:pt>
                <c:pt idx="24">
                  <c:v>2.7149625190856625E-3</c:v>
                </c:pt>
                <c:pt idx="25">
                  <c:v>2.6270435989368224E-3</c:v>
                </c:pt>
                <c:pt idx="26">
                  <c:v>2.391357840147336E-3</c:v>
                </c:pt>
                <c:pt idx="27">
                  <c:v>2.0745988445985243E-3</c:v>
                </c:pt>
                <c:pt idx="28">
                  <c:v>1.7222050017822019E-3</c:v>
                </c:pt>
                <c:pt idx="29">
                  <c:v>1.3637815440987698E-3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4.6725558109774927E-3</c:v>
                </c:pt>
                <c:pt idx="1">
                  <c:v>6.295490452797938E-3</c:v>
                </c:pt>
                <c:pt idx="2">
                  <c:v>7.0678536740550945E-3</c:v>
                </c:pt>
                <c:pt idx="3">
                  <c:v>7.4143696881586564E-3</c:v>
                </c:pt>
                <c:pt idx="4">
                  <c:v>7.8656641620788101E-3</c:v>
                </c:pt>
                <c:pt idx="5">
                  <c:v>7.9783736695290923E-3</c:v>
                </c:pt>
                <c:pt idx="6">
                  <c:v>7.8475324401579196E-3</c:v>
                </c:pt>
                <c:pt idx="7">
                  <c:v>7.7099112103270612E-3</c:v>
                </c:pt>
                <c:pt idx="8">
                  <c:v>7.3739275181447681E-3</c:v>
                </c:pt>
                <c:pt idx="9">
                  <c:v>6.672468157158877E-3</c:v>
                </c:pt>
                <c:pt idx="10">
                  <c:v>5.098878129506588E-3</c:v>
                </c:pt>
                <c:pt idx="11">
                  <c:v>4.2840494762237781E-3</c:v>
                </c:pt>
                <c:pt idx="12">
                  <c:v>3.8459265726364434E-3</c:v>
                </c:pt>
                <c:pt idx="13">
                  <c:v>3.5576192632509572E-3</c:v>
                </c:pt>
                <c:pt idx="14">
                  <c:v>3.0390098839646567E-3</c:v>
                </c:pt>
                <c:pt idx="15">
                  <c:v>2.5170135363695601E-3</c:v>
                </c:pt>
                <c:pt idx="16">
                  <c:v>2.3575373758479129E-3</c:v>
                </c:pt>
                <c:pt idx="17">
                  <c:v>2.2095765120275983E-3</c:v>
                </c:pt>
                <c:pt idx="18">
                  <c:v>2.0864855134385719E-3</c:v>
                </c:pt>
                <c:pt idx="19">
                  <c:v>9.1710091116131405E-4</c:v>
                </c:pt>
                <c:pt idx="20">
                  <c:v>3.0077055130429503E-4</c:v>
                </c:pt>
                <c:pt idx="21">
                  <c:v>1.0847338657639465E-4</c:v>
                </c:pt>
                <c:pt idx="22">
                  <c:v>-2.8358330266905331E-5</c:v>
                </c:pt>
                <c:pt idx="23">
                  <c:v>4.0168440371681299E-4</c:v>
                </c:pt>
                <c:pt idx="24">
                  <c:v>5.1159151762626698E-4</c:v>
                </c:pt>
                <c:pt idx="25">
                  <c:v>5.5888133297715811E-4</c:v>
                </c:pt>
                <c:pt idx="26">
                  <c:v>5.8001790682376837E-4</c:v>
                </c:pt>
                <c:pt idx="27">
                  <c:v>5.8727441140248547E-4</c:v>
                </c:pt>
                <c:pt idx="28">
                  <c:v>5.8941789336501896E-4</c:v>
                </c:pt>
                <c:pt idx="29">
                  <c:v>5.9172766442430562E-4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5.2152774488033399E-3</c:v>
                </c:pt>
                <c:pt idx="1">
                  <c:v>6.4682306536831755E-3</c:v>
                </c:pt>
                <c:pt idx="2">
                  <c:v>6.8870314487106035E-3</c:v>
                </c:pt>
                <c:pt idx="3">
                  <c:v>6.8869004273548005E-3</c:v>
                </c:pt>
                <c:pt idx="4">
                  <c:v>6.9863648727136931E-3</c:v>
                </c:pt>
                <c:pt idx="5">
                  <c:v>6.6762902216331004E-3</c:v>
                </c:pt>
                <c:pt idx="6">
                  <c:v>6.096473872227651E-3</c:v>
                </c:pt>
                <c:pt idx="7">
                  <c:v>5.5429024140013633E-3</c:v>
                </c:pt>
                <c:pt idx="8">
                  <c:v>4.7903396155640028E-3</c:v>
                </c:pt>
                <c:pt idx="9">
                  <c:v>3.697722930177018E-3</c:v>
                </c:pt>
                <c:pt idx="10">
                  <c:v>1.7567651657138159E-3</c:v>
                </c:pt>
                <c:pt idx="11">
                  <c:v>8.2593355516081179E-4</c:v>
                </c:pt>
                <c:pt idx="12">
                  <c:v>3.6397503234929219E-4</c:v>
                </c:pt>
                <c:pt idx="13">
                  <c:v>1.1130266827691923E-4</c:v>
                </c:pt>
                <c:pt idx="14">
                  <c:v>-3.8229492306306504E-4</c:v>
                </c:pt>
                <c:pt idx="15">
                  <c:v>-7.4558044627683583E-4</c:v>
                </c:pt>
                <c:pt idx="16">
                  <c:v>-6.4984198071228847E-4</c:v>
                </c:pt>
                <c:pt idx="17">
                  <c:v>-5.4825813401860246E-4</c:v>
                </c:pt>
                <c:pt idx="18">
                  <c:v>-4.0782306257539785E-4</c:v>
                </c:pt>
                <c:pt idx="19">
                  <c:v>-1.3972496154591751E-3</c:v>
                </c:pt>
                <c:pt idx="20">
                  <c:v>-1.6847307916821315E-3</c:v>
                </c:pt>
                <c:pt idx="21">
                  <c:v>-1.5269243699023488E-3</c:v>
                </c:pt>
                <c:pt idx="22">
                  <c:v>-1.3609438498478764E-3</c:v>
                </c:pt>
                <c:pt idx="23">
                  <c:v>-5.5440776943072381E-4</c:v>
                </c:pt>
                <c:pt idx="24">
                  <c:v>-2.133845199929421E-4</c:v>
                </c:pt>
                <c:pt idx="25">
                  <c:v>5.3491318580475822E-5</c:v>
                </c:pt>
                <c:pt idx="26">
                  <c:v>2.5970186158764854E-4</c:v>
                </c:pt>
                <c:pt idx="27">
                  <c:v>4.1772233632539552E-4</c:v>
                </c:pt>
                <c:pt idx="28">
                  <c:v>5.3580123743851679E-4</c:v>
                </c:pt>
                <c:pt idx="29">
                  <c:v>6.2146461337889473E-4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0.4599701463105843</c:v>
                </c:pt>
                <c:pt idx="1">
                  <c:v>0.49857744829828743</c:v>
                </c:pt>
                <c:pt idx="2">
                  <c:v>0.52752173371948263</c:v>
                </c:pt>
                <c:pt idx="3">
                  <c:v>0.53783236295403825</c:v>
                </c:pt>
                <c:pt idx="4">
                  <c:v>0.56933334747344411</c:v>
                </c:pt>
                <c:pt idx="5">
                  <c:v>0.56530384434321235</c:v>
                </c:pt>
                <c:pt idx="6">
                  <c:v>0.54320346471767866</c:v>
                </c:pt>
                <c:pt idx="7">
                  <c:v>0.52588935279722637</c:v>
                </c:pt>
                <c:pt idx="8">
                  <c:v>0.48904473869477716</c:v>
                </c:pt>
                <c:pt idx="9">
                  <c:v>0.42443008296189078</c:v>
                </c:pt>
                <c:pt idx="10">
                  <c:v>0.28533237587180516</c:v>
                </c:pt>
                <c:pt idx="11">
                  <c:v>0.23569509069447658</c:v>
                </c:pt>
                <c:pt idx="12">
                  <c:v>0.21245918967807143</c:v>
                </c:pt>
                <c:pt idx="13">
                  <c:v>0.19727760187022714</c:v>
                </c:pt>
                <c:pt idx="14">
                  <c:v>0.15673180114297303</c:v>
                </c:pt>
                <c:pt idx="15">
                  <c:v>0.12388946472954299</c:v>
                </c:pt>
                <c:pt idx="16">
                  <c:v>0.12818154856979458</c:v>
                </c:pt>
                <c:pt idx="17">
                  <c:v>0.1257389027587319</c:v>
                </c:pt>
                <c:pt idx="18">
                  <c:v>0.12556300526287423</c:v>
                </c:pt>
                <c:pt idx="19">
                  <c:v>2.5604535371370751E-2</c:v>
                </c:pt>
                <c:pt idx="20">
                  <c:v>-1.0156137492112194E-3</c:v>
                </c:pt>
                <c:pt idx="21">
                  <c:v>3.9517593907190118E-3</c:v>
                </c:pt>
                <c:pt idx="22">
                  <c:v>3.2995976233962665E-3</c:v>
                </c:pt>
                <c:pt idx="23">
                  <c:v>5.266399430068347E-2</c:v>
                </c:pt>
                <c:pt idx="24">
                  <c:v>6.0150460279539963E-2</c:v>
                </c:pt>
                <c:pt idx="25">
                  <c:v>6.6788205456735916E-2</c:v>
                </c:pt>
                <c:pt idx="26">
                  <c:v>7.1664355889344833E-2</c:v>
                </c:pt>
                <c:pt idx="27">
                  <c:v>7.4879612959199982E-2</c:v>
                </c:pt>
                <c:pt idx="28">
                  <c:v>7.6808055184973689E-2</c:v>
                </c:pt>
                <c:pt idx="29">
                  <c:v>7.7783151051868948E-2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0.23382257626347683</c:v>
                </c:pt>
                <c:pt idx="1">
                  <c:v>0.22517590275612739</c:v>
                </c:pt>
                <c:pt idx="2">
                  <c:v>0.1204953659403746</c:v>
                </c:pt>
                <c:pt idx="3">
                  <c:v>7.9789752212335779E-2</c:v>
                </c:pt>
                <c:pt idx="4">
                  <c:v>3.888727924942148E-2</c:v>
                </c:pt>
                <c:pt idx="5">
                  <c:v>4.6724485369658543E-2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0.22661329174492528</c:v>
                </c:pt>
                <c:pt idx="1">
                  <c:v>0.23465990306642062</c:v>
                </c:pt>
                <c:pt idx="2">
                  <c:v>8.7364115691975677E-2</c:v>
                </c:pt>
                <c:pt idx="3">
                  <c:v>2.6964628480351117E-2</c:v>
                </c:pt>
                <c:pt idx="4">
                  <c:v>-9.659865218896755E-3</c:v>
                </c:pt>
                <c:pt idx="5">
                  <c:v>2.1950380661136325E-2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3.4717948068399937E-2</c:v>
                </c:pt>
                <c:pt idx="1">
                  <c:v>2.5277239313970835E-2</c:v>
                </c:pt>
                <c:pt idx="2">
                  <c:v>-1.851069622103256E-3</c:v>
                </c:pt>
                <c:pt idx="3">
                  <c:v>-7.6016374261016718E-3</c:v>
                </c:pt>
                <c:pt idx="4">
                  <c:v>-7.1731390069617899E-3</c:v>
                </c:pt>
                <c:pt idx="5">
                  <c:v>1.9149110559808212E-3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1.0341249262354121E-2</c:v>
                </c:pt>
                <c:pt idx="1">
                  <c:v>1.1584066748041131E-2</c:v>
                </c:pt>
                <c:pt idx="2">
                  <c:v>6.9905703871308593E-3</c:v>
                </c:pt>
                <c:pt idx="3">
                  <c:v>5.3749450058478438E-3</c:v>
                </c:pt>
                <c:pt idx="4">
                  <c:v>2.5650005026619247E-3</c:v>
                </c:pt>
                <c:pt idx="5">
                  <c:v>2.0357973659127305E-3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6.6631867576135984E-3</c:v>
                </c:pt>
                <c:pt idx="1">
                  <c:v>7.5164425990635443E-3</c:v>
                </c:pt>
                <c:pt idx="2">
                  <c:v>3.9650966651164849E-3</c:v>
                </c:pt>
                <c:pt idx="3">
                  <c:v>2.0175427697689914E-3</c:v>
                </c:pt>
                <c:pt idx="4">
                  <c:v>2.5883230579137287E-4</c:v>
                </c:pt>
                <c:pt idx="5">
                  <c:v>5.8146384179854726E-4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6.4887609702531223E-3</c:v>
                </c:pt>
                <c:pt idx="1">
                  <c:v>5.3607458107206279E-3</c:v>
                </c:pt>
                <c:pt idx="2">
                  <c:v>5.351362996875549E-4</c:v>
                </c:pt>
                <c:pt idx="3">
                  <c:v>-7.4975064780845996E-4</c:v>
                </c:pt>
                <c:pt idx="4">
                  <c:v>-1.0680782601712045E-3</c:v>
                </c:pt>
                <c:pt idx="5">
                  <c:v>3.7763627346218631E-4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0.51864700775116734</c:v>
                </c:pt>
                <c:pt idx="1">
                  <c:v>0.50957429670295706</c:v>
                </c:pt>
                <c:pt idx="2">
                  <c:v>0.21749921185151067</c:v>
                </c:pt>
                <c:pt idx="3">
                  <c:v>0.10579549133846289</c:v>
                </c:pt>
                <c:pt idx="4">
                  <c:v>2.3810039569025498E-2</c:v>
                </c:pt>
                <c:pt idx="5">
                  <c:v>7.3584676108424674E-2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0.22949923950980211</c:v>
                </c:pt>
                <c:pt idx="1">
                  <c:v>0.10014255907635519</c:v>
                </c:pt>
                <c:pt idx="2">
                  <c:v>4.2805882309540008E-2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0.23063659740567294</c:v>
                </c:pt>
                <c:pt idx="1">
                  <c:v>5.7164372086163401E-2</c:v>
                </c:pt>
                <c:pt idx="2">
                  <c:v>6.1452577211197849E-3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2.9997593691185386E-2</c:v>
                </c:pt>
                <c:pt idx="1">
                  <c:v>-4.7263535241024637E-3</c:v>
                </c:pt>
                <c:pt idx="2">
                  <c:v>-2.6291139754904842E-3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1.0962658005197627E-2</c:v>
                </c:pt>
                <c:pt idx="1">
                  <c:v>6.1827576964893511E-3</c:v>
                </c:pt>
                <c:pt idx="2">
                  <c:v>2.3003989342873276E-3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7.0898146783385709E-3</c:v>
                </c:pt>
                <c:pt idx="1">
                  <c:v>2.9913197174427381E-3</c:v>
                </c:pt>
                <c:pt idx="2">
                  <c:v>4.2014807379496007E-4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5.9247533904868751E-3</c:v>
                </c:pt>
                <c:pt idx="1">
                  <c:v>-1.0730717406045253E-4</c:v>
                </c:pt>
                <c:pt idx="2">
                  <c:v>-3.4522099335450914E-4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0.5141106522270622</c:v>
                </c:pt>
                <c:pt idx="1">
                  <c:v>0.16164735159498678</c:v>
                </c:pt>
                <c:pt idx="2">
                  <c:v>4.8697357838725086E-2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0.11201986385982281</c:v>
                </c:pt>
                <c:pt idx="1">
                  <c:v>9.8698524608694188E-2</c:v>
                </c:pt>
                <c:pt idx="2">
                  <c:v>9.710825605688829E-2</c:v>
                </c:pt>
                <c:pt idx="3">
                  <c:v>9.6685202244358101E-2</c:v>
                </c:pt>
                <c:pt idx="4">
                  <c:v>0.10538943283126327</c:v>
                </c:pt>
                <c:pt idx="5">
                  <c:v>0.10585922216317423</c:v>
                </c:pt>
                <c:pt idx="6">
                  <c:v>0.10464250389411997</c:v>
                </c:pt>
                <c:pt idx="7">
                  <c:v>0.10364165036245332</c:v>
                </c:pt>
                <c:pt idx="8">
                  <c:v>0.10258889733523797</c:v>
                </c:pt>
                <c:pt idx="9">
                  <c:v>8.3444888267748166E-2</c:v>
                </c:pt>
                <c:pt idx="10">
                  <c:v>6.6866881145358423E-2</c:v>
                </c:pt>
                <c:pt idx="11">
                  <c:v>6.7771925582973985E-2</c:v>
                </c:pt>
                <c:pt idx="12">
                  <c:v>6.6939393699028626E-2</c:v>
                </c:pt>
                <c:pt idx="13">
                  <c:v>6.5977542041687168E-2</c:v>
                </c:pt>
                <c:pt idx="14">
                  <c:v>4.1713949877864351E-2</c:v>
                </c:pt>
                <c:pt idx="15">
                  <c:v>3.2154352142085028E-2</c:v>
                </c:pt>
                <c:pt idx="16">
                  <c:v>3.2851590643046664E-2</c:v>
                </c:pt>
                <c:pt idx="17">
                  <c:v>3.2313060090452421E-2</c:v>
                </c:pt>
                <c:pt idx="18">
                  <c:v>3.1698021914400222E-2</c:v>
                </c:pt>
                <c:pt idx="19">
                  <c:v>5.0167209272998598E-3</c:v>
                </c:pt>
                <c:pt idx="20">
                  <c:v>-1.4679899112311657E-3</c:v>
                </c:pt>
                <c:pt idx="21">
                  <c:v>-6.6815557040454958E-4</c:v>
                </c:pt>
                <c:pt idx="22">
                  <c:v>-8.8708058281180202E-4</c:v>
                </c:pt>
                <c:pt idx="23">
                  <c:v>-1.1029973946803595E-3</c:v>
                </c:pt>
                <c:pt idx="24">
                  <c:v>-1.286676909579033E-3</c:v>
                </c:pt>
                <c:pt idx="25">
                  <c:v>-1.4380064204163399E-3</c:v>
                </c:pt>
                <c:pt idx="26">
                  <c:v>-1.5632004812671076E-3</c:v>
                </c:pt>
                <c:pt idx="27">
                  <c:v>-1.6669694910060495E-3</c:v>
                </c:pt>
                <c:pt idx="28">
                  <c:v>-1.7528082020564207E-3</c:v>
                </c:pt>
                <c:pt idx="29">
                  <c:v>-1.8234173608712193E-3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4.992515509356972E-2</c:v>
                </c:pt>
                <c:pt idx="1">
                  <c:v>4.2006188510211075E-2</c:v>
                </c:pt>
                <c:pt idx="2">
                  <c:v>4.1271460368112203E-2</c:v>
                </c:pt>
                <c:pt idx="3">
                  <c:v>4.1297582699181233E-2</c:v>
                </c:pt>
                <c:pt idx="4">
                  <c:v>4.1248876129579323E-2</c:v>
                </c:pt>
                <c:pt idx="5">
                  <c:v>4.107299934991758E-2</c:v>
                </c:pt>
                <c:pt idx="6">
                  <c:v>3.7502819513980566E-2</c:v>
                </c:pt>
                <c:pt idx="7">
                  <c:v>3.7489661655714393E-2</c:v>
                </c:pt>
                <c:pt idx="8">
                  <c:v>3.0190632655680227E-2</c:v>
                </c:pt>
                <c:pt idx="9">
                  <c:v>3.0453873319252062E-2</c:v>
                </c:pt>
                <c:pt idx="10">
                  <c:v>7.5156184770167793E-3</c:v>
                </c:pt>
                <c:pt idx="11">
                  <c:v>9.2206530120548396E-4</c:v>
                </c:pt>
                <c:pt idx="12">
                  <c:v>1.5190586601030564E-3</c:v>
                </c:pt>
                <c:pt idx="13">
                  <c:v>1.4243018761239518E-3</c:v>
                </c:pt>
                <c:pt idx="14">
                  <c:v>1.2838693338392728E-3</c:v>
                </c:pt>
                <c:pt idx="15">
                  <c:v>1.1682139473060166E-3</c:v>
                </c:pt>
                <c:pt idx="16">
                  <c:v>5.4279018465825208E-3</c:v>
                </c:pt>
                <c:pt idx="17">
                  <c:v>4.8681812150765816E-3</c:v>
                </c:pt>
                <c:pt idx="18">
                  <c:v>4.7459823990758819E-3</c:v>
                </c:pt>
                <c:pt idx="19">
                  <c:v>4.6744890640205775E-3</c:v>
                </c:pt>
                <c:pt idx="20">
                  <c:v>4.610135862418944E-3</c:v>
                </c:pt>
                <c:pt idx="21">
                  <c:v>8.8208683438789626E-3</c:v>
                </c:pt>
                <c:pt idx="22">
                  <c:v>8.2890703506657386E-3</c:v>
                </c:pt>
                <c:pt idx="23">
                  <c:v>8.1772980989236708E-3</c:v>
                </c:pt>
                <c:pt idx="24">
                  <c:v>8.1084386580949717E-3</c:v>
                </c:pt>
                <c:pt idx="25">
                  <c:v>8.0371515973979377E-3</c:v>
                </c:pt>
                <c:pt idx="26">
                  <c:v>7.960640572254268E-3</c:v>
                </c:pt>
                <c:pt idx="27">
                  <c:v>7.880642426616246E-3</c:v>
                </c:pt>
                <c:pt idx="28">
                  <c:v>7.798771548980365E-3</c:v>
                </c:pt>
                <c:pt idx="29">
                  <c:v>7.7161570839206954E-3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2.3324888372029506E-2</c:v>
                </c:pt>
                <c:pt idx="1">
                  <c:v>2.0040056313017734E-2</c:v>
                </c:pt>
                <c:pt idx="2">
                  <c:v>1.9696925343265767E-2</c:v>
                </c:pt>
                <c:pt idx="3">
                  <c:v>1.9659877819257883E-2</c:v>
                </c:pt>
                <c:pt idx="4">
                  <c:v>2.2135724421258839E-2</c:v>
                </c:pt>
                <c:pt idx="5">
                  <c:v>2.173450950884594E-2</c:v>
                </c:pt>
                <c:pt idx="6">
                  <c:v>2.1329599334787581E-2</c:v>
                </c:pt>
                <c:pt idx="7">
                  <c:v>2.1176683969214381E-2</c:v>
                </c:pt>
                <c:pt idx="8">
                  <c:v>2.0563659151639321E-2</c:v>
                </c:pt>
                <c:pt idx="9">
                  <c:v>1.7085466654846303E-2</c:v>
                </c:pt>
                <c:pt idx="10">
                  <c:v>1.3958682933036162E-2</c:v>
                </c:pt>
                <c:pt idx="11">
                  <c:v>1.3576478985149959E-2</c:v>
                </c:pt>
                <c:pt idx="12">
                  <c:v>1.3462978345574708E-2</c:v>
                </c:pt>
                <c:pt idx="13">
                  <c:v>1.326843543552351E-2</c:v>
                </c:pt>
                <c:pt idx="14">
                  <c:v>8.428802417985156E-3</c:v>
                </c:pt>
                <c:pt idx="15">
                  <c:v>8.7462947246057087E-3</c:v>
                </c:pt>
                <c:pt idx="16">
                  <c:v>8.932663958556927E-3</c:v>
                </c:pt>
                <c:pt idx="17">
                  <c:v>8.7515656294758926E-3</c:v>
                </c:pt>
                <c:pt idx="18">
                  <c:v>8.6079864931983829E-3</c:v>
                </c:pt>
                <c:pt idx="19">
                  <c:v>4.8793851152286651E-3</c:v>
                </c:pt>
                <c:pt idx="20">
                  <c:v>5.1438498013603676E-3</c:v>
                </c:pt>
                <c:pt idx="21">
                  <c:v>5.3689011377760394E-3</c:v>
                </c:pt>
                <c:pt idx="22">
                  <c:v>5.2386990835254091E-3</c:v>
                </c:pt>
                <c:pt idx="23">
                  <c:v>5.1479437303667587E-3</c:v>
                </c:pt>
                <c:pt idx="24">
                  <c:v>5.0669285817084592E-3</c:v>
                </c:pt>
                <c:pt idx="25">
                  <c:v>4.9911428744964358E-3</c:v>
                </c:pt>
                <c:pt idx="26">
                  <c:v>4.9192936486674504E-3</c:v>
                </c:pt>
                <c:pt idx="27">
                  <c:v>4.8507301512577157E-3</c:v>
                </c:pt>
                <c:pt idx="28">
                  <c:v>4.7850013835410215E-3</c:v>
                </c:pt>
                <c:pt idx="29">
                  <c:v>4.7217652501481949E-3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-6.0185174818575358E-3</c:v>
                </c:pt>
                <c:pt idx="1">
                  <c:v>-4.9051103093532859E-3</c:v>
                </c:pt>
                <c:pt idx="2">
                  <c:v>-4.4168628896050135E-3</c:v>
                </c:pt>
                <c:pt idx="3">
                  <c:v>-4.0083698711658551E-3</c:v>
                </c:pt>
                <c:pt idx="4">
                  <c:v>4.3652577414515618E-4</c:v>
                </c:pt>
                <c:pt idx="5">
                  <c:v>4.2140497268684113E-4</c:v>
                </c:pt>
                <c:pt idx="6">
                  <c:v>7.7641032983076714E-4</c:v>
                </c:pt>
                <c:pt idx="7">
                  <c:v>1.1692815106119794E-3</c:v>
                </c:pt>
                <c:pt idx="8">
                  <c:v>-2.2114471934446642E-4</c:v>
                </c:pt>
                <c:pt idx="9">
                  <c:v>4.038302134043794E-3</c:v>
                </c:pt>
                <c:pt idx="10">
                  <c:v>-3.0454304066062214E-3</c:v>
                </c:pt>
                <c:pt idx="11">
                  <c:v>-2.4220027197791238E-3</c:v>
                </c:pt>
                <c:pt idx="12">
                  <c:v>-2.3393885220413667E-3</c:v>
                </c:pt>
                <c:pt idx="13">
                  <c:v>-2.3126293804182703E-3</c:v>
                </c:pt>
                <c:pt idx="14">
                  <c:v>-3.2600143098368133E-4</c:v>
                </c:pt>
                <c:pt idx="15">
                  <c:v>-5.0913401980353756E-4</c:v>
                </c:pt>
                <c:pt idx="16">
                  <c:v>-5.0115232506924283E-4</c:v>
                </c:pt>
                <c:pt idx="17">
                  <c:v>-4.7695098476099456E-4</c:v>
                </c:pt>
                <c:pt idx="18">
                  <c:v>-4.5381575155036777E-4</c:v>
                </c:pt>
                <c:pt idx="19">
                  <c:v>3.0951507538912147E-3</c:v>
                </c:pt>
                <c:pt idx="20">
                  <c:v>2.7008623112498315E-3</c:v>
                </c:pt>
                <c:pt idx="21">
                  <c:v>2.665179965896216E-3</c:v>
                </c:pt>
                <c:pt idx="22">
                  <c:v>2.6604359745491042E-3</c:v>
                </c:pt>
                <c:pt idx="23">
                  <c:v>2.6651943107156022E-3</c:v>
                </c:pt>
                <c:pt idx="24">
                  <c:v>3.2450578737171689E-3</c:v>
                </c:pt>
                <c:pt idx="25">
                  <c:v>1.2120861091934306E-3</c:v>
                </c:pt>
                <c:pt idx="26">
                  <c:v>1.3346116200295569E-3</c:v>
                </c:pt>
                <c:pt idx="27">
                  <c:v>1.2869043996791606E-3</c:v>
                </c:pt>
                <c:pt idx="28">
                  <c:v>1.2188121437023127E-3</c:v>
                </c:pt>
                <c:pt idx="29">
                  <c:v>1.151201162169044E-3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1.1240593807237253E-2</c:v>
                </c:pt>
                <c:pt idx="1">
                  <c:v>1.0164274853047914E-2</c:v>
                </c:pt>
                <c:pt idx="2">
                  <c:v>1.0057327298125803E-2</c:v>
                </c:pt>
                <c:pt idx="3">
                  <c:v>1.0029009278254251E-2</c:v>
                </c:pt>
                <c:pt idx="4">
                  <c:v>1.3440632064275444E-2</c:v>
                </c:pt>
                <c:pt idx="5">
                  <c:v>1.3031519791348225E-2</c:v>
                </c:pt>
                <c:pt idx="6">
                  <c:v>1.2190267118290845E-2</c:v>
                </c:pt>
                <c:pt idx="7">
                  <c:v>1.216603186300484E-2</c:v>
                </c:pt>
                <c:pt idx="8">
                  <c:v>1.1629471569588249E-2</c:v>
                </c:pt>
                <c:pt idx="9">
                  <c:v>1.4603909977072936E-2</c:v>
                </c:pt>
                <c:pt idx="10">
                  <c:v>1.5928085103144241E-2</c:v>
                </c:pt>
                <c:pt idx="11">
                  <c:v>1.3547254006058105E-2</c:v>
                </c:pt>
                <c:pt idx="12">
                  <c:v>1.3355413811427422E-2</c:v>
                </c:pt>
                <c:pt idx="13">
                  <c:v>1.3039897424679479E-2</c:v>
                </c:pt>
                <c:pt idx="14">
                  <c:v>2.4945321406340079E-2</c:v>
                </c:pt>
                <c:pt idx="15">
                  <c:v>2.3334036410766451E-2</c:v>
                </c:pt>
                <c:pt idx="16">
                  <c:v>2.3775225304574155E-2</c:v>
                </c:pt>
                <c:pt idx="17">
                  <c:v>2.330337287886872E-2</c:v>
                </c:pt>
                <c:pt idx="18">
                  <c:v>2.2910765288797468E-2</c:v>
                </c:pt>
                <c:pt idx="19">
                  <c:v>6.7458468052997798E-3</c:v>
                </c:pt>
                <c:pt idx="20">
                  <c:v>7.8102468274202381E-3</c:v>
                </c:pt>
                <c:pt idx="21">
                  <c:v>8.5346339128526717E-3</c:v>
                </c:pt>
                <c:pt idx="22">
                  <c:v>8.1065319249716151E-3</c:v>
                </c:pt>
                <c:pt idx="23">
                  <c:v>1.3354188093336545E-2</c:v>
                </c:pt>
                <c:pt idx="24">
                  <c:v>1.2491352332837649E-2</c:v>
                </c:pt>
                <c:pt idx="25">
                  <c:v>1.2129740712164725E-2</c:v>
                </c:pt>
                <c:pt idx="26">
                  <c:v>1.1830707682116408E-2</c:v>
                </c:pt>
                <c:pt idx="27">
                  <c:v>1.1537470909367695E-2</c:v>
                </c:pt>
                <c:pt idx="28">
                  <c:v>1.1245510150673375E-2</c:v>
                </c:pt>
                <c:pt idx="29">
                  <c:v>1.0955840570136512E-2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3.5892857090404157E-5</c:v>
                </c:pt>
                <c:pt idx="1">
                  <c:v>5.5182844491545223E-5</c:v>
                </c:pt>
                <c:pt idx="2">
                  <c:v>6.2228429068772443E-5</c:v>
                </c:pt>
                <c:pt idx="3">
                  <c:v>6.3011268611198981E-5</c:v>
                </c:pt>
                <c:pt idx="4">
                  <c:v>6.3698295811735173E-5</c:v>
                </c:pt>
                <c:pt idx="5">
                  <c:v>6.2803038620885165E-5</c:v>
                </c:pt>
                <c:pt idx="6">
                  <c:v>6.0593231283687725E-5</c:v>
                </c:pt>
                <c:pt idx="7">
                  <c:v>5.900628453746495E-5</c:v>
                </c:pt>
                <c:pt idx="8">
                  <c:v>5.680651115904185E-5</c:v>
                </c:pt>
                <c:pt idx="9">
                  <c:v>5.2331901633308966E-5</c:v>
                </c:pt>
                <c:pt idx="10">
                  <c:v>4.1323846257652784E-5</c:v>
                </c:pt>
                <c:pt idx="11">
                  <c:v>3.5299438223753565E-5</c:v>
                </c:pt>
                <c:pt idx="12">
                  <c:v>3.3962179349689123E-5</c:v>
                </c:pt>
                <c:pt idx="13">
                  <c:v>3.4828728725740476E-5</c:v>
                </c:pt>
                <c:pt idx="14">
                  <c:v>3.3733808673838075E-5</c:v>
                </c:pt>
                <c:pt idx="15">
                  <c:v>3.1965959027378503E-5</c:v>
                </c:pt>
                <c:pt idx="16">
                  <c:v>3.2414645907197009E-5</c:v>
                </c:pt>
                <c:pt idx="17">
                  <c:v>3.2884830410520694E-5</c:v>
                </c:pt>
                <c:pt idx="18">
                  <c:v>3.292491365322389E-5</c:v>
                </c:pt>
                <c:pt idx="19">
                  <c:v>2.4469184812035425E-5</c:v>
                </c:pt>
                <c:pt idx="20">
                  <c:v>1.803113865566826E-5</c:v>
                </c:pt>
                <c:pt idx="21">
                  <c:v>1.5392358990091049E-5</c:v>
                </c:pt>
                <c:pt idx="22">
                  <c:v>1.3766226717146125E-5</c:v>
                </c:pt>
                <c:pt idx="23">
                  <c:v>1.6573683557344607E-5</c:v>
                </c:pt>
                <c:pt idx="24">
                  <c:v>1.718123516844439E-5</c:v>
                </c:pt>
                <c:pt idx="25">
                  <c:v>1.6244639617295969E-5</c:v>
                </c:pt>
                <c:pt idx="26">
                  <c:v>1.4380864798879791E-5</c:v>
                </c:pt>
                <c:pt idx="27">
                  <c:v>1.2040746131601575E-5</c:v>
                </c:pt>
                <c:pt idx="28">
                  <c:v>9.5202491081353023E-6</c:v>
                </c:pt>
                <c:pt idx="29">
                  <c:v>7.0070398873475592E-6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2.1935351088028153E-2</c:v>
                </c:pt>
                <c:pt idx="1">
                  <c:v>1.8267886595531892E-2</c:v>
                </c:pt>
                <c:pt idx="2">
                  <c:v>1.7889791194854093E-2</c:v>
                </c:pt>
                <c:pt idx="3">
                  <c:v>1.7881555642730269E-2</c:v>
                </c:pt>
                <c:pt idx="4">
                  <c:v>1.4365025470324973E-2</c:v>
                </c:pt>
                <c:pt idx="5">
                  <c:v>1.4825222327261902E-2</c:v>
                </c:pt>
                <c:pt idx="6">
                  <c:v>1.4748164373083147E-2</c:v>
                </c:pt>
                <c:pt idx="7">
                  <c:v>1.4591594728996619E-2</c:v>
                </c:pt>
                <c:pt idx="8">
                  <c:v>1.441865745996989E-2</c:v>
                </c:pt>
                <c:pt idx="9">
                  <c:v>9.308199831844265E-3</c:v>
                </c:pt>
                <c:pt idx="10">
                  <c:v>6.1778135527541687E-3</c:v>
                </c:pt>
                <c:pt idx="11">
                  <c:v>6.4661914030892517E-3</c:v>
                </c:pt>
                <c:pt idx="12">
                  <c:v>6.3509405212165354E-3</c:v>
                </c:pt>
                <c:pt idx="13">
                  <c:v>6.1722641688051211E-3</c:v>
                </c:pt>
                <c:pt idx="14">
                  <c:v>3.2726275951607095E-3</c:v>
                </c:pt>
                <c:pt idx="15">
                  <c:v>3.5390290447919605E-3</c:v>
                </c:pt>
                <c:pt idx="16">
                  <c:v>3.4436751420070704E-3</c:v>
                </c:pt>
                <c:pt idx="17">
                  <c:v>3.3171418492651565E-3</c:v>
                </c:pt>
                <c:pt idx="18">
                  <c:v>3.19932065776787E-3</c:v>
                </c:pt>
                <c:pt idx="19">
                  <c:v>1.423396234841042E-3</c:v>
                </c:pt>
                <c:pt idx="20">
                  <c:v>1.5922008761192665E-3</c:v>
                </c:pt>
                <c:pt idx="21">
                  <c:v>1.5206388123359235E-3</c:v>
                </c:pt>
                <c:pt idx="22">
                  <c:v>1.4349280194000677E-3</c:v>
                </c:pt>
                <c:pt idx="23">
                  <c:v>1.7034909568503832E-2</c:v>
                </c:pt>
                <c:pt idx="24">
                  <c:v>1.3762604989569084E-2</c:v>
                </c:pt>
                <c:pt idx="25">
                  <c:v>1.5526388558199107E-2</c:v>
                </c:pt>
                <c:pt idx="26">
                  <c:v>1.5213780196514853E-2</c:v>
                </c:pt>
                <c:pt idx="27">
                  <c:v>1.5160505089647641E-2</c:v>
                </c:pt>
                <c:pt idx="28">
                  <c:v>1.5103878812060101E-2</c:v>
                </c:pt>
                <c:pt idx="29">
                  <c:v>1.5020015237565526E-2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1.9412657357204894E-5</c:v>
                </c:pt>
                <c:pt idx="1">
                  <c:v>3.0889108255867095E-5</c:v>
                </c:pt>
                <c:pt idx="2">
                  <c:v>3.548697323867214E-5</c:v>
                </c:pt>
                <c:pt idx="3">
                  <c:v>3.6232909763956818E-5</c:v>
                </c:pt>
                <c:pt idx="4">
                  <c:v>3.6621176487289241E-5</c:v>
                </c:pt>
                <c:pt idx="5">
                  <c:v>3.6094923303580588E-5</c:v>
                </c:pt>
                <c:pt idx="6">
                  <c:v>3.4825485911049359E-5</c:v>
                </c:pt>
                <c:pt idx="7">
                  <c:v>3.3872678356448905E-5</c:v>
                </c:pt>
                <c:pt idx="8">
                  <c:v>3.2623579859826302E-5</c:v>
                </c:pt>
                <c:pt idx="9">
                  <c:v>3.0151123214452689E-5</c:v>
                </c:pt>
                <c:pt idx="10">
                  <c:v>2.4090654317137247E-5</c:v>
                </c:pt>
                <c:pt idx="11">
                  <c:v>2.0530322627560665E-5</c:v>
                </c:pt>
                <c:pt idx="12">
                  <c:v>1.9613047981147457E-5</c:v>
                </c:pt>
                <c:pt idx="13">
                  <c:v>2.0058941754444996E-5</c:v>
                </c:pt>
                <c:pt idx="14">
                  <c:v>1.9544583815485472E-5</c:v>
                </c:pt>
                <c:pt idx="15">
                  <c:v>1.8618639443421238E-5</c:v>
                </c:pt>
                <c:pt idx="16">
                  <c:v>1.8844311000486612E-5</c:v>
                </c:pt>
                <c:pt idx="17">
                  <c:v>1.9122579220535953E-5</c:v>
                </c:pt>
                <c:pt idx="18">
                  <c:v>1.9167979095161037E-5</c:v>
                </c:pt>
                <c:pt idx="19">
                  <c:v>1.4594275122571546E-5</c:v>
                </c:pt>
                <c:pt idx="20">
                  <c:v>1.0850521448670955E-5</c:v>
                </c:pt>
                <c:pt idx="21">
                  <c:v>9.1571674484745306E-6</c:v>
                </c:pt>
                <c:pt idx="22">
                  <c:v>8.1287111914010102E-6</c:v>
                </c:pt>
                <c:pt idx="23">
                  <c:v>9.5590535461670844E-6</c:v>
                </c:pt>
                <c:pt idx="24">
                  <c:v>9.9385341087961435E-6</c:v>
                </c:pt>
                <c:pt idx="25">
                  <c:v>9.4432696378061955E-6</c:v>
                </c:pt>
                <c:pt idx="26">
                  <c:v>8.3815623080046024E-6</c:v>
                </c:pt>
                <c:pt idx="27">
                  <c:v>7.0153224746615704E-6</c:v>
                </c:pt>
                <c:pt idx="28">
                  <c:v>5.5274789774018277E-6</c:v>
                </c:pt>
                <c:pt idx="29">
                  <c:v>4.0366649713328076E-6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4.6369988934323321E-2</c:v>
                </c:pt>
                <c:pt idx="1">
                  <c:v>4.1113793752952245E-2</c:v>
                </c:pt>
                <c:pt idx="2">
                  <c:v>4.0577799930523767E-2</c:v>
                </c:pt>
                <c:pt idx="3">
                  <c:v>4.0453568915877751E-2</c:v>
                </c:pt>
                <c:pt idx="4">
                  <c:v>4.4700059889964706E-2</c:v>
                </c:pt>
                <c:pt idx="5">
                  <c:v>4.4506002173896289E-2</c:v>
                </c:pt>
                <c:pt idx="6">
                  <c:v>4.3596124572185868E-2</c:v>
                </c:pt>
                <c:pt idx="7">
                  <c:v>4.3253360679346438E-2</c:v>
                </c:pt>
                <c:pt idx="8">
                  <c:v>4.1984087159157926E-2</c:v>
                </c:pt>
                <c:pt idx="9">
                  <c:v>3.6917414235848003E-2</c:v>
                </c:pt>
                <c:pt idx="10">
                  <c:v>2.4265578187376735E-2</c:v>
                </c:pt>
                <c:pt idx="11">
                  <c:v>2.4002244688240307E-2</c:v>
                </c:pt>
                <c:pt idx="12">
                  <c:v>2.382227030985605E-2</c:v>
                </c:pt>
                <c:pt idx="13">
                  <c:v>2.3441344400907956E-2</c:v>
                </c:pt>
                <c:pt idx="14">
                  <c:v>2.3112089100209853E-2</c:v>
                </c:pt>
                <c:pt idx="15">
                  <c:v>1.9955554239664022E-2</c:v>
                </c:pt>
                <c:pt idx="16">
                  <c:v>2.052728020747269E-2</c:v>
                </c:pt>
                <c:pt idx="17">
                  <c:v>2.0190456330507086E-2</c:v>
                </c:pt>
                <c:pt idx="18">
                  <c:v>1.9895456636113619E-2</c:v>
                </c:pt>
                <c:pt idx="19">
                  <c:v>7.0557205385547708E-3</c:v>
                </c:pt>
                <c:pt idx="20">
                  <c:v>5.8821886761756146E-3</c:v>
                </c:pt>
                <c:pt idx="21">
                  <c:v>6.5828555547647431E-3</c:v>
                </c:pt>
                <c:pt idx="22">
                  <c:v>6.3229102423821527E-3</c:v>
                </c:pt>
                <c:pt idx="23">
                  <c:v>8.8163125492700892E-3</c:v>
                </c:pt>
                <c:pt idx="24">
                  <c:v>8.3749839961865125E-3</c:v>
                </c:pt>
                <c:pt idx="25">
                  <c:v>8.1975970665500303E-3</c:v>
                </c:pt>
                <c:pt idx="26">
                  <c:v>8.0543664424557442E-3</c:v>
                </c:pt>
                <c:pt idx="27">
                  <c:v>7.9172771059643106E-3</c:v>
                </c:pt>
                <c:pt idx="28">
                  <c:v>7.7840876803576195E-3</c:v>
                </c:pt>
                <c:pt idx="29">
                  <c:v>7.6553221011178589E-3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-3.2208965936015362E-4</c:v>
                </c:pt>
                <c:pt idx="1">
                  <c:v>-2.7805717475175995E-4</c:v>
                </c:pt>
                <c:pt idx="2">
                  <c:v>-2.7095848088440181E-4</c:v>
                </c:pt>
                <c:pt idx="3">
                  <c:v>-2.6934978124419303E-4</c:v>
                </c:pt>
                <c:pt idx="4">
                  <c:v>-2.6765871527719201E-4</c:v>
                </c:pt>
                <c:pt idx="5">
                  <c:v>-2.6596696842995219E-4</c:v>
                </c:pt>
                <c:pt idx="6">
                  <c:v>-2.6429788997465352E-4</c:v>
                </c:pt>
                <c:pt idx="7">
                  <c:v>-2.6217549095650393E-4</c:v>
                </c:pt>
                <c:pt idx="8">
                  <c:v>-2.600381218083615E-4</c:v>
                </c:pt>
                <c:pt idx="9">
                  <c:v>-2.5846573140961E-4</c:v>
                </c:pt>
                <c:pt idx="10">
                  <c:v>4.9287166903014857E-5</c:v>
                </c:pt>
                <c:pt idx="11">
                  <c:v>1.4741374364379105E-5</c:v>
                </c:pt>
                <c:pt idx="12">
                  <c:v>1.316965336735557E-5</c:v>
                </c:pt>
                <c:pt idx="13">
                  <c:v>1.5578228281108412E-5</c:v>
                </c:pt>
                <c:pt idx="14">
                  <c:v>1.7200395322766169E-5</c:v>
                </c:pt>
                <c:pt idx="15">
                  <c:v>1.8105073533797714E-5</c:v>
                </c:pt>
                <c:pt idx="16">
                  <c:v>1.9274869608700271E-5</c:v>
                </c:pt>
                <c:pt idx="17">
                  <c:v>2.019061253965689E-5</c:v>
                </c:pt>
                <c:pt idx="18">
                  <c:v>2.0775698077977117E-5</c:v>
                </c:pt>
                <c:pt idx="19">
                  <c:v>1.8622137815894804E-5</c:v>
                </c:pt>
                <c:pt idx="20">
                  <c:v>1.1475293523304523E-5</c:v>
                </c:pt>
                <c:pt idx="21">
                  <c:v>1.1391165739144231E-5</c:v>
                </c:pt>
                <c:pt idx="22">
                  <c:v>1.1065778967803869E-5</c:v>
                </c:pt>
                <c:pt idx="23">
                  <c:v>1.201428974371935E-5</c:v>
                </c:pt>
                <c:pt idx="24">
                  <c:v>1.4442099603490923E-4</c:v>
                </c:pt>
                <c:pt idx="25">
                  <c:v>-3.2603217237132167E-4</c:v>
                </c:pt>
                <c:pt idx="26">
                  <c:v>-2.7775794888571301E-4</c:v>
                </c:pt>
                <c:pt idx="27">
                  <c:v>-2.7326012528275107E-4</c:v>
                </c:pt>
                <c:pt idx="28">
                  <c:v>-2.7350509090608345E-4</c:v>
                </c:pt>
                <c:pt idx="29">
                  <c:v>-2.7361398350209793E-4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0.25853053952824068</c:v>
                </c:pt>
                <c:pt idx="1">
                  <c:v>0.22519362910209736</c:v>
                </c:pt>
                <c:pt idx="2">
                  <c:v>0.22201145422358795</c:v>
                </c:pt>
                <c:pt idx="3">
                  <c:v>0.22182832112562462</c:v>
                </c:pt>
                <c:pt idx="4">
                  <c:v>0.24154893733783353</c:v>
                </c:pt>
                <c:pt idx="5">
                  <c:v>0.24128381128062554</c:v>
                </c:pt>
                <c:pt idx="6">
                  <c:v>0.23461700996349888</c:v>
                </c:pt>
                <c:pt idx="7">
                  <c:v>0.23331896824127937</c:v>
                </c:pt>
                <c:pt idx="8">
                  <c:v>0.22098365258113961</c:v>
                </c:pt>
                <c:pt idx="9">
                  <c:v>0.19567607171409371</c:v>
                </c:pt>
                <c:pt idx="10">
                  <c:v>0.13178193065955809</c:v>
                </c:pt>
                <c:pt idx="11">
                  <c:v>0.12393472838215368</c:v>
                </c:pt>
                <c:pt idx="12">
                  <c:v>0.12317741170586323</c:v>
                </c:pt>
                <c:pt idx="13">
                  <c:v>0.12108162186607022</c:v>
                </c:pt>
                <c:pt idx="14">
                  <c:v>0.10250113708822786</c:v>
                </c:pt>
                <c:pt idx="15">
                  <c:v>8.8457036161420269E-2</c:v>
                </c:pt>
                <c:pt idx="16">
                  <c:v>9.452771860368718E-2</c:v>
                </c:pt>
                <c:pt idx="17">
                  <c:v>9.2339025031055566E-2</c:v>
                </c:pt>
                <c:pt idx="18">
                  <c:v>9.0676586228629438E-2</c:v>
                </c:pt>
                <c:pt idx="19">
                  <c:v>3.2948395036886409E-2</c:v>
                </c:pt>
                <c:pt idx="20">
                  <c:v>2.6311851397140741E-2</c:v>
                </c:pt>
                <c:pt idx="21">
                  <c:v>3.2860862849277715E-2</c:v>
                </c:pt>
                <c:pt idx="22">
                  <c:v>3.1198455729558636E-2</c:v>
                </c:pt>
                <c:pt idx="23">
                  <c:v>5.4130995983283366E-2</c:v>
                </c:pt>
                <c:pt idx="24">
                  <c:v>4.9934230287846951E-2</c:v>
                </c:pt>
                <c:pt idx="25">
                  <c:v>4.8355756234469104E-2</c:v>
                </c:pt>
                <c:pt idx="26">
                  <c:v>4.7495204158992346E-2</c:v>
                </c:pt>
                <c:pt idx="27">
                  <c:v>4.671235653485023E-2</c:v>
                </c:pt>
                <c:pt idx="28">
                  <c:v>4.5924796154437834E-2</c:v>
                </c:pt>
                <c:pt idx="29">
                  <c:v>4.5134313765543194E-2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19.538057999999992</c:v>
                </c:pt>
                <c:pt idx="1">
                  <c:v>30.940795899999998</c:v>
                </c:pt>
                <c:pt idx="2">
                  <c:v>36.356416699999997</c:v>
                </c:pt>
                <c:pt idx="3">
                  <c:v>38.22476739999999</c:v>
                </c:pt>
                <c:pt idx="4">
                  <c:v>40.064698699999994</c:v>
                </c:pt>
                <c:pt idx="5">
                  <c:v>40.677682699999991</c:v>
                </c:pt>
                <c:pt idx="6">
                  <c:v>40.311977900000016</c:v>
                </c:pt>
                <c:pt idx="7">
                  <c:v>39.550913800000018</c:v>
                </c:pt>
                <c:pt idx="8">
                  <c:v>38.695969100000013</c:v>
                </c:pt>
                <c:pt idx="9">
                  <c:v>34.342576499999993</c:v>
                </c:pt>
                <c:pt idx="10">
                  <c:v>28.409827500000006</c:v>
                </c:pt>
                <c:pt idx="11">
                  <c:v>25.2937321</c:v>
                </c:pt>
                <c:pt idx="12">
                  <c:v>23.758811299999991</c:v>
                </c:pt>
                <c:pt idx="13">
                  <c:v>23.0567274</c:v>
                </c:pt>
                <c:pt idx="14">
                  <c:v>18.154181600000015</c:v>
                </c:pt>
                <c:pt idx="15">
                  <c:v>13.494240499999989</c:v>
                </c:pt>
                <c:pt idx="16">
                  <c:v>11.297976399999996</c:v>
                </c:pt>
                <c:pt idx="17">
                  <c:v>10.409482000000011</c:v>
                </c:pt>
                <c:pt idx="18">
                  <c:v>10.159777500000004</c:v>
                </c:pt>
                <c:pt idx="19">
                  <c:v>4.9526903999999945</c:v>
                </c:pt>
                <c:pt idx="20">
                  <c:v>0.67632199999999898</c:v>
                </c:pt>
                <c:pt idx="21">
                  <c:v>-1.252605200000005</c:v>
                </c:pt>
                <c:pt idx="22">
                  <c:v>-1.9480250000000012</c:v>
                </c:pt>
                <c:pt idx="23">
                  <c:v>-2.0376684000000012</c:v>
                </c:pt>
                <c:pt idx="24">
                  <c:v>-1.8735644999999863</c:v>
                </c:pt>
                <c:pt idx="25">
                  <c:v>-1.63628700000001</c:v>
                </c:pt>
                <c:pt idx="26">
                  <c:v>-1.4093255999999883</c:v>
                </c:pt>
                <c:pt idx="27">
                  <c:v>-1.2241837999999916</c:v>
                </c:pt>
                <c:pt idx="28">
                  <c:v>-1.0866237999999839</c:v>
                </c:pt>
                <c:pt idx="29">
                  <c:v>-0.99120579999998881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4.5833763410000001</c:v>
                </c:pt>
                <c:pt idx="1">
                  <c:v>8.6851605490000008</c:v>
                </c:pt>
                <c:pt idx="2">
                  <c:v>11.129342355999999</c:v>
                </c:pt>
                <c:pt idx="3">
                  <c:v>12.096788437000001</c:v>
                </c:pt>
                <c:pt idx="4">
                  <c:v>12.190729101000002</c:v>
                </c:pt>
                <c:pt idx="5">
                  <c:v>11.892930680000001</c:v>
                </c:pt>
                <c:pt idx="6">
                  <c:v>10.988779087999999</c:v>
                </c:pt>
                <c:pt idx="7">
                  <c:v>10.348165637000001</c:v>
                </c:pt>
                <c:pt idx="8">
                  <c:v>8.8937398200000004</c:v>
                </c:pt>
                <c:pt idx="9">
                  <c:v>8.1088850959999981</c:v>
                </c:pt>
                <c:pt idx="10">
                  <c:v>4.1660961250000001</c:v>
                </c:pt>
                <c:pt idx="11">
                  <c:v>1.3702774410000007</c:v>
                </c:pt>
                <c:pt idx="12">
                  <c:v>0.33993022800000006</c:v>
                </c:pt>
                <c:pt idx="13">
                  <c:v>-3.9638819000000325E-2</c:v>
                </c:pt>
                <c:pt idx="14">
                  <c:v>-0.14687613099999997</c:v>
                </c:pt>
                <c:pt idx="15">
                  <c:v>-0.13714450300000003</c:v>
                </c:pt>
                <c:pt idx="16">
                  <c:v>0.44614545299999975</c:v>
                </c:pt>
                <c:pt idx="17">
                  <c:v>0.82206913500000045</c:v>
                </c:pt>
                <c:pt idx="18">
                  <c:v>1.0350542330000003</c:v>
                </c:pt>
                <c:pt idx="19">
                  <c:v>1.140666381</c:v>
                </c:pt>
                <c:pt idx="20">
                  <c:v>1.1828199790000005</c:v>
                </c:pt>
                <c:pt idx="21">
                  <c:v>1.7650331240000003</c:v>
                </c:pt>
                <c:pt idx="22">
                  <c:v>2.0755504330000001</c:v>
                </c:pt>
                <c:pt idx="23">
                  <c:v>2.2059293380000007</c:v>
                </c:pt>
                <c:pt idx="24">
                  <c:v>2.2359884860000001</c:v>
                </c:pt>
                <c:pt idx="25">
                  <c:v>2.2172570369999995</c:v>
                </c:pt>
                <c:pt idx="26">
                  <c:v>2.1787920639999996</c:v>
                </c:pt>
                <c:pt idx="27">
                  <c:v>2.1354076180000003</c:v>
                </c:pt>
                <c:pt idx="28">
                  <c:v>2.0938116850000004</c:v>
                </c:pt>
                <c:pt idx="29">
                  <c:v>2.0564470379999999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5.0437670000000878E-3</c:v>
                </c:pt>
                <c:pt idx="1">
                  <c:v>1.1224180000000139E-2</c:v>
                </c:pt>
                <c:pt idx="2">
                  <c:v>1.5940783999999653E-2</c:v>
                </c:pt>
                <c:pt idx="3">
                  <c:v>1.8521846999999703E-2</c:v>
                </c:pt>
                <c:pt idx="4">
                  <c:v>1.9680022000000186E-2</c:v>
                </c:pt>
                <c:pt idx="5">
                  <c:v>1.9827626999999737E-2</c:v>
                </c:pt>
                <c:pt idx="6">
                  <c:v>1.9261124000000684E-2</c:v>
                </c:pt>
                <c:pt idx="7">
                  <c:v>1.8435683000000758E-2</c:v>
                </c:pt>
                <c:pt idx="8">
                  <c:v>1.7460863999999354E-2</c:v>
                </c:pt>
                <c:pt idx="9">
                  <c:v>1.6124044999999754E-2</c:v>
                </c:pt>
                <c:pt idx="10">
                  <c:v>1.3636414000000485E-2</c:v>
                </c:pt>
                <c:pt idx="11">
                  <c:v>1.1157086999999066E-2</c:v>
                </c:pt>
                <c:pt idx="12">
                  <c:v>9.5257000000010805E-3</c:v>
                </c:pt>
                <c:pt idx="13">
                  <c:v>8.8563849999996336E-3</c:v>
                </c:pt>
                <c:pt idx="14">
                  <c:v>8.508038999998746E-3</c:v>
                </c:pt>
                <c:pt idx="15">
                  <c:v>8.1906670000009285E-3</c:v>
                </c:pt>
                <c:pt idx="16">
                  <c:v>8.1824729999997459E-3</c:v>
                </c:pt>
                <c:pt idx="17">
                  <c:v>8.3792710000007986E-3</c:v>
                </c:pt>
                <c:pt idx="18">
                  <c:v>8.6173000000009381E-3</c:v>
                </c:pt>
                <c:pt idx="19">
                  <c:v>7.5742319999996255E-3</c:v>
                </c:pt>
                <c:pt idx="20">
                  <c:v>5.9405340000004969E-3</c:v>
                </c:pt>
                <c:pt idx="21">
                  <c:v>4.5989530000003498E-3</c:v>
                </c:pt>
                <c:pt idx="22">
                  <c:v>3.6958689999995187E-3</c:v>
                </c:pt>
                <c:pt idx="23">
                  <c:v>3.7600959999988248E-3</c:v>
                </c:pt>
                <c:pt idx="24">
                  <c:v>4.1121050000008097E-3</c:v>
                </c:pt>
                <c:pt idx="25">
                  <c:v>4.3195689999997455E-3</c:v>
                </c:pt>
                <c:pt idx="26">
                  <c:v>4.2294800000011179E-3</c:v>
                </c:pt>
                <c:pt idx="27">
                  <c:v>3.8543749999995214E-3</c:v>
                </c:pt>
                <c:pt idx="28">
                  <c:v>3.2736250000002798E-3</c:v>
                </c:pt>
                <c:pt idx="29">
                  <c:v>2.5772279999998204E-3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2.8714232089999996</c:v>
                </c:pt>
                <c:pt idx="1">
                  <c:v>4.8165714270000004</c:v>
                </c:pt>
                <c:pt idx="2">
                  <c:v>5.8173889509999999</c:v>
                </c:pt>
                <c:pt idx="3">
                  <c:v>6.1824222269999991</c:v>
                </c:pt>
                <c:pt idx="4">
                  <c:v>6.5971329550000002</c:v>
                </c:pt>
                <c:pt idx="5">
                  <c:v>6.6748867159999996</c:v>
                </c:pt>
                <c:pt idx="6">
                  <c:v>6.5534015520000004</c:v>
                </c:pt>
                <c:pt idx="7">
                  <c:v>6.3882587199999996</c:v>
                </c:pt>
                <c:pt idx="8">
                  <c:v>6.1600709850000008</c:v>
                </c:pt>
                <c:pt idx="9">
                  <c:v>5.4684717660000004</c:v>
                </c:pt>
                <c:pt idx="10">
                  <c:v>4.5683960240000001</c:v>
                </c:pt>
                <c:pt idx="11">
                  <c:v>4.0213093739999994</c:v>
                </c:pt>
                <c:pt idx="12">
                  <c:v>3.7519405790000011</c:v>
                </c:pt>
                <c:pt idx="13">
                  <c:v>3.6265685919999999</c:v>
                </c:pt>
                <c:pt idx="14">
                  <c:v>2.8561085889999998</c:v>
                </c:pt>
                <c:pt idx="15">
                  <c:v>2.4781815190000005</c:v>
                </c:pt>
                <c:pt idx="16">
                  <c:v>2.3539120449999995</c:v>
                </c:pt>
                <c:pt idx="17">
                  <c:v>2.3121716140000004</c:v>
                </c:pt>
                <c:pt idx="18">
                  <c:v>2.3053023460000004</c:v>
                </c:pt>
                <c:pt idx="19">
                  <c:v>1.7496327389999999</c:v>
                </c:pt>
                <c:pt idx="20">
                  <c:v>1.4729096760000004</c:v>
                </c:pt>
                <c:pt idx="21">
                  <c:v>1.3933778529999996</c:v>
                </c:pt>
                <c:pt idx="22">
                  <c:v>1.3691495469999992</c:v>
                </c:pt>
                <c:pt idx="23">
                  <c:v>1.3682655590000001</c:v>
                </c:pt>
                <c:pt idx="24">
                  <c:v>1.3743304799999994</c:v>
                </c:pt>
                <c:pt idx="25">
                  <c:v>1.3797384990000001</c:v>
                </c:pt>
                <c:pt idx="26">
                  <c:v>1.3815877179999996</c:v>
                </c:pt>
                <c:pt idx="27">
                  <c:v>1.3793238709999995</c:v>
                </c:pt>
                <c:pt idx="28">
                  <c:v>1.3734232170000009</c:v>
                </c:pt>
                <c:pt idx="29">
                  <c:v>1.3647013779999995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-1.1314164099999999</c:v>
                </c:pt>
                <c:pt idx="1">
                  <c:v>-1.6126256599999991</c:v>
                </c:pt>
                <c:pt idx="2">
                  <c:v>-1.7332644599999973</c:v>
                </c:pt>
                <c:pt idx="3">
                  <c:v>-1.6704740799999982</c:v>
                </c:pt>
                <c:pt idx="4">
                  <c:v>-0.77613088000000019</c:v>
                </c:pt>
                <c:pt idx="5">
                  <c:v>-0.19081521000000023</c:v>
                </c:pt>
                <c:pt idx="6">
                  <c:v>0.18536835000000096</c:v>
                </c:pt>
                <c:pt idx="7">
                  <c:v>0.43676679000000007</c:v>
                </c:pt>
                <c:pt idx="8">
                  <c:v>0.27685499999999763</c:v>
                </c:pt>
                <c:pt idx="9">
                  <c:v>0.94928529000000239</c:v>
                </c:pt>
                <c:pt idx="10">
                  <c:v>-1.308209999999832E-2</c:v>
                </c:pt>
                <c:pt idx="11">
                  <c:v>-0.54368570999999832</c:v>
                </c:pt>
                <c:pt idx="12">
                  <c:v>-0.80473875000000206</c:v>
                </c:pt>
                <c:pt idx="13">
                  <c:v>-0.91390881999999962</c:v>
                </c:pt>
                <c:pt idx="14">
                  <c:v>-0.56387715999999699</c:v>
                </c:pt>
                <c:pt idx="15">
                  <c:v>-0.35581615999999627</c:v>
                </c:pt>
                <c:pt idx="16">
                  <c:v>-0.24048531000000395</c:v>
                </c:pt>
                <c:pt idx="17">
                  <c:v>-0.18040927999999923</c:v>
                </c:pt>
                <c:pt idx="18">
                  <c:v>-0.15095763000000062</c:v>
                </c:pt>
                <c:pt idx="19">
                  <c:v>0.55617886999999655</c:v>
                </c:pt>
                <c:pt idx="20">
                  <c:v>0.92188503000000566</c:v>
                </c:pt>
                <c:pt idx="21">
                  <c:v>1.0839105599999996</c:v>
                </c:pt>
                <c:pt idx="22">
                  <c:v>1.1360290899999939</c:v>
                </c:pt>
                <c:pt idx="23">
                  <c:v>1.137242190000002</c:v>
                </c:pt>
                <c:pt idx="24">
                  <c:v>1.2344374000000045</c:v>
                </c:pt>
                <c:pt idx="25">
                  <c:v>0.87171693999999889</c:v>
                </c:pt>
                <c:pt idx="26">
                  <c:v>0.65570913999999902</c:v>
                </c:pt>
                <c:pt idx="27">
                  <c:v>0.53242691999999892</c:v>
                </c:pt>
                <c:pt idx="28">
                  <c:v>0.46188664999999673</c:v>
                </c:pt>
                <c:pt idx="29">
                  <c:v>0.41980668000000065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1.9683974900000045</c:v>
                </c:pt>
                <c:pt idx="1">
                  <c:v>3.0525520500000027</c:v>
                </c:pt>
                <c:pt idx="2">
                  <c:v>3.5597964199999979</c:v>
                </c:pt>
                <c:pt idx="3">
                  <c:v>3.7397763899999994</c:v>
                </c:pt>
                <c:pt idx="4">
                  <c:v>4.3866038300000021</c:v>
                </c:pt>
                <c:pt idx="5">
                  <c:v>4.6579188099999982</c:v>
                </c:pt>
                <c:pt idx="6">
                  <c:v>4.5868556899999966</c:v>
                </c:pt>
                <c:pt idx="7">
                  <c:v>4.4812077000000023</c:v>
                </c:pt>
                <c:pt idx="8">
                  <c:v>4.2921346799999966</c:v>
                </c:pt>
                <c:pt idx="9">
                  <c:v>4.7193353999999985</c:v>
                </c:pt>
                <c:pt idx="10">
                  <c:v>5.2368375900000004</c:v>
                </c:pt>
                <c:pt idx="11">
                  <c:v>5.0766489699999937</c:v>
                </c:pt>
                <c:pt idx="12">
                  <c:v>4.8933104899999975</c:v>
                </c:pt>
                <c:pt idx="13">
                  <c:v>4.7179756199999971</c:v>
                </c:pt>
                <c:pt idx="14">
                  <c:v>6.8261531200000007</c:v>
                </c:pt>
                <c:pt idx="15">
                  <c:v>7.8958127699999991</c:v>
                </c:pt>
                <c:pt idx="16">
                  <c:v>8.4903459399999974</c:v>
                </c:pt>
                <c:pt idx="17">
                  <c:v>8.641729330000004</c:v>
                </c:pt>
                <c:pt idx="18">
                  <c:v>8.5667006900000047</c:v>
                </c:pt>
                <c:pt idx="19">
                  <c:v>5.2324168700000016</c:v>
                </c:pt>
                <c:pt idx="20">
                  <c:v>3.5000837399999938</c:v>
                </c:pt>
                <c:pt idx="21">
                  <c:v>2.8241223300000016</c:v>
                </c:pt>
                <c:pt idx="22">
                  <c:v>2.5156744999999958</c:v>
                </c:pt>
                <c:pt idx="23">
                  <c:v>3.443709510000005</c:v>
                </c:pt>
                <c:pt idx="24">
                  <c:v>3.9486826800000046</c:v>
                </c:pt>
                <c:pt idx="25">
                  <c:v>4.1728993200000062</c:v>
                </c:pt>
                <c:pt idx="26">
                  <c:v>4.2316127100000003</c:v>
                </c:pt>
                <c:pt idx="27">
                  <c:v>4.1991764799999984</c:v>
                </c:pt>
                <c:pt idx="28">
                  <c:v>4.1201425500000042</c:v>
                </c:pt>
                <c:pt idx="29">
                  <c:v>4.0198264499999965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1.5700477600000013</c:v>
                </c:pt>
                <c:pt idx="1">
                  <c:v>2.4987872299999996</c:v>
                </c:pt>
                <c:pt idx="2">
                  <c:v>2.946148860000001</c:v>
                </c:pt>
                <c:pt idx="3">
                  <c:v>3.1063405199999998</c:v>
                </c:pt>
                <c:pt idx="4">
                  <c:v>2.8382355500000003</c:v>
                </c:pt>
                <c:pt idx="5">
                  <c:v>2.63976173</c:v>
                </c:pt>
                <c:pt idx="6">
                  <c:v>2.500015770000001</c:v>
                </c:pt>
                <c:pt idx="7">
                  <c:v>2.4019861799999997</c:v>
                </c:pt>
                <c:pt idx="8">
                  <c:v>2.3318861799999997</c:v>
                </c:pt>
                <c:pt idx="9">
                  <c:v>1.8835239700000006</c:v>
                </c:pt>
                <c:pt idx="10">
                  <c:v>1.3398983700000002</c:v>
                </c:pt>
                <c:pt idx="11">
                  <c:v>1.04960509</c:v>
                </c:pt>
                <c:pt idx="12">
                  <c:v>0.91270353999999898</c:v>
                </c:pt>
                <c:pt idx="13">
                  <c:v>0.85588759000000003</c:v>
                </c:pt>
                <c:pt idx="14">
                  <c:v>0.61812062999999995</c:v>
                </c:pt>
                <c:pt idx="15">
                  <c:v>0.50029651000000008</c:v>
                </c:pt>
                <c:pt idx="16">
                  <c:v>0.44967124000000069</c:v>
                </c:pt>
                <c:pt idx="17">
                  <c:v>0.43228711000000075</c:v>
                </c:pt>
                <c:pt idx="18">
                  <c:v>0.42910125000000043</c:v>
                </c:pt>
                <c:pt idx="19">
                  <c:v>0.29416385999999939</c:v>
                </c:pt>
                <c:pt idx="20">
                  <c:v>0.2241196900000002</c:v>
                </c:pt>
                <c:pt idx="21">
                  <c:v>0.19046571999999884</c:v>
                </c:pt>
                <c:pt idx="22">
                  <c:v>0.17559212000000102</c:v>
                </c:pt>
                <c:pt idx="23">
                  <c:v>1.3991260400000005</c:v>
                </c:pt>
                <c:pt idx="24">
                  <c:v>2.0473856000000001</c:v>
                </c:pt>
                <c:pt idx="25">
                  <c:v>2.51165722</c:v>
                </c:pt>
                <c:pt idx="26">
                  <c:v>2.7045963000000004</c:v>
                </c:pt>
                <c:pt idx="27">
                  <c:v>2.7489828999999997</c:v>
                </c:pt>
                <c:pt idx="28">
                  <c:v>2.7226303999999999</c:v>
                </c:pt>
                <c:pt idx="29">
                  <c:v>2.6686473499999988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3.5043780000005853E-3</c:v>
                </c:pt>
                <c:pt idx="1">
                  <c:v>7.8409470000000425E-3</c:v>
                </c:pt>
                <c:pt idx="2">
                  <c:v>1.1203144000000442E-2</c:v>
                </c:pt>
                <c:pt idx="3">
                  <c:v>1.3094790000000245E-2</c:v>
                </c:pt>
                <c:pt idx="4">
                  <c:v>1.397955600000067E-2</c:v>
                </c:pt>
                <c:pt idx="5">
                  <c:v>1.4126994999999809E-2</c:v>
                </c:pt>
                <c:pt idx="6">
                  <c:v>1.3737445999999487E-2</c:v>
                </c:pt>
                <c:pt idx="7">
                  <c:v>1.3129258000000199E-2</c:v>
                </c:pt>
                <c:pt idx="8">
                  <c:v>1.2387302000000489E-2</c:v>
                </c:pt>
                <c:pt idx="9">
                  <c:v>1.1374109000000132E-2</c:v>
                </c:pt>
                <c:pt idx="10">
                  <c:v>9.5488999999995272E-3</c:v>
                </c:pt>
                <c:pt idx="11">
                  <c:v>7.7173460000006244E-3</c:v>
                </c:pt>
                <c:pt idx="12">
                  <c:v>6.4733879999998578E-3</c:v>
                </c:pt>
                <c:pt idx="13">
                  <c:v>5.9126929999999689E-3</c:v>
                </c:pt>
                <c:pt idx="14">
                  <c:v>5.6029669999997367E-3</c:v>
                </c:pt>
                <c:pt idx="15">
                  <c:v>5.3453260000004832E-3</c:v>
                </c:pt>
                <c:pt idx="16">
                  <c:v>5.3300899999992879E-3</c:v>
                </c:pt>
                <c:pt idx="17">
                  <c:v>5.4830329999999705E-3</c:v>
                </c:pt>
                <c:pt idx="18">
                  <c:v>5.6868500000000211E-3</c:v>
                </c:pt>
                <c:pt idx="19">
                  <c:v>5.0163950000001734E-3</c:v>
                </c:pt>
                <c:pt idx="20">
                  <c:v>3.9348270000001406E-3</c:v>
                </c:pt>
                <c:pt idx="21">
                  <c:v>3.0483319999996539E-3</c:v>
                </c:pt>
                <c:pt idx="22">
                  <c:v>2.4620929999992214E-3</c:v>
                </c:pt>
                <c:pt idx="23">
                  <c:v>2.5478479999998527E-3</c:v>
                </c:pt>
                <c:pt idx="24">
                  <c:v>2.8409460000000664E-3</c:v>
                </c:pt>
                <c:pt idx="25">
                  <c:v>3.0404480000001399E-3</c:v>
                </c:pt>
                <c:pt idx="26">
                  <c:v>3.0344989999999683E-3</c:v>
                </c:pt>
                <c:pt idx="27">
                  <c:v>2.8254710000004124E-3</c:v>
                </c:pt>
                <c:pt idx="28">
                  <c:v>2.4637280000003869E-3</c:v>
                </c:pt>
                <c:pt idx="29">
                  <c:v>2.0092689999993141E-3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8.8502282099999974</c:v>
                </c:pt>
                <c:pt idx="1">
                  <c:v>13.876362049999997</c:v>
                </c:pt>
                <c:pt idx="2">
                  <c:v>16.25723232</c:v>
                </c:pt>
                <c:pt idx="3">
                  <c:v>17.098751789999994</c:v>
                </c:pt>
                <c:pt idx="4">
                  <c:v>18.063723820000007</c:v>
                </c:pt>
                <c:pt idx="5">
                  <c:v>18.36032096000001</c:v>
                </c:pt>
                <c:pt idx="6">
                  <c:v>18.125215850000004</c:v>
                </c:pt>
                <c:pt idx="7">
                  <c:v>17.756035659999995</c:v>
                </c:pt>
                <c:pt idx="8">
                  <c:v>17.190186609999998</c:v>
                </c:pt>
                <c:pt idx="9">
                  <c:v>15.755173540000001</c:v>
                </c:pt>
                <c:pt idx="10">
                  <c:v>12.214301490000011</c:v>
                </c:pt>
                <c:pt idx="11">
                  <c:v>10.099017000000003</c:v>
                </c:pt>
                <c:pt idx="12">
                  <c:v>9.0601468899999986</c:v>
                </c:pt>
                <c:pt idx="13">
                  <c:v>8.6014275900000001</c:v>
                </c:pt>
                <c:pt idx="14">
                  <c:v>8.4412358499999982</c:v>
                </c:pt>
                <c:pt idx="15">
                  <c:v>7.816306460000007</c:v>
                </c:pt>
                <c:pt idx="16">
                  <c:v>7.6422346899999951</c:v>
                </c:pt>
                <c:pt idx="17">
                  <c:v>7.5804029199999974</c:v>
                </c:pt>
                <c:pt idx="18">
                  <c:v>7.5606959400000022</c:v>
                </c:pt>
                <c:pt idx="19">
                  <c:v>4.8445082099999865</c:v>
                </c:pt>
                <c:pt idx="20">
                  <c:v>2.964111459999998</c:v>
                </c:pt>
                <c:pt idx="21">
                  <c:v>2.1956276599999995</c:v>
                </c:pt>
                <c:pt idx="22">
                  <c:v>1.8971181300000097</c:v>
                </c:pt>
                <c:pt idx="23">
                  <c:v>2.4019858899999917</c:v>
                </c:pt>
                <c:pt idx="24">
                  <c:v>2.7344663800000006</c:v>
                </c:pt>
                <c:pt idx="25">
                  <c:v>2.9305766100000028</c:v>
                </c:pt>
                <c:pt idx="26">
                  <c:v>3.0327398000000017</c:v>
                </c:pt>
                <c:pt idx="27">
                  <c:v>3.0739120700000058</c:v>
                </c:pt>
                <c:pt idx="28">
                  <c:v>3.0772525099999939</c:v>
                </c:pt>
                <c:pt idx="29">
                  <c:v>3.0582463100000012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-4.8107610000000189E-2</c:v>
                </c:pt>
                <c:pt idx="1">
                  <c:v>-7.1704352999999887E-2</c:v>
                </c:pt>
                <c:pt idx="2">
                  <c:v>-8.1566908000000105E-2</c:v>
                </c:pt>
                <c:pt idx="3">
                  <c:v>-8.4527038000000054E-2</c:v>
                </c:pt>
                <c:pt idx="4">
                  <c:v>-8.4220001000000266E-2</c:v>
                </c:pt>
                <c:pt idx="5">
                  <c:v>-8.2638387999999896E-2</c:v>
                </c:pt>
                <c:pt idx="6">
                  <c:v>-8.0785577999999969E-2</c:v>
                </c:pt>
                <c:pt idx="7">
                  <c:v>-7.9032581999999962E-2</c:v>
                </c:pt>
                <c:pt idx="8">
                  <c:v>-7.7548730999999815E-2</c:v>
                </c:pt>
                <c:pt idx="9">
                  <c:v>-7.6451235999999589E-2</c:v>
                </c:pt>
                <c:pt idx="10">
                  <c:v>-2.889608999999993E-2</c:v>
                </c:pt>
                <c:pt idx="11">
                  <c:v>-3.6603600000000291E-3</c:v>
                </c:pt>
                <c:pt idx="12">
                  <c:v>8.0419759999998952E-3</c:v>
                </c:pt>
                <c:pt idx="13">
                  <c:v>1.2493832999999732E-2</c:v>
                </c:pt>
                <c:pt idx="14">
                  <c:v>1.3285966999999843E-2</c:v>
                </c:pt>
                <c:pt idx="15">
                  <c:v>1.2447337999999863E-2</c:v>
                </c:pt>
                <c:pt idx="16">
                  <c:v>1.1174703000000008E-2</c:v>
                </c:pt>
                <c:pt idx="17">
                  <c:v>9.9607649999997605E-3</c:v>
                </c:pt>
                <c:pt idx="18">
                  <c:v>8.9645820000003873E-3</c:v>
                </c:pt>
                <c:pt idx="19">
                  <c:v>7.8063839999997775E-3</c:v>
                </c:pt>
                <c:pt idx="20">
                  <c:v>5.8298699999999037E-3</c:v>
                </c:pt>
                <c:pt idx="21">
                  <c:v>4.5444859999999032E-3</c:v>
                </c:pt>
                <c:pt idx="22">
                  <c:v>3.7911089999997927E-3</c:v>
                </c:pt>
                <c:pt idx="23">
                  <c:v>3.5905420000004185E-3</c:v>
                </c:pt>
                <c:pt idx="24">
                  <c:v>2.4770274999999842E-2</c:v>
                </c:pt>
                <c:pt idx="25">
                  <c:v>-3.80729070000001E-2</c:v>
                </c:pt>
                <c:pt idx="26">
                  <c:v>-7.1111990999999986E-2</c:v>
                </c:pt>
                <c:pt idx="27">
                  <c:v>-8.6399163000000279E-2</c:v>
                </c:pt>
                <c:pt idx="28">
                  <c:v>-9.2125540000000061E-2</c:v>
                </c:pt>
                <c:pt idx="29">
                  <c:v>-9.3085156000000335E-2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38.210555134999993</c:v>
                </c:pt>
                <c:pt idx="1">
                  <c:v>62.204964319999995</c:v>
                </c:pt>
                <c:pt idx="2">
                  <c:v>74.278638166999997</c:v>
                </c:pt>
                <c:pt idx="3">
                  <c:v>78.725462282999985</c:v>
                </c:pt>
                <c:pt idx="4">
                  <c:v>83.314432652999997</c:v>
                </c:pt>
                <c:pt idx="5">
                  <c:v>84.664002619999991</c:v>
                </c:pt>
                <c:pt idx="6">
                  <c:v>83.20382719200002</c:v>
                </c:pt>
                <c:pt idx="7">
                  <c:v>81.31586684600002</c:v>
                </c:pt>
                <c:pt idx="8">
                  <c:v>77.793141810000009</c:v>
                </c:pt>
                <c:pt idx="9">
                  <c:v>71.178298479999995</c:v>
                </c:pt>
                <c:pt idx="10">
                  <c:v>55.916564223000023</c:v>
                </c:pt>
                <c:pt idx="11">
                  <c:v>46.382118337999998</c:v>
                </c:pt>
                <c:pt idx="12">
                  <c:v>41.936145340999985</c:v>
                </c:pt>
                <c:pt idx="13">
                  <c:v>39.932302063999991</c:v>
                </c:pt>
                <c:pt idx="14">
                  <c:v>36.212443471000022</c:v>
                </c:pt>
                <c:pt idx="15">
                  <c:v>31.717860427000002</c:v>
                </c:pt>
                <c:pt idx="16">
                  <c:v>30.464487723999987</c:v>
                </c:pt>
                <c:pt idx="17">
                  <c:v>30.041555898000016</c:v>
                </c:pt>
                <c:pt idx="18">
                  <c:v>29.928943061000012</c:v>
                </c:pt>
                <c:pt idx="19">
                  <c:v>18.790654340999978</c:v>
                </c:pt>
                <c:pt idx="20">
                  <c:v>10.957956805999999</c:v>
                </c:pt>
                <c:pt idx="21">
                  <c:v>8.2121238179999949</c:v>
                </c:pt>
                <c:pt idx="22">
                  <c:v>7.2310378909999971</c:v>
                </c:pt>
                <c:pt idx="23">
                  <c:v>9.928488612999999</c:v>
                </c:pt>
                <c:pt idx="24">
                  <c:v>11.733449852000023</c:v>
                </c:pt>
                <c:pt idx="25">
                  <c:v>12.416845735999997</c:v>
                </c:pt>
                <c:pt idx="26">
                  <c:v>12.711864120000012</c:v>
                </c:pt>
                <c:pt idx="27">
                  <c:v>12.765326742000013</c:v>
                </c:pt>
                <c:pt idx="28">
                  <c:v>12.676135025000013</c:v>
                </c:pt>
                <c:pt idx="29">
                  <c:v>12.507970747000005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0.10198025592020532</c:v>
                </c:pt>
                <c:pt idx="1">
                  <c:v>0.10003543240454674</c:v>
                </c:pt>
                <c:pt idx="2">
                  <c:v>6.1853938469382509E-2</c:v>
                </c:pt>
                <c:pt idx="3">
                  <c:v>2.6806749143456838E-2</c:v>
                </c:pt>
                <c:pt idx="4">
                  <c:v>-1.082580073741382E-3</c:v>
                </c:pt>
                <c:pt idx="5">
                  <c:v>-1.6488803911234276E-3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4.3149852560130708E-2</c:v>
                </c:pt>
                <c:pt idx="1">
                  <c:v>3.534199729890896E-2</c:v>
                </c:pt>
                <c:pt idx="2">
                  <c:v>2.5329827296577088E-3</c:v>
                </c:pt>
                <c:pt idx="3">
                  <c:v>4.1769536944123156E-3</c:v>
                </c:pt>
                <c:pt idx="4">
                  <c:v>7.6011622627964572E-3</c:v>
                </c:pt>
                <c:pt idx="5">
                  <c:v>7.8786726458339035E-3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2.0971494453765945E-2</c:v>
                </c:pt>
                <c:pt idx="1">
                  <c:v>2.0377983723866705E-2</c:v>
                </c:pt>
                <c:pt idx="2">
                  <c:v>1.25390756234539E-2</c:v>
                </c:pt>
                <c:pt idx="3">
                  <c:v>7.9835791842131163E-3</c:v>
                </c:pt>
                <c:pt idx="4">
                  <c:v>5.1932644669474073E-3</c:v>
                </c:pt>
                <c:pt idx="5">
                  <c:v>4.8535866616221642E-3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-3.7824669555673062E-3</c:v>
                </c:pt>
                <c:pt idx="1">
                  <c:v>1.236850845565783E-3</c:v>
                </c:pt>
                <c:pt idx="2">
                  <c:v>-2.089090491965733E-3</c:v>
                </c:pt>
                <c:pt idx="3">
                  <c:v>2.3081953454141439E-4</c:v>
                </c:pt>
                <c:pt idx="4">
                  <c:v>2.7873460872255844E-3</c:v>
                </c:pt>
                <c:pt idx="5">
                  <c:v>1.2407230869547008E-3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1.0986367460188134E-2</c:v>
                </c:pt>
                <c:pt idx="1">
                  <c:v>1.272424006386102E-2</c:v>
                </c:pt>
                <c:pt idx="2">
                  <c:v>1.6163194350329865E-2</c:v>
                </c:pt>
                <c:pt idx="3">
                  <c:v>2.0013849337661316E-2</c:v>
                </c:pt>
                <c:pt idx="4">
                  <c:v>1.0059390618283743E-2</c:v>
                </c:pt>
                <c:pt idx="5">
                  <c:v>1.1539854004891742E-2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5.6002739014731196E-5</c:v>
                </c:pt>
                <c:pt idx="1">
                  <c:v>5.8308193446877723E-5</c:v>
                </c:pt>
                <c:pt idx="2">
                  <c:v>3.5829600246134805E-5</c:v>
                </c:pt>
                <c:pt idx="3">
                  <c:v>3.0931906762071108E-5</c:v>
                </c:pt>
                <c:pt idx="4">
                  <c:v>1.6188928617738889E-5</c:v>
                </c:pt>
                <c:pt idx="5">
                  <c:v>1.1838707908652039E-5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1.8067921998293875E-2</c:v>
                </c:pt>
                <c:pt idx="1">
                  <c:v>1.3578367744231165E-2</c:v>
                </c:pt>
                <c:pt idx="2">
                  <c:v>5.6879674482051574E-3</c:v>
                </c:pt>
                <c:pt idx="3">
                  <c:v>2.98451258573462E-3</c:v>
                </c:pt>
                <c:pt idx="4">
                  <c:v>7.0690564531856346E-3</c:v>
                </c:pt>
                <c:pt idx="5">
                  <c:v>1.5204913578797444E-2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3.1728565020598043E-5</c:v>
                </c:pt>
                <c:pt idx="1">
                  <c:v>3.3513558129071567E-5</c:v>
                </c:pt>
                <c:pt idx="2">
                  <c:v>2.0767510099155169E-5</c:v>
                </c:pt>
                <c:pt idx="3">
                  <c:v>1.8069556776435279E-5</c:v>
                </c:pt>
                <c:pt idx="4">
                  <c:v>9.5267975487019464E-6</c:v>
                </c:pt>
                <c:pt idx="5">
                  <c:v>6.8808596738414012E-6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4.2643042284728358E-2</c:v>
                </c:pt>
                <c:pt idx="1">
                  <c:v>4.2051397764086909E-2</c:v>
                </c:pt>
                <c:pt idx="2">
                  <c:v>2.3728705337318183E-2</c:v>
                </c:pt>
                <c:pt idx="3">
                  <c:v>1.7524893590462436E-2</c:v>
                </c:pt>
                <c:pt idx="4">
                  <c:v>7.1958502037558231E-3</c:v>
                </c:pt>
                <c:pt idx="5">
                  <c:v>7.9217300792891136E-3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-2.816227623035401E-4</c:v>
                </c:pt>
                <c:pt idx="1">
                  <c:v>-2.6218884051581624E-4</c:v>
                </c:pt>
                <c:pt idx="2">
                  <c:v>2.1995363647724822E-5</c:v>
                </c:pt>
                <c:pt idx="3">
                  <c:v>1.9393678315205358E-5</c:v>
                </c:pt>
                <c:pt idx="4">
                  <c:v>3.8073504801776239E-5</c:v>
                </c:pt>
                <c:pt idx="5">
                  <c:v>-2.8483386418959344E-4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0.23382257626347683</c:v>
                </c:pt>
                <c:pt idx="1">
                  <c:v>0.22517590275612739</c:v>
                </c:pt>
                <c:pt idx="2">
                  <c:v>0.1204953659403746</c:v>
                </c:pt>
                <c:pt idx="3">
                  <c:v>7.9789752212335779E-2</c:v>
                </c:pt>
                <c:pt idx="4">
                  <c:v>3.888727924942148E-2</c:v>
                </c:pt>
                <c:pt idx="5">
                  <c:v>4.6724485369658543E-2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0.10100784416237603</c:v>
                </c:pt>
                <c:pt idx="1">
                  <c:v>4.4330343806419675E-2</c:v>
                </c:pt>
                <c:pt idx="2">
                  <c:v>-1.3657302324324048E-3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3.9245924929519838E-2</c:v>
                </c:pt>
                <c:pt idx="1">
                  <c:v>3.3549682120350122E-3</c:v>
                </c:pt>
                <c:pt idx="2">
                  <c:v>7.7399174543151799E-3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2.0674739088816327E-2</c:v>
                </c:pt>
                <c:pt idx="1">
                  <c:v>1.0261327403833509E-2</c:v>
                </c:pt>
                <c:pt idx="2">
                  <c:v>5.0234255642847853E-3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-1.2728080550007616E-3</c:v>
                </c:pt>
                <c:pt idx="1">
                  <c:v>-9.2913547871215931E-4</c:v>
                </c:pt>
                <c:pt idx="2">
                  <c:v>2.0140345870901426E-3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1.1855303762024576E-2</c:v>
                </c:pt>
                <c:pt idx="1">
                  <c:v>1.8088521843995592E-2</c:v>
                </c:pt>
                <c:pt idx="2">
                  <c:v>1.0799622311587743E-2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5.7155466230804456E-5</c:v>
                </c:pt>
                <c:pt idx="1">
                  <c:v>3.3380753504102953E-5</c:v>
                </c:pt>
                <c:pt idx="2">
                  <c:v>1.4013818263195465E-5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1.5823144871262521E-2</c:v>
                </c:pt>
                <c:pt idx="1">
                  <c:v>4.3362400169698889E-3</c:v>
                </c:pt>
                <c:pt idx="2">
                  <c:v>1.113698501599154E-2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3.2621061574834802E-5</c:v>
                </c:pt>
                <c:pt idx="1">
                  <c:v>1.9418533437795224E-5</c:v>
                </c:pt>
                <c:pt idx="2">
                  <c:v>8.2038286112716746E-6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4.2347220024407634E-2</c:v>
                </c:pt>
                <c:pt idx="1">
                  <c:v>2.0626799463890309E-2</c:v>
                </c:pt>
                <c:pt idx="2">
                  <c:v>7.5587901415224684E-3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-2.7190580140967817E-4</c:v>
                </c:pt>
                <c:pt idx="1">
                  <c:v>2.069452098146509E-5</c:v>
                </c:pt>
                <c:pt idx="2">
                  <c:v>-1.233801796939086E-4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0.22949923950980211</c:v>
                </c:pt>
                <c:pt idx="1">
                  <c:v>0.10014255907635519</c:v>
                </c:pt>
                <c:pt idx="2">
                  <c:v>4.2805882309540008E-2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0.11201986385982281</c:v>
                </c:pt>
                <c:pt idx="1">
                  <c:v>9.8698524608694188E-2</c:v>
                </c:pt>
                <c:pt idx="2">
                  <c:v>9.710825605688829E-2</c:v>
                </c:pt>
                <c:pt idx="3">
                  <c:v>9.6685202244358101E-2</c:v>
                </c:pt>
                <c:pt idx="4">
                  <c:v>0.10538943283126327</c:v>
                </c:pt>
                <c:pt idx="5">
                  <c:v>0.10585922216317423</c:v>
                </c:pt>
                <c:pt idx="6">
                  <c:v>0.10464250389411997</c:v>
                </c:pt>
                <c:pt idx="7">
                  <c:v>0.10364165036245332</c:v>
                </c:pt>
                <c:pt idx="8">
                  <c:v>0.10258889733523797</c:v>
                </c:pt>
                <c:pt idx="9">
                  <c:v>8.3444888267748166E-2</c:v>
                </c:pt>
                <c:pt idx="10">
                  <c:v>6.6866881145358423E-2</c:v>
                </c:pt>
                <c:pt idx="11">
                  <c:v>6.7771925582973985E-2</c:v>
                </c:pt>
                <c:pt idx="12">
                  <c:v>6.6939393699028626E-2</c:v>
                </c:pt>
                <c:pt idx="13">
                  <c:v>6.5977542041687168E-2</c:v>
                </c:pt>
                <c:pt idx="14">
                  <c:v>4.1713949877864351E-2</c:v>
                </c:pt>
                <c:pt idx="15">
                  <c:v>3.2154352142085028E-2</c:v>
                </c:pt>
                <c:pt idx="16">
                  <c:v>3.2851590643046664E-2</c:v>
                </c:pt>
                <c:pt idx="17">
                  <c:v>3.2313060090452421E-2</c:v>
                </c:pt>
                <c:pt idx="18">
                  <c:v>3.1698021914400222E-2</c:v>
                </c:pt>
                <c:pt idx="19">
                  <c:v>5.0167209272998598E-3</c:v>
                </c:pt>
                <c:pt idx="20">
                  <c:v>-1.4679899112311657E-3</c:v>
                </c:pt>
                <c:pt idx="21">
                  <c:v>-6.6815557040454958E-4</c:v>
                </c:pt>
                <c:pt idx="22">
                  <c:v>-8.8708058281180202E-4</c:v>
                </c:pt>
                <c:pt idx="23">
                  <c:v>-1.1029973946803595E-3</c:v>
                </c:pt>
                <c:pt idx="24">
                  <c:v>-1.286676909579033E-3</c:v>
                </c:pt>
                <c:pt idx="25">
                  <c:v>-1.4380064204163399E-3</c:v>
                </c:pt>
                <c:pt idx="26">
                  <c:v>-1.5632004812671076E-3</c:v>
                </c:pt>
                <c:pt idx="27">
                  <c:v>-1.6669694910060495E-3</c:v>
                </c:pt>
                <c:pt idx="28">
                  <c:v>-1.7528082020564207E-3</c:v>
                </c:pt>
                <c:pt idx="29">
                  <c:v>-1.8234173608712193E-3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4.992515509356972E-2</c:v>
                </c:pt>
                <c:pt idx="1">
                  <c:v>4.2006188510211075E-2</c:v>
                </c:pt>
                <c:pt idx="2">
                  <c:v>4.1271460368112203E-2</c:v>
                </c:pt>
                <c:pt idx="3">
                  <c:v>4.1297582699181233E-2</c:v>
                </c:pt>
                <c:pt idx="4">
                  <c:v>4.1248876129579323E-2</c:v>
                </c:pt>
                <c:pt idx="5">
                  <c:v>4.107299934991758E-2</c:v>
                </c:pt>
                <c:pt idx="6">
                  <c:v>3.7502819513980566E-2</c:v>
                </c:pt>
                <c:pt idx="7">
                  <c:v>3.7489661655714393E-2</c:v>
                </c:pt>
                <c:pt idx="8">
                  <c:v>3.0190632655680227E-2</c:v>
                </c:pt>
                <c:pt idx="9">
                  <c:v>3.0453873319252062E-2</c:v>
                </c:pt>
                <c:pt idx="10">
                  <c:v>7.5156184770167793E-3</c:v>
                </c:pt>
                <c:pt idx="11">
                  <c:v>9.2206530120548396E-4</c:v>
                </c:pt>
                <c:pt idx="12">
                  <c:v>1.5190586601030564E-3</c:v>
                </c:pt>
                <c:pt idx="13">
                  <c:v>1.4243018761239518E-3</c:v>
                </c:pt>
                <c:pt idx="14">
                  <c:v>1.2838693338392728E-3</c:v>
                </c:pt>
                <c:pt idx="15">
                  <c:v>1.1682139473060166E-3</c:v>
                </c:pt>
                <c:pt idx="16">
                  <c:v>5.4279018465825208E-3</c:v>
                </c:pt>
                <c:pt idx="17">
                  <c:v>4.8681812150765816E-3</c:v>
                </c:pt>
                <c:pt idx="18">
                  <c:v>4.7459823990758819E-3</c:v>
                </c:pt>
                <c:pt idx="19">
                  <c:v>4.6744890640205775E-3</c:v>
                </c:pt>
                <c:pt idx="20">
                  <c:v>4.610135862418944E-3</c:v>
                </c:pt>
                <c:pt idx="21">
                  <c:v>8.8208683438789626E-3</c:v>
                </c:pt>
                <c:pt idx="22">
                  <c:v>8.2890703506657386E-3</c:v>
                </c:pt>
                <c:pt idx="23">
                  <c:v>8.1772980989236708E-3</c:v>
                </c:pt>
                <c:pt idx="24">
                  <c:v>8.1084386580949717E-3</c:v>
                </c:pt>
                <c:pt idx="25">
                  <c:v>8.0371515973979377E-3</c:v>
                </c:pt>
                <c:pt idx="26">
                  <c:v>7.960640572254268E-3</c:v>
                </c:pt>
                <c:pt idx="27">
                  <c:v>7.880642426616246E-3</c:v>
                </c:pt>
                <c:pt idx="28">
                  <c:v>7.798771548980365E-3</c:v>
                </c:pt>
                <c:pt idx="29">
                  <c:v>7.7161570839206954E-3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2.3324888372029506E-2</c:v>
                </c:pt>
                <c:pt idx="1">
                  <c:v>2.0040056313017734E-2</c:v>
                </c:pt>
                <c:pt idx="2">
                  <c:v>1.9696925343265767E-2</c:v>
                </c:pt>
                <c:pt idx="3">
                  <c:v>1.9659877819257883E-2</c:v>
                </c:pt>
                <c:pt idx="4">
                  <c:v>2.2135724421258839E-2</c:v>
                </c:pt>
                <c:pt idx="5">
                  <c:v>2.173450950884594E-2</c:v>
                </c:pt>
                <c:pt idx="6">
                  <c:v>2.1329599334787581E-2</c:v>
                </c:pt>
                <c:pt idx="7">
                  <c:v>2.1176683969214381E-2</c:v>
                </c:pt>
                <c:pt idx="8">
                  <c:v>2.0563659151639321E-2</c:v>
                </c:pt>
                <c:pt idx="9">
                  <c:v>1.7085466654846303E-2</c:v>
                </c:pt>
                <c:pt idx="10">
                  <c:v>1.3958682933036162E-2</c:v>
                </c:pt>
                <c:pt idx="11">
                  <c:v>1.3576478985149959E-2</c:v>
                </c:pt>
                <c:pt idx="12">
                  <c:v>1.3462978345574708E-2</c:v>
                </c:pt>
                <c:pt idx="13">
                  <c:v>1.326843543552351E-2</c:v>
                </c:pt>
                <c:pt idx="14">
                  <c:v>8.428802417985156E-3</c:v>
                </c:pt>
                <c:pt idx="15">
                  <c:v>8.7462947246057087E-3</c:v>
                </c:pt>
                <c:pt idx="16">
                  <c:v>8.932663958556927E-3</c:v>
                </c:pt>
                <c:pt idx="17">
                  <c:v>8.7515656294758926E-3</c:v>
                </c:pt>
                <c:pt idx="18">
                  <c:v>8.6079864931983829E-3</c:v>
                </c:pt>
                <c:pt idx="19">
                  <c:v>4.8793851152286651E-3</c:v>
                </c:pt>
                <c:pt idx="20">
                  <c:v>5.1438498013603676E-3</c:v>
                </c:pt>
                <c:pt idx="21">
                  <c:v>5.3689011377760394E-3</c:v>
                </c:pt>
                <c:pt idx="22">
                  <c:v>5.2386990835254091E-3</c:v>
                </c:pt>
                <c:pt idx="23">
                  <c:v>5.1479437303667587E-3</c:v>
                </c:pt>
                <c:pt idx="24">
                  <c:v>5.0669285817084592E-3</c:v>
                </c:pt>
                <c:pt idx="25">
                  <c:v>4.9911428744964358E-3</c:v>
                </c:pt>
                <c:pt idx="26">
                  <c:v>4.9192936486674504E-3</c:v>
                </c:pt>
                <c:pt idx="27">
                  <c:v>4.8507301512577157E-3</c:v>
                </c:pt>
                <c:pt idx="28">
                  <c:v>4.7850013835410215E-3</c:v>
                </c:pt>
                <c:pt idx="29">
                  <c:v>4.7217652501481949E-3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-6.0185174818575358E-3</c:v>
                </c:pt>
                <c:pt idx="1">
                  <c:v>-4.9051103093532859E-3</c:v>
                </c:pt>
                <c:pt idx="2">
                  <c:v>-4.4168628896050135E-3</c:v>
                </c:pt>
                <c:pt idx="3">
                  <c:v>-4.0083698711658551E-3</c:v>
                </c:pt>
                <c:pt idx="4">
                  <c:v>4.3652577414515618E-4</c:v>
                </c:pt>
                <c:pt idx="5">
                  <c:v>4.2140497268684113E-4</c:v>
                </c:pt>
                <c:pt idx="6">
                  <c:v>7.7641032983076714E-4</c:v>
                </c:pt>
                <c:pt idx="7">
                  <c:v>1.1692815106119794E-3</c:v>
                </c:pt>
                <c:pt idx="8">
                  <c:v>-2.2114471934446642E-4</c:v>
                </c:pt>
                <c:pt idx="9">
                  <c:v>4.038302134043794E-3</c:v>
                </c:pt>
                <c:pt idx="10">
                  <c:v>-3.0454304066062214E-3</c:v>
                </c:pt>
                <c:pt idx="11">
                  <c:v>-2.4220027197791238E-3</c:v>
                </c:pt>
                <c:pt idx="12">
                  <c:v>-2.3393885220413667E-3</c:v>
                </c:pt>
                <c:pt idx="13">
                  <c:v>-2.3126293804182703E-3</c:v>
                </c:pt>
                <c:pt idx="14">
                  <c:v>-3.2600143098368133E-4</c:v>
                </c:pt>
                <c:pt idx="15">
                  <c:v>-5.0913401980353756E-4</c:v>
                </c:pt>
                <c:pt idx="16">
                  <c:v>-5.0115232506924283E-4</c:v>
                </c:pt>
                <c:pt idx="17">
                  <c:v>-4.7695098476099456E-4</c:v>
                </c:pt>
                <c:pt idx="18">
                  <c:v>-4.5381575155036777E-4</c:v>
                </c:pt>
                <c:pt idx="19">
                  <c:v>3.0951507538912147E-3</c:v>
                </c:pt>
                <c:pt idx="20">
                  <c:v>2.7008623112498315E-3</c:v>
                </c:pt>
                <c:pt idx="21">
                  <c:v>2.665179965896216E-3</c:v>
                </c:pt>
                <c:pt idx="22">
                  <c:v>2.6604359745491042E-3</c:v>
                </c:pt>
                <c:pt idx="23">
                  <c:v>2.6651943107156022E-3</c:v>
                </c:pt>
                <c:pt idx="24">
                  <c:v>3.2450578737171689E-3</c:v>
                </c:pt>
                <c:pt idx="25">
                  <c:v>1.2120861091934306E-3</c:v>
                </c:pt>
                <c:pt idx="26">
                  <c:v>1.3346116200295569E-3</c:v>
                </c:pt>
                <c:pt idx="27">
                  <c:v>1.2869043996791606E-3</c:v>
                </c:pt>
                <c:pt idx="28">
                  <c:v>1.2188121437023127E-3</c:v>
                </c:pt>
                <c:pt idx="29">
                  <c:v>1.151201162169044E-3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1.1240593807237253E-2</c:v>
                </c:pt>
                <c:pt idx="1">
                  <c:v>1.0164274853047914E-2</c:v>
                </c:pt>
                <c:pt idx="2">
                  <c:v>1.0057327298125803E-2</c:v>
                </c:pt>
                <c:pt idx="3">
                  <c:v>1.0029009278254251E-2</c:v>
                </c:pt>
                <c:pt idx="4">
                  <c:v>1.3440632064275444E-2</c:v>
                </c:pt>
                <c:pt idx="5">
                  <c:v>1.3031519791348225E-2</c:v>
                </c:pt>
                <c:pt idx="6">
                  <c:v>1.2190267118290845E-2</c:v>
                </c:pt>
                <c:pt idx="7">
                  <c:v>1.216603186300484E-2</c:v>
                </c:pt>
                <c:pt idx="8">
                  <c:v>1.1629471569588249E-2</c:v>
                </c:pt>
                <c:pt idx="9">
                  <c:v>1.4603909977072936E-2</c:v>
                </c:pt>
                <c:pt idx="10">
                  <c:v>1.5928085103144241E-2</c:v>
                </c:pt>
                <c:pt idx="11">
                  <c:v>1.3547254006058105E-2</c:v>
                </c:pt>
                <c:pt idx="12">
                  <c:v>1.3355413811427422E-2</c:v>
                </c:pt>
                <c:pt idx="13">
                  <c:v>1.3039897424679479E-2</c:v>
                </c:pt>
                <c:pt idx="14">
                  <c:v>2.4945321406340079E-2</c:v>
                </c:pt>
                <c:pt idx="15">
                  <c:v>2.3334036410766451E-2</c:v>
                </c:pt>
                <c:pt idx="16">
                  <c:v>2.3775225304574155E-2</c:v>
                </c:pt>
                <c:pt idx="17">
                  <c:v>2.330337287886872E-2</c:v>
                </c:pt>
                <c:pt idx="18">
                  <c:v>2.2910765288797468E-2</c:v>
                </c:pt>
                <c:pt idx="19">
                  <c:v>6.7458468052997798E-3</c:v>
                </c:pt>
                <c:pt idx="20">
                  <c:v>7.8102468274202381E-3</c:v>
                </c:pt>
                <c:pt idx="21">
                  <c:v>8.5346339128526717E-3</c:v>
                </c:pt>
                <c:pt idx="22">
                  <c:v>8.1065319249716151E-3</c:v>
                </c:pt>
                <c:pt idx="23">
                  <c:v>1.3354188093336545E-2</c:v>
                </c:pt>
                <c:pt idx="24">
                  <c:v>1.2491352332837649E-2</c:v>
                </c:pt>
                <c:pt idx="25">
                  <c:v>1.2129740712164725E-2</c:v>
                </c:pt>
                <c:pt idx="26">
                  <c:v>1.1830707682116408E-2</c:v>
                </c:pt>
                <c:pt idx="27">
                  <c:v>1.1537470909367695E-2</c:v>
                </c:pt>
                <c:pt idx="28">
                  <c:v>1.1245510150673375E-2</c:v>
                </c:pt>
                <c:pt idx="29">
                  <c:v>1.0955840570136512E-2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3.5892857090404157E-5</c:v>
                </c:pt>
                <c:pt idx="1">
                  <c:v>5.5182844491545223E-5</c:v>
                </c:pt>
                <c:pt idx="2">
                  <c:v>6.2228429068772443E-5</c:v>
                </c:pt>
                <c:pt idx="3">
                  <c:v>6.3011268611198981E-5</c:v>
                </c:pt>
                <c:pt idx="4">
                  <c:v>6.3698295811735173E-5</c:v>
                </c:pt>
                <c:pt idx="5">
                  <c:v>6.2803038620885165E-5</c:v>
                </c:pt>
                <c:pt idx="6">
                  <c:v>6.0593231283687725E-5</c:v>
                </c:pt>
                <c:pt idx="7">
                  <c:v>5.900628453746495E-5</c:v>
                </c:pt>
                <c:pt idx="8">
                  <c:v>5.680651115904185E-5</c:v>
                </c:pt>
                <c:pt idx="9">
                  <c:v>5.2331901633308966E-5</c:v>
                </c:pt>
                <c:pt idx="10">
                  <c:v>4.1323846257652784E-5</c:v>
                </c:pt>
                <c:pt idx="11">
                  <c:v>3.5299438223753565E-5</c:v>
                </c:pt>
                <c:pt idx="12">
                  <c:v>3.3962179349689123E-5</c:v>
                </c:pt>
                <c:pt idx="13">
                  <c:v>3.4828728725740476E-5</c:v>
                </c:pt>
                <c:pt idx="14">
                  <c:v>3.3733808673838075E-5</c:v>
                </c:pt>
                <c:pt idx="15">
                  <c:v>3.1965959027378503E-5</c:v>
                </c:pt>
                <c:pt idx="16">
                  <c:v>3.2414645907197009E-5</c:v>
                </c:pt>
                <c:pt idx="17">
                  <c:v>3.2884830410520694E-5</c:v>
                </c:pt>
                <c:pt idx="18">
                  <c:v>3.292491365322389E-5</c:v>
                </c:pt>
                <c:pt idx="19">
                  <c:v>2.4469184812035425E-5</c:v>
                </c:pt>
                <c:pt idx="20">
                  <c:v>1.803113865566826E-5</c:v>
                </c:pt>
                <c:pt idx="21">
                  <c:v>1.5392358990091049E-5</c:v>
                </c:pt>
                <c:pt idx="22">
                  <c:v>1.3766226717146125E-5</c:v>
                </c:pt>
                <c:pt idx="23">
                  <c:v>1.6573683557344607E-5</c:v>
                </c:pt>
                <c:pt idx="24">
                  <c:v>1.718123516844439E-5</c:v>
                </c:pt>
                <c:pt idx="25">
                  <c:v>1.6244639617295969E-5</c:v>
                </c:pt>
                <c:pt idx="26">
                  <c:v>1.4380864798879791E-5</c:v>
                </c:pt>
                <c:pt idx="27">
                  <c:v>1.2040746131601575E-5</c:v>
                </c:pt>
                <c:pt idx="28">
                  <c:v>9.5202491081353023E-6</c:v>
                </c:pt>
                <c:pt idx="29">
                  <c:v>7.0070398873475592E-6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6.8002663020348533E-2</c:v>
                </c:pt>
                <c:pt idx="1">
                  <c:v>5.9134512281988245E-2</c:v>
                </c:pt>
                <c:pt idx="2">
                  <c:v>5.8232119617732128E-2</c:v>
                </c:pt>
                <c:pt idx="3">
                  <c:v>5.8102007687127782E-2</c:v>
                </c:pt>
                <c:pt idx="4">
                  <c:v>5.8834047821499778E-2</c:v>
                </c:pt>
                <c:pt idx="5">
                  <c:v>5.9101352456031819E-2</c:v>
                </c:pt>
                <c:pt idx="6">
                  <c:v>5.8114816541205414E-2</c:v>
                </c:pt>
                <c:pt idx="7">
                  <c:v>5.7616652595743001E-2</c:v>
                </c:pt>
                <c:pt idx="8">
                  <c:v>5.6175330077179286E-2</c:v>
                </c:pt>
                <c:pt idx="9">
                  <c:v>4.5997299459497112E-2</c:v>
                </c:pt>
                <c:pt idx="10">
                  <c:v>3.0516769561351055E-2</c:v>
                </c:pt>
                <c:pt idx="11">
                  <c:v>3.0503707788321496E-2</c:v>
                </c:pt>
                <c:pt idx="12">
                  <c:v>3.020599353242109E-2</c:v>
                </c:pt>
                <c:pt idx="13">
                  <c:v>2.9649245739748632E-2</c:v>
                </c:pt>
                <c:pt idx="14">
                  <c:v>2.6421461674508814E-2</c:v>
                </c:pt>
                <c:pt idx="15">
                  <c:v>2.35313069974332E-2</c:v>
                </c:pt>
                <c:pt idx="16">
                  <c:v>2.4009074530088947E-2</c:v>
                </c:pt>
                <c:pt idx="17">
                  <c:v>2.3546911371532437E-2</c:v>
                </c:pt>
                <c:pt idx="18">
                  <c:v>2.3134720971054627E-2</c:v>
                </c:pt>
                <c:pt idx="19">
                  <c:v>8.51233318633428E-3</c:v>
                </c:pt>
                <c:pt idx="20">
                  <c:v>7.496715367266856E-3</c:v>
                </c:pt>
                <c:pt idx="21">
                  <c:v>8.1240427002882854E-3</c:v>
                </c:pt>
                <c:pt idx="22">
                  <c:v>7.7770327519414246E-3</c:v>
                </c:pt>
                <c:pt idx="23">
                  <c:v>2.5872795461063809E-2</c:v>
                </c:pt>
                <c:pt idx="24">
                  <c:v>2.2291948515899305E-2</c:v>
                </c:pt>
                <c:pt idx="25">
                  <c:v>2.3407396722015621E-2</c:v>
                </c:pt>
                <c:pt idx="26">
                  <c:v>2.299877025239289E-2</c:v>
                </c:pt>
                <c:pt idx="27">
                  <c:v>2.2811537392803862E-2</c:v>
                </c:pt>
                <c:pt idx="28">
                  <c:v>2.2619988880489036E-2</c:v>
                </c:pt>
                <c:pt idx="29">
                  <c:v>2.2405760020152619E-2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0.25853053952824068</c:v>
                </c:pt>
                <c:pt idx="1">
                  <c:v>0.22519362910209736</c:v>
                </c:pt>
                <c:pt idx="2">
                  <c:v>0.22201145422358795</c:v>
                </c:pt>
                <c:pt idx="3">
                  <c:v>0.22182832112562462</c:v>
                </c:pt>
                <c:pt idx="4">
                  <c:v>0.24154893733783353</c:v>
                </c:pt>
                <c:pt idx="5">
                  <c:v>0.24128381128062554</c:v>
                </c:pt>
                <c:pt idx="6">
                  <c:v>0.23461700996349888</c:v>
                </c:pt>
                <c:pt idx="7">
                  <c:v>0.23331896824127937</c:v>
                </c:pt>
                <c:pt idx="8">
                  <c:v>0.22098365258113961</c:v>
                </c:pt>
                <c:pt idx="9">
                  <c:v>0.19567607171409371</c:v>
                </c:pt>
                <c:pt idx="10">
                  <c:v>0.13178193065955809</c:v>
                </c:pt>
                <c:pt idx="11">
                  <c:v>0.12393472838215368</c:v>
                </c:pt>
                <c:pt idx="12">
                  <c:v>0.12317741170586323</c:v>
                </c:pt>
                <c:pt idx="13">
                  <c:v>0.12108162186607022</c:v>
                </c:pt>
                <c:pt idx="14">
                  <c:v>0.10250113708822786</c:v>
                </c:pt>
                <c:pt idx="15">
                  <c:v>8.8457036161420269E-2</c:v>
                </c:pt>
                <c:pt idx="16">
                  <c:v>9.452771860368718E-2</c:v>
                </c:pt>
                <c:pt idx="17">
                  <c:v>9.2339025031055566E-2</c:v>
                </c:pt>
                <c:pt idx="18">
                  <c:v>9.0676586228629438E-2</c:v>
                </c:pt>
                <c:pt idx="19">
                  <c:v>3.2948395036886409E-2</c:v>
                </c:pt>
                <c:pt idx="20">
                  <c:v>2.6311851397140741E-2</c:v>
                </c:pt>
                <c:pt idx="21">
                  <c:v>3.2860862849277715E-2</c:v>
                </c:pt>
                <c:pt idx="22">
                  <c:v>3.1198455729558636E-2</c:v>
                </c:pt>
                <c:pt idx="23">
                  <c:v>5.4130995983283366E-2</c:v>
                </c:pt>
                <c:pt idx="24">
                  <c:v>4.9934230287846951E-2</c:v>
                </c:pt>
                <c:pt idx="25">
                  <c:v>4.8355756234469104E-2</c:v>
                </c:pt>
                <c:pt idx="26">
                  <c:v>4.7495204158992346E-2</c:v>
                </c:pt>
                <c:pt idx="27">
                  <c:v>4.671235653485023E-2</c:v>
                </c:pt>
                <c:pt idx="28">
                  <c:v>4.5924796154437834E-2</c:v>
                </c:pt>
                <c:pt idx="29">
                  <c:v>4.5134313765543194E-2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0.10198025592020532</c:v>
                </c:pt>
                <c:pt idx="1">
                  <c:v>0.10003543240454674</c:v>
                </c:pt>
                <c:pt idx="2">
                  <c:v>6.1853938469382509E-2</c:v>
                </c:pt>
                <c:pt idx="3">
                  <c:v>2.6806749143456838E-2</c:v>
                </c:pt>
                <c:pt idx="4">
                  <c:v>-1.082580073741382E-3</c:v>
                </c:pt>
                <c:pt idx="5">
                  <c:v>-1.6488803911234276E-3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4.3149852560130708E-2</c:v>
                </c:pt>
                <c:pt idx="1">
                  <c:v>3.534199729890896E-2</c:v>
                </c:pt>
                <c:pt idx="2">
                  <c:v>2.5329827296577088E-3</c:v>
                </c:pt>
                <c:pt idx="3">
                  <c:v>4.1769536944123156E-3</c:v>
                </c:pt>
                <c:pt idx="4">
                  <c:v>7.6011622627964572E-3</c:v>
                </c:pt>
                <c:pt idx="5">
                  <c:v>7.8786726458339035E-3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2.0971494453765945E-2</c:v>
                </c:pt>
                <c:pt idx="1">
                  <c:v>2.0377983723866705E-2</c:v>
                </c:pt>
                <c:pt idx="2">
                  <c:v>1.25390756234539E-2</c:v>
                </c:pt>
                <c:pt idx="3">
                  <c:v>7.9835791842131163E-3</c:v>
                </c:pt>
                <c:pt idx="4">
                  <c:v>5.1932644669474073E-3</c:v>
                </c:pt>
                <c:pt idx="5">
                  <c:v>4.8535866616221642E-3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-3.7824669555673062E-3</c:v>
                </c:pt>
                <c:pt idx="1">
                  <c:v>1.236850845565783E-3</c:v>
                </c:pt>
                <c:pt idx="2">
                  <c:v>-2.089090491965733E-3</c:v>
                </c:pt>
                <c:pt idx="3">
                  <c:v>2.3081953454141439E-4</c:v>
                </c:pt>
                <c:pt idx="4">
                  <c:v>2.7873460872255844E-3</c:v>
                </c:pt>
                <c:pt idx="5">
                  <c:v>1.2407230869547008E-3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1.0986367460188134E-2</c:v>
                </c:pt>
                <c:pt idx="1">
                  <c:v>1.272424006386102E-2</c:v>
                </c:pt>
                <c:pt idx="2">
                  <c:v>1.6163194350329865E-2</c:v>
                </c:pt>
                <c:pt idx="3">
                  <c:v>2.0013849337661316E-2</c:v>
                </c:pt>
                <c:pt idx="4">
                  <c:v>1.0059390618283743E-2</c:v>
                </c:pt>
                <c:pt idx="5">
                  <c:v>1.1539854004891742E-2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5.6002739014731196E-5</c:v>
                </c:pt>
                <c:pt idx="1">
                  <c:v>5.8308193446877723E-5</c:v>
                </c:pt>
                <c:pt idx="2">
                  <c:v>3.5829600246134805E-5</c:v>
                </c:pt>
                <c:pt idx="3">
                  <c:v>3.0931906762071108E-5</c:v>
                </c:pt>
                <c:pt idx="4">
                  <c:v>1.6188928617738889E-5</c:v>
                </c:pt>
                <c:pt idx="5">
                  <c:v>1.1838707908652039E-5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6.0461070085739296E-2</c:v>
                </c:pt>
                <c:pt idx="1">
                  <c:v>5.5401090225931329E-2</c:v>
                </c:pt>
                <c:pt idx="2">
                  <c:v>2.9459435659270217E-2</c:v>
                </c:pt>
                <c:pt idx="3">
                  <c:v>2.0546869411288696E-2</c:v>
                </c:pt>
                <c:pt idx="4">
                  <c:v>1.4312506959291935E-2</c:v>
                </c:pt>
                <c:pt idx="5">
                  <c:v>2.2848690653570806E-2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0.23382257626347683</c:v>
                </c:pt>
                <c:pt idx="1">
                  <c:v>0.22517590275612739</c:v>
                </c:pt>
                <c:pt idx="2">
                  <c:v>0.1204953659403746</c:v>
                </c:pt>
                <c:pt idx="3">
                  <c:v>7.9789752212335779E-2</c:v>
                </c:pt>
                <c:pt idx="4">
                  <c:v>3.888727924942148E-2</c:v>
                </c:pt>
                <c:pt idx="5">
                  <c:v>4.6724485369658543E-2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0.10100784416237603</c:v>
                </c:pt>
                <c:pt idx="1">
                  <c:v>4.4330343806419675E-2</c:v>
                </c:pt>
                <c:pt idx="2">
                  <c:v>-1.3657302324324048E-3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3.9245924929519838E-2</c:v>
                </c:pt>
                <c:pt idx="1">
                  <c:v>3.3549682120350122E-3</c:v>
                </c:pt>
                <c:pt idx="2">
                  <c:v>7.7399174543151799E-3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2.0674739088816327E-2</c:v>
                </c:pt>
                <c:pt idx="1">
                  <c:v>1.0261327403833509E-2</c:v>
                </c:pt>
                <c:pt idx="2">
                  <c:v>5.0234255642847853E-3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-1.2728080550007616E-3</c:v>
                </c:pt>
                <c:pt idx="1">
                  <c:v>-9.2913547871215931E-4</c:v>
                </c:pt>
                <c:pt idx="2">
                  <c:v>2.0140345870901426E-3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1.1855303762024576E-2</c:v>
                </c:pt>
                <c:pt idx="1">
                  <c:v>1.8088521843995592E-2</c:v>
                </c:pt>
                <c:pt idx="2">
                  <c:v>1.0799622311587743E-2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5.7155466230804456E-5</c:v>
                </c:pt>
                <c:pt idx="1">
                  <c:v>3.3380753504102953E-5</c:v>
                </c:pt>
                <c:pt idx="2">
                  <c:v>1.4013818263195465E-5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5.7931080155835313E-2</c:v>
                </c:pt>
                <c:pt idx="1">
                  <c:v>2.5003152535279457E-2</c:v>
                </c:pt>
                <c:pt idx="2">
                  <c:v>1.858059880643137E-2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0.22949923950980211</c:v>
                </c:pt>
                <c:pt idx="1">
                  <c:v>0.10014255907635519</c:v>
                </c:pt>
                <c:pt idx="2">
                  <c:v>4.2805882309540008E-2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6.0330513470891994E-2</c:v>
                </c:pt>
                <c:pt idx="1">
                  <c:v>8.9008423514301049E-2</c:v>
                </c:pt>
                <c:pt idx="2">
                  <c:v>0.10126880077069061</c:v>
                </c:pt>
                <c:pt idx="3">
                  <c:v>0.10717551912396073</c:v>
                </c:pt>
                <c:pt idx="4">
                  <c:v>0.11531941084393446</c:v>
                </c:pt>
                <c:pt idx="5">
                  <c:v>0.12016763980485287</c:v>
                </c:pt>
                <c:pt idx="6">
                  <c:v>0.1214259345478253</c:v>
                </c:pt>
                <c:pt idx="7">
                  <c:v>0.12258848635726804</c:v>
                </c:pt>
                <c:pt idx="8">
                  <c:v>0.1198763353322248</c:v>
                </c:pt>
                <c:pt idx="9">
                  <c:v>0.11226154977114204</c:v>
                </c:pt>
                <c:pt idx="10">
                  <c:v>8.7392486978177822E-2</c:v>
                </c:pt>
                <c:pt idx="11">
                  <c:v>7.4596689100705438E-2</c:v>
                </c:pt>
                <c:pt idx="12">
                  <c:v>6.9665674237765998E-2</c:v>
                </c:pt>
                <c:pt idx="13">
                  <c:v>6.6998004170122791E-2</c:v>
                </c:pt>
                <c:pt idx="14">
                  <c:v>6.0376781880300094E-2</c:v>
                </c:pt>
                <c:pt idx="15">
                  <c:v>5.3645125600474956E-2</c:v>
                </c:pt>
                <c:pt idx="16">
                  <c:v>5.1693660178084327E-2</c:v>
                </c:pt>
                <c:pt idx="17">
                  <c:v>4.9845585337386533E-2</c:v>
                </c:pt>
                <c:pt idx="18">
                  <c:v>4.7978951056536261E-2</c:v>
                </c:pt>
                <c:pt idx="19">
                  <c:v>3.2987750498808172E-2</c:v>
                </c:pt>
                <c:pt idx="20">
                  <c:v>2.3915972463190452E-2</c:v>
                </c:pt>
                <c:pt idx="21">
                  <c:v>2.0976201523465261E-2</c:v>
                </c:pt>
                <c:pt idx="22">
                  <c:v>1.873947985187981E-2</c:v>
                </c:pt>
                <c:pt idx="23">
                  <c:v>2.5593985858210714E-2</c:v>
                </c:pt>
                <c:pt idx="24">
                  <c:v>2.7390520180762511E-2</c:v>
                </c:pt>
                <c:pt idx="25">
                  <c:v>2.7074703838140986E-2</c:v>
                </c:pt>
                <c:pt idx="26">
                  <c:v>2.6145819590374198E-2</c:v>
                </c:pt>
                <c:pt idx="27">
                  <c:v>2.5049307170765818E-2</c:v>
                </c:pt>
                <c:pt idx="28">
                  <c:v>2.3939778803711106E-2</c:v>
                </c:pt>
                <c:pt idx="29">
                  <c:v>2.2869297896601911E-2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9.0338457256300478E-2</c:v>
                </c:pt>
                <c:pt idx="1">
                  <c:v>0.15169642567167307</c:v>
                </c:pt>
                <c:pt idx="2">
                  <c:v>0.17836913875149654</c:v>
                </c:pt>
                <c:pt idx="3">
                  <c:v>0.18350081123990877</c:v>
                </c:pt>
                <c:pt idx="4">
                  <c:v>0.185011997394742</c:v>
                </c:pt>
                <c:pt idx="5">
                  <c:v>0.18234337899915792</c:v>
                </c:pt>
                <c:pt idx="6">
                  <c:v>0.17639627858356058</c:v>
                </c:pt>
                <c:pt idx="7">
                  <c:v>0.1720970071090738</c:v>
                </c:pt>
                <c:pt idx="8">
                  <c:v>0.16693343234687341</c:v>
                </c:pt>
                <c:pt idx="9">
                  <c:v>0.15626239825488708</c:v>
                </c:pt>
                <c:pt idx="10">
                  <c:v>0.12858374589538152</c:v>
                </c:pt>
                <c:pt idx="11">
                  <c:v>0.11102835621402266</c:v>
                </c:pt>
                <c:pt idx="12">
                  <c:v>0.1066004375354641</c:v>
                </c:pt>
                <c:pt idx="13">
                  <c:v>0.10962036462474366</c:v>
                </c:pt>
                <c:pt idx="14">
                  <c:v>0.10862123406931538</c:v>
                </c:pt>
                <c:pt idx="15">
                  <c:v>0.10499150262027784</c:v>
                </c:pt>
                <c:pt idx="16">
                  <c:v>0.10605869278349142</c:v>
                </c:pt>
                <c:pt idx="17">
                  <c:v>0.10746031620148991</c:v>
                </c:pt>
                <c:pt idx="18">
                  <c:v>0.10755084786082811</c:v>
                </c:pt>
                <c:pt idx="19">
                  <c:v>8.5950562524700125E-2</c:v>
                </c:pt>
                <c:pt idx="20">
                  <c:v>6.6094738585234014E-2</c:v>
                </c:pt>
                <c:pt idx="21">
                  <c:v>5.5760651222610202E-2</c:v>
                </c:pt>
                <c:pt idx="22">
                  <c:v>4.9395747665705383E-2</c:v>
                </c:pt>
                <c:pt idx="23">
                  <c:v>5.4759832329400557E-2</c:v>
                </c:pt>
                <c:pt idx="24">
                  <c:v>5.6238508760910147E-2</c:v>
                </c:pt>
                <c:pt idx="25">
                  <c:v>5.3242991690076957E-2</c:v>
                </c:pt>
                <c:pt idx="26">
                  <c:v>4.7115861268403204E-2</c:v>
                </c:pt>
                <c:pt idx="27">
                  <c:v>3.928489304376908E-2</c:v>
                </c:pt>
                <c:pt idx="28">
                  <c:v>3.0806852990813632E-2</c:v>
                </c:pt>
                <c:pt idx="29">
                  <c:v>2.2370289329415288E-2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1.6319177266761763E-2</c:v>
                </c:pt>
                <c:pt idx="1">
                  <c:v>2.6914117343836946E-2</c:v>
                </c:pt>
                <c:pt idx="2">
                  <c:v>3.1715091222500477E-2</c:v>
                </c:pt>
                <c:pt idx="3">
                  <c:v>3.2899354967436442E-2</c:v>
                </c:pt>
                <c:pt idx="4">
                  <c:v>3.3179604001774846E-2</c:v>
                </c:pt>
                <c:pt idx="5">
                  <c:v>3.2063122034472605E-2</c:v>
                </c:pt>
                <c:pt idx="6">
                  <c:v>2.9669241309426379E-2</c:v>
                </c:pt>
                <c:pt idx="7">
                  <c:v>2.6969604523928568E-2</c:v>
                </c:pt>
                <c:pt idx="8">
                  <c:v>2.362466459575616E-2</c:v>
                </c:pt>
                <c:pt idx="9">
                  <c:v>1.8996508365258177E-2</c:v>
                </c:pt>
                <c:pt idx="10">
                  <c:v>1.1197842560533317E-2</c:v>
                </c:pt>
                <c:pt idx="11">
                  <c:v>5.3530343794626588E-3</c:v>
                </c:pt>
                <c:pt idx="12">
                  <c:v>1.938338353911285E-3</c:v>
                </c:pt>
                <c:pt idx="13">
                  <c:v>1.0006027571707495E-4</c:v>
                </c:pt>
                <c:pt idx="14">
                  <c:v>-2.0073994499083345E-3</c:v>
                </c:pt>
                <c:pt idx="15">
                  <c:v>-3.9530572401596936E-3</c:v>
                </c:pt>
                <c:pt idx="16">
                  <c:v>-4.4418122981774843E-3</c:v>
                </c:pt>
                <c:pt idx="17">
                  <c:v>-4.3657474343706199E-3</c:v>
                </c:pt>
                <c:pt idx="18">
                  <c:v>-4.0369442691358852E-3</c:v>
                </c:pt>
                <c:pt idx="19">
                  <c:v>-7.188870081430313E-3</c:v>
                </c:pt>
                <c:pt idx="20">
                  <c:v>-9.5865031446022847E-3</c:v>
                </c:pt>
                <c:pt idx="21">
                  <c:v>-1.011725102290629E-2</c:v>
                </c:pt>
                <c:pt idx="22">
                  <c:v>-9.8529474188215338E-3</c:v>
                </c:pt>
                <c:pt idx="23">
                  <c:v>-7.3132519775990727E-3</c:v>
                </c:pt>
                <c:pt idx="24">
                  <c:v>-5.3474233269009373E-3</c:v>
                </c:pt>
                <c:pt idx="25">
                  <c:v>-3.9682809129627829E-3</c:v>
                </c:pt>
                <c:pt idx="26">
                  <c:v>-3.017098563100706E-3</c:v>
                </c:pt>
                <c:pt idx="27">
                  <c:v>-2.3581886801336757E-3</c:v>
                </c:pt>
                <c:pt idx="28">
                  <c:v>-1.9009557533462402E-3</c:v>
                </c:pt>
                <c:pt idx="29">
                  <c:v>-1.5844578732539826E-3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9.1996185450987362E-4</c:v>
                </c:pt>
                <c:pt idx="1">
                  <c:v>1.8463848627839905E-3</c:v>
                </c:pt>
                <c:pt idx="2">
                  <c:v>2.4350791203554601E-3</c:v>
                </c:pt>
                <c:pt idx="3">
                  <c:v>2.7198304435018211E-3</c:v>
                </c:pt>
                <c:pt idx="4">
                  <c:v>2.8971211177183749E-3</c:v>
                </c:pt>
                <c:pt idx="5">
                  <c:v>3.0211047278332105E-3</c:v>
                </c:pt>
                <c:pt idx="6">
                  <c:v>3.112491692712212E-3</c:v>
                </c:pt>
                <c:pt idx="7">
                  <c:v>3.2216437890895053E-3</c:v>
                </c:pt>
                <c:pt idx="8">
                  <c:v>3.332407427778752E-3</c:v>
                </c:pt>
                <c:pt idx="9">
                  <c:v>3.3860969011701007E-3</c:v>
                </c:pt>
                <c:pt idx="10">
                  <c:v>3.2403100192449053E-3</c:v>
                </c:pt>
                <c:pt idx="11">
                  <c:v>3.1201290601735204E-3</c:v>
                </c:pt>
                <c:pt idx="12">
                  <c:v>3.1224746518215747E-3</c:v>
                </c:pt>
                <c:pt idx="13">
                  <c:v>3.2156504337019481E-3</c:v>
                </c:pt>
                <c:pt idx="14">
                  <c:v>3.2715464527356916E-3</c:v>
                </c:pt>
                <c:pt idx="15">
                  <c:v>3.2641496286029202E-3</c:v>
                </c:pt>
                <c:pt idx="16">
                  <c:v>3.2625497173702669E-3</c:v>
                </c:pt>
                <c:pt idx="17">
                  <c:v>3.246814707990171E-3</c:v>
                </c:pt>
                <c:pt idx="18">
                  <c:v>3.1965436967039212E-3</c:v>
                </c:pt>
                <c:pt idx="19">
                  <c:v>2.9000508755993811E-3</c:v>
                </c:pt>
                <c:pt idx="20">
                  <c:v>2.532081824913076E-3</c:v>
                </c:pt>
                <c:pt idx="21">
                  <c:v>2.2293066616048646E-3</c:v>
                </c:pt>
                <c:pt idx="22">
                  <c:v>1.9782849453099816E-3</c:v>
                </c:pt>
                <c:pt idx="23">
                  <c:v>1.855245772824291E-3</c:v>
                </c:pt>
                <c:pt idx="24">
                  <c:v>1.7287775783608361E-3</c:v>
                </c:pt>
                <c:pt idx="25">
                  <c:v>1.5543845799951546E-3</c:v>
                </c:pt>
                <c:pt idx="26">
                  <c:v>1.3355664564766007E-3</c:v>
                </c:pt>
                <c:pt idx="27">
                  <c:v>1.0906158409891697E-3</c:v>
                </c:pt>
                <c:pt idx="28">
                  <c:v>8.3763875917538177E-4</c:v>
                </c:pt>
                <c:pt idx="29">
                  <c:v>5.9014720299636143E-4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4.7454863571773816E-3</c:v>
                </c:pt>
                <c:pt idx="1">
                  <c:v>9.0337555278055988E-3</c:v>
                </c:pt>
                <c:pt idx="2">
                  <c:v>1.1992276423310938E-2</c:v>
                </c:pt>
                <c:pt idx="3">
                  <c:v>1.3871660425250974E-2</c:v>
                </c:pt>
                <c:pt idx="4">
                  <c:v>1.5415333312811247E-2</c:v>
                </c:pt>
                <c:pt idx="5">
                  <c:v>1.656302202704759E-2</c:v>
                </c:pt>
                <c:pt idx="6">
                  <c:v>1.7315881238446299E-2</c:v>
                </c:pt>
                <c:pt idx="7">
                  <c:v>1.7892938170898137E-2</c:v>
                </c:pt>
                <c:pt idx="8">
                  <c:v>1.8198995840114147E-2</c:v>
                </c:pt>
                <c:pt idx="9">
                  <c:v>1.7979464385489377E-2</c:v>
                </c:pt>
                <c:pt idx="10">
                  <c:v>1.656664336205348E-2</c:v>
                </c:pt>
                <c:pt idx="11">
                  <c:v>1.5240886963284836E-2</c:v>
                </c:pt>
                <c:pt idx="12">
                  <c:v>1.4343583298521919E-2</c:v>
                </c:pt>
                <c:pt idx="13">
                  <c:v>1.3754782980367438E-2</c:v>
                </c:pt>
                <c:pt idx="14">
                  <c:v>1.3001066227174387E-2</c:v>
                </c:pt>
                <c:pt idx="15">
                  <c:v>1.2062591522012162E-2</c:v>
                </c:pt>
                <c:pt idx="16">
                  <c:v>1.1334574968147042E-2</c:v>
                </c:pt>
                <c:pt idx="17">
                  <c:v>1.069238556595224E-2</c:v>
                </c:pt>
                <c:pt idx="18">
                  <c:v>1.0070130729749322E-2</c:v>
                </c:pt>
                <c:pt idx="19">
                  <c:v>8.3644596243408059E-3</c:v>
                </c:pt>
                <c:pt idx="20">
                  <c:v>6.5955372300029709E-3</c:v>
                </c:pt>
                <c:pt idx="21">
                  <c:v>5.2593356321638078E-3</c:v>
                </c:pt>
                <c:pt idx="22">
                  <c:v>4.204193611836579E-3</c:v>
                </c:pt>
                <c:pt idx="23">
                  <c:v>3.8400064546474035E-3</c:v>
                </c:pt>
                <c:pt idx="24">
                  <c:v>3.5097305702617198E-3</c:v>
                </c:pt>
                <c:pt idx="25">
                  <c:v>3.1002692032421043E-3</c:v>
                </c:pt>
                <c:pt idx="26">
                  <c:v>2.631686730248029E-3</c:v>
                </c:pt>
                <c:pt idx="27">
                  <c:v>2.1424739182609597E-3</c:v>
                </c:pt>
                <c:pt idx="28">
                  <c:v>1.6654777250011499E-3</c:v>
                </c:pt>
                <c:pt idx="29">
                  <c:v>1.2228824560483822E-3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3.4594365323169325E-3</c:v>
                </c:pt>
                <c:pt idx="1">
                  <c:v>5.9722525518460775E-3</c:v>
                </c:pt>
                <c:pt idx="2">
                  <c:v>7.2692154692629591E-3</c:v>
                </c:pt>
                <c:pt idx="3">
                  <c:v>7.7198608634578871E-3</c:v>
                </c:pt>
                <c:pt idx="4">
                  <c:v>7.9048179703675257E-3</c:v>
                </c:pt>
                <c:pt idx="5">
                  <c:v>7.7716868971807939E-3</c:v>
                </c:pt>
                <c:pt idx="6">
                  <c:v>7.3570898682046868E-3</c:v>
                </c:pt>
                <c:pt idx="7">
                  <c:v>6.8680077137280183E-3</c:v>
                </c:pt>
                <c:pt idx="8">
                  <c:v>6.2469437246768086E-3</c:v>
                </c:pt>
                <c:pt idx="9">
                  <c:v>5.3540370166310766E-3</c:v>
                </c:pt>
                <c:pt idx="10">
                  <c:v>3.7799728446992848E-3</c:v>
                </c:pt>
                <c:pt idx="11">
                  <c:v>2.5442585047935856E-3</c:v>
                </c:pt>
                <c:pt idx="12">
                  <c:v>1.8098384153630641E-3</c:v>
                </c:pt>
                <c:pt idx="13">
                  <c:v>1.4258832739437771E-3</c:v>
                </c:pt>
                <c:pt idx="14">
                  <c:v>1.0026840178062218E-3</c:v>
                </c:pt>
                <c:pt idx="15">
                  <c:v>5.9300625135874901E-4</c:v>
                </c:pt>
                <c:pt idx="16">
                  <c:v>4.611613820304037E-4</c:v>
                </c:pt>
                <c:pt idx="17">
                  <c:v>4.4495799306006859E-4</c:v>
                </c:pt>
                <c:pt idx="18">
                  <c:v>4.7513915712662689E-4</c:v>
                </c:pt>
                <c:pt idx="19">
                  <c:v>-2.309577655468496E-4</c:v>
                </c:pt>
                <c:pt idx="20">
                  <c:v>-8.5449138897664969E-4</c:v>
                </c:pt>
                <c:pt idx="21">
                  <c:v>-1.1103551653958523E-3</c:v>
                </c:pt>
                <c:pt idx="22">
                  <c:v>-1.181758991152344E-3</c:v>
                </c:pt>
                <c:pt idx="23">
                  <c:v>-7.6911049120740476E-4</c:v>
                </c:pt>
                <c:pt idx="24">
                  <c:v>-4.3516160735477833E-4</c:v>
                </c:pt>
                <c:pt idx="25">
                  <c:v>-2.1935411588831907E-4</c:v>
                </c:pt>
                <c:pt idx="26">
                  <c:v>-9.9684426325027855E-5</c:v>
                </c:pt>
                <c:pt idx="27">
                  <c:v>-4.7248108794688487E-5</c:v>
                </c:pt>
                <c:pt idx="28">
                  <c:v>-3.8939501776864621E-5</c:v>
                </c:pt>
                <c:pt idx="29">
                  <c:v>-5.7884171996084709E-5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0.17611302528068862</c:v>
                </c:pt>
                <c:pt idx="1">
                  <c:v>0.28447137390890109</c:v>
                </c:pt>
                <c:pt idx="2">
                  <c:v>0.33304960161024688</c:v>
                </c:pt>
                <c:pt idx="3">
                  <c:v>0.34788703520647335</c:v>
                </c:pt>
                <c:pt idx="4">
                  <c:v>0.35972831029511543</c:v>
                </c:pt>
                <c:pt idx="5">
                  <c:v>0.36192995920216742</c:v>
                </c:pt>
                <c:pt idx="6">
                  <c:v>0.35527692927901366</c:v>
                </c:pt>
                <c:pt idx="7">
                  <c:v>0.34963769578497672</c:v>
                </c:pt>
                <c:pt idx="8">
                  <c:v>0.3382127728797979</c:v>
                </c:pt>
                <c:pt idx="9">
                  <c:v>0.31424006530609283</c:v>
                </c:pt>
                <c:pt idx="10">
                  <c:v>0.25076100391057121</c:v>
                </c:pt>
                <c:pt idx="11">
                  <c:v>0.21188336760067372</c:v>
                </c:pt>
                <c:pt idx="12">
                  <c:v>0.19748035103672734</c:v>
                </c:pt>
                <c:pt idx="13">
                  <c:v>0.19511474232956072</c:v>
                </c:pt>
                <c:pt idx="14">
                  <c:v>0.18426591700213546</c:v>
                </c:pt>
                <c:pt idx="15">
                  <c:v>0.17060331404055162</c:v>
                </c:pt>
                <c:pt idx="16">
                  <c:v>0.16836882677566667</c:v>
                </c:pt>
                <c:pt idx="17">
                  <c:v>0.16732432201034264</c:v>
                </c:pt>
                <c:pt idx="18">
                  <c:v>0.16523468488618409</c:v>
                </c:pt>
                <c:pt idx="19">
                  <c:v>0.12278298323435966</c:v>
                </c:pt>
                <c:pt idx="20">
                  <c:v>8.8697329735043517E-2</c:v>
                </c:pt>
                <c:pt idx="21">
                  <c:v>7.2997905667748775E-2</c:v>
                </c:pt>
                <c:pt idx="22">
                  <c:v>6.328300336313486E-2</c:v>
                </c:pt>
                <c:pt idx="23">
                  <c:v>7.796671192048521E-2</c:v>
                </c:pt>
                <c:pt idx="24">
                  <c:v>8.3084960751089731E-2</c:v>
                </c:pt>
                <c:pt idx="25">
                  <c:v>8.078472226180633E-2</c:v>
                </c:pt>
                <c:pt idx="26">
                  <c:v>7.4112163354533855E-2</c:v>
                </c:pt>
                <c:pt idx="27">
                  <c:v>6.5161837517768717E-2</c:v>
                </c:pt>
                <c:pt idx="28">
                  <c:v>5.5309847692730507E-2</c:v>
                </c:pt>
                <c:pt idx="29">
                  <c:v>4.5410274482837742E-2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9.4620533544755775E-2</c:v>
                </c:pt>
                <c:pt idx="1">
                  <c:v>0.11926398916266261</c:v>
                </c:pt>
                <c:pt idx="2">
                  <c:v>7.1805927273414422E-2</c:v>
                </c:pt>
                <c:pt idx="3">
                  <c:v>4.7230214534258054E-2</c:v>
                </c:pt>
                <c:pt idx="4">
                  <c:v>2.3323231975501745E-2</c:v>
                </c:pt>
                <c:pt idx="5">
                  <c:v>2.5015781459918802E-2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0.1577833660628242</c:v>
                </c:pt>
                <c:pt idx="1">
                  <c:v>0.17080649905871056</c:v>
                </c:pt>
                <c:pt idx="2">
                  <c:v>0.11289082766778546</c:v>
                </c:pt>
                <c:pt idx="3">
                  <c:v>0.10240238439815748</c:v>
                </c:pt>
                <c:pt idx="4">
                  <c:v>5.6449895712772057E-2</c:v>
                </c:pt>
                <c:pt idx="5">
                  <c:v>3.856417766449563E-2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2.8205468960462093E-2</c:v>
                </c:pt>
                <c:pt idx="1">
                  <c:v>2.6264628165768376E-2</c:v>
                </c:pt>
                <c:pt idx="2">
                  <c:v>3.3163752239432007E-3</c:v>
                </c:pt>
                <c:pt idx="3">
                  <c:v>-4.7972862646547994E-3</c:v>
                </c:pt>
                <c:pt idx="4">
                  <c:v>-8.4434753781660234E-3</c:v>
                </c:pt>
                <c:pt idx="5">
                  <c:v>-2.5657963565594777E-3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2.1636754797739041E-3</c:v>
                </c:pt>
                <c:pt idx="1">
                  <c:v>3.2147489077167567E-3</c:v>
                </c:pt>
                <c:pt idx="2">
                  <c:v>3.1940221235355281E-3</c:v>
                </c:pt>
                <c:pt idx="3">
                  <c:v>3.1740217252533322E-3</c:v>
                </c:pt>
                <c:pt idx="4">
                  <c:v>2.0647393566026098E-3</c:v>
                </c:pt>
                <c:pt idx="5">
                  <c:v>1.0816705679265336E-3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1.1011702409271228E-2</c:v>
                </c:pt>
                <c:pt idx="1">
                  <c:v>1.7590060332399113E-2</c:v>
                </c:pt>
                <c:pt idx="2">
                  <c:v>1.4581392566280413E-2</c:v>
                </c:pt>
                <c:pt idx="3">
                  <c:v>1.0504828482040315E-2</c:v>
                </c:pt>
                <c:pt idx="4">
                  <c:v>4.6817606997824959E-3</c:v>
                </c:pt>
                <c:pt idx="5">
                  <c:v>2.152558006560125E-3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6.4651166774502764E-3</c:v>
                </c:pt>
                <c:pt idx="1">
                  <c:v>6.7195530440842767E-3</c:v>
                </c:pt>
                <c:pt idx="2">
                  <c:v>2.1125274113211866E-3</c:v>
                </c:pt>
                <c:pt idx="3">
                  <c:v>3.4866140360579972E-4</c:v>
                </c:pt>
                <c:pt idx="4">
                  <c:v>-8.7017552881740582E-4</c:v>
                </c:pt>
                <c:pt idx="5">
                  <c:v>-9.2622064956196951E-5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0.30024986926028507</c:v>
                </c:pt>
                <c:pt idx="1">
                  <c:v>0.34385948449040971</c:v>
                </c:pt>
                <c:pt idx="2">
                  <c:v>0.20790107637593369</c:v>
                </c:pt>
                <c:pt idx="3">
                  <c:v>0.15886282618942094</c:v>
                </c:pt>
                <c:pt idx="4">
                  <c:v>7.7205982287500419E-2</c:v>
                </c:pt>
                <c:pt idx="5">
                  <c:v>6.415576906193543E-2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0.10694226135370918</c:v>
                </c:pt>
                <c:pt idx="1">
                  <c:v>5.9518070903836234E-2</c:v>
                </c:pt>
                <c:pt idx="2">
                  <c:v>2.4169506717710273E-2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0.16429493256076738</c:v>
                </c:pt>
                <c:pt idx="1">
                  <c:v>0.10764660603297146</c:v>
                </c:pt>
                <c:pt idx="2">
                  <c:v>4.7507036688633847E-2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2.7235048563115233E-2</c:v>
                </c:pt>
                <c:pt idx="1">
                  <c:v>-7.4045552035579935E-4</c:v>
                </c:pt>
                <c:pt idx="2">
                  <c:v>-5.5046358673627501E-3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2.6892121937453304E-3</c:v>
                </c:pt>
                <c:pt idx="1">
                  <c:v>3.1840219243944303E-3</c:v>
                </c:pt>
                <c:pt idx="2">
                  <c:v>1.5732049622645718E-3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1.430088137083517E-2</c:v>
                </c:pt>
                <c:pt idx="1">
                  <c:v>1.2543110524160364E-2</c:v>
                </c:pt>
                <c:pt idx="2">
                  <c:v>3.4171593531713102E-3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6.5923348607672769E-3</c:v>
                </c:pt>
                <c:pt idx="1">
                  <c:v>1.2305944074634933E-3</c:v>
                </c:pt>
                <c:pt idx="2">
                  <c:v>-4.8139879688680141E-4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0.32205467687534739</c:v>
                </c:pt>
                <c:pt idx="1">
                  <c:v>0.18338195128267731</c:v>
                </c:pt>
                <c:pt idx="2">
                  <c:v>7.0680875674717925E-2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2.0169336008136786E-2</c:v>
                </c:pt>
                <c:pt idx="1">
                  <c:v>2.8764290907756319E-2</c:v>
                </c:pt>
                <c:pt idx="2">
                  <c:v>3.2199841230246162E-2</c:v>
                </c:pt>
                <c:pt idx="3">
                  <c:v>3.3779191901813124E-2</c:v>
                </c:pt>
                <c:pt idx="4">
                  <c:v>3.6485835506749283E-2</c:v>
                </c:pt>
                <c:pt idx="5">
                  <c:v>3.8212459672396212E-2</c:v>
                </c:pt>
                <c:pt idx="6">
                  <c:v>3.9070171924043641E-2</c:v>
                </c:pt>
                <c:pt idx="7">
                  <c:v>3.9551531906225991E-2</c:v>
                </c:pt>
                <c:pt idx="8">
                  <c:v>3.9831956936566541E-2</c:v>
                </c:pt>
                <c:pt idx="9">
                  <c:v>3.6287843801566841E-2</c:v>
                </c:pt>
                <c:pt idx="10">
                  <c:v>3.13796711525203E-2</c:v>
                </c:pt>
                <c:pt idx="11">
                  <c:v>2.9470695851532596E-2</c:v>
                </c:pt>
                <c:pt idx="12">
                  <c:v>2.8577252412635215E-2</c:v>
                </c:pt>
                <c:pt idx="13">
                  <c:v>2.7984475698745646E-2</c:v>
                </c:pt>
                <c:pt idx="14">
                  <c:v>2.2705709848870624E-2</c:v>
                </c:pt>
                <c:pt idx="15">
                  <c:v>1.8191410817061243E-2</c:v>
                </c:pt>
                <c:pt idx="16">
                  <c:v>1.6204126121672147E-2</c:v>
                </c:pt>
                <c:pt idx="17">
                  <c:v>1.5081128980861253E-2</c:v>
                </c:pt>
                <c:pt idx="18">
                  <c:v>1.4245125585674437E-2</c:v>
                </c:pt>
                <c:pt idx="19">
                  <c:v>8.3140473795921266E-3</c:v>
                </c:pt>
                <c:pt idx="20">
                  <c:v>4.0476483923303514E-3</c:v>
                </c:pt>
                <c:pt idx="21">
                  <c:v>2.106576797157457E-3</c:v>
                </c:pt>
                <c:pt idx="22">
                  <c:v>9.7940731693973862E-4</c:v>
                </c:pt>
                <c:pt idx="23">
                  <c:v>1.5728420318465304E-4</c:v>
                </c:pt>
                <c:pt idx="24">
                  <c:v>-5.324045880482879E-4</c:v>
                </c:pt>
                <c:pt idx="25">
                  <c:v>-1.1449646169072534E-3</c:v>
                </c:pt>
                <c:pt idx="26">
                  <c:v>-1.6976045711625048E-3</c:v>
                </c:pt>
                <c:pt idx="27">
                  <c:v>-2.1958737283238028E-3</c:v>
                </c:pt>
                <c:pt idx="28">
                  <c:v>-2.6422420865959426E-3</c:v>
                </c:pt>
                <c:pt idx="29">
                  <c:v>-3.0387045326084219E-3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1.003139459093289E-2</c:v>
                </c:pt>
                <c:pt idx="1">
                  <c:v>1.6663572229153829E-2</c:v>
                </c:pt>
                <c:pt idx="2">
                  <c:v>1.9806234665817948E-2</c:v>
                </c:pt>
                <c:pt idx="3">
                  <c:v>2.1334378788641726E-2</c:v>
                </c:pt>
                <c:pt idx="4">
                  <c:v>2.2199457704247177E-2</c:v>
                </c:pt>
                <c:pt idx="5">
                  <c:v>2.2760205280576859E-2</c:v>
                </c:pt>
                <c:pt idx="6">
                  <c:v>2.2047542026138001E-2</c:v>
                </c:pt>
                <c:pt idx="7">
                  <c:v>2.1875924628038359E-2</c:v>
                </c:pt>
                <c:pt idx="8">
                  <c:v>1.9454664168856068E-2</c:v>
                </c:pt>
                <c:pt idx="9">
                  <c:v>1.8550747999030427E-2</c:v>
                </c:pt>
                <c:pt idx="10">
                  <c:v>9.6818518971291193E-3</c:v>
                </c:pt>
                <c:pt idx="11">
                  <c:v>4.1132112907898005E-3</c:v>
                </c:pt>
                <c:pt idx="12">
                  <c:v>2.3893171160476161E-3</c:v>
                </c:pt>
                <c:pt idx="13">
                  <c:v>1.649060401583671E-3</c:v>
                </c:pt>
                <c:pt idx="14">
                  <c:v>1.203581732753203E-3</c:v>
                </c:pt>
                <c:pt idx="15">
                  <c:v>8.6472806994494723E-4</c:v>
                </c:pt>
                <c:pt idx="16">
                  <c:v>1.7095209950352224E-3</c:v>
                </c:pt>
                <c:pt idx="17">
                  <c:v>1.8788282979356507E-3</c:v>
                </c:pt>
                <c:pt idx="18">
                  <c:v>1.7897320404871959E-3</c:v>
                </c:pt>
                <c:pt idx="19">
                  <c:v>1.6289392191045108E-3</c:v>
                </c:pt>
                <c:pt idx="20">
                  <c:v>1.4584652193015859E-3</c:v>
                </c:pt>
                <c:pt idx="21">
                  <c:v>2.3252694991172146E-3</c:v>
                </c:pt>
                <c:pt idx="22">
                  <c:v>2.5785717216393216E-3</c:v>
                </c:pt>
                <c:pt idx="23">
                  <c:v>2.5933387858730803E-3</c:v>
                </c:pt>
                <c:pt idx="24">
                  <c:v>2.5363895746684253E-3</c:v>
                </c:pt>
                <c:pt idx="25">
                  <c:v>2.4625289954595246E-3</c:v>
                </c:pt>
                <c:pt idx="26">
                  <c:v>2.3886517435441094E-3</c:v>
                </c:pt>
                <c:pt idx="27">
                  <c:v>2.3196401085515644E-3</c:v>
                </c:pt>
                <c:pt idx="28">
                  <c:v>2.2566488931770592E-3</c:v>
                </c:pt>
                <c:pt idx="29">
                  <c:v>2.199692653474541E-3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5.5524659038259675E-3</c:v>
                </c:pt>
                <c:pt idx="1">
                  <c:v>8.3196938240674319E-3</c:v>
                </c:pt>
                <c:pt idx="2">
                  <c:v>9.4994390144206887E-3</c:v>
                </c:pt>
                <c:pt idx="3">
                  <c:v>1.0056938511901044E-2</c:v>
                </c:pt>
                <c:pt idx="4">
                  <c:v>1.1116154998170103E-2</c:v>
                </c:pt>
                <c:pt idx="5">
                  <c:v>1.1626022496527911E-2</c:v>
                </c:pt>
                <c:pt idx="6">
                  <c:v>1.1826060496700649E-2</c:v>
                </c:pt>
                <c:pt idx="7">
                  <c:v>1.1957405270406393E-2</c:v>
                </c:pt>
                <c:pt idx="8">
                  <c:v>1.1910802416079516E-2</c:v>
                </c:pt>
                <c:pt idx="9">
                  <c:v>1.0857194937118213E-2</c:v>
                </c:pt>
                <c:pt idx="10">
                  <c:v>9.4133156717340905E-3</c:v>
                </c:pt>
                <c:pt idx="11">
                  <c:v>8.6768750175076799E-3</c:v>
                </c:pt>
                <c:pt idx="12">
                  <c:v>8.3400713637861012E-3</c:v>
                </c:pt>
                <c:pt idx="13">
                  <c:v>8.1274057964887507E-3</c:v>
                </c:pt>
                <c:pt idx="14">
                  <c:v>6.4912175894292126E-3</c:v>
                </c:pt>
                <c:pt idx="15">
                  <c:v>5.805861373200126E-3</c:v>
                </c:pt>
                <c:pt idx="16">
                  <c:v>5.538290960074679E-3</c:v>
                </c:pt>
                <c:pt idx="17">
                  <c:v>5.3206236098392234E-3</c:v>
                </c:pt>
                <c:pt idx="18">
                  <c:v>5.1196786731828384E-3</c:v>
                </c:pt>
                <c:pt idx="19">
                  <c:v>3.853609169816689E-3</c:v>
                </c:pt>
                <c:pt idx="20">
                  <c:v>3.2916172885174336E-3</c:v>
                </c:pt>
                <c:pt idx="21">
                  <c:v>3.0645753291091119E-3</c:v>
                </c:pt>
                <c:pt idx="22">
                  <c:v>2.871275069915062E-3</c:v>
                </c:pt>
                <c:pt idx="23">
                  <c:v>2.6946870257967951E-3</c:v>
                </c:pt>
                <c:pt idx="24">
                  <c:v>2.5305287730423014E-3</c:v>
                </c:pt>
                <c:pt idx="25">
                  <c:v>2.3772809078925873E-3</c:v>
                </c:pt>
                <c:pt idx="26">
                  <c:v>2.2343537715399766E-3</c:v>
                </c:pt>
                <c:pt idx="27">
                  <c:v>2.1014134092449854E-3</c:v>
                </c:pt>
                <c:pt idx="28">
                  <c:v>1.9781441330833662E-3</c:v>
                </c:pt>
                <c:pt idx="29">
                  <c:v>1.8641862558438742E-3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-2.4523982285795383E-3</c:v>
                </c:pt>
                <c:pt idx="1">
                  <c:v>-3.1651187086264238E-3</c:v>
                </c:pt>
                <c:pt idx="2">
                  <c:v>-3.2605163928333494E-3</c:v>
                </c:pt>
                <c:pt idx="3">
                  <c:v>-3.1536494852152314E-3</c:v>
                </c:pt>
                <c:pt idx="4">
                  <c:v>-1.3814947131456827E-3</c:v>
                </c:pt>
                <c:pt idx="5">
                  <c:v>-5.4202312447054486E-4</c:v>
                </c:pt>
                <c:pt idx="6">
                  <c:v>-6.0360539684567982E-5</c:v>
                </c:pt>
                <c:pt idx="7">
                  <c:v>3.0773675307712179E-4</c:v>
                </c:pt>
                <c:pt idx="8">
                  <c:v>-7.032121966500787E-5</c:v>
                </c:pt>
                <c:pt idx="9">
                  <c:v>1.4531385283553097E-3</c:v>
                </c:pt>
                <c:pt idx="10">
                  <c:v>-6.2646088437546914E-4</c:v>
                </c:pt>
                <c:pt idx="11">
                  <c:v>-1.3748846674104583E-3</c:v>
                </c:pt>
                <c:pt idx="12">
                  <c:v>-1.6180556452473169E-3</c:v>
                </c:pt>
                <c:pt idx="13">
                  <c:v>-1.6935574056163691E-3</c:v>
                </c:pt>
                <c:pt idx="14">
                  <c:v>-9.3151998655056608E-4</c:v>
                </c:pt>
                <c:pt idx="15">
                  <c:v>-6.3407109771646008E-4</c:v>
                </c:pt>
                <c:pt idx="16">
                  <c:v>-5.1230216594867317E-4</c:v>
                </c:pt>
                <c:pt idx="17">
                  <c:v>-4.5103401337126265E-4</c:v>
                </c:pt>
                <c:pt idx="18">
                  <c:v>-4.114691047636431E-4</c:v>
                </c:pt>
                <c:pt idx="19">
                  <c:v>1.0270581695411328E-3</c:v>
                </c:pt>
                <c:pt idx="20">
                  <c:v>1.5861941832929171E-3</c:v>
                </c:pt>
                <c:pt idx="21">
                  <c:v>1.814728849770751E-3</c:v>
                </c:pt>
                <c:pt idx="22">
                  <c:v>1.9292667506308587E-3</c:v>
                </c:pt>
                <c:pt idx="23">
                  <c:v>2.0054920723605531E-3</c:v>
                </c:pt>
                <c:pt idx="24">
                  <c:v>2.2983961448212087E-3</c:v>
                </c:pt>
                <c:pt idx="25">
                  <c:v>1.6359399650020309E-3</c:v>
                </c:pt>
                <c:pt idx="26">
                  <c:v>1.379063530192774E-3</c:v>
                </c:pt>
                <c:pt idx="27">
                  <c:v>1.2714064100357945E-3</c:v>
                </c:pt>
                <c:pt idx="28">
                  <c:v>1.2087136038520178E-3</c:v>
                </c:pt>
                <c:pt idx="29">
                  <c:v>1.1582583385064348E-3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1.8507536273037141E-3</c:v>
                </c:pt>
                <c:pt idx="1">
                  <c:v>2.5931548738248847E-3</c:v>
                </c:pt>
                <c:pt idx="2">
                  <c:v>2.8882078576322519E-3</c:v>
                </c:pt>
                <c:pt idx="3">
                  <c:v>3.0258914705012224E-3</c:v>
                </c:pt>
                <c:pt idx="4">
                  <c:v>3.6928363945420727E-3</c:v>
                </c:pt>
                <c:pt idx="5">
                  <c:v>3.9733933816483887E-3</c:v>
                </c:pt>
                <c:pt idx="6">
                  <c:v>3.9778184259231198E-3</c:v>
                </c:pt>
                <c:pt idx="7">
                  <c:v>4.0029861568582226E-3</c:v>
                </c:pt>
                <c:pt idx="8">
                  <c:v>3.9547748209905042E-3</c:v>
                </c:pt>
                <c:pt idx="9">
                  <c:v>4.4734865138630854E-3</c:v>
                </c:pt>
                <c:pt idx="10">
                  <c:v>4.9782972009728621E-3</c:v>
                </c:pt>
                <c:pt idx="11">
                  <c:v>4.8131867941099953E-3</c:v>
                </c:pt>
                <c:pt idx="12">
                  <c:v>4.709722290394687E-3</c:v>
                </c:pt>
                <c:pt idx="13">
                  <c:v>4.6288418024636917E-3</c:v>
                </c:pt>
                <c:pt idx="14">
                  <c:v>6.6520642542778176E-3</c:v>
                </c:pt>
                <c:pt idx="15">
                  <c:v>7.3882449359366524E-3</c:v>
                </c:pt>
                <c:pt idx="16">
                  <c:v>7.775273273548192E-3</c:v>
                </c:pt>
                <c:pt idx="17">
                  <c:v>7.8784172297287954E-3</c:v>
                </c:pt>
                <c:pt idx="18">
                  <c:v>7.8718361984284474E-3</c:v>
                </c:pt>
                <c:pt idx="19">
                  <c:v>4.9356835491808741E-3</c:v>
                </c:pt>
                <c:pt idx="20">
                  <c:v>3.8360447242285246E-3</c:v>
                </c:pt>
                <c:pt idx="21">
                  <c:v>3.5225763876967084E-3</c:v>
                </c:pt>
                <c:pt idx="22">
                  <c:v>3.299321489597478E-3</c:v>
                </c:pt>
                <c:pt idx="23">
                  <c:v>4.0679841682996045E-3</c:v>
                </c:pt>
                <c:pt idx="24">
                  <c:v>4.2469944961025215E-3</c:v>
                </c:pt>
                <c:pt idx="25">
                  <c:v>4.2027259883482731E-3</c:v>
                </c:pt>
                <c:pt idx="26">
                  <c:v>4.0864214311357771E-3</c:v>
                </c:pt>
                <c:pt idx="27">
                  <c:v>3.9474288311167069E-3</c:v>
                </c:pt>
                <c:pt idx="28">
                  <c:v>3.8018472202707015E-3</c:v>
                </c:pt>
                <c:pt idx="29">
                  <c:v>3.6551612712848853E-3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3.8588627873197425E-6</c:v>
                </c:pt>
                <c:pt idx="1">
                  <c:v>7.6357072799558168E-6</c:v>
                </c:pt>
                <c:pt idx="2">
                  <c:v>9.8074497809506531E-6</c:v>
                </c:pt>
                <c:pt idx="3">
                  <c:v>1.0588677964107572E-5</c:v>
                </c:pt>
                <c:pt idx="4">
                  <c:v>1.0908740532171298E-5</c:v>
                </c:pt>
                <c:pt idx="5">
                  <c:v>1.1070571485952525E-5</c:v>
                </c:pt>
                <c:pt idx="6">
                  <c:v>1.1194970549149847E-5</c:v>
                </c:pt>
                <c:pt idx="7">
                  <c:v>1.1504106379530058E-5</c:v>
                </c:pt>
                <c:pt idx="8">
                  <c:v>1.1922904078125315E-5</c:v>
                </c:pt>
                <c:pt idx="9">
                  <c:v>1.2185993404816001E-5</c:v>
                </c:pt>
                <c:pt idx="10">
                  <c:v>1.1685509164193493E-5</c:v>
                </c:pt>
                <c:pt idx="11">
                  <c:v>1.1371164407170283E-5</c:v>
                </c:pt>
                <c:pt idx="12">
                  <c:v>1.1642122831675725E-5</c:v>
                </c:pt>
                <c:pt idx="13">
                  <c:v>1.2322890021468595E-5</c:v>
                </c:pt>
                <c:pt idx="14">
                  <c:v>1.2824811596908803E-5</c:v>
                </c:pt>
                <c:pt idx="15">
                  <c:v>1.3016318678521835E-5</c:v>
                </c:pt>
                <c:pt idx="16">
                  <c:v>1.3184719156727817E-5</c:v>
                </c:pt>
                <c:pt idx="17">
                  <c:v>1.3242182895706656E-5</c:v>
                </c:pt>
                <c:pt idx="18">
                  <c:v>1.3097610191304743E-5</c:v>
                </c:pt>
                <c:pt idx="19">
                  <c:v>1.1870639265670296E-5</c:v>
                </c:pt>
                <c:pt idx="20">
                  <c:v>1.0324935725258081E-5</c:v>
                </c:pt>
                <c:pt idx="21">
                  <c:v>9.0636735837270132E-6</c:v>
                </c:pt>
                <c:pt idx="22">
                  <c:v>8.0239229637577971E-6</c:v>
                </c:pt>
                <c:pt idx="23">
                  <c:v>7.5149536935281205E-6</c:v>
                </c:pt>
                <c:pt idx="24">
                  <c:v>6.9549691316297083E-6</c:v>
                </c:pt>
                <c:pt idx="25">
                  <c:v>6.1430514416214978E-6</c:v>
                </c:pt>
                <c:pt idx="26">
                  <c:v>5.1035742150398985E-6</c:v>
                </c:pt>
                <c:pt idx="27">
                  <c:v>3.9318978739424468E-6</c:v>
                </c:pt>
                <c:pt idx="28">
                  <c:v>2.7212684057088486E-6</c:v>
                </c:pt>
                <c:pt idx="29">
                  <c:v>1.5406768602361323E-6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9.4768684921886798E-3</c:v>
                </c:pt>
                <c:pt idx="1">
                  <c:v>1.3600271570895406E-2</c:v>
                </c:pt>
                <c:pt idx="2">
                  <c:v>1.5272411440293848E-2</c:v>
                </c:pt>
                <c:pt idx="3">
                  <c:v>1.6043682504908358E-2</c:v>
                </c:pt>
                <c:pt idx="4">
                  <c:v>1.481452480247245E-2</c:v>
                </c:pt>
                <c:pt idx="5">
                  <c:v>1.4451898470383411E-2</c:v>
                </c:pt>
                <c:pt idx="6">
                  <c:v>1.4389087209811463E-2</c:v>
                </c:pt>
                <c:pt idx="7">
                  <c:v>1.4397291351010507E-2</c:v>
                </c:pt>
                <c:pt idx="8">
                  <c:v>1.4402755184501166E-2</c:v>
                </c:pt>
                <c:pt idx="9">
                  <c:v>1.1997038398818591E-2</c:v>
                </c:pt>
                <c:pt idx="10">
                  <c:v>9.2479314738041184E-3</c:v>
                </c:pt>
                <c:pt idx="11">
                  <c:v>8.0654374542182515E-3</c:v>
                </c:pt>
                <c:pt idx="12">
                  <c:v>7.5007271761252407E-3</c:v>
                </c:pt>
                <c:pt idx="13">
                  <c:v>7.140355220636131E-3</c:v>
                </c:pt>
                <c:pt idx="14">
                  <c:v>5.5477136752719704E-3</c:v>
                </c:pt>
                <c:pt idx="15">
                  <c:v>4.7828842004092849E-3</c:v>
                </c:pt>
                <c:pt idx="16">
                  <c:v>4.3324622832812323E-3</c:v>
                </c:pt>
                <c:pt idx="17">
                  <c:v>3.991842159341407E-3</c:v>
                </c:pt>
                <c:pt idx="18">
                  <c:v>3.6939848691940344E-3</c:v>
                </c:pt>
                <c:pt idx="19">
                  <c:v>2.6418444686047956E-3</c:v>
                </c:pt>
                <c:pt idx="20">
                  <c:v>2.0910480611680098E-3</c:v>
                </c:pt>
                <c:pt idx="21">
                  <c:v>1.7320750756696071E-3</c:v>
                </c:pt>
                <c:pt idx="22">
                  <c:v>1.4479734436412693E-3</c:v>
                </c:pt>
                <c:pt idx="23">
                  <c:v>8.102754274993549E-3</c:v>
                </c:pt>
                <c:pt idx="24">
                  <c:v>1.0473688088828544E-2</c:v>
                </c:pt>
                <c:pt idx="25">
                  <c:v>1.2203368794528846E-2</c:v>
                </c:pt>
                <c:pt idx="26">
                  <c:v>1.2871880747687329E-2</c:v>
                </c:pt>
                <c:pt idx="27">
                  <c:v>1.3139741261319804E-2</c:v>
                </c:pt>
                <c:pt idx="28">
                  <c:v>1.3257077004942483E-2</c:v>
                </c:pt>
                <c:pt idx="29">
                  <c:v>1.3307344439113992E-2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4.6863821791694163E-6</c:v>
                </c:pt>
                <c:pt idx="1">
                  <c:v>9.2554999538826184E-6</c:v>
                </c:pt>
                <c:pt idx="2">
                  <c:v>1.1856853402956915E-5</c:v>
                </c:pt>
                <c:pt idx="3">
                  <c:v>1.2756660655239287E-5</c:v>
                </c:pt>
                <c:pt idx="4">
                  <c:v>1.3090939882634474E-5</c:v>
                </c:pt>
                <c:pt idx="5">
                  <c:v>1.3233717892852208E-5</c:v>
                </c:pt>
                <c:pt idx="6">
                  <c:v>1.3336771186813867E-5</c:v>
                </c:pt>
                <c:pt idx="7">
                  <c:v>1.3673178627271562E-5</c:v>
                </c:pt>
                <c:pt idx="8">
                  <c:v>1.415275742813582E-5</c:v>
                </c:pt>
                <c:pt idx="9">
                  <c:v>1.445325536238546E-5</c:v>
                </c:pt>
                <c:pt idx="10">
                  <c:v>1.3836957258937725E-5</c:v>
                </c:pt>
                <c:pt idx="11">
                  <c:v>1.3459314738291435E-5</c:v>
                </c:pt>
                <c:pt idx="12">
                  <c:v>1.3802809257915041E-5</c:v>
                </c:pt>
                <c:pt idx="13">
                  <c:v>1.4650079388077342E-5</c:v>
                </c:pt>
                <c:pt idx="14">
                  <c:v>1.5281700972454464E-5</c:v>
                </c:pt>
                <c:pt idx="15">
                  <c:v>1.5535619623502266E-5</c:v>
                </c:pt>
                <c:pt idx="16">
                  <c:v>1.575917940051921E-5</c:v>
                </c:pt>
                <c:pt idx="17">
                  <c:v>1.5843579134459573E-5</c:v>
                </c:pt>
                <c:pt idx="18">
                  <c:v>1.5676972069057294E-5</c:v>
                </c:pt>
                <c:pt idx="19">
                  <c:v>1.4190520185538561E-5</c:v>
                </c:pt>
                <c:pt idx="20">
                  <c:v>1.2315725636199723E-5</c:v>
                </c:pt>
                <c:pt idx="21">
                  <c:v>1.0786238689576857E-5</c:v>
                </c:pt>
                <c:pt idx="22">
                  <c:v>9.5246194751261696E-6</c:v>
                </c:pt>
                <c:pt idx="23">
                  <c:v>8.9063044075263964E-6</c:v>
                </c:pt>
                <c:pt idx="24">
                  <c:v>8.2216545745388385E-6</c:v>
                </c:pt>
                <c:pt idx="25">
                  <c:v>7.2261152131722401E-6</c:v>
                </c:pt>
                <c:pt idx="26">
                  <c:v>5.9498462773321066E-6</c:v>
                </c:pt>
                <c:pt idx="27">
                  <c:v>4.5099431737364329E-6</c:v>
                </c:pt>
                <c:pt idx="28">
                  <c:v>3.0211537403834898E-6</c:v>
                </c:pt>
                <c:pt idx="29">
                  <c:v>1.5686275334645833E-6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1.5802932034153377E-2</c:v>
                </c:pt>
                <c:pt idx="1">
                  <c:v>2.2364085982352355E-2</c:v>
                </c:pt>
                <c:pt idx="2">
                  <c:v>2.5004267270189312E-2</c:v>
                </c:pt>
                <c:pt idx="3">
                  <c:v>2.6235225938740871E-2</c:v>
                </c:pt>
                <c:pt idx="4">
                  <c:v>2.8541530532449344E-2</c:v>
                </c:pt>
                <c:pt idx="5">
                  <c:v>2.9837505103380228E-2</c:v>
                </c:pt>
                <c:pt idx="6">
                  <c:v>3.0329123401592575E-2</c:v>
                </c:pt>
                <c:pt idx="7">
                  <c:v>3.0649622717978095E-2</c:v>
                </c:pt>
                <c:pt idx="8">
                  <c:v>3.0545347700200079E-2</c:v>
                </c:pt>
                <c:pt idx="9">
                  <c:v>2.8795363974850233E-2</c:v>
                </c:pt>
                <c:pt idx="10">
                  <c:v>2.337047868280932E-2</c:v>
                </c:pt>
                <c:pt idx="11">
                  <c:v>2.0845750664021209E-2</c:v>
                </c:pt>
                <c:pt idx="12">
                  <c:v>1.9763184815985681E-2</c:v>
                </c:pt>
                <c:pt idx="13">
                  <c:v>1.9147572413973891E-2</c:v>
                </c:pt>
                <c:pt idx="14">
                  <c:v>1.868701052878689E-2</c:v>
                </c:pt>
                <c:pt idx="15">
                  <c:v>1.7219899016582017E-2</c:v>
                </c:pt>
                <c:pt idx="16">
                  <c:v>1.6615545561503738E-2</c:v>
                </c:pt>
                <c:pt idx="17">
                  <c:v>1.6111156593063548E-2</c:v>
                </c:pt>
                <c:pt idx="18">
                  <c:v>1.563248416083144E-2</c:v>
                </c:pt>
                <c:pt idx="19">
                  <c:v>1.0549638164310583E-2</c:v>
                </c:pt>
                <c:pt idx="20">
                  <c:v>7.5717352029483235E-3</c:v>
                </c:pt>
                <c:pt idx="21">
                  <c:v>6.3791593503175524E-3</c:v>
                </c:pt>
                <c:pt idx="22">
                  <c:v>5.6035479478576608E-3</c:v>
                </c:pt>
                <c:pt idx="23">
                  <c:v>5.9419163995797428E-3</c:v>
                </c:pt>
                <c:pt idx="24">
                  <c:v>5.7618906746032105E-3</c:v>
                </c:pt>
                <c:pt idx="25">
                  <c:v>5.4014127994016989E-3</c:v>
                </c:pt>
                <c:pt idx="26">
                  <c:v>5.0000448321720192E-3</c:v>
                </c:pt>
                <c:pt idx="27">
                  <c:v>4.6043979856174207E-3</c:v>
                </c:pt>
                <c:pt idx="28">
                  <c:v>4.2298574070416487E-3</c:v>
                </c:pt>
                <c:pt idx="29">
                  <c:v>3.8813057364782693E-3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-1.0938420203636308E-4</c:v>
                </c:pt>
                <c:pt idx="1">
                  <c:v>-1.4841837235660664E-4</c:v>
                </c:pt>
                <c:pt idx="2">
                  <c:v>-1.6274861826014693E-4</c:v>
                </c:pt>
                <c:pt idx="3">
                  <c:v>-1.6948584594972182E-4</c:v>
                </c:pt>
                <c:pt idx="4">
                  <c:v>-1.7343406196508699E-4</c:v>
                </c:pt>
                <c:pt idx="5">
                  <c:v>-1.7612576496841905E-4</c:v>
                </c:pt>
                <c:pt idx="6">
                  <c:v>-1.7804013843556417E-4</c:v>
                </c:pt>
                <c:pt idx="7">
                  <c:v>-1.7918971133342669E-4</c:v>
                </c:pt>
                <c:pt idx="8">
                  <c:v>-1.7972033681034049E-4</c:v>
                </c:pt>
                <c:pt idx="9">
                  <c:v>-1.7990363122785406E-4</c:v>
                </c:pt>
                <c:pt idx="10">
                  <c:v>-7.8120682839667287E-5</c:v>
                </c:pt>
                <c:pt idx="11">
                  <c:v>-3.8413783209098812E-5</c:v>
                </c:pt>
                <c:pt idx="12">
                  <c:v>-2.1990224050813534E-5</c:v>
                </c:pt>
                <c:pt idx="13">
                  <c:v>-1.312272756216292E-5</c:v>
                </c:pt>
                <c:pt idx="14">
                  <c:v>-7.1022751084233908E-6</c:v>
                </c:pt>
                <c:pt idx="15">
                  <c:v>-2.3836532448744238E-6</c:v>
                </c:pt>
                <c:pt idx="16">
                  <c:v>1.7992503605324786E-6</c:v>
                </c:pt>
                <c:pt idx="17">
                  <c:v>5.5367179577479518E-6</c:v>
                </c:pt>
                <c:pt idx="18">
                  <c:v>8.8040512411529858E-6</c:v>
                </c:pt>
                <c:pt idx="19">
                  <c:v>1.0869219206252409E-5</c:v>
                </c:pt>
                <c:pt idx="20">
                  <c:v>1.0578730041846976E-5</c:v>
                </c:pt>
                <c:pt idx="21">
                  <c:v>1.1390322353554525E-5</c:v>
                </c:pt>
                <c:pt idx="22">
                  <c:v>1.2567569219535846E-5</c:v>
                </c:pt>
                <c:pt idx="23">
                  <c:v>1.410767002168282E-5</c:v>
                </c:pt>
                <c:pt idx="24">
                  <c:v>5.9860393038416733E-5</c:v>
                </c:pt>
                <c:pt idx="25">
                  <c:v>-7.6958162239515202E-5</c:v>
                </c:pt>
                <c:pt idx="26">
                  <c:v>-1.2804531522765179E-4</c:v>
                </c:pt>
                <c:pt idx="27">
                  <c:v>-1.472889478443317E-4</c:v>
                </c:pt>
                <c:pt idx="28">
                  <c:v>-1.5600979420631638E-4</c:v>
                </c:pt>
                <c:pt idx="29">
                  <c:v>-1.6105556988535989E-4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6.0330513470891994E-2</c:v>
                </c:pt>
                <c:pt idx="1">
                  <c:v>8.9008423514301049E-2</c:v>
                </c:pt>
                <c:pt idx="2">
                  <c:v>0.10126880077069061</c:v>
                </c:pt>
                <c:pt idx="3">
                  <c:v>0.10717551912396073</c:v>
                </c:pt>
                <c:pt idx="4">
                  <c:v>0.11531941084393446</c:v>
                </c:pt>
                <c:pt idx="5">
                  <c:v>0.12016763980485287</c:v>
                </c:pt>
                <c:pt idx="6">
                  <c:v>0.1214259345478253</c:v>
                </c:pt>
                <c:pt idx="7">
                  <c:v>0.12258848635726804</c:v>
                </c:pt>
                <c:pt idx="8">
                  <c:v>0.1198763353322248</c:v>
                </c:pt>
                <c:pt idx="9">
                  <c:v>0.11226154977114204</c:v>
                </c:pt>
                <c:pt idx="10">
                  <c:v>8.7392486978177822E-2</c:v>
                </c:pt>
                <c:pt idx="11">
                  <c:v>7.4596689100705438E-2</c:v>
                </c:pt>
                <c:pt idx="12">
                  <c:v>6.9665674237765998E-2</c:v>
                </c:pt>
                <c:pt idx="13">
                  <c:v>6.6998004170122791E-2</c:v>
                </c:pt>
                <c:pt idx="14">
                  <c:v>6.0376781880300094E-2</c:v>
                </c:pt>
                <c:pt idx="15">
                  <c:v>5.3645125600474956E-2</c:v>
                </c:pt>
                <c:pt idx="16">
                  <c:v>5.1693660178084327E-2</c:v>
                </c:pt>
                <c:pt idx="17">
                  <c:v>4.9845585337386533E-2</c:v>
                </c:pt>
                <c:pt idx="18">
                  <c:v>4.7978951056536261E-2</c:v>
                </c:pt>
                <c:pt idx="19">
                  <c:v>3.2987750498808172E-2</c:v>
                </c:pt>
                <c:pt idx="20">
                  <c:v>2.3915972463190452E-2</c:v>
                </c:pt>
                <c:pt idx="21">
                  <c:v>2.0976201523465261E-2</c:v>
                </c:pt>
                <c:pt idx="22">
                  <c:v>1.873947985187981E-2</c:v>
                </c:pt>
                <c:pt idx="23">
                  <c:v>2.5593985858210714E-2</c:v>
                </c:pt>
                <c:pt idx="24">
                  <c:v>2.7390520180762511E-2</c:v>
                </c:pt>
                <c:pt idx="25">
                  <c:v>2.7074703838140986E-2</c:v>
                </c:pt>
                <c:pt idx="26">
                  <c:v>2.6145819590374198E-2</c:v>
                </c:pt>
                <c:pt idx="27">
                  <c:v>2.5049307170765818E-2</c:v>
                </c:pt>
                <c:pt idx="28">
                  <c:v>2.3939778803711106E-2</c:v>
                </c:pt>
                <c:pt idx="29">
                  <c:v>2.2869297896601911E-2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3.0279699110940334E-2</c:v>
                </c:pt>
                <c:pt idx="1">
                  <c:v>3.8590792848159847E-2</c:v>
                </c:pt>
                <c:pt idx="2">
                  <c:v>2.802356099286088E-2</c:v>
                </c:pt>
                <c:pt idx="3">
                  <c:v>1.440716777697224E-2</c:v>
                </c:pt>
                <c:pt idx="4">
                  <c:v>1.3517024243127822E-3</c:v>
                </c:pt>
                <c:pt idx="5">
                  <c:v>-2.1438779071195849E-3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1.8007007595758715E-2</c:v>
                </c:pt>
                <c:pt idx="1">
                  <c:v>2.0937816820527942E-2</c:v>
                </c:pt>
                <c:pt idx="2">
                  <c:v>3.8074044876606821E-3</c:v>
                </c:pt>
                <c:pt idx="3">
                  <c:v>1.5743497245015053E-3</c:v>
                </c:pt>
                <c:pt idx="4">
                  <c:v>2.2984069601199256E-3</c:v>
                </c:pt>
                <c:pt idx="5">
                  <c:v>2.3254324788413599E-3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8.9089384504770462E-3</c:v>
                </c:pt>
                <c:pt idx="1">
                  <c:v>1.1635497123366537E-2</c:v>
                </c:pt>
                <c:pt idx="2">
                  <c:v>8.209777087789168E-3</c:v>
                </c:pt>
                <c:pt idx="3">
                  <c:v>5.1276127572227109E-3</c:v>
                </c:pt>
                <c:pt idx="4">
                  <c:v>2.8905366972761404E-3</c:v>
                </c:pt>
                <c:pt idx="5">
                  <c:v>2.1110756955209581E-3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-2.6826355056800448E-3</c:v>
                </c:pt>
                <c:pt idx="1">
                  <c:v>2.1763407952246215E-4</c:v>
                </c:pt>
                <c:pt idx="2">
                  <c:v>-1.248895717840036E-3</c:v>
                </c:pt>
                <c:pt idx="3">
                  <c:v>-1.9636364245178127E-4</c:v>
                </c:pt>
                <c:pt idx="4">
                  <c:v>1.9268156001752575E-3</c:v>
                </c:pt>
                <c:pt idx="5">
                  <c:v>1.3306763695178105E-3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2.810168844760829E-3</c:v>
                </c:pt>
                <c:pt idx="1">
                  <c:v>4.0764918598566648E-3</c:v>
                </c:pt>
                <c:pt idx="2">
                  <c:v>5.1564224684438106E-3</c:v>
                </c:pt>
                <c:pt idx="3">
                  <c:v>7.1698910373645926E-3</c:v>
                </c:pt>
                <c:pt idx="4">
                  <c:v>3.7945842531849671E-3</c:v>
                </c:pt>
                <c:pt idx="5">
                  <c:v>3.9387169484312685E-3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8.5598876689010175E-6</c:v>
                </c:pt>
                <c:pt idx="1">
                  <c:v>1.157570917951475E-5</c:v>
                </c:pt>
                <c:pt idx="2">
                  <c:v>1.1969299604283381E-5</c:v>
                </c:pt>
                <c:pt idx="3">
                  <c:v>1.2882294037586269E-5</c:v>
                </c:pt>
                <c:pt idx="4">
                  <c:v>8.3764910195801446E-6</c:v>
                </c:pt>
                <c:pt idx="5">
                  <c:v>3.888093759309765E-6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1.3841551762151747E-2</c:v>
                </c:pt>
                <c:pt idx="1">
                  <c:v>1.3927614122905028E-2</c:v>
                </c:pt>
                <c:pt idx="2">
                  <c:v>7.5004330000111429E-3</c:v>
                </c:pt>
                <c:pt idx="3">
                  <c:v>3.8886035961661508E-3</c:v>
                </c:pt>
                <c:pt idx="4">
                  <c:v>4.769507788860196E-3</c:v>
                </c:pt>
                <c:pt idx="5">
                  <c:v>1.295588244951849E-2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1.0329267214776543E-5</c:v>
                </c:pt>
                <c:pt idx="1">
                  <c:v>1.3769936099491782E-5</c:v>
                </c:pt>
                <c:pt idx="2">
                  <c:v>1.42061723231352E-5</c:v>
                </c:pt>
                <c:pt idx="3">
                  <c:v>1.5401174082615379E-5</c:v>
                </c:pt>
                <c:pt idx="4">
                  <c:v>9.9509085565935982E-6</c:v>
                </c:pt>
                <c:pt idx="5">
                  <c:v>4.4551371876177702E-6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2.358960835157705E-2</c:v>
                </c:pt>
                <c:pt idx="1">
                  <c:v>3.003139257960024E-2</c:v>
                </c:pt>
                <c:pt idx="2">
                  <c:v>2.03627994211154E-2</c:v>
                </c:pt>
                <c:pt idx="3">
                  <c:v>1.5225744699258262E-2</c:v>
                </c:pt>
                <c:pt idx="4">
                  <c:v>6.2516499150612982E-3</c:v>
                </c:pt>
                <c:pt idx="5">
                  <c:v>4.6234037521422112E-3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-1.5269422011358509E-4</c:v>
                </c:pt>
                <c:pt idx="1">
                  <c:v>-1.785959165551209E-4</c:v>
                </c:pt>
                <c:pt idx="2">
                  <c:v>-3.1749938554033195E-5</c:v>
                </c:pt>
                <c:pt idx="3">
                  <c:v>4.9251171041622804E-6</c:v>
                </c:pt>
                <c:pt idx="4">
                  <c:v>2.1700936935007381E-5</c:v>
                </c:pt>
                <c:pt idx="5">
                  <c:v>-1.33871557880635E-4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9.4620533544755775E-2</c:v>
                </c:pt>
                <c:pt idx="1">
                  <c:v>0.11926398916266261</c:v>
                </c:pt>
                <c:pt idx="2">
                  <c:v>7.1805927273414422E-2</c:v>
                </c:pt>
                <c:pt idx="3">
                  <c:v>4.7230214534258054E-2</c:v>
                </c:pt>
                <c:pt idx="4">
                  <c:v>2.3323231975501745E-2</c:v>
                </c:pt>
                <c:pt idx="5">
                  <c:v>2.5015781459918802E-2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33.024947339999997</c:v>
                </c:pt>
                <c:pt idx="1">
                  <c:v>38.715824000000012</c:v>
                </c:pt>
                <c:pt idx="2">
                  <c:v>23.734655980000003</c:v>
                </c:pt>
                <c:pt idx="3">
                  <c:v>10.062833359999999</c:v>
                </c:pt>
                <c:pt idx="4">
                  <c:v>-1.287108219999999</c:v>
                </c:pt>
                <c:pt idx="5">
                  <c:v>-1.2695251999999926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9.7370793568000007</c:v>
                </c:pt>
                <c:pt idx="1">
                  <c:v>10.0465000642</c:v>
                </c:pt>
                <c:pt idx="2">
                  <c:v>1.1379577688000002</c:v>
                </c:pt>
                <c:pt idx="3">
                  <c:v>0.66135813980000013</c:v>
                </c:pt>
                <c:pt idx="4">
                  <c:v>1.8930642720000002</c:v>
                </c:pt>
                <c:pt idx="5">
                  <c:v>2.1363430883999999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1.4082119999999953E-2</c:v>
                </c:pt>
                <c:pt idx="1">
                  <c:v>1.8221868600000059E-2</c:v>
                </c:pt>
                <c:pt idx="2">
                  <c:v>1.0336724999999802E-2</c:v>
                </c:pt>
                <c:pt idx="3">
                  <c:v>8.1887886000004077E-3</c:v>
                </c:pt>
                <c:pt idx="4">
                  <c:v>4.4215113999999996E-3</c:v>
                </c:pt>
                <c:pt idx="5">
                  <c:v>3.650855400000097E-3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5.2569877537999998</c:v>
                </c:pt>
                <c:pt idx="1">
                  <c:v>6.2490179478000005</c:v>
                </c:pt>
                <c:pt idx="2">
                  <c:v>3.7648646315999996</c:v>
                </c:pt>
                <c:pt idx="3">
                  <c:v>2.2398400526000004</c:v>
                </c:pt>
                <c:pt idx="4">
                  <c:v>1.3956066229999997</c:v>
                </c:pt>
                <c:pt idx="5">
                  <c:v>1.3757549365999999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-1.3847822979999989</c:v>
                </c:pt>
                <c:pt idx="1">
                  <c:v>0.33149204400000015</c:v>
                </c:pt>
                <c:pt idx="2">
                  <c:v>-0.56785850799999904</c:v>
                </c:pt>
                <c:pt idx="3">
                  <c:v>-7.4297902000000707E-2</c:v>
                </c:pt>
                <c:pt idx="4">
                  <c:v>1.1027008540000012</c:v>
                </c:pt>
                <c:pt idx="5">
                  <c:v>0.58830926599999889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3.3414252360000014</c:v>
                </c:pt>
                <c:pt idx="1">
                  <c:v>4.5474904559999985</c:v>
                </c:pt>
                <c:pt idx="2">
                  <c:v>5.3501851579999977</c:v>
                </c:pt>
                <c:pt idx="3">
                  <c:v>7.7654011200000017</c:v>
                </c:pt>
                <c:pt idx="4">
                  <c:v>3.2464545520000003</c:v>
                </c:pt>
                <c:pt idx="5">
                  <c:v>4.1487315020000013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2.5919119840000002</c:v>
                </c:pt>
                <c:pt idx="1">
                  <c:v>2.3514347660000001</c:v>
                </c:pt>
                <c:pt idx="2">
                  <c:v>0.95524304399999982</c:v>
                </c:pt>
                <c:pt idx="3">
                  <c:v>0.42110399400000026</c:v>
                </c:pt>
                <c:pt idx="4">
                  <c:v>0.80733783400000014</c:v>
                </c:pt>
                <c:pt idx="5">
                  <c:v>2.6713028339999996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9.9245630000003963E-3</c:v>
                </c:pt>
                <c:pt idx="1">
                  <c:v>1.2951022000000024E-2</c:v>
                </c:pt>
                <c:pt idx="2">
                  <c:v>7.0510587999999428E-3</c:v>
                </c:pt>
                <c:pt idx="3">
                  <c:v>5.3723387999999872E-3</c:v>
                </c:pt>
                <c:pt idx="4">
                  <c:v>2.9668091999997871E-3</c:v>
                </c:pt>
                <c:pt idx="5">
                  <c:v>2.6746830000000444E-3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14.829259638</c:v>
                </c:pt>
                <c:pt idx="1">
                  <c:v>17.437386524000001</c:v>
                </c:pt>
                <c:pt idx="2">
                  <c:v>9.683225764000003</c:v>
                </c:pt>
                <c:pt idx="3">
                  <c:v>7.0888296439999978</c:v>
                </c:pt>
                <c:pt idx="4">
                  <c:v>2.4386619039999999</c:v>
                </c:pt>
                <c:pt idx="5">
                  <c:v>3.0345454600000012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-7.4025182000000106E-2</c:v>
                </c:pt>
                <c:pt idx="1">
                  <c:v>-7.9291302999999841E-2</c:v>
                </c:pt>
                <c:pt idx="2">
                  <c:v>2.5306519999990229E-4</c:v>
                </c:pt>
                <c:pt idx="3">
                  <c:v>1.007075439999996E-2</c:v>
                </c:pt>
                <c:pt idx="4">
                  <c:v>8.5052563999999716E-3</c:v>
                </c:pt>
                <c:pt idx="5">
                  <c:v>-7.6158951400000147E-2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67.346810511599998</c:v>
                </c:pt>
                <c:pt idx="1">
                  <c:v>79.631027389600007</c:v>
                </c:pt>
                <c:pt idx="2">
                  <c:v>44.075914687400008</c:v>
                </c:pt>
                <c:pt idx="3">
                  <c:v>28.188700290199996</c:v>
                </c:pt>
                <c:pt idx="4">
                  <c:v>9.6126113960000019</c:v>
                </c:pt>
                <c:pt idx="5">
                  <c:v>12.615628474000008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3.443524597955009E-2</c:v>
                </c:pt>
                <c:pt idx="1">
                  <c:v>2.1215364384916561E-2</c:v>
                </c:pt>
                <c:pt idx="2">
                  <c:v>-3.9608774140340139E-4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1.947241220814333E-2</c:v>
                </c:pt>
                <c:pt idx="1">
                  <c:v>2.6908771060810939E-3</c:v>
                </c:pt>
                <c:pt idx="2">
                  <c:v>2.3119197194806426E-3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1.0272217786921792E-2</c:v>
                </c:pt>
                <c:pt idx="1">
                  <c:v>6.668694922505939E-3</c:v>
                </c:pt>
                <c:pt idx="2">
                  <c:v>2.5008061963985493E-3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-1.2325007130787914E-3</c:v>
                </c:pt>
                <c:pt idx="1">
                  <c:v>-7.2262968014590858E-4</c:v>
                </c:pt>
                <c:pt idx="2">
                  <c:v>1.628745984846534E-3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3.4433303523087469E-3</c:v>
                </c:pt>
                <c:pt idx="1">
                  <c:v>6.163156752904202E-3</c:v>
                </c:pt>
                <c:pt idx="2">
                  <c:v>3.8666506008081178E-3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1.0067798424207883E-5</c:v>
                </c:pt>
                <c:pt idx="1">
                  <c:v>1.2425796820934825E-5</c:v>
                </c:pt>
                <c:pt idx="2">
                  <c:v>6.1322923894449548E-6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1.3884582942528388E-2</c:v>
                </c:pt>
                <c:pt idx="1">
                  <c:v>5.6945182980886466E-3</c:v>
                </c:pt>
                <c:pt idx="2">
                  <c:v>8.8626951191893427E-3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1.2049601657134163E-5</c:v>
                </c:pt>
                <c:pt idx="1">
                  <c:v>1.4803673202875289E-5</c:v>
                </c:pt>
                <c:pt idx="2">
                  <c:v>7.2030228721056837E-6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2.6810500465588645E-2</c:v>
                </c:pt>
                <c:pt idx="1">
                  <c:v>1.7794272060186831E-2</c:v>
                </c:pt>
                <c:pt idx="2">
                  <c:v>5.4375268336017551E-3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-1.65645068334353E-4</c:v>
                </c:pt>
                <c:pt idx="1">
                  <c:v>-1.3412410724935456E-5</c:v>
                </c:pt>
                <c:pt idx="2">
                  <c:v>-5.6085310472813815E-5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0.10694226135370918</c:v>
                </c:pt>
                <c:pt idx="1">
                  <c:v>5.9518070903836234E-2</c:v>
                </c:pt>
                <c:pt idx="2">
                  <c:v>2.4169506717710273E-2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2.0169336008136786E-2</c:v>
                </c:pt>
                <c:pt idx="1">
                  <c:v>2.8764290907756319E-2</c:v>
                </c:pt>
                <c:pt idx="2">
                  <c:v>3.2199841230246162E-2</c:v>
                </c:pt>
                <c:pt idx="3">
                  <c:v>3.3779191901813124E-2</c:v>
                </c:pt>
                <c:pt idx="4">
                  <c:v>3.6485835506749283E-2</c:v>
                </c:pt>
                <c:pt idx="5">
                  <c:v>3.8212459672396212E-2</c:v>
                </c:pt>
                <c:pt idx="6">
                  <c:v>3.9070171924043641E-2</c:v>
                </c:pt>
                <c:pt idx="7">
                  <c:v>3.9551531906225991E-2</c:v>
                </c:pt>
                <c:pt idx="8">
                  <c:v>3.9831956936566541E-2</c:v>
                </c:pt>
                <c:pt idx="9">
                  <c:v>3.6287843801566841E-2</c:v>
                </c:pt>
                <c:pt idx="10">
                  <c:v>3.13796711525203E-2</c:v>
                </c:pt>
                <c:pt idx="11">
                  <c:v>2.9470695851532596E-2</c:v>
                </c:pt>
                <c:pt idx="12">
                  <c:v>2.8577252412635215E-2</c:v>
                </c:pt>
                <c:pt idx="13">
                  <c:v>2.7984475698745646E-2</c:v>
                </c:pt>
                <c:pt idx="14">
                  <c:v>2.2705709848870624E-2</c:v>
                </c:pt>
                <c:pt idx="15">
                  <c:v>1.8191410817061243E-2</c:v>
                </c:pt>
                <c:pt idx="16">
                  <c:v>1.6204126121672147E-2</c:v>
                </c:pt>
                <c:pt idx="17">
                  <c:v>1.5081128980861253E-2</c:v>
                </c:pt>
                <c:pt idx="18">
                  <c:v>1.4245125585674437E-2</c:v>
                </c:pt>
                <c:pt idx="19">
                  <c:v>8.3140473795921266E-3</c:v>
                </c:pt>
                <c:pt idx="20">
                  <c:v>4.0476483923303514E-3</c:v>
                </c:pt>
                <c:pt idx="21">
                  <c:v>2.106576797157457E-3</c:v>
                </c:pt>
                <c:pt idx="22">
                  <c:v>9.7940731693973862E-4</c:v>
                </c:pt>
                <c:pt idx="23">
                  <c:v>1.5728420318465304E-4</c:v>
                </c:pt>
                <c:pt idx="24">
                  <c:v>-5.324045880482879E-4</c:v>
                </c:pt>
                <c:pt idx="25">
                  <c:v>-1.1449646169072534E-3</c:v>
                </c:pt>
                <c:pt idx="26">
                  <c:v>-1.6976045711625048E-3</c:v>
                </c:pt>
                <c:pt idx="27">
                  <c:v>-2.1958737283238028E-3</c:v>
                </c:pt>
                <c:pt idx="28">
                  <c:v>-2.6422420865959426E-3</c:v>
                </c:pt>
                <c:pt idx="29">
                  <c:v>-3.0387045326084219E-3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1.003139459093289E-2</c:v>
                </c:pt>
                <c:pt idx="1">
                  <c:v>1.6663572229153829E-2</c:v>
                </c:pt>
                <c:pt idx="2">
                  <c:v>1.9806234665817948E-2</c:v>
                </c:pt>
                <c:pt idx="3">
                  <c:v>2.1334378788641726E-2</c:v>
                </c:pt>
                <c:pt idx="4">
                  <c:v>2.2199457704247177E-2</c:v>
                </c:pt>
                <c:pt idx="5">
                  <c:v>2.2760205280576859E-2</c:v>
                </c:pt>
                <c:pt idx="6">
                  <c:v>2.2047542026138001E-2</c:v>
                </c:pt>
                <c:pt idx="7">
                  <c:v>2.1875924628038359E-2</c:v>
                </c:pt>
                <c:pt idx="8">
                  <c:v>1.9454664168856068E-2</c:v>
                </c:pt>
                <c:pt idx="9">
                  <c:v>1.8550747999030427E-2</c:v>
                </c:pt>
                <c:pt idx="10">
                  <c:v>9.6818518971291193E-3</c:v>
                </c:pt>
                <c:pt idx="11">
                  <c:v>4.1132112907898005E-3</c:v>
                </c:pt>
                <c:pt idx="12">
                  <c:v>2.3893171160476161E-3</c:v>
                </c:pt>
                <c:pt idx="13">
                  <c:v>1.649060401583671E-3</c:v>
                </c:pt>
                <c:pt idx="14">
                  <c:v>1.203581732753203E-3</c:v>
                </c:pt>
                <c:pt idx="15">
                  <c:v>8.6472806994494723E-4</c:v>
                </c:pt>
                <c:pt idx="16">
                  <c:v>1.7095209950352224E-3</c:v>
                </c:pt>
                <c:pt idx="17">
                  <c:v>1.8788282979356507E-3</c:v>
                </c:pt>
                <c:pt idx="18">
                  <c:v>1.7897320404871959E-3</c:v>
                </c:pt>
                <c:pt idx="19">
                  <c:v>1.6289392191045108E-3</c:v>
                </c:pt>
                <c:pt idx="20">
                  <c:v>1.4584652193015859E-3</c:v>
                </c:pt>
                <c:pt idx="21">
                  <c:v>2.3252694991172146E-3</c:v>
                </c:pt>
                <c:pt idx="22">
                  <c:v>2.5785717216393216E-3</c:v>
                </c:pt>
                <c:pt idx="23">
                  <c:v>2.5933387858730803E-3</c:v>
                </c:pt>
                <c:pt idx="24">
                  <c:v>2.5363895746684253E-3</c:v>
                </c:pt>
                <c:pt idx="25">
                  <c:v>2.4625289954595246E-3</c:v>
                </c:pt>
                <c:pt idx="26">
                  <c:v>2.3886517435441094E-3</c:v>
                </c:pt>
                <c:pt idx="27">
                  <c:v>2.3196401085515644E-3</c:v>
                </c:pt>
                <c:pt idx="28">
                  <c:v>2.2566488931770592E-3</c:v>
                </c:pt>
                <c:pt idx="29">
                  <c:v>2.199692653474541E-3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5.5524659038259675E-3</c:v>
                </c:pt>
                <c:pt idx="1">
                  <c:v>8.3196938240674319E-3</c:v>
                </c:pt>
                <c:pt idx="2">
                  <c:v>9.4994390144206887E-3</c:v>
                </c:pt>
                <c:pt idx="3">
                  <c:v>1.0056938511901044E-2</c:v>
                </c:pt>
                <c:pt idx="4">
                  <c:v>1.1116154998170103E-2</c:v>
                </c:pt>
                <c:pt idx="5">
                  <c:v>1.1626022496527911E-2</c:v>
                </c:pt>
                <c:pt idx="6">
                  <c:v>1.1826060496700649E-2</c:v>
                </c:pt>
                <c:pt idx="7">
                  <c:v>1.1957405270406393E-2</c:v>
                </c:pt>
                <c:pt idx="8">
                  <c:v>1.1910802416079516E-2</c:v>
                </c:pt>
                <c:pt idx="9">
                  <c:v>1.0857194937118213E-2</c:v>
                </c:pt>
                <c:pt idx="10">
                  <c:v>9.4133156717340905E-3</c:v>
                </c:pt>
                <c:pt idx="11">
                  <c:v>8.6768750175076799E-3</c:v>
                </c:pt>
                <c:pt idx="12">
                  <c:v>8.3400713637861012E-3</c:v>
                </c:pt>
                <c:pt idx="13">
                  <c:v>8.1274057964887507E-3</c:v>
                </c:pt>
                <c:pt idx="14">
                  <c:v>6.4912175894292126E-3</c:v>
                </c:pt>
                <c:pt idx="15">
                  <c:v>5.805861373200126E-3</c:v>
                </c:pt>
                <c:pt idx="16">
                  <c:v>5.538290960074679E-3</c:v>
                </c:pt>
                <c:pt idx="17">
                  <c:v>5.3206236098392234E-3</c:v>
                </c:pt>
                <c:pt idx="18">
                  <c:v>5.1196786731828384E-3</c:v>
                </c:pt>
                <c:pt idx="19">
                  <c:v>3.853609169816689E-3</c:v>
                </c:pt>
                <c:pt idx="20">
                  <c:v>3.2916172885174336E-3</c:v>
                </c:pt>
                <c:pt idx="21">
                  <c:v>3.0645753291091119E-3</c:v>
                </c:pt>
                <c:pt idx="22">
                  <c:v>2.871275069915062E-3</c:v>
                </c:pt>
                <c:pt idx="23">
                  <c:v>2.6946870257967951E-3</c:v>
                </c:pt>
                <c:pt idx="24">
                  <c:v>2.5305287730423014E-3</c:v>
                </c:pt>
                <c:pt idx="25">
                  <c:v>2.3772809078925873E-3</c:v>
                </c:pt>
                <c:pt idx="26">
                  <c:v>2.2343537715399766E-3</c:v>
                </c:pt>
                <c:pt idx="27">
                  <c:v>2.1014134092449854E-3</c:v>
                </c:pt>
                <c:pt idx="28">
                  <c:v>1.9781441330833662E-3</c:v>
                </c:pt>
                <c:pt idx="29">
                  <c:v>1.8641862558438742E-3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-2.4523982285795383E-3</c:v>
                </c:pt>
                <c:pt idx="1">
                  <c:v>-3.1651187086264238E-3</c:v>
                </c:pt>
                <c:pt idx="2">
                  <c:v>-3.2605163928333494E-3</c:v>
                </c:pt>
                <c:pt idx="3">
                  <c:v>-3.1536494852152314E-3</c:v>
                </c:pt>
                <c:pt idx="4">
                  <c:v>-1.3814947131456827E-3</c:v>
                </c:pt>
                <c:pt idx="5">
                  <c:v>-5.4202312447054486E-4</c:v>
                </c:pt>
                <c:pt idx="6">
                  <c:v>-6.0360539684567982E-5</c:v>
                </c:pt>
                <c:pt idx="7">
                  <c:v>3.0773675307712179E-4</c:v>
                </c:pt>
                <c:pt idx="8">
                  <c:v>-7.032121966500787E-5</c:v>
                </c:pt>
                <c:pt idx="9">
                  <c:v>1.4531385283553097E-3</c:v>
                </c:pt>
                <c:pt idx="10">
                  <c:v>-6.2646088437546914E-4</c:v>
                </c:pt>
                <c:pt idx="11">
                  <c:v>-1.3748846674104583E-3</c:v>
                </c:pt>
                <c:pt idx="12">
                  <c:v>-1.6180556452473169E-3</c:v>
                </c:pt>
                <c:pt idx="13">
                  <c:v>-1.6935574056163691E-3</c:v>
                </c:pt>
                <c:pt idx="14">
                  <c:v>-9.3151998655056608E-4</c:v>
                </c:pt>
                <c:pt idx="15">
                  <c:v>-6.3407109771646008E-4</c:v>
                </c:pt>
                <c:pt idx="16">
                  <c:v>-5.1230216594867317E-4</c:v>
                </c:pt>
                <c:pt idx="17">
                  <c:v>-4.5103401337126265E-4</c:v>
                </c:pt>
                <c:pt idx="18">
                  <c:v>-4.114691047636431E-4</c:v>
                </c:pt>
                <c:pt idx="19">
                  <c:v>1.0270581695411328E-3</c:v>
                </c:pt>
                <c:pt idx="20">
                  <c:v>1.5861941832929171E-3</c:v>
                </c:pt>
                <c:pt idx="21">
                  <c:v>1.814728849770751E-3</c:v>
                </c:pt>
                <c:pt idx="22">
                  <c:v>1.9292667506308587E-3</c:v>
                </c:pt>
                <c:pt idx="23">
                  <c:v>2.0054920723605531E-3</c:v>
                </c:pt>
                <c:pt idx="24">
                  <c:v>2.2983961448212087E-3</c:v>
                </c:pt>
                <c:pt idx="25">
                  <c:v>1.6359399650020309E-3</c:v>
                </c:pt>
                <c:pt idx="26">
                  <c:v>1.379063530192774E-3</c:v>
                </c:pt>
                <c:pt idx="27">
                  <c:v>1.2714064100357945E-3</c:v>
                </c:pt>
                <c:pt idx="28">
                  <c:v>1.2087136038520178E-3</c:v>
                </c:pt>
                <c:pt idx="29">
                  <c:v>1.1582583385064348E-3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1.8507536273037141E-3</c:v>
                </c:pt>
                <c:pt idx="1">
                  <c:v>2.5931548738248847E-3</c:v>
                </c:pt>
                <c:pt idx="2">
                  <c:v>2.8882078576322519E-3</c:v>
                </c:pt>
                <c:pt idx="3">
                  <c:v>3.0258914705012224E-3</c:v>
                </c:pt>
                <c:pt idx="4">
                  <c:v>3.6928363945420727E-3</c:v>
                </c:pt>
                <c:pt idx="5">
                  <c:v>3.9733933816483887E-3</c:v>
                </c:pt>
                <c:pt idx="6">
                  <c:v>3.9778184259231198E-3</c:v>
                </c:pt>
                <c:pt idx="7">
                  <c:v>4.0029861568582226E-3</c:v>
                </c:pt>
                <c:pt idx="8">
                  <c:v>3.9547748209905042E-3</c:v>
                </c:pt>
                <c:pt idx="9">
                  <c:v>4.4734865138630854E-3</c:v>
                </c:pt>
                <c:pt idx="10">
                  <c:v>4.9782972009728621E-3</c:v>
                </c:pt>
                <c:pt idx="11">
                  <c:v>4.8131867941099953E-3</c:v>
                </c:pt>
                <c:pt idx="12">
                  <c:v>4.709722290394687E-3</c:v>
                </c:pt>
                <c:pt idx="13">
                  <c:v>4.6288418024636917E-3</c:v>
                </c:pt>
                <c:pt idx="14">
                  <c:v>6.6520642542778176E-3</c:v>
                </c:pt>
                <c:pt idx="15">
                  <c:v>7.3882449359366524E-3</c:v>
                </c:pt>
                <c:pt idx="16">
                  <c:v>7.775273273548192E-3</c:v>
                </c:pt>
                <c:pt idx="17">
                  <c:v>7.8784172297287954E-3</c:v>
                </c:pt>
                <c:pt idx="18">
                  <c:v>7.8718361984284474E-3</c:v>
                </c:pt>
                <c:pt idx="19">
                  <c:v>4.9356835491808741E-3</c:v>
                </c:pt>
                <c:pt idx="20">
                  <c:v>3.8360447242285246E-3</c:v>
                </c:pt>
                <c:pt idx="21">
                  <c:v>3.5225763876967084E-3</c:v>
                </c:pt>
                <c:pt idx="22">
                  <c:v>3.299321489597478E-3</c:v>
                </c:pt>
                <c:pt idx="23">
                  <c:v>4.0679841682996045E-3</c:v>
                </c:pt>
                <c:pt idx="24">
                  <c:v>4.2469944961025215E-3</c:v>
                </c:pt>
                <c:pt idx="25">
                  <c:v>4.2027259883482731E-3</c:v>
                </c:pt>
                <c:pt idx="26">
                  <c:v>4.0864214311357771E-3</c:v>
                </c:pt>
                <c:pt idx="27">
                  <c:v>3.9474288311167069E-3</c:v>
                </c:pt>
                <c:pt idx="28">
                  <c:v>3.8018472202707015E-3</c:v>
                </c:pt>
                <c:pt idx="29">
                  <c:v>3.6551612712848853E-3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3.8588627873197425E-6</c:v>
                </c:pt>
                <c:pt idx="1">
                  <c:v>7.6357072799558168E-6</c:v>
                </c:pt>
                <c:pt idx="2">
                  <c:v>9.8074497809506531E-6</c:v>
                </c:pt>
                <c:pt idx="3">
                  <c:v>1.0588677964107572E-5</c:v>
                </c:pt>
                <c:pt idx="4">
                  <c:v>1.0908740532171298E-5</c:v>
                </c:pt>
                <c:pt idx="5">
                  <c:v>1.1070571485952525E-5</c:v>
                </c:pt>
                <c:pt idx="6">
                  <c:v>1.1194970549149847E-5</c:v>
                </c:pt>
                <c:pt idx="7">
                  <c:v>1.1504106379530058E-5</c:v>
                </c:pt>
                <c:pt idx="8">
                  <c:v>1.1922904078125315E-5</c:v>
                </c:pt>
                <c:pt idx="9">
                  <c:v>1.2185993404816001E-5</c:v>
                </c:pt>
                <c:pt idx="10">
                  <c:v>1.1685509164193493E-5</c:v>
                </c:pt>
                <c:pt idx="11">
                  <c:v>1.1371164407170283E-5</c:v>
                </c:pt>
                <c:pt idx="12">
                  <c:v>1.1642122831675725E-5</c:v>
                </c:pt>
                <c:pt idx="13">
                  <c:v>1.2322890021468595E-5</c:v>
                </c:pt>
                <c:pt idx="14">
                  <c:v>1.2824811596908803E-5</c:v>
                </c:pt>
                <c:pt idx="15">
                  <c:v>1.3016318678521835E-5</c:v>
                </c:pt>
                <c:pt idx="16">
                  <c:v>1.3184719156727817E-5</c:v>
                </c:pt>
                <c:pt idx="17">
                  <c:v>1.3242182895706656E-5</c:v>
                </c:pt>
                <c:pt idx="18">
                  <c:v>1.3097610191304743E-5</c:v>
                </c:pt>
                <c:pt idx="19">
                  <c:v>1.1870639265670296E-5</c:v>
                </c:pt>
                <c:pt idx="20">
                  <c:v>1.0324935725258081E-5</c:v>
                </c:pt>
                <c:pt idx="21">
                  <c:v>9.0636735837270132E-6</c:v>
                </c:pt>
                <c:pt idx="22">
                  <c:v>8.0239229637577971E-6</c:v>
                </c:pt>
                <c:pt idx="23">
                  <c:v>7.5149536935281205E-6</c:v>
                </c:pt>
                <c:pt idx="24">
                  <c:v>6.9549691316297083E-6</c:v>
                </c:pt>
                <c:pt idx="25">
                  <c:v>6.1430514416214978E-6</c:v>
                </c:pt>
                <c:pt idx="26">
                  <c:v>5.1035742150398985E-6</c:v>
                </c:pt>
                <c:pt idx="27">
                  <c:v>3.9318978739424468E-6</c:v>
                </c:pt>
                <c:pt idx="28">
                  <c:v>2.7212684057088486E-6</c:v>
                </c:pt>
                <c:pt idx="29">
                  <c:v>1.5406768602361323E-6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2.5175102706484861E-2</c:v>
                </c:pt>
                <c:pt idx="1">
                  <c:v>3.5825194680845031E-2</c:v>
                </c:pt>
                <c:pt idx="2">
                  <c:v>4.012578694562597E-2</c:v>
                </c:pt>
                <c:pt idx="3">
                  <c:v>4.2122179258354743E-2</c:v>
                </c:pt>
                <c:pt idx="4">
                  <c:v>4.3195712212839341E-2</c:v>
                </c:pt>
                <c:pt idx="5">
                  <c:v>4.4126511526688068E-2</c:v>
                </c:pt>
                <c:pt idx="6">
                  <c:v>4.4553507244155285E-2</c:v>
                </c:pt>
                <c:pt idx="7">
                  <c:v>4.4881397536282445E-2</c:v>
                </c:pt>
                <c:pt idx="8">
                  <c:v>4.4782535305319046E-2</c:v>
                </c:pt>
                <c:pt idx="9">
                  <c:v>4.0626951997803348E-2</c:v>
                </c:pt>
                <c:pt idx="10">
                  <c:v>3.2554126431032705E-2</c:v>
                </c:pt>
                <c:pt idx="11">
                  <c:v>2.8886233649768653E-2</c:v>
                </c:pt>
                <c:pt idx="12">
                  <c:v>2.7255724577318025E-2</c:v>
                </c:pt>
                <c:pt idx="13">
                  <c:v>2.6289454986435937E-2</c:v>
                </c:pt>
                <c:pt idx="14">
                  <c:v>2.4242903629922891E-2</c:v>
                </c:pt>
                <c:pt idx="15">
                  <c:v>2.2015935183369931E-2</c:v>
                </c:pt>
                <c:pt idx="16">
                  <c:v>2.0965566274546019E-2</c:v>
                </c:pt>
                <c:pt idx="17">
                  <c:v>2.0124379049497165E-2</c:v>
                </c:pt>
                <c:pt idx="18">
                  <c:v>1.9350950053335682E-2</c:v>
                </c:pt>
                <c:pt idx="19">
                  <c:v>1.3216542372307169E-2</c:v>
                </c:pt>
                <c:pt idx="20">
                  <c:v>9.6856777197943805E-3</c:v>
                </c:pt>
                <c:pt idx="21">
                  <c:v>8.1334109870302915E-3</c:v>
                </c:pt>
                <c:pt idx="22">
                  <c:v>7.0736135801935923E-3</c:v>
                </c:pt>
                <c:pt idx="23">
                  <c:v>1.4067684649002501E-2</c:v>
                </c:pt>
                <c:pt idx="24">
                  <c:v>1.6303660811044708E-2</c:v>
                </c:pt>
                <c:pt idx="25">
                  <c:v>1.7535049546904199E-2</c:v>
                </c:pt>
                <c:pt idx="26">
                  <c:v>1.774983011090903E-2</c:v>
                </c:pt>
                <c:pt idx="27">
                  <c:v>1.7601360242266627E-2</c:v>
                </c:pt>
                <c:pt idx="28">
                  <c:v>1.73339457715182E-2</c:v>
                </c:pt>
                <c:pt idx="29">
                  <c:v>1.7029163233240364E-2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6.0330513470891994E-2</c:v>
                </c:pt>
                <c:pt idx="1">
                  <c:v>8.9008423514301049E-2</c:v>
                </c:pt>
                <c:pt idx="2">
                  <c:v>0.10126880077069061</c:v>
                </c:pt>
                <c:pt idx="3">
                  <c:v>0.10717551912396073</c:v>
                </c:pt>
                <c:pt idx="4">
                  <c:v>0.11531941084393446</c:v>
                </c:pt>
                <c:pt idx="5">
                  <c:v>0.12016763980485287</c:v>
                </c:pt>
                <c:pt idx="6">
                  <c:v>0.1214259345478253</c:v>
                </c:pt>
                <c:pt idx="7">
                  <c:v>0.12258848635726804</c:v>
                </c:pt>
                <c:pt idx="8">
                  <c:v>0.1198763353322248</c:v>
                </c:pt>
                <c:pt idx="9">
                  <c:v>0.11226154977114204</c:v>
                </c:pt>
                <c:pt idx="10">
                  <c:v>8.7392486978177822E-2</c:v>
                </c:pt>
                <c:pt idx="11">
                  <c:v>7.4596689100705438E-2</c:v>
                </c:pt>
                <c:pt idx="12">
                  <c:v>6.9665674237765998E-2</c:v>
                </c:pt>
                <c:pt idx="13">
                  <c:v>6.6998004170122791E-2</c:v>
                </c:pt>
                <c:pt idx="14">
                  <c:v>6.0376781880300094E-2</c:v>
                </c:pt>
                <c:pt idx="15">
                  <c:v>5.3645125600474956E-2</c:v>
                </c:pt>
                <c:pt idx="16">
                  <c:v>5.1693660178084327E-2</c:v>
                </c:pt>
                <c:pt idx="17">
                  <c:v>4.9845585337386533E-2</c:v>
                </c:pt>
                <c:pt idx="18">
                  <c:v>4.7978951056536261E-2</c:v>
                </c:pt>
                <c:pt idx="19">
                  <c:v>3.2987750498808172E-2</c:v>
                </c:pt>
                <c:pt idx="20">
                  <c:v>2.3915972463190452E-2</c:v>
                </c:pt>
                <c:pt idx="21">
                  <c:v>2.0976201523465261E-2</c:v>
                </c:pt>
                <c:pt idx="22">
                  <c:v>1.873947985187981E-2</c:v>
                </c:pt>
                <c:pt idx="23">
                  <c:v>2.5593985858210714E-2</c:v>
                </c:pt>
                <c:pt idx="24">
                  <c:v>2.7390520180762511E-2</c:v>
                </c:pt>
                <c:pt idx="25">
                  <c:v>2.7074703838140986E-2</c:v>
                </c:pt>
                <c:pt idx="26">
                  <c:v>2.6145819590374198E-2</c:v>
                </c:pt>
                <c:pt idx="27">
                  <c:v>2.5049307170765818E-2</c:v>
                </c:pt>
                <c:pt idx="28">
                  <c:v>2.3939778803711106E-2</c:v>
                </c:pt>
                <c:pt idx="29">
                  <c:v>2.2869297896601911E-2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3.0279699110940334E-2</c:v>
                </c:pt>
                <c:pt idx="1">
                  <c:v>3.8590792848159847E-2</c:v>
                </c:pt>
                <c:pt idx="2">
                  <c:v>2.802356099286088E-2</c:v>
                </c:pt>
                <c:pt idx="3">
                  <c:v>1.440716777697224E-2</c:v>
                </c:pt>
                <c:pt idx="4">
                  <c:v>1.3517024243127822E-3</c:v>
                </c:pt>
                <c:pt idx="5">
                  <c:v>-2.1438779071195849E-3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1.8007007595758715E-2</c:v>
                </c:pt>
                <c:pt idx="1">
                  <c:v>2.0937816820527942E-2</c:v>
                </c:pt>
                <c:pt idx="2">
                  <c:v>3.8074044876606821E-3</c:v>
                </c:pt>
                <c:pt idx="3">
                  <c:v>1.5743497245015053E-3</c:v>
                </c:pt>
                <c:pt idx="4">
                  <c:v>2.2984069601199256E-3</c:v>
                </c:pt>
                <c:pt idx="5">
                  <c:v>2.3254324788413599E-3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8.9089384504770462E-3</c:v>
                </c:pt>
                <c:pt idx="1">
                  <c:v>1.1635497123366537E-2</c:v>
                </c:pt>
                <c:pt idx="2">
                  <c:v>8.209777087789168E-3</c:v>
                </c:pt>
                <c:pt idx="3">
                  <c:v>5.1276127572227109E-3</c:v>
                </c:pt>
                <c:pt idx="4">
                  <c:v>2.8905366972761404E-3</c:v>
                </c:pt>
                <c:pt idx="5">
                  <c:v>2.1110756955209581E-3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-2.6826355056800448E-3</c:v>
                </c:pt>
                <c:pt idx="1">
                  <c:v>2.1763407952246215E-4</c:v>
                </c:pt>
                <c:pt idx="2">
                  <c:v>-1.248895717840036E-3</c:v>
                </c:pt>
                <c:pt idx="3">
                  <c:v>-1.9636364245178127E-4</c:v>
                </c:pt>
                <c:pt idx="4">
                  <c:v>1.9268156001752575E-3</c:v>
                </c:pt>
                <c:pt idx="5">
                  <c:v>1.3306763695178105E-3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2.810168844760829E-3</c:v>
                </c:pt>
                <c:pt idx="1">
                  <c:v>4.0764918598566648E-3</c:v>
                </c:pt>
                <c:pt idx="2">
                  <c:v>5.1564224684438106E-3</c:v>
                </c:pt>
                <c:pt idx="3">
                  <c:v>7.1698910373645926E-3</c:v>
                </c:pt>
                <c:pt idx="4">
                  <c:v>3.7945842531849671E-3</c:v>
                </c:pt>
                <c:pt idx="5">
                  <c:v>3.9387169484312685E-3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8.5598876689010175E-6</c:v>
                </c:pt>
                <c:pt idx="1">
                  <c:v>1.157570917951475E-5</c:v>
                </c:pt>
                <c:pt idx="2">
                  <c:v>1.1969299604283381E-5</c:v>
                </c:pt>
                <c:pt idx="3">
                  <c:v>1.2882294037586269E-5</c:v>
                </c:pt>
                <c:pt idx="4">
                  <c:v>8.3764910195801446E-6</c:v>
                </c:pt>
                <c:pt idx="5">
                  <c:v>3.888093759309765E-6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3.7288795160829988E-2</c:v>
                </c:pt>
                <c:pt idx="1">
                  <c:v>4.3794180722049644E-2</c:v>
                </c:pt>
                <c:pt idx="2">
                  <c:v>2.7845688654895645E-2</c:v>
                </c:pt>
                <c:pt idx="3">
                  <c:v>1.9134674586611191E-2</c:v>
                </c:pt>
                <c:pt idx="4">
                  <c:v>1.1052809549413095E-2</c:v>
                </c:pt>
                <c:pt idx="5">
                  <c:v>1.7449869780967679E-2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9.4620533544755775E-2</c:v>
                </c:pt>
                <c:pt idx="1">
                  <c:v>0.11926398916266261</c:v>
                </c:pt>
                <c:pt idx="2">
                  <c:v>7.1805927273414422E-2</c:v>
                </c:pt>
                <c:pt idx="3">
                  <c:v>4.7230214534258054E-2</c:v>
                </c:pt>
                <c:pt idx="4">
                  <c:v>2.3323231975501745E-2</c:v>
                </c:pt>
                <c:pt idx="5">
                  <c:v>2.5015781459918802E-2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3.443524597955009E-2</c:v>
                </c:pt>
                <c:pt idx="1">
                  <c:v>2.1215364384916561E-2</c:v>
                </c:pt>
                <c:pt idx="2">
                  <c:v>-3.9608774140340139E-4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1.947241220814333E-2</c:v>
                </c:pt>
                <c:pt idx="1">
                  <c:v>2.6908771060810939E-3</c:v>
                </c:pt>
                <c:pt idx="2">
                  <c:v>2.3119197194806426E-3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1.0272217786921792E-2</c:v>
                </c:pt>
                <c:pt idx="1">
                  <c:v>6.668694922505939E-3</c:v>
                </c:pt>
                <c:pt idx="2">
                  <c:v>2.5008061963985493E-3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-1.2325007130787914E-3</c:v>
                </c:pt>
                <c:pt idx="1">
                  <c:v>-7.2262968014590858E-4</c:v>
                </c:pt>
                <c:pt idx="2">
                  <c:v>1.628745984846534E-3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3.4433303523087469E-3</c:v>
                </c:pt>
                <c:pt idx="1">
                  <c:v>6.163156752904202E-3</c:v>
                </c:pt>
                <c:pt idx="2">
                  <c:v>3.8666506008081178E-3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1.0067798424207883E-5</c:v>
                </c:pt>
                <c:pt idx="1">
                  <c:v>1.2425796820934825E-5</c:v>
                </c:pt>
                <c:pt idx="2">
                  <c:v>6.1322923894449548E-6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4.0541487941439816E-2</c:v>
                </c:pt>
                <c:pt idx="1">
                  <c:v>2.349018162075342E-2</c:v>
                </c:pt>
                <c:pt idx="2">
                  <c:v>1.4251339665190387E-2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0.10694226135370918</c:v>
                </c:pt>
                <c:pt idx="1">
                  <c:v>5.9518070903836234E-2</c:v>
                </c:pt>
                <c:pt idx="2">
                  <c:v>2.4169506717710273E-2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35.870385670000005</c:v>
                </c:pt>
                <c:pt idx="1">
                  <c:v>16.898744669999999</c:v>
                </c:pt>
                <c:pt idx="2">
                  <c:v>-1.2783167099999959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9.8917897104999994</c:v>
                </c:pt>
                <c:pt idx="1">
                  <c:v>0.89965795430000017</c:v>
                </c:pt>
                <c:pt idx="2">
                  <c:v>2.0147036802000002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1.6151994300000007E-2</c:v>
                </c:pt>
                <c:pt idx="1">
                  <c:v>9.2627568000001048E-3</c:v>
                </c:pt>
                <c:pt idx="2">
                  <c:v>4.0361834000000483E-3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5.7530028507999997</c:v>
                </c:pt>
                <c:pt idx="1">
                  <c:v>3.0023523421</c:v>
                </c:pt>
                <c:pt idx="2">
                  <c:v>1.3856807797999999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-0.52664512699999932</c:v>
                </c:pt>
                <c:pt idx="1">
                  <c:v>-0.32107820499999989</c:v>
                </c:pt>
                <c:pt idx="2">
                  <c:v>0.84550506000000003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3.9444578459999997</c:v>
                </c:pt>
                <c:pt idx="1">
                  <c:v>6.5577931389999993</c:v>
                </c:pt>
                <c:pt idx="2">
                  <c:v>3.6975930270000008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2.471673375</c:v>
                </c:pt>
                <c:pt idx="1">
                  <c:v>0.68817351900000001</c:v>
                </c:pt>
                <c:pt idx="2">
                  <c:v>1.7393203339999999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1.143779250000021E-2</c:v>
                </c:pt>
                <c:pt idx="1">
                  <c:v>6.2116987999999655E-3</c:v>
                </c:pt>
                <c:pt idx="2">
                  <c:v>2.8207460999999157E-3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16.133323081</c:v>
                </c:pt>
                <c:pt idx="1">
                  <c:v>8.386027704</c:v>
                </c:pt>
                <c:pt idx="2">
                  <c:v>2.7366036820000006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-7.6658242499999973E-2</c:v>
                </c:pt>
                <c:pt idx="1">
                  <c:v>5.161909799999931E-3</c:v>
                </c:pt>
                <c:pt idx="2">
                  <c:v>-3.382684750000009E-2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73.488918950600009</c:v>
                </c:pt>
                <c:pt idx="1">
                  <c:v>36.132307488800002</c:v>
                </c:pt>
                <c:pt idx="2">
                  <c:v>11.114119935000005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0.47099888038053539</v>
      </c>
      <c r="D4" s="52">
        <f>VLOOKUP($B4,Macro!$A$1:$CI$100,MATCH(DATE(D$3,1,1),Macro!$A$1:$CI$1,0),FALSE)</f>
        <v>0.51934409080836019</v>
      </c>
      <c r="E4" s="52">
        <f>VLOOKUP($B4,Macro!$A$1:$CI$100,MATCH(DATE(E$3,1,1),Macro!$A$1:$CI$1,0),FALSE)</f>
        <v>0.55438969356482737</v>
      </c>
      <c r="F4" s="52">
        <f>VLOOKUP($B4,Macro!$A$1:$CI$100,MATCH(DATE(F$3,1,1),Macro!$A$1:$CI$1,0),FALSE)</f>
        <v>0.56924154218875866</v>
      </c>
      <c r="G4" s="52">
        <f>VLOOKUP($B4,Macro!$A$1:$CI$100,MATCH(DATE(G$3,1,1),Macro!$A$1:$CI$1,0),FALSE)</f>
        <v>0.60506149357111294</v>
      </c>
      <c r="H4" s="52">
        <f>VLOOKUP($B4,Macro!$A$1:$CI$100,MATCH(DATE(H$3,1,1),Macro!$A$1:$CI$1,0),FALSE)</f>
        <v>0.46840677284780696</v>
      </c>
      <c r="I4" s="52">
        <f>VLOOKUP($B4,Macro!$A$1:$CI$100,MATCH(DATE(I$3,1,1),Macro!$A$1:$CI$1,0),FALSE)</f>
        <v>4.2294391291841649E-2</v>
      </c>
      <c r="J4" s="53">
        <f>VLOOKUP($B4,Macro!$A$1:$CI$100,MATCH(DATE(J$3,1,1),Macro!$A$1:$CI$1,0),FALSE)</f>
        <v>8.2678799648649992E-2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0.11940563072796451</v>
      </c>
      <c r="D5" s="52">
        <f>VLOOKUP($B5,Macro!$A$1:$CI$100,MATCH(DATE(D$3,1,1),Macro!$A$1:$CI$1,0),FALSE)</f>
        <v>0.25431613241910789</v>
      </c>
      <c r="E5" s="52">
        <f>VLOOKUP($B5,Macro!$A$1:$CI$100,MATCH(DATE(E$3,1,1),Macro!$A$1:$CI$1,0),FALSE)</f>
        <v>0.36258574643146524</v>
      </c>
      <c r="F5" s="52">
        <f>VLOOKUP($B5,Macro!$A$1:$CI$100,MATCH(DATE(F$3,1,1),Macro!$A$1:$CI$1,0),FALSE)</f>
        <v>0.43718406617323513</v>
      </c>
      <c r="G5" s="52">
        <f>VLOOKUP($B5,Macro!$A$1:$CI$100,MATCH(DATE(G$3,1,1),Macro!$A$1:$CI$1,0),FALSE)</f>
        <v>0.49421733043406579</v>
      </c>
      <c r="H5" s="52">
        <f>VLOOKUP($B5,Macro!$A$1:$CI$100,MATCH(DATE(H$3,1,1),Macro!$A$1:$CI$1,0),FALSE)</f>
        <v>0.54173609204843931</v>
      </c>
      <c r="I5" s="52">
        <f>VLOOKUP($B5,Macro!$A$1:$CI$100,MATCH(DATE(I$3,1,1),Macro!$A$1:$CI$1,0),FALSE)</f>
        <v>0.12766053505235408</v>
      </c>
      <c r="J5" s="53">
        <f>VLOOKUP($B5,Macro!$A$1:$CI$100,MATCH(DATE(J$3,1,1),Macro!$A$1:$CI$1,0),FALSE)</f>
        <v>2.8903478261899096E-2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0.17611302528068862</v>
      </c>
      <c r="D6" s="52">
        <f>VLOOKUP($B6,Macro!$A$1:$CI$100,MATCH(DATE(D$3,1,1),Macro!$A$1:$CI$1,0),FALSE)</f>
        <v>0.28447137390890109</v>
      </c>
      <c r="E6" s="52">
        <f>VLOOKUP($B6,Macro!$A$1:$CI$100,MATCH(DATE(E$3,1,1),Macro!$A$1:$CI$1,0),FALSE)</f>
        <v>0.33304960161024688</v>
      </c>
      <c r="F6" s="52">
        <f>VLOOKUP($B6,Macro!$A$1:$CI$100,MATCH(DATE(F$3,1,1),Macro!$A$1:$CI$1,0),FALSE)</f>
        <v>0.34788703520647335</v>
      </c>
      <c r="G6" s="52">
        <f>VLOOKUP($B6,Macro!$A$1:$CI$100,MATCH(DATE(G$3,1,1),Macro!$A$1:$CI$1,0),FALSE)</f>
        <v>0.35972831029511543</v>
      </c>
      <c r="H6" s="52">
        <f>VLOOKUP($B6,Macro!$A$1:$CI$100,MATCH(DATE(H$3,1,1),Macro!$A$1:$CI$1,0),FALSE)</f>
        <v>0.31424006530609283</v>
      </c>
      <c r="I6" s="52">
        <f>VLOOKUP($B6,Macro!$A$1:$CI$100,MATCH(DATE(I$3,1,1),Macro!$A$1:$CI$1,0),FALSE)</f>
        <v>0.12278298323435966</v>
      </c>
      <c r="J6" s="53">
        <f>VLOOKUP($B6,Macro!$A$1:$CI$100,MATCH(DATE(J$3,1,1),Macro!$A$1:$CI$1,0),FALSE)</f>
        <v>4.5410274482837742E-2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-8.3406242270100961E-3</v>
      </c>
      <c r="D7" s="52">
        <f>VLOOKUP($B7,Macro!$A$1:$CI$100,MATCH(DATE(D$3,1,1),Macro!$A$1:$CI$1,0),FALSE)</f>
        <v>-2.883269270294031E-2</v>
      </c>
      <c r="E7" s="52">
        <f>VLOOKUP($B7,Macro!$A$1:$CI$100,MATCH(DATE(E$3,1,1),Macro!$A$1:$CI$1,0),FALSE)</f>
        <v>-6.0807004805585319E-2</v>
      </c>
      <c r="F7" s="52">
        <f>VLOOKUP($B7,Macro!$A$1:$CI$100,MATCH(DATE(F$3,1,1),Macro!$A$1:$CI$1,0),FALSE)</f>
        <v>-0.10107074342662337</v>
      </c>
      <c r="G7" s="52">
        <f>VLOOKUP($B7,Macro!$A$1:$CI$100,MATCH(DATE(G$3,1,1),Macro!$A$1:$CI$1,0),FALSE)</f>
        <v>-0.14636198045321347</v>
      </c>
      <c r="H7" s="52">
        <f>VLOOKUP($B7,Macro!$A$1:$CI$100,MATCH(DATE(H$3,1,1),Macro!$A$1:$CI$1,0),FALSE)</f>
        <v>-0.34889352324283252</v>
      </c>
      <c r="I7" s="52">
        <f>VLOOKUP($B7,Macro!$A$1:$CI$100,MATCH(DATE(I$3,1,1),Macro!$A$1:$CI$1,0),FALSE)</f>
        <v>-0.24278517384186404</v>
      </c>
      <c r="J7" s="53">
        <f>VLOOKUP($B7,Macro!$A$1:$CI$100,MATCH(DATE(J$3,1,1),Macro!$A$1:$CI$1,0),FALSE)</f>
        <v>-4.2280816832851453E-2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0.3066023829335851</v>
      </c>
      <c r="D8" s="52">
        <f>VLOOKUP($B8,Macro!$A$1:$CI$100,MATCH(DATE(D$3,1,1),Macro!$A$1:$CI$1,0),FALSE)</f>
        <v>0.43686668610563029</v>
      </c>
      <c r="E8" s="52">
        <f>VLOOKUP($B8,Macro!$A$1:$CI$100,MATCH(DATE(E$3,1,1),Macro!$A$1:$CI$1,0),FALSE)</f>
        <v>0.50778458410347671</v>
      </c>
      <c r="F8" s="52">
        <f>VLOOKUP($B8,Macro!$A$1:$CI$100,MATCH(DATE(F$3,1,1),Macro!$A$1:$CI$1,0),FALSE)</f>
        <v>0.55179989935694174</v>
      </c>
      <c r="G8" s="52">
        <f>VLOOKUP($B8,Macro!$A$1:$CI$100,MATCH(DATE(G$3,1,1),Macro!$A$1:$CI$1,0),FALSE)</f>
        <v>0.60250162482882175</v>
      </c>
      <c r="H8" s="52">
        <f>VLOOKUP($B8,Macro!$A$1:$CI$100,MATCH(DATE(H$3,1,1),Macro!$A$1:$CI$1,0),FALSE)</f>
        <v>0.61037565018742246</v>
      </c>
      <c r="I8" s="52">
        <f>VLOOKUP($B8,Macro!$A$1:$CI$100,MATCH(DATE(I$3,1,1),Macro!$A$1:$CI$1,0),FALSE)</f>
        <v>0.18238434969961581</v>
      </c>
      <c r="J8" s="53">
        <f>VLOOKUP($B8,Macro!$A$1:$CI$100,MATCH(DATE(J$3,1,1),Macro!$A$1:$CI$1,0),FALSE)</f>
        <v>8.71628908496902E-2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0.17564794794544536</v>
      </c>
      <c r="D9" s="52">
        <f>VLOOKUP($B9,Macro!$A$1:$CI$100,MATCH(DATE(D$3,1,1),Macro!$A$1:$CI$1,0),FALSE)</f>
        <v>0.30295845818699707</v>
      </c>
      <c r="E9" s="52">
        <f>VLOOKUP($B9,Macro!$A$1:$CI$100,MATCH(DATE(E$3,1,1),Macro!$A$1:$CI$1,0),FALSE)</f>
        <v>0.38576419891438452</v>
      </c>
      <c r="F9" s="52">
        <f>VLOOKUP($B9,Macro!$A$1:$CI$100,MATCH(DATE(F$3,1,1),Macro!$A$1:$CI$1,0),FALSE)</f>
        <v>0.43833914241755423</v>
      </c>
      <c r="G9" s="52">
        <f>VLOOKUP($B9,Macro!$A$1:$CI$100,MATCH(DATE(G$3,1,1),Macro!$A$1:$CI$1,0),FALSE)</f>
        <v>0.4867746106237858</v>
      </c>
      <c r="H9" s="52">
        <f>VLOOKUP($B9,Macro!$A$1:$CI$100,MATCH(DATE(H$3,1,1),Macro!$A$1:$CI$1,0),FALSE)</f>
        <v>0.51854968731861462</v>
      </c>
      <c r="I9" s="52">
        <f>VLOOKUP($B9,Macro!$A$1:$CI$100,MATCH(DATE(I$3,1,1),Macro!$A$1:$CI$1,0),FALSE)</f>
        <v>0.12094851403363638</v>
      </c>
      <c r="J9" s="53">
        <f>VLOOKUP($B9,Macro!$A$1:$CI$100,MATCH(DATE(J$3,1,1),Macro!$A$1:$CI$1,0),FALSE)</f>
        <v>3.1747219086275535E-2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4.7493640000001447E-2</v>
      </c>
      <c r="D10" s="52">
        <f>VLOOKUP($B10,Macro!$A$1:$CI$100,MATCH(DATE(D$3,1,1),Macro!$A$1:$CI$1,0),FALSE)</f>
        <v>4.1025689999998893E-2</v>
      </c>
      <c r="E10" s="52">
        <f>VLOOKUP($B10,Macro!$A$1:$CI$100,MATCH(DATE(E$3,1,1),Macro!$A$1:$CI$1,0),FALSE)</f>
        <v>1.9533809999999763E-2</v>
      </c>
      <c r="F10" s="52">
        <f>VLOOKUP($B10,Macro!$A$1:$CI$100,MATCH(DATE(F$3,1,1),Macro!$A$1:$CI$1,0),FALSE)</f>
        <v>9.729699999988517E-4</v>
      </c>
      <c r="G10" s="52">
        <f>VLOOKUP($B10,Macro!$A$1:$CI$100,MATCH(DATE(G$3,1,1),Macro!$A$1:$CI$1,0),FALSE)</f>
        <v>-6.2663800000001268E-3</v>
      </c>
      <c r="H10" s="52">
        <f>VLOOKUP($B10,Macro!$A$1:$CI$100,MATCH(DATE(H$3,1,1),Macro!$A$1:$CI$1,0),FALSE)</f>
        <v>-1.9516640000000196E-2</v>
      </c>
      <c r="I10" s="52">
        <f>VLOOKUP($B10,Macro!$A$1:$CI$100,MATCH(DATE(I$3,1,1),Macro!$A$1:$CI$1,0),FALSE)</f>
        <v>-5.6732100000012053E-3</v>
      </c>
      <c r="J10" s="53">
        <f>VLOOKUP($B10,Macro!$A$1:$CI$100,MATCH(DATE(J$3,1,1),Macro!$A$1:$CI$1,0),FALSE)</f>
        <v>2.4056799999977452E-3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4.8153675025774945E-2</v>
      </c>
      <c r="D11" s="52">
        <f>VLOOKUP($B11,Macro!$A$1:$CI$100,MATCH(DATE(D$3,1,1),Macro!$A$1:$CI$1,0),FALSE)</f>
        <v>0.13297402966758742</v>
      </c>
      <c r="E11" s="52">
        <f>VLOOKUP($B11,Macro!$A$1:$CI$100,MATCH(DATE(E$3,1,1),Macro!$A$1:$CI$1,0),FALSE)</f>
        <v>0.23393089413725754</v>
      </c>
      <c r="F11" s="52">
        <f>VLOOKUP($B11,Macro!$A$1:$CI$100,MATCH(DATE(F$3,1,1),Macro!$A$1:$CI$1,0),FALSE)</f>
        <v>0.33469411771160917</v>
      </c>
      <c r="G11" s="52">
        <f>VLOOKUP($B11,Macro!$A$1:$CI$100,MATCH(DATE(G$3,1,1),Macro!$A$1:$CI$1,0),FALSE)</f>
        <v>0.42963035431866636</v>
      </c>
      <c r="H11" s="52">
        <f>VLOOKUP($B11,Macro!$A$1:$CI$100,MATCH(DATE(H$3,1,1),Macro!$A$1:$CI$1,0),FALSE)</f>
        <v>0.69825664650957631</v>
      </c>
      <c r="I11" s="52">
        <f>VLOOKUP($B11,Macro!$A$1:$CI$100,MATCH(DATE(I$3,1,1),Macro!$A$1:$CI$1,0),FALSE)</f>
        <v>0.29812039284666803</v>
      </c>
      <c r="J11" s="53">
        <f>VLOOKUP($B11,Macro!$A$1:$CI$100,MATCH(DATE(J$3,1,1),Macro!$A$1:$CI$1,0),FALSE)</f>
        <v>4.1129981466370147E-2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7.7311560003612279E-2</v>
      </c>
      <c r="D12" s="52">
        <f>VLOOKUP($B12,Macro!$A$1:$CI$100,MATCH(DATE(D$3,1,1),Macro!$A$1:$CI$1,0),FALSE)</f>
        <v>0.18294986406865998</v>
      </c>
      <c r="E12" s="52">
        <f>VLOOKUP($B12,Macro!$A$1:$CI$100,MATCH(DATE(E$3,1,1),Macro!$A$1:$CI$1,0),FALSE)</f>
        <v>0.29541479898789191</v>
      </c>
      <c r="F12" s="52">
        <f>VLOOKUP($B12,Macro!$A$1:$CI$100,MATCH(DATE(F$3,1,1),Macro!$A$1:$CI$1,0),FALSE)</f>
        <v>0.40350077639816906</v>
      </c>
      <c r="G12" s="52">
        <f>VLOOKUP($B12,Macro!$A$1:$CI$100,MATCH(DATE(G$3,1,1),Macro!$A$1:$CI$1,0),FALSE)</f>
        <v>0.50712351234476483</v>
      </c>
      <c r="H12" s="52">
        <f>VLOOKUP($B12,Macro!$A$1:$CI$100,MATCH(DATE(H$3,1,1),Macro!$A$1:$CI$1,0),FALSE)</f>
        <v>0.81168226889773987</v>
      </c>
      <c r="I12" s="52">
        <f>VLOOKUP($B12,Macro!$A$1:$CI$100,MATCH(DATE(I$3,1,1),Macro!$A$1:$CI$1,0),FALSE)</f>
        <v>0.3470376988724766</v>
      </c>
      <c r="J12" s="53">
        <f>VLOOKUP($B12,Macro!$A$1:$CI$100,MATCH(DATE(J$3,1,1),Macro!$A$1:$CI$1,0),FALSE)</f>
        <v>4.5290390768859545E-2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9.9354538282669935E-2</v>
      </c>
      <c r="D13" s="52">
        <f>VLOOKUP($B13,Macro!$A$1:$CI$100,MATCH(DATE(D$3,1,1),Macro!$A$1:$CI$1,0),FALSE)</f>
        <v>0.22636483646314431</v>
      </c>
      <c r="E13" s="52">
        <f>VLOOKUP($B13,Macro!$A$1:$CI$100,MATCH(DATE(E$3,1,1),Macro!$A$1:$CI$1,0),FALSE)</f>
        <v>0.35778770144432315</v>
      </c>
      <c r="F13" s="52">
        <f>VLOOKUP($B13,Macro!$A$1:$CI$100,MATCH(DATE(F$3,1,1),Macro!$A$1:$CI$1,0),FALSE)</f>
        <v>0.48284428400915402</v>
      </c>
      <c r="G13" s="52">
        <f>VLOOKUP($B13,Macro!$A$1:$CI$100,MATCH(DATE(G$3,1,1),Macro!$A$1:$CI$1,0),FALSE)</f>
        <v>0.60358777974931499</v>
      </c>
      <c r="H13" s="52">
        <f>VLOOKUP($B13,Macro!$A$1:$CI$100,MATCH(DATE(H$3,1,1),Macro!$A$1:$CI$1,0),FALSE)</f>
        <v>0.96373999134036215</v>
      </c>
      <c r="I13" s="52">
        <f>VLOOKUP($B13,Macro!$A$1:$CI$100,MATCH(DATE(I$3,1,1),Macro!$A$1:$CI$1,0),FALSE)</f>
        <v>0.41350739085805888</v>
      </c>
      <c r="J13" s="53">
        <f>VLOOKUP($B13,Macro!$A$1:$CI$100,MATCH(DATE(J$3,1,1),Macro!$A$1:$CI$1,0),FALSE)</f>
        <v>5.3452528091169071E-2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5.4299803947044367E-2</v>
      </c>
      <c r="D14" s="52">
        <f>VLOOKUP($B14,Macro!$A$1:$CI$100,MATCH(DATE(D$3,1,1),Macro!$A$1:$CI$1,0),FALSE)</f>
        <v>0.13761338851745464</v>
      </c>
      <c r="E14" s="52">
        <f>VLOOKUP($B14,Macro!$A$1:$CI$100,MATCH(DATE(E$3,1,1),Macro!$A$1:$CI$1,0),FALSE)</f>
        <v>0.23032452110802737</v>
      </c>
      <c r="F14" s="52">
        <f>VLOOKUP($B14,Macro!$A$1:$CI$100,MATCH(DATE(F$3,1,1),Macro!$A$1:$CI$1,0),FALSE)</f>
        <v>0.32073944675006238</v>
      </c>
      <c r="G14" s="52">
        <f>VLOOKUP($B14,Macro!$A$1:$CI$100,MATCH(DATE(G$3,1,1),Macro!$A$1:$CI$1,0),FALSE)</f>
        <v>0.40653898625722107</v>
      </c>
      <c r="H14" s="52">
        <f>VLOOKUP($B14,Macro!$A$1:$CI$100,MATCH(DATE(H$3,1,1),Macro!$A$1:$CI$1,0),FALSE)</f>
        <v>0.65320424527512966</v>
      </c>
      <c r="I14" s="52">
        <f>VLOOKUP($B14,Macro!$A$1:$CI$100,MATCH(DATE(I$3,1,1),Macro!$A$1:$CI$1,0),FALSE)</f>
        <v>0.2776766693613153</v>
      </c>
      <c r="J14" s="53">
        <f>VLOOKUP($B14,Macro!$A$1:$CI$100,MATCH(DATE(J$3,1,1),Macro!$A$1:$CI$1,0),FALSE)</f>
        <v>3.6751376757115928E-2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4.6345054118113183E-2</v>
      </c>
      <c r="D15" s="52">
        <f>VLOOKUP($B15,Macro!$A$1:$CI$100,MATCH(DATE(D$3,1,1),Macro!$A$1:$CI$1,0),FALSE)</f>
        <v>0.12783857885532157</v>
      </c>
      <c r="E15" s="52">
        <f>VLOOKUP($B15,Macro!$A$1:$CI$100,MATCH(DATE(E$3,1,1),Macro!$A$1:$CI$1,0),FALSE)</f>
        <v>0.22601556309032045</v>
      </c>
      <c r="F15" s="52">
        <f>VLOOKUP($B15,Macro!$A$1:$CI$100,MATCH(DATE(F$3,1,1),Macro!$A$1:$CI$1,0),FALSE)</f>
        <v>0.32575599685931156</v>
      </c>
      <c r="G15" s="52">
        <f>VLOOKUP($B15,Macro!$A$1:$CI$100,MATCH(DATE(G$3,1,1),Macro!$A$1:$CI$1,0),FALSE)</f>
        <v>0.42133332193097228</v>
      </c>
      <c r="H15" s="52">
        <f>VLOOKUP($B15,Macro!$A$1:$CI$100,MATCH(DATE(H$3,1,1),Macro!$A$1:$CI$1,0),FALSE)</f>
        <v>0.70246111512612952</v>
      </c>
      <c r="I15" s="52">
        <f>VLOOKUP($B15,Macro!$A$1:$CI$100,MATCH(DATE(I$3,1,1),Macro!$A$1:$CI$1,0),FALSE)</f>
        <v>0.30571020012908345</v>
      </c>
      <c r="J15" s="53">
        <f>VLOOKUP($B15,Macro!$A$1:$CI$100,MATCH(DATE(J$3,1,1),Macro!$A$1:$CI$1,0),FALSE)</f>
        <v>4.2146393296893514E-2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4.4203347934512749E-2</v>
      </c>
      <c r="D17" s="52">
        <f>VLOOKUP($B17,Macro!$A$1:$CI$100,MATCH(DATE(D$3,1,1),Macro!$A$1:$CI$1,0),FALSE)</f>
        <v>0.12076304884274247</v>
      </c>
      <c r="E17" s="52">
        <f>VLOOKUP($B17,Macro!$A$1:$CI$100,MATCH(DATE(E$3,1,1),Macro!$A$1:$CI$1,0),FALSE)</f>
        <v>0.21864040031234211</v>
      </c>
      <c r="F17" s="52">
        <f>VLOOKUP($B17,Macro!$A$1:$CI$100,MATCH(DATE(F$3,1,1),Macro!$A$1:$CI$1,0),FALSE)</f>
        <v>0.32878057607770295</v>
      </c>
      <c r="G17" s="52">
        <f>VLOOKUP($B17,Macro!$A$1:$CI$100,MATCH(DATE(G$3,1,1),Macro!$A$1:$CI$1,0),FALSE)</f>
        <v>0.44567358794420642</v>
      </c>
      <c r="H17" s="52">
        <f>VLOOKUP($B17,Macro!$A$1:$CI$100,MATCH(DATE(H$3,1,1),Macro!$A$1:$CI$1,0),FALSE)</f>
        <v>0.88532449226867982</v>
      </c>
      <c r="I17" s="52">
        <f>VLOOKUP($B17,Macro!$A$1:$CI$100,MATCH(DATE(I$3,1,1),Macro!$A$1:$CI$1,0),FALSE)</f>
        <v>0.45000815385387583</v>
      </c>
      <c r="J17" s="53">
        <f>VLOOKUP($B17,Macro!$A$1:$CI$100,MATCH(DATE(J$3,1,1),Macro!$A$1:$CI$1,0),FALSE)</f>
        <v>4.6515627097587497E-2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-5.2574399931626381E-2</v>
      </c>
      <c r="D18" s="52">
        <f>VLOOKUP($B18,Macro!$A$1:$CI$100,MATCH(DATE(D$3,1,1),Macro!$A$1:$CI$1,0),FALSE)</f>
        <v>-0.10119074464445266</v>
      </c>
      <c r="E18" s="52">
        <f>VLOOKUP($B18,Macro!$A$1:$CI$100,MATCH(DATE(E$3,1,1),Macro!$A$1:$CI$1,0),FALSE)</f>
        <v>-0.13364631224124235</v>
      </c>
      <c r="F18" s="52">
        <f>VLOOKUP($B18,Macro!$A$1:$CI$100,MATCH(DATE(F$3,1,1),Macro!$A$1:$CI$1,0),FALSE)</f>
        <v>-0.1480301012118046</v>
      </c>
      <c r="G18" s="52">
        <f>VLOOKUP($B18,Macro!$A$1:$CI$100,MATCH(DATE(G$3,1,1),Macro!$A$1:$CI$1,0),FALSE)</f>
        <v>-0.15139844740421626</v>
      </c>
      <c r="H18" s="52">
        <f>VLOOKUP($B18,Macro!$A$1:$CI$100,MATCH(DATE(H$3,1,1),Macro!$A$1:$CI$1,0),FALSE)</f>
        <v>-7.3125874879742536E-2</v>
      </c>
      <c r="I18" s="52">
        <f>VLOOKUP($B18,Macro!$A$1:$CI$100,MATCH(DATE(I$3,1,1),Macro!$A$1:$CI$1,0),FALSE)</f>
        <v>3.7090519461724369E-2</v>
      </c>
      <c r="J18" s="53">
        <f>VLOOKUP($B18,Macro!$A$1:$CI$100,MATCH(DATE(J$3,1,1),Macro!$A$1:$CI$1,0),FALSE)</f>
        <v>-6.9196964640139136E-3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70.741019999997661</v>
      </c>
      <c r="D19" s="52">
        <f>VLOOKUP($B19,Macro!$A$1:$CI$100,MATCH(DATE(D$3,1,1),Macro!$A$1:$CI$1,0),FALSE)</f>
        <v>127.53515999999945</v>
      </c>
      <c r="E19" s="52">
        <f>VLOOKUP($B19,Macro!$A$1:$CI$100,MATCH(DATE(E$3,1,1),Macro!$A$1:$CI$1,0),FALSE)</f>
        <v>164.51044000000184</v>
      </c>
      <c r="F19" s="52">
        <f>VLOOKUP($B19,Macro!$A$1:$CI$100,MATCH(DATE(F$3,1,1),Macro!$A$1:$CI$1,0),FALSE)</f>
        <v>184.67571999999927</v>
      </c>
      <c r="G19" s="52">
        <f>VLOOKUP($B19,Macro!$A$1:$CI$100,MATCH(DATE(G$3,1,1),Macro!$A$1:$CI$1,0),FALSE)</f>
        <v>199.18533000000025</v>
      </c>
      <c r="H19" s="52">
        <f>VLOOKUP($B19,Macro!$A$1:$CI$100,MATCH(DATE(H$3,1,1),Macro!$A$1:$CI$1,0),FALSE)</f>
        <v>160.50492000000304</v>
      </c>
      <c r="I19" s="52">
        <f>VLOOKUP($B19,Macro!$A$1:$CI$100,MATCH(DATE(I$3,1,1),Macro!$A$1:$CI$1,0),FALSE)</f>
        <v>8.5432900000014342</v>
      </c>
      <c r="J19" s="53">
        <f>VLOOKUP($B19,Macro!$A$1:$CI$100,MATCH(DATE(J$3,1,1),Macro!$A$1:$CI$1,0),FALSE)</f>
        <v>27.244759999997768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-0.18936236000000051</v>
      </c>
      <c r="D20" s="52">
        <f>VLOOKUP($B20,Macro!$A$1:$CI$100,MATCH(DATE(D$3,1,1),Macro!$A$1:$CI$1,0),FALSE)</f>
        <v>-0.32465745000000018</v>
      </c>
      <c r="E20" s="52">
        <f>VLOOKUP($B20,Macro!$A$1:$CI$100,MATCH(DATE(E$3,1,1),Macro!$A$1:$CI$1,0),FALSE)</f>
        <v>-0.40282739999999984</v>
      </c>
      <c r="F20" s="52">
        <f>VLOOKUP($B20,Macro!$A$1:$CI$100,MATCH(DATE(F$3,1,1),Macro!$A$1:$CI$1,0),FALSE)</f>
        <v>-0.43878242000000012</v>
      </c>
      <c r="G20" s="52">
        <f>VLOOKUP($B20,Macro!$A$1:$CI$100,MATCH(DATE(G$3,1,1),Macro!$A$1:$CI$1,0),FALSE)</f>
        <v>-0.46435635000000031</v>
      </c>
      <c r="H20" s="52">
        <f>VLOOKUP($B20,Macro!$A$1:$CI$100,MATCH(DATE(H$3,1,1),Macro!$A$1:$CI$1,0),FALSE)</f>
        <v>-0.34736308999999965</v>
      </c>
      <c r="I20" s="52">
        <f>VLOOKUP($B20,Macro!$A$1:$CI$100,MATCH(DATE(I$3,1,1),Macro!$A$1:$CI$1,0),FALSE)</f>
        <v>-1.2226969999999671E-2</v>
      </c>
      <c r="J20" s="53">
        <f>VLOOKUP($B20,Macro!$A$1:$CI$100,MATCH(DATE(J$3,1,1),Macro!$A$1:$CI$1,0),FALSE)</f>
        <v>-5.9295430000000371E-2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-7.4696785000000043E-2</v>
      </c>
      <c r="D21" s="52">
        <f>VLOOKUP($B21,Macro!$A$1:$CI$100,MATCH(DATE(D$3,1,1),Macro!$A$1:$CI$1,0),FALSE)</f>
        <v>-9.4179381000000006E-2</v>
      </c>
      <c r="E21" s="52">
        <f>VLOOKUP($B21,Macro!$A$1:$CI$100,MATCH(DATE(E$3,1,1),Macro!$A$1:$CI$1,0),FALSE)</f>
        <v>-9.4887759000000016E-2</v>
      </c>
      <c r="F21" s="52">
        <f>VLOOKUP($B21,Macro!$A$1:$CI$100,MATCH(DATE(F$3,1,1),Macro!$A$1:$CI$1,0),FALSE)</f>
        <v>-8.9907868000000099E-2</v>
      </c>
      <c r="G21" s="52">
        <f>VLOOKUP($B21,Macro!$A$1:$CI$100,MATCH(DATE(G$3,1,1),Macro!$A$1:$CI$1,0),FALSE)</f>
        <v>-8.940365500000004E-2</v>
      </c>
      <c r="H21" s="52">
        <f>VLOOKUP($B21,Macro!$A$1:$CI$100,MATCH(DATE(H$3,1,1),Macro!$A$1:$CI$1,0),FALSE)</f>
        <v>-6.8694773999999986E-2</v>
      </c>
      <c r="I21" s="52">
        <f>VLOOKUP($B21,Macro!$A$1:$CI$100,MATCH(DATE(I$3,1,1),Macro!$A$1:$CI$1,0),FALSE)</f>
        <v>-3.2714598999999955E-2</v>
      </c>
      <c r="J21" s="53">
        <f>VLOOKUP($B21,Macro!$A$1:$CI$100,MATCH(DATE(J$3,1,1),Macro!$A$1:$CI$1,0),FALSE)</f>
        <v>-2.4720433999999951E-2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-0.24218542000000004</v>
      </c>
      <c r="D22" s="52">
        <f>VLOOKUP($B22,Macro!$A$1:$CI$100,MATCH(DATE(D$3,1,1),Macro!$A$1:$CI$1,0),FALSE)</f>
        <v>-0.12695147999999995</v>
      </c>
      <c r="E22" s="52">
        <f>VLOOKUP($B22,Macro!$A$1:$CI$100,MATCH(DATE(E$3,1,1),Macro!$A$1:$CI$1,0),FALSE)</f>
        <v>-5.5290499999999937E-2</v>
      </c>
      <c r="F22" s="52">
        <f>VLOOKUP($B22,Macro!$A$1:$CI$100,MATCH(DATE(F$3,1,1),Macro!$A$1:$CI$1,0),FALSE)</f>
        <v>-1.3278779999999907E-2</v>
      </c>
      <c r="G22" s="52">
        <f>VLOOKUP($B22,Macro!$A$1:$CI$100,MATCH(DATE(G$3,1,1),Macro!$A$1:$CI$1,0),FALSE)</f>
        <v>-7.6327699999999971E-3</v>
      </c>
      <c r="H22" s="52">
        <f>VLOOKUP($B22,Macro!$A$1:$CI$100,MATCH(DATE(H$3,1,1),Macro!$A$1:$CI$1,0),FALSE)</f>
        <v>4.045304000000003E-2</v>
      </c>
      <c r="I22" s="52">
        <f>VLOOKUP($B22,Macro!$A$1:$CI$100,MATCH(DATE(I$3,1,1),Macro!$A$1:$CI$1,0),FALSE)</f>
        <v>-1.5562689999999886E-2</v>
      </c>
      <c r="J22" s="53">
        <f>VLOOKUP($B22,Macro!$A$1:$CI$100,MATCH(DATE(J$3,1,1),Macro!$A$1:$CI$1,0),FALSE)</f>
        <v>-7.4566949999999882E-2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-0.29885201999999556</v>
      </c>
      <c r="D23" s="52">
        <f>VLOOKUP($B23,Macro!$A$1:$CI$100,MATCH(DATE(D$3,1,1),Macro!$A$1:$CI$1,0),FALSE)</f>
        <v>-0.31596548000000224</v>
      </c>
      <c r="E23" s="52">
        <f>VLOOKUP($B23,Macro!$A$1:$CI$100,MATCH(DATE(E$3,1,1),Macro!$A$1:$CI$1,0),FALSE)</f>
        <v>-0.37519466000000001</v>
      </c>
      <c r="F23" s="52">
        <f>VLOOKUP($B23,Macro!$A$1:$CI$100,MATCH(DATE(F$3,1,1),Macro!$A$1:$CI$1,0),FALSE)</f>
        <v>-0.43395653000000145</v>
      </c>
      <c r="G23" s="52">
        <f>VLOOKUP($B23,Macro!$A$1:$CI$100,MATCH(DATE(G$3,1,1),Macro!$A$1:$CI$1,0),FALSE)</f>
        <v>-0.5037659699999919</v>
      </c>
      <c r="H23" s="52">
        <f>VLOOKUP($B23,Macro!$A$1:$CI$100,MATCH(DATE(H$3,1,1),Macro!$A$1:$CI$1,0),FALSE)</f>
        <v>-0.46599702000000853</v>
      </c>
      <c r="I23" s="52">
        <f>VLOOKUP($B23,Macro!$A$1:$CI$100,MATCH(DATE(I$3,1,1),Macro!$A$1:$CI$1,0),FALSE)</f>
        <v>0.63990517999998886</v>
      </c>
      <c r="J23" s="53">
        <f>VLOOKUP($B23,Macro!$A$1:$CI$100,MATCH(DATE(J$3,1,1),Macro!$A$1:$CI$1,0),FALSE)</f>
        <v>1.535284300000006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0.47099888038053539</v>
      </c>
      <c r="D29" s="52">
        <f t="shared" si="1"/>
        <v>0.51934409080836019</v>
      </c>
      <c r="E29" s="52">
        <f t="shared" si="1"/>
        <v>0.55438969356482737</v>
      </c>
      <c r="F29" s="52">
        <f t="shared" si="1"/>
        <v>0.56924154218875866</v>
      </c>
      <c r="G29" s="52">
        <f t="shared" si="1"/>
        <v>0.60506149357111294</v>
      </c>
      <c r="H29" s="52">
        <f t="shared" si="1"/>
        <v>0.46840677284780696</v>
      </c>
      <c r="I29" s="52">
        <f t="shared" si="1"/>
        <v>4.2294391291841649E-2</v>
      </c>
      <c r="J29" s="53">
        <f t="shared" si="1"/>
        <v>8.2678799648649992E-2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0.11940563072796451</v>
      </c>
      <c r="D30" s="52">
        <f t="shared" si="2"/>
        <v>0.25431613241910789</v>
      </c>
      <c r="E30" s="52">
        <f t="shared" si="2"/>
        <v>0.36258574643146524</v>
      </c>
      <c r="F30" s="52">
        <f t="shared" si="2"/>
        <v>0.43718406617323513</v>
      </c>
      <c r="G30" s="52">
        <f t="shared" si="2"/>
        <v>0.49421733043406579</v>
      </c>
      <c r="H30" s="52">
        <f t="shared" si="2"/>
        <v>0.54173609204843931</v>
      </c>
      <c r="I30" s="52">
        <f t="shared" si="2"/>
        <v>0.12766053505235408</v>
      </c>
      <c r="J30" s="53">
        <f t="shared" si="2"/>
        <v>2.8903478261899096E-2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0.17611302528068862</v>
      </c>
      <c r="D31" s="52">
        <f t="shared" si="3"/>
        <v>0.28447137390890109</v>
      </c>
      <c r="E31" s="52">
        <f t="shared" si="3"/>
        <v>0.33304960161024688</v>
      </c>
      <c r="F31" s="52">
        <f t="shared" si="3"/>
        <v>0.34788703520647335</v>
      </c>
      <c r="G31" s="52">
        <f t="shared" si="3"/>
        <v>0.35972831029511543</v>
      </c>
      <c r="H31" s="52">
        <f t="shared" si="3"/>
        <v>0.31424006530609283</v>
      </c>
      <c r="I31" s="52">
        <f t="shared" si="3"/>
        <v>0.12278298323435966</v>
      </c>
      <c r="J31" s="53">
        <f t="shared" si="3"/>
        <v>4.5410274482837742E-2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-8.3406242270100961E-3</v>
      </c>
      <c r="D32" s="52">
        <f t="shared" si="4"/>
        <v>-2.883269270294031E-2</v>
      </c>
      <c r="E32" s="52">
        <f t="shared" si="4"/>
        <v>-6.0807004805585319E-2</v>
      </c>
      <c r="F32" s="52">
        <f t="shared" si="4"/>
        <v>-0.10107074342662337</v>
      </c>
      <c r="G32" s="52">
        <f t="shared" si="4"/>
        <v>-0.14636198045321347</v>
      </c>
      <c r="H32" s="52">
        <f t="shared" si="4"/>
        <v>-0.34889352324283252</v>
      </c>
      <c r="I32" s="52">
        <f t="shared" si="4"/>
        <v>-0.24278517384186404</v>
      </c>
      <c r="J32" s="53">
        <f t="shared" si="4"/>
        <v>-4.2280816832851453E-2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0.3066023829335851</v>
      </c>
      <c r="D33" s="52">
        <f t="shared" si="5"/>
        <v>0.43686668610563029</v>
      </c>
      <c r="E33" s="52">
        <f t="shared" si="5"/>
        <v>0.50778458410347671</v>
      </c>
      <c r="F33" s="52">
        <f t="shared" si="5"/>
        <v>0.55179989935694174</v>
      </c>
      <c r="G33" s="52">
        <f t="shared" si="5"/>
        <v>0.60250162482882175</v>
      </c>
      <c r="H33" s="52">
        <f t="shared" si="5"/>
        <v>0.61037565018742246</v>
      </c>
      <c r="I33" s="52">
        <f t="shared" si="5"/>
        <v>0.18238434969961581</v>
      </c>
      <c r="J33" s="53">
        <f t="shared" si="5"/>
        <v>8.71628908496902E-2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0.17564794794544536</v>
      </c>
      <c r="D34" s="52">
        <f t="shared" si="6"/>
        <v>0.30295845818699707</v>
      </c>
      <c r="E34" s="52">
        <f t="shared" si="6"/>
        <v>0.38576419891438452</v>
      </c>
      <c r="F34" s="52">
        <f t="shared" si="6"/>
        <v>0.43833914241755423</v>
      </c>
      <c r="G34" s="52">
        <f t="shared" si="6"/>
        <v>0.4867746106237858</v>
      </c>
      <c r="H34" s="52">
        <f t="shared" si="6"/>
        <v>0.51854968731861462</v>
      </c>
      <c r="I34" s="52">
        <f t="shared" si="6"/>
        <v>0.12094851403363638</v>
      </c>
      <c r="J34" s="53">
        <f t="shared" si="6"/>
        <v>3.1747219086275535E-2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4.7493640000001447E-2</v>
      </c>
      <c r="D35" s="52">
        <f t="shared" si="7"/>
        <v>4.1025689999998893E-2</v>
      </c>
      <c r="E35" s="52">
        <f t="shared" si="7"/>
        <v>1.9533809999999763E-2</v>
      </c>
      <c r="F35" s="52">
        <f t="shared" si="7"/>
        <v>9.729699999988517E-4</v>
      </c>
      <c r="G35" s="52">
        <f t="shared" si="7"/>
        <v>-6.2663800000001268E-3</v>
      </c>
      <c r="H35" s="52">
        <f t="shared" si="7"/>
        <v>-1.9516640000000196E-2</v>
      </c>
      <c r="I35" s="52">
        <f t="shared" si="7"/>
        <v>-5.6732100000012053E-3</v>
      </c>
      <c r="J35" s="53">
        <f t="shared" si="7"/>
        <v>2.4056799999977452E-3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4.8153675025774945E-2</v>
      </c>
      <c r="D36" s="52">
        <f t="shared" si="8"/>
        <v>0.13297402966758742</v>
      </c>
      <c r="E36" s="52">
        <f t="shared" si="8"/>
        <v>0.23393089413725754</v>
      </c>
      <c r="F36" s="52">
        <f t="shared" si="8"/>
        <v>0.33469411771160917</v>
      </c>
      <c r="G36" s="52">
        <f t="shared" si="8"/>
        <v>0.42963035431866636</v>
      </c>
      <c r="H36" s="52">
        <f t="shared" si="8"/>
        <v>0.69825664650957631</v>
      </c>
      <c r="I36" s="52">
        <f t="shared" si="8"/>
        <v>0.29812039284666803</v>
      </c>
      <c r="J36" s="53">
        <f t="shared" si="8"/>
        <v>4.1129981466370147E-2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7.7311560003612279E-2</v>
      </c>
      <c r="D37" s="52">
        <f t="shared" si="9"/>
        <v>0.18294986406865998</v>
      </c>
      <c r="E37" s="52">
        <f t="shared" si="9"/>
        <v>0.29541479898789191</v>
      </c>
      <c r="F37" s="52">
        <f t="shared" si="9"/>
        <v>0.40350077639816906</v>
      </c>
      <c r="G37" s="52">
        <f t="shared" si="9"/>
        <v>0.50712351234476483</v>
      </c>
      <c r="H37" s="52">
        <f t="shared" si="9"/>
        <v>0.81168226889773987</v>
      </c>
      <c r="I37" s="52">
        <f t="shared" si="9"/>
        <v>0.3470376988724766</v>
      </c>
      <c r="J37" s="53">
        <f t="shared" si="9"/>
        <v>4.5290390768859545E-2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9.9354538282669935E-2</v>
      </c>
      <c r="D38" s="52">
        <f t="shared" si="10"/>
        <v>0.22636483646314431</v>
      </c>
      <c r="E38" s="52">
        <f t="shared" si="10"/>
        <v>0.35778770144432315</v>
      </c>
      <c r="F38" s="52">
        <f t="shared" si="10"/>
        <v>0.48284428400915402</v>
      </c>
      <c r="G38" s="52">
        <f t="shared" si="10"/>
        <v>0.60358777974931499</v>
      </c>
      <c r="H38" s="52">
        <f t="shared" si="10"/>
        <v>0.96373999134036215</v>
      </c>
      <c r="I38" s="52">
        <f t="shared" si="10"/>
        <v>0.41350739085805888</v>
      </c>
      <c r="J38" s="53">
        <f t="shared" si="10"/>
        <v>5.3452528091169071E-2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5.4299803947044367E-2</v>
      </c>
      <c r="D39" s="52">
        <f t="shared" si="11"/>
        <v>0.13761338851745464</v>
      </c>
      <c r="E39" s="52">
        <f t="shared" si="11"/>
        <v>0.23032452110802737</v>
      </c>
      <c r="F39" s="52">
        <f t="shared" si="11"/>
        <v>0.32073944675006238</v>
      </c>
      <c r="G39" s="52">
        <f t="shared" si="11"/>
        <v>0.40653898625722107</v>
      </c>
      <c r="H39" s="52">
        <f t="shared" si="11"/>
        <v>0.65320424527512966</v>
      </c>
      <c r="I39" s="52">
        <f t="shared" si="11"/>
        <v>0.2776766693613153</v>
      </c>
      <c r="J39" s="53">
        <f t="shared" si="11"/>
        <v>3.6751376757115928E-2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4.6345054118113183E-2</v>
      </c>
      <c r="D40" s="52">
        <f t="shared" si="12"/>
        <v>0.12783857885532157</v>
      </c>
      <c r="E40" s="52">
        <f t="shared" si="12"/>
        <v>0.22601556309032045</v>
      </c>
      <c r="F40" s="52">
        <f t="shared" si="12"/>
        <v>0.32575599685931156</v>
      </c>
      <c r="G40" s="52">
        <f t="shared" si="12"/>
        <v>0.42133332193097228</v>
      </c>
      <c r="H40" s="52">
        <f t="shared" si="12"/>
        <v>0.70246111512612952</v>
      </c>
      <c r="I40" s="52">
        <f t="shared" si="12"/>
        <v>0.30571020012908345</v>
      </c>
      <c r="J40" s="53">
        <f t="shared" si="12"/>
        <v>4.2146393296893514E-2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4.4203347934512749E-2</v>
      </c>
      <c r="D42" s="52">
        <f t="shared" si="14"/>
        <v>0.12076304884274247</v>
      </c>
      <c r="E42" s="52">
        <f t="shared" si="14"/>
        <v>0.21864040031234211</v>
      </c>
      <c r="F42" s="52">
        <f t="shared" si="14"/>
        <v>0.32878057607770295</v>
      </c>
      <c r="G42" s="52">
        <f t="shared" si="14"/>
        <v>0.44567358794420642</v>
      </c>
      <c r="H42" s="52">
        <f t="shared" si="14"/>
        <v>0.88532449226867982</v>
      </c>
      <c r="I42" s="52">
        <f t="shared" si="14"/>
        <v>0.45000815385387583</v>
      </c>
      <c r="J42" s="53">
        <f t="shared" si="14"/>
        <v>4.6515627097587497E-2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-5.2574399931626381E-2</v>
      </c>
      <c r="D43" s="52">
        <f t="shared" si="15"/>
        <v>-0.10119074464445266</v>
      </c>
      <c r="E43" s="52">
        <f t="shared" si="15"/>
        <v>-0.13364631224124235</v>
      </c>
      <c r="F43" s="52">
        <f t="shared" si="15"/>
        <v>-0.1480301012118046</v>
      </c>
      <c r="G43" s="52">
        <f t="shared" si="15"/>
        <v>-0.15139844740421626</v>
      </c>
      <c r="H43" s="52">
        <f t="shared" si="15"/>
        <v>-7.3125874879742536E-2</v>
      </c>
      <c r="I43" s="52">
        <f t="shared" si="15"/>
        <v>3.7090519461724369E-2</v>
      </c>
      <c r="J43" s="53">
        <f t="shared" si="15"/>
        <v>-6.9196964640139136E-3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70.741019999997661</v>
      </c>
      <c r="D44" s="52">
        <f t="shared" si="16"/>
        <v>127.53515999999945</v>
      </c>
      <c r="E44" s="52">
        <f t="shared" si="16"/>
        <v>164.51044000000184</v>
      </c>
      <c r="F44" s="52">
        <f t="shared" si="16"/>
        <v>184.67571999999927</v>
      </c>
      <c r="G44" s="52">
        <f t="shared" si="16"/>
        <v>199.18533000000025</v>
      </c>
      <c r="H44" s="52">
        <f t="shared" si="16"/>
        <v>160.50492000000304</v>
      </c>
      <c r="I44" s="52">
        <f t="shared" si="16"/>
        <v>8.5432900000014342</v>
      </c>
      <c r="J44" s="53">
        <f t="shared" si="16"/>
        <v>27.244759999997768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-0.18936236000000051</v>
      </c>
      <c r="D45" s="52">
        <f t="shared" si="17"/>
        <v>-0.32465745000000018</v>
      </c>
      <c r="E45" s="52">
        <f t="shared" si="17"/>
        <v>-0.40282739999999984</v>
      </c>
      <c r="F45" s="52">
        <f t="shared" si="17"/>
        <v>-0.43878242000000012</v>
      </c>
      <c r="G45" s="52">
        <f t="shared" si="17"/>
        <v>-0.46435635000000031</v>
      </c>
      <c r="H45" s="52">
        <f t="shared" si="17"/>
        <v>-0.34736308999999965</v>
      </c>
      <c r="I45" s="52">
        <f t="shared" si="17"/>
        <v>-1.2226969999999671E-2</v>
      </c>
      <c r="J45" s="53">
        <f t="shared" si="17"/>
        <v>-5.9295430000000371E-2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-7.4696785000000043E-2</v>
      </c>
      <c r="D46" s="52">
        <f t="shared" si="18"/>
        <v>-9.4179381000000006E-2</v>
      </c>
      <c r="E46" s="52">
        <f t="shared" si="18"/>
        <v>-9.4887759000000016E-2</v>
      </c>
      <c r="F46" s="52">
        <f t="shared" si="18"/>
        <v>-8.9907868000000099E-2</v>
      </c>
      <c r="G46" s="52">
        <f t="shared" si="18"/>
        <v>-8.940365500000004E-2</v>
      </c>
      <c r="H46" s="52">
        <f t="shared" si="18"/>
        <v>-6.8694773999999986E-2</v>
      </c>
      <c r="I46" s="52">
        <f t="shared" si="18"/>
        <v>-3.2714598999999955E-2</v>
      </c>
      <c r="J46" s="53">
        <f t="shared" si="18"/>
        <v>-2.4720433999999951E-2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-0.24218542000000004</v>
      </c>
      <c r="D47" s="52">
        <f t="shared" si="19"/>
        <v>-0.12695147999999995</v>
      </c>
      <c r="E47" s="52">
        <f t="shared" si="19"/>
        <v>-5.5290499999999937E-2</v>
      </c>
      <c r="F47" s="52">
        <f t="shared" si="19"/>
        <v>-1.3278779999999907E-2</v>
      </c>
      <c r="G47" s="52">
        <f t="shared" si="19"/>
        <v>-7.6327699999999971E-3</v>
      </c>
      <c r="H47" s="52">
        <f t="shared" si="19"/>
        <v>4.045304000000003E-2</v>
      </c>
      <c r="I47" s="52">
        <f t="shared" si="19"/>
        <v>-1.5562689999999886E-2</v>
      </c>
      <c r="J47" s="53">
        <f t="shared" si="19"/>
        <v>-7.4566949999999882E-2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-0.29885201999999556</v>
      </c>
      <c r="D48" s="52">
        <f t="shared" si="20"/>
        <v>-0.31596548000000224</v>
      </c>
      <c r="E48" s="52">
        <f t="shared" si="20"/>
        <v>-0.37519466000000001</v>
      </c>
      <c r="F48" s="52">
        <f t="shared" si="20"/>
        <v>-0.43395653000000145</v>
      </c>
      <c r="G48" s="52">
        <f t="shared" si="20"/>
        <v>-0.5037659699999919</v>
      </c>
      <c r="H48" s="52">
        <f t="shared" si="20"/>
        <v>-0.46599702000000853</v>
      </c>
      <c r="I48" s="52">
        <f t="shared" si="20"/>
        <v>0.63990517999998886</v>
      </c>
      <c r="J48" s="53">
        <f t="shared" si="20"/>
        <v>1.535284300000006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0.4599701463105843</v>
      </c>
      <c r="D50" s="52">
        <f>VLOOKUP($B50,Shock_dev!$A$1:$CI$300,MATCH(DATE(D$1,1,1),Shock_dev!$A$1:$CI$1,0),FALSE)</f>
        <v>0.49857744829828743</v>
      </c>
      <c r="E50" s="52">
        <f>VLOOKUP($B50,Shock_dev!$A$1:$CI$300,MATCH(DATE(E$1,1,1),Shock_dev!$A$1:$CI$1,0),FALSE)</f>
        <v>0.52752173371948263</v>
      </c>
      <c r="F50" s="52">
        <f>VLOOKUP($B50,Shock_dev!$A$1:$CI$300,MATCH(DATE(F$1,1,1),Shock_dev!$A$1:$CI$1,0),FALSE)</f>
        <v>0.53783236295403825</v>
      </c>
      <c r="G50" s="52">
        <f>VLOOKUP($B50,Shock_dev!$A$1:$CI$300,MATCH(DATE(G$1,1,1),Shock_dev!$A$1:$CI$1,0),FALSE)</f>
        <v>0.56933334747344411</v>
      </c>
      <c r="H50" s="52">
        <f>VLOOKUP($B50,Shock_dev!$A$1:$CI$300,MATCH(DATE(H$1,1,1),Shock_dev!$A$1:$CI$1,0),FALSE)</f>
        <v>0.56530384434321235</v>
      </c>
      <c r="I50" s="52">
        <f>VLOOKUP($B50,Shock_dev!$A$1:$CI$300,MATCH(DATE(I$1,1,1),Shock_dev!$A$1:$CI$1,0),FALSE)</f>
        <v>0.54320346471767866</v>
      </c>
      <c r="J50" s="52">
        <f>VLOOKUP($B50,Shock_dev!$A$1:$CI$300,MATCH(DATE(J$1,1,1),Shock_dev!$A$1:$CI$1,0),FALSE)</f>
        <v>0.52588935279722637</v>
      </c>
      <c r="K50" s="52">
        <f>VLOOKUP($B50,Shock_dev!$A$1:$CI$300,MATCH(DATE(K$1,1,1),Shock_dev!$A$1:$CI$1,0),FALSE)</f>
        <v>0.48904473869477716</v>
      </c>
      <c r="L50" s="52">
        <f>VLOOKUP($B50,Shock_dev!$A$1:$CI$300,MATCH(DATE(L$1,1,1),Shock_dev!$A$1:$CI$1,0),FALSE)</f>
        <v>0.42443008296189078</v>
      </c>
      <c r="M50" s="52">
        <f>VLOOKUP($B50,Shock_dev!$A$1:$CI$300,MATCH(DATE(M$1,1,1),Shock_dev!$A$1:$CI$1,0),FALSE)</f>
        <v>0.28533237587180516</v>
      </c>
      <c r="N50" s="52">
        <f>VLOOKUP($B50,Shock_dev!$A$1:$CI$300,MATCH(DATE(N$1,1,1),Shock_dev!$A$1:$CI$1,0),FALSE)</f>
        <v>0.23569509069447658</v>
      </c>
      <c r="O50" s="52">
        <f>VLOOKUP($B50,Shock_dev!$A$1:$CI$300,MATCH(DATE(O$1,1,1),Shock_dev!$A$1:$CI$1,0),FALSE)</f>
        <v>0.21245918967807143</v>
      </c>
      <c r="P50" s="52">
        <f>VLOOKUP($B50,Shock_dev!$A$1:$CI$300,MATCH(DATE(P$1,1,1),Shock_dev!$A$1:$CI$1,0),FALSE)</f>
        <v>0.19727760187022714</v>
      </c>
      <c r="Q50" s="52">
        <f>VLOOKUP($B50,Shock_dev!$A$1:$CI$300,MATCH(DATE(Q$1,1,1),Shock_dev!$A$1:$CI$1,0),FALSE)</f>
        <v>0.15673180114297303</v>
      </c>
      <c r="R50" s="52">
        <f>VLOOKUP($B50,Shock_dev!$A$1:$CI$300,MATCH(DATE(R$1,1,1),Shock_dev!$A$1:$CI$1,0),FALSE)</f>
        <v>0.12388946472954299</v>
      </c>
      <c r="S50" s="52">
        <f>VLOOKUP($B50,Shock_dev!$A$1:$CI$300,MATCH(DATE(S$1,1,1),Shock_dev!$A$1:$CI$1,0),FALSE)</f>
        <v>0.12818154856979458</v>
      </c>
      <c r="T50" s="52">
        <f>VLOOKUP($B50,Shock_dev!$A$1:$CI$300,MATCH(DATE(T$1,1,1),Shock_dev!$A$1:$CI$1,0),FALSE)</f>
        <v>0.1257389027587319</v>
      </c>
      <c r="U50" s="52">
        <f>VLOOKUP($B50,Shock_dev!$A$1:$CI$300,MATCH(DATE(U$1,1,1),Shock_dev!$A$1:$CI$1,0),FALSE)</f>
        <v>0.12556300526287423</v>
      </c>
      <c r="V50" s="52">
        <f>VLOOKUP($B50,Shock_dev!$A$1:$CI$300,MATCH(DATE(V$1,1,1),Shock_dev!$A$1:$CI$1,0),FALSE)</f>
        <v>2.5604535371370751E-2</v>
      </c>
      <c r="W50" s="52">
        <f>VLOOKUP($B50,Shock_dev!$A$1:$CI$300,MATCH(DATE(W$1,1,1),Shock_dev!$A$1:$CI$1,0),FALSE)</f>
        <v>-1.0156137492112194E-3</v>
      </c>
      <c r="X50" s="52">
        <f>VLOOKUP($B50,Shock_dev!$A$1:$CI$300,MATCH(DATE(X$1,1,1),Shock_dev!$A$1:$CI$1,0),FALSE)</f>
        <v>3.9517593907190118E-3</v>
      </c>
      <c r="Y50" s="52">
        <f>VLOOKUP($B50,Shock_dev!$A$1:$CI$300,MATCH(DATE(Y$1,1,1),Shock_dev!$A$1:$CI$1,0),FALSE)</f>
        <v>3.2995976233962665E-3</v>
      </c>
      <c r="Z50" s="52">
        <f>VLOOKUP($B50,Shock_dev!$A$1:$CI$300,MATCH(DATE(Z$1,1,1),Shock_dev!$A$1:$CI$1,0),FALSE)</f>
        <v>5.266399430068347E-2</v>
      </c>
      <c r="AA50" s="52">
        <f>VLOOKUP($B50,Shock_dev!$A$1:$CI$300,MATCH(DATE(AA$1,1,1),Shock_dev!$A$1:$CI$1,0),FALSE)</f>
        <v>6.0150460279539963E-2</v>
      </c>
      <c r="AB50" s="52">
        <f>VLOOKUP($B50,Shock_dev!$A$1:$CI$300,MATCH(DATE(AB$1,1,1),Shock_dev!$A$1:$CI$1,0),FALSE)</f>
        <v>6.6788205456735916E-2</v>
      </c>
      <c r="AC50" s="52">
        <f>VLOOKUP($B50,Shock_dev!$A$1:$CI$300,MATCH(DATE(AC$1,1,1),Shock_dev!$A$1:$CI$1,0),FALSE)</f>
        <v>7.1664355889344833E-2</v>
      </c>
      <c r="AD50" s="52">
        <f>VLOOKUP($B50,Shock_dev!$A$1:$CI$300,MATCH(DATE(AD$1,1,1),Shock_dev!$A$1:$CI$1,0),FALSE)</f>
        <v>7.4879612959199982E-2</v>
      </c>
      <c r="AE50" s="52">
        <f>VLOOKUP($B50,Shock_dev!$A$1:$CI$300,MATCH(DATE(AE$1,1,1),Shock_dev!$A$1:$CI$1,0),FALSE)</f>
        <v>7.6808055184973689E-2</v>
      </c>
      <c r="AF50" s="52">
        <f>VLOOKUP($B50,Shock_dev!$A$1:$CI$300,MATCH(DATE(AF$1,1,1),Shock_dev!$A$1:$CI$1,0),FALSE)</f>
        <v>7.7783151051868948E-2</v>
      </c>
      <c r="AG50" s="52"/>
      <c r="AH50" s="65">
        <f>AVERAGE(C50:G50)</f>
        <v>0.51864700775116734</v>
      </c>
      <c r="AI50" s="65">
        <f>AVERAGE(H50:L50)</f>
        <v>0.50957429670295706</v>
      </c>
      <c r="AJ50" s="65">
        <f>AVERAGE(M50:Q50)</f>
        <v>0.21749921185151067</v>
      </c>
      <c r="AK50" s="65">
        <f>AVERAGE(R50:V50)</f>
        <v>0.10579549133846289</v>
      </c>
      <c r="AL50" s="65">
        <f>AVERAGE(W50:AA50)</f>
        <v>2.3810039569025498E-2</v>
      </c>
      <c r="AM50" s="65">
        <f>AVERAGE(AB50:AF50)</f>
        <v>7.3584676108424674E-2</v>
      </c>
      <c r="AN50" s="66"/>
      <c r="AO50" s="65">
        <f>AVERAGE(AH50:AI50)</f>
        <v>0.5141106522270622</v>
      </c>
      <c r="AP50" s="65">
        <f>AVERAGE(AJ50:AK50)</f>
        <v>0.16164735159498678</v>
      </c>
      <c r="AQ50" s="65">
        <f>AVERAGE(AL50:AM50)</f>
        <v>4.8697357838725086E-2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1.5608866719131595E-3</v>
      </c>
      <c r="D51" s="52">
        <f>VLOOKUP($B51,Shock_dev!$A$1:$CI$300,MATCH(DATE(D$1,1,1),Shock_dev!$A$1:$CI$1,0),FALSE)</f>
        <v>2.4839409457561843E-3</v>
      </c>
      <c r="E51" s="52">
        <f>VLOOKUP($B51,Shock_dev!$A$1:$CI$300,MATCH(DATE(E$1,1,1),Shock_dev!$A$1:$CI$1,0),FALSE)</f>
        <v>2.9110367853762737E-3</v>
      </c>
      <c r="F51" s="52">
        <f>VLOOKUP($B51,Shock_dev!$A$1:$CI$300,MATCH(DATE(F$1,1,1),Shock_dev!$A$1:$CI$1,0),FALSE)</f>
        <v>2.9608148479466135E-3</v>
      </c>
      <c r="G51" s="52">
        <f>VLOOKUP($B51,Shock_dev!$A$1:$CI$300,MATCH(DATE(G$1,1,1),Shock_dev!$A$1:$CI$1,0),FALSE)</f>
        <v>2.8760514017953424E-3</v>
      </c>
      <c r="H51" s="52">
        <f>VLOOKUP($B51,Shock_dev!$A$1:$CI$300,MATCH(DATE(H$1,1,1),Shock_dev!$A$1:$CI$1,0),FALSE)</f>
        <v>2.6084237251348943E-3</v>
      </c>
      <c r="I51" s="52">
        <f>VLOOKUP($B51,Shock_dev!$A$1:$CI$300,MATCH(DATE(I$1,1,1),Shock_dev!$A$1:$CI$1,0),FALSE)</f>
        <v>2.1995884509650745E-3</v>
      </c>
      <c r="J51" s="52">
        <f>VLOOKUP($B51,Shock_dev!$A$1:$CI$300,MATCH(DATE(J$1,1,1),Shock_dev!$A$1:$CI$1,0),FALSE)</f>
        <v>1.7593917363240568E-3</v>
      </c>
      <c r="K51" s="52">
        <f>VLOOKUP($B51,Shock_dev!$A$1:$CI$300,MATCH(DATE(K$1,1,1),Shock_dev!$A$1:$CI$1,0),FALSE)</f>
        <v>1.2614866719867939E-3</v>
      </c>
      <c r="L51" s="52">
        <f>VLOOKUP($B51,Shock_dev!$A$1:$CI$300,MATCH(DATE(L$1,1,1),Shock_dev!$A$1:$CI$1,0),FALSE)</f>
        <v>6.6425225125494962E-4</v>
      </c>
      <c r="M51" s="52">
        <f>VLOOKUP($B51,Shock_dev!$A$1:$CI$300,MATCH(DATE(M$1,1,1),Shock_dev!$A$1:$CI$1,0),FALSE)</f>
        <v>-2.0960127637893245E-4</v>
      </c>
      <c r="N51" s="52">
        <f>VLOOKUP($B51,Shock_dev!$A$1:$CI$300,MATCH(DATE(N$1,1,1),Shock_dev!$A$1:$CI$1,0),FALSE)</f>
        <v>-8.4845500008183365E-4</v>
      </c>
      <c r="O51" s="52">
        <f>VLOOKUP($B51,Shock_dev!$A$1:$CI$300,MATCH(DATE(O$1,1,1),Shock_dev!$A$1:$CI$1,0),FALSE)</f>
        <v>-1.2356760672142255E-3</v>
      </c>
      <c r="P51" s="52">
        <f>VLOOKUP($B51,Shock_dev!$A$1:$CI$300,MATCH(DATE(P$1,1,1),Shock_dev!$A$1:$CI$1,0),FALSE)</f>
        <v>-1.4402937108211494E-3</v>
      </c>
      <c r="Q51" s="52">
        <f>VLOOKUP($B51,Shock_dev!$A$1:$CI$300,MATCH(DATE(Q$1,1,1),Shock_dev!$A$1:$CI$1,0),FALSE)</f>
        <v>-1.6289194241080117E-3</v>
      </c>
      <c r="R51" s="52">
        <f>VLOOKUP($B51,Shock_dev!$A$1:$CI$300,MATCH(DATE(R$1,1,1),Shock_dev!$A$1:$CI$1,0),FALSE)</f>
        <v>-1.7644166217625529E-3</v>
      </c>
      <c r="S51" s="52">
        <f>VLOOKUP($B51,Shock_dev!$A$1:$CI$300,MATCH(DATE(S$1,1,1),Shock_dev!$A$1:$CI$1,0),FALSE)</f>
        <v>-1.7362537696065689E-3</v>
      </c>
      <c r="T51" s="52">
        <f>VLOOKUP($B51,Shock_dev!$A$1:$CI$300,MATCH(DATE(T$1,1,1),Shock_dev!$A$1:$CI$1,0),FALSE)</f>
        <v>-1.6424480151346649E-3</v>
      </c>
      <c r="U51" s="52">
        <f>VLOOKUP($B51,Shock_dev!$A$1:$CI$300,MATCH(DATE(U$1,1,1),Shock_dev!$A$1:$CI$1,0),FALSE)</f>
        <v>-1.5095463027249654E-3</v>
      </c>
      <c r="V51" s="52">
        <f>VLOOKUP($B51,Shock_dev!$A$1:$CI$300,MATCH(DATE(V$1,1,1),Shock_dev!$A$1:$CI$1,0),FALSE)</f>
        <v>-1.7097367697506277E-3</v>
      </c>
      <c r="W51" s="52">
        <f>VLOOKUP($B51,Shock_dev!$A$1:$CI$300,MATCH(DATE(W$1,1,1),Shock_dev!$A$1:$CI$1,0),FALSE)</f>
        <v>-1.8115727092730715E-3</v>
      </c>
      <c r="X51" s="52">
        <f>VLOOKUP($B51,Shock_dev!$A$1:$CI$300,MATCH(DATE(X$1,1,1),Shock_dev!$A$1:$CI$1,0),FALSE)</f>
        <v>-1.7415087245090857E-3</v>
      </c>
      <c r="Y51" s="52">
        <f>VLOOKUP($B51,Shock_dev!$A$1:$CI$300,MATCH(DATE(Y$1,1,1),Shock_dev!$A$1:$CI$1,0),FALSE)</f>
        <v>-1.5983418940345951E-3</v>
      </c>
      <c r="Z51" s="52">
        <f>VLOOKUP($B51,Shock_dev!$A$1:$CI$300,MATCH(DATE(Z$1,1,1),Shock_dev!$A$1:$CI$1,0),FALSE)</f>
        <v>-1.2447211786327395E-3</v>
      </c>
      <c r="AA51" s="52">
        <f>VLOOKUP($B51,Shock_dev!$A$1:$CI$300,MATCH(DATE(AA$1,1,1),Shock_dev!$A$1:$CI$1,0),FALSE)</f>
        <v>-9.5305596146159953E-4</v>
      </c>
      <c r="AB51" s="52">
        <f>VLOOKUP($B51,Shock_dev!$A$1:$CI$300,MATCH(DATE(AB$1,1,1),Shock_dev!$A$1:$CI$1,0),FALSE)</f>
        <v>-7.1243421726815818E-4</v>
      </c>
      <c r="AC51" s="52">
        <f>VLOOKUP($B51,Shock_dev!$A$1:$CI$300,MATCH(DATE(AC$1,1,1),Shock_dev!$A$1:$CI$1,0),FALSE)</f>
        <v>-5.2020374312460992E-4</v>
      </c>
      <c r="AD51" s="52">
        <f>VLOOKUP($B51,Shock_dev!$A$1:$CI$300,MATCH(DATE(AD$1,1,1),Shock_dev!$A$1:$CI$1,0),FALSE)</f>
        <v>-3.695524915944805E-4</v>
      </c>
      <c r="AE51" s="52">
        <f>VLOOKUP($B51,Shock_dev!$A$1:$CI$300,MATCH(DATE(AE$1,1,1),Shock_dev!$A$1:$CI$1,0),FALSE)</f>
        <v>-2.5320118297897577E-4</v>
      </c>
      <c r="AF51" s="52">
        <f>VLOOKUP($B51,Shock_dev!$A$1:$CI$300,MATCH(DATE(AF$1,1,1),Shock_dev!$A$1:$CI$1,0),FALSE)</f>
        <v>-1.6457631290530398E-4</v>
      </c>
      <c r="AG51" s="52"/>
      <c r="AH51" s="65">
        <f t="shared" ref="AH51:AH80" si="1">AVERAGE(C51:G51)</f>
        <v>2.5585461305575145E-3</v>
      </c>
      <c r="AI51" s="65">
        <f t="shared" ref="AI51:AI80" si="2">AVERAGE(H51:L51)</f>
        <v>1.6986285671331536E-3</v>
      </c>
      <c r="AJ51" s="65">
        <f t="shared" ref="AJ51:AJ80" si="3">AVERAGE(M51:Q51)</f>
        <v>-1.0725890957208307E-3</v>
      </c>
      <c r="AK51" s="65">
        <f t="shared" ref="AK51:AK80" si="4">AVERAGE(R51:V51)</f>
        <v>-1.6724802957958757E-3</v>
      </c>
      <c r="AL51" s="65">
        <f t="shared" ref="AL51:AL80" si="5">AVERAGE(W51:AA51)</f>
        <v>-1.4698400935822184E-3</v>
      </c>
      <c r="AM51" s="65">
        <f t="shared" ref="AM51:AM80" si="6">AVERAGE(AB51:AF51)</f>
        <v>-4.0399358957430567E-4</v>
      </c>
      <c r="AN51" s="66"/>
      <c r="AO51" s="65">
        <f t="shared" ref="AO51:AO80" si="7">AVERAGE(AH51:AI51)</f>
        <v>2.1285873488453341E-3</v>
      </c>
      <c r="AP51" s="65">
        <f t="shared" ref="AP51:AP80" si="8">AVERAGE(AJ51:AK51)</f>
        <v>-1.3725346957583532E-3</v>
      </c>
      <c r="AQ51" s="65">
        <f t="shared" ref="AQ51:AQ80" si="9">AVERAGE(AL51:AM51)</f>
        <v>-9.3691684157826203E-4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3.6543907768901806E-3</v>
      </c>
      <c r="D52" s="52">
        <f>VLOOKUP($B52,Shock_dev!$A$1:$CI$300,MATCH(DATE(D$1,1,1),Shock_dev!$A$1:$CI$1,0),FALSE)</f>
        <v>3.9842897079269907E-3</v>
      </c>
      <c r="E52" s="52">
        <f>VLOOKUP($B52,Shock_dev!$A$1:$CI$300,MATCH(DATE(E$1,1,1),Shock_dev!$A$1:$CI$1,0),FALSE)</f>
        <v>3.9759946633343294E-3</v>
      </c>
      <c r="F52" s="52">
        <f>VLOOKUP($B52,Shock_dev!$A$1:$CI$300,MATCH(DATE(F$1,1,1),Shock_dev!$A$1:$CI$1,0),FALSE)</f>
        <v>3.9260855794081874E-3</v>
      </c>
      <c r="G52" s="52">
        <f>VLOOKUP($B52,Shock_dev!$A$1:$CI$300,MATCH(DATE(G$1,1,1),Shock_dev!$A$1:$CI$1,0),FALSE)</f>
        <v>4.1103134709183503E-3</v>
      </c>
      <c r="H52" s="52">
        <f>VLOOKUP($B52,Shock_dev!$A$1:$CI$300,MATCH(DATE(H$1,1,1),Shock_dev!$A$1:$CI$1,0),FALSE)</f>
        <v>4.0678664964982061E-3</v>
      </c>
      <c r="I52" s="52">
        <f>VLOOKUP($B52,Shock_dev!$A$1:$CI$300,MATCH(DATE(I$1,1,1),Shock_dev!$A$1:$CI$1,0),FALSE)</f>
        <v>3.8968854212625766E-3</v>
      </c>
      <c r="J52" s="52">
        <f>VLOOKUP($B52,Shock_dev!$A$1:$CI$300,MATCH(DATE(J$1,1,1),Shock_dev!$A$1:$CI$1,0),FALSE)</f>
        <v>3.783510677677307E-3</v>
      </c>
      <c r="K52" s="52">
        <f>VLOOKUP($B52,Shock_dev!$A$1:$CI$300,MATCH(DATE(K$1,1,1),Shock_dev!$A$1:$CI$1,0),FALSE)</f>
        <v>3.5288529435772088E-3</v>
      </c>
      <c r="L52" s="52">
        <f>VLOOKUP($B52,Shock_dev!$A$1:$CI$300,MATCH(DATE(L$1,1,1),Shock_dev!$A$1:$CI$1,0),FALSE)</f>
        <v>3.0334706789220682E-3</v>
      </c>
      <c r="M52" s="52">
        <f>VLOOKUP($B52,Shock_dev!$A$1:$CI$300,MATCH(DATE(M$1,1,1),Shock_dev!$A$1:$CI$1,0),FALSE)</f>
        <v>1.9663664420927485E-3</v>
      </c>
      <c r="N52" s="52">
        <f>VLOOKUP($B52,Shock_dev!$A$1:$CI$300,MATCH(DATE(N$1,1,1),Shock_dev!$A$1:$CI$1,0),FALSE)</f>
        <v>1.6743885552426454E-3</v>
      </c>
      <c r="O52" s="52">
        <f>VLOOKUP($B52,Shock_dev!$A$1:$CI$300,MATCH(DATE(O$1,1,1),Shock_dev!$A$1:$CI$1,0),FALSE)</f>
        <v>1.5996510995635177E-3</v>
      </c>
      <c r="P52" s="52">
        <f>VLOOKUP($B52,Shock_dev!$A$1:$CI$300,MATCH(DATE(P$1,1,1),Shock_dev!$A$1:$CI$1,0),FALSE)</f>
        <v>1.5515963790980686E-3</v>
      </c>
      <c r="Q52" s="52">
        <f>VLOOKUP($B52,Shock_dev!$A$1:$CI$300,MATCH(DATE(Q$1,1,1),Shock_dev!$A$1:$CI$1,0),FALSE)</f>
        <v>1.2466245010449466E-3</v>
      </c>
      <c r="R52" s="52">
        <f>VLOOKUP($B52,Shock_dev!$A$1:$CI$300,MATCH(DATE(R$1,1,1),Shock_dev!$A$1:$CI$1,0),FALSE)</f>
        <v>1.0188361754857171E-3</v>
      </c>
      <c r="S52" s="52">
        <f>VLOOKUP($B52,Shock_dev!$A$1:$CI$300,MATCH(DATE(S$1,1,1),Shock_dev!$A$1:$CI$1,0),FALSE)</f>
        <v>1.0864117888942804E-3</v>
      </c>
      <c r="T52" s="52">
        <f>VLOOKUP($B52,Shock_dev!$A$1:$CI$300,MATCH(DATE(T$1,1,1),Shock_dev!$A$1:$CI$1,0),FALSE)</f>
        <v>1.0941898811160625E-3</v>
      </c>
      <c r="U52" s="52">
        <f>VLOOKUP($B52,Shock_dev!$A$1:$CI$300,MATCH(DATE(U$1,1,1),Shock_dev!$A$1:$CI$1,0),FALSE)</f>
        <v>1.1017232401495675E-3</v>
      </c>
      <c r="V52" s="52">
        <f>VLOOKUP($B52,Shock_dev!$A$1:$CI$300,MATCH(DATE(V$1,1,1),Shock_dev!$A$1:$CI$1,0),FALSE)</f>
        <v>3.1248715429145257E-4</v>
      </c>
      <c r="W52" s="52">
        <f>VLOOKUP($B52,Shock_dev!$A$1:$CI$300,MATCH(DATE(W$1,1,1),Shock_dev!$A$1:$CI$1,0),FALSE)</f>
        <v>1.2684191759094009E-4</v>
      </c>
      <c r="X52" s="52">
        <f>VLOOKUP($B52,Shock_dev!$A$1:$CI$300,MATCH(DATE(X$1,1,1),Shock_dev!$A$1:$CI$1,0),FALSE)</f>
        <v>2.1458435460673677E-4</v>
      </c>
      <c r="Y52" s="52">
        <f>VLOOKUP($B52,Shock_dev!$A$1:$CI$300,MATCH(DATE(Y$1,1,1),Shock_dev!$A$1:$CI$1,0),FALSE)</f>
        <v>2.3739804418671868E-4</v>
      </c>
      <c r="Z52" s="52">
        <f>VLOOKUP($B52,Shock_dev!$A$1:$CI$300,MATCH(DATE(Z$1,1,1),Shock_dev!$A$1:$CI$1,0),FALSE)</f>
        <v>6.9031340920201571E-4</v>
      </c>
      <c r="AA52" s="52">
        <f>VLOOKUP($B52,Shock_dev!$A$1:$CI$300,MATCH(DATE(AA$1,1,1),Shock_dev!$A$1:$CI$1,0),FALSE)</f>
        <v>7.3967144146865743E-4</v>
      </c>
      <c r="AB52" s="52">
        <f>VLOOKUP($B52,Shock_dev!$A$1:$CI$300,MATCH(DATE(AB$1,1,1),Shock_dev!$A$1:$CI$1,0),FALSE)</f>
        <v>7.65925535848634E-4</v>
      </c>
      <c r="AC52" s="52">
        <f>VLOOKUP($B52,Shock_dev!$A$1:$CI$300,MATCH(DATE(AC$1,1,1),Shock_dev!$A$1:$CI$1,0),FALSE)</f>
        <v>7.7990560471225847E-4</v>
      </c>
      <c r="AD52" s="52">
        <f>VLOOKUP($B52,Shock_dev!$A$1:$CI$300,MATCH(DATE(AD$1,1,1),Shock_dev!$A$1:$CI$1,0),FALSE)</f>
        <v>7.8727482791987602E-4</v>
      </c>
      <c r="AE52" s="52">
        <f>VLOOKUP($B52,Shock_dev!$A$1:$CI$300,MATCH(DATE(AE$1,1,1),Shock_dev!$A$1:$CI$1,0),FALSE)</f>
        <v>7.8900242041749261E-4</v>
      </c>
      <c r="AF52" s="52">
        <f>VLOOKUP($B52,Shock_dev!$A$1:$CI$300,MATCH(DATE(AF$1,1,1),Shock_dev!$A$1:$CI$1,0),FALSE)</f>
        <v>7.8604092628419876E-4</v>
      </c>
      <c r="AG52" s="52"/>
      <c r="AH52" s="65">
        <f t="shared" si="1"/>
        <v>3.9302148396956078E-3</v>
      </c>
      <c r="AI52" s="65">
        <f t="shared" si="2"/>
        <v>3.6621172435874734E-3</v>
      </c>
      <c r="AJ52" s="65">
        <f t="shared" si="3"/>
        <v>1.6077253954083852E-3</v>
      </c>
      <c r="AK52" s="65">
        <f t="shared" si="4"/>
        <v>9.2272964798741585E-4</v>
      </c>
      <c r="AL52" s="65">
        <f t="shared" si="5"/>
        <v>4.0176183341101375E-4</v>
      </c>
      <c r="AM52" s="65">
        <f t="shared" si="6"/>
        <v>7.8162986303649193E-4</v>
      </c>
      <c r="AN52" s="66"/>
      <c r="AO52" s="65">
        <f t="shared" si="7"/>
        <v>3.7961660416415406E-3</v>
      </c>
      <c r="AP52" s="65">
        <f t="shared" si="8"/>
        <v>1.2652275216979004E-3</v>
      </c>
      <c r="AQ52" s="65">
        <f t="shared" si="9"/>
        <v>5.9169584822375289E-4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6.2612495868225385E-4</v>
      </c>
      <c r="D53" s="52">
        <f>VLOOKUP($B53,Shock_dev!$A$1:$CI$300,MATCH(DATE(D$1,1,1),Shock_dev!$A$1:$CI$1,0),FALSE)</f>
        <v>8.0757044655068073E-4</v>
      </c>
      <c r="E53" s="52">
        <f>VLOOKUP($B53,Shock_dev!$A$1:$CI$300,MATCH(DATE(E$1,1,1),Shock_dev!$A$1:$CI$1,0),FALSE)</f>
        <v>6.9481334892034809E-4</v>
      </c>
      <c r="F53" s="52">
        <f>VLOOKUP($B53,Shock_dev!$A$1:$CI$300,MATCH(DATE(F$1,1,1),Shock_dev!$A$1:$CI$1,0),FALSE)</f>
        <v>3.9320244269357656E-4</v>
      </c>
      <c r="G53" s="52">
        <f>VLOOKUP($B53,Shock_dev!$A$1:$CI$300,MATCH(DATE(G$1,1,1),Shock_dev!$A$1:$CI$1,0),FALSE)</f>
        <v>2.8585075617851067E-5</v>
      </c>
      <c r="H53" s="52">
        <f>VLOOKUP($B53,Shock_dev!$A$1:$CI$300,MATCH(DATE(H$1,1,1),Shock_dev!$A$1:$CI$1,0),FALSE)</f>
        <v>-4.1535385650585472E-4</v>
      </c>
      <c r="I53" s="52">
        <f>VLOOKUP($B53,Shock_dev!$A$1:$CI$300,MATCH(DATE(I$1,1,1),Shock_dev!$A$1:$CI$1,0),FALSE)</f>
        <v>-9.0426843795855263E-4</v>
      </c>
      <c r="J53" s="52">
        <f>VLOOKUP($B53,Shock_dev!$A$1:$CI$300,MATCH(DATE(J$1,1,1),Shock_dev!$A$1:$CI$1,0),FALSE)</f>
        <v>-1.3740518139536127E-3</v>
      </c>
      <c r="K53" s="52">
        <f>VLOOKUP($B53,Shock_dev!$A$1:$CI$300,MATCH(DATE(K$1,1,1),Shock_dev!$A$1:$CI$1,0),FALSE)</f>
        <v>-1.8358893601303288E-3</v>
      </c>
      <c r="L53" s="52">
        <f>VLOOKUP($B53,Shock_dev!$A$1:$CI$300,MATCH(DATE(L$1,1,1),Shock_dev!$A$1:$CI$1,0),FALSE)</f>
        <v>-2.2870009588532151E-3</v>
      </c>
      <c r="M53" s="52">
        <f>VLOOKUP($B53,Shock_dev!$A$1:$CI$300,MATCH(DATE(M$1,1,1),Shock_dev!$A$1:$CI$1,0),FALSE)</f>
        <v>-2.803426792215331E-3</v>
      </c>
      <c r="N53" s="52">
        <f>VLOOKUP($B53,Shock_dev!$A$1:$CI$300,MATCH(DATE(N$1,1,1),Shock_dev!$A$1:$CI$1,0),FALSE)</f>
        <v>-3.1141637430269313E-3</v>
      </c>
      <c r="O53" s="52">
        <f>VLOOKUP($B53,Shock_dev!$A$1:$CI$300,MATCH(DATE(O$1,1,1),Shock_dev!$A$1:$CI$1,0),FALSE)</f>
        <v>-3.2498993588800959E-3</v>
      </c>
      <c r="P53" s="52">
        <f>VLOOKUP($B53,Shock_dev!$A$1:$CI$300,MATCH(DATE(P$1,1,1),Shock_dev!$A$1:$CI$1,0),FALSE)</f>
        <v>-3.2685798833082466E-3</v>
      </c>
      <c r="Q53" s="52">
        <f>VLOOKUP($B53,Shock_dev!$A$1:$CI$300,MATCH(DATE(Q$1,1,1),Shock_dev!$A$1:$CI$1,0),FALSE)</f>
        <v>-3.2513884343685693E-3</v>
      </c>
      <c r="R53" s="52">
        <f>VLOOKUP($B53,Shock_dev!$A$1:$CI$300,MATCH(DATE(R$1,1,1),Shock_dev!$A$1:$CI$1,0),FALSE)</f>
        <v>-3.1764764269324617E-3</v>
      </c>
      <c r="S53" s="52">
        <f>VLOOKUP($B53,Shock_dev!$A$1:$CI$300,MATCH(DATE(S$1,1,1),Shock_dev!$A$1:$CI$1,0),FALSE)</f>
        <v>-3.0063360157693837E-3</v>
      </c>
      <c r="T53" s="52">
        <f>VLOOKUP($B53,Shock_dev!$A$1:$CI$300,MATCH(DATE(T$1,1,1),Shock_dev!$A$1:$CI$1,0),FALSE)</f>
        <v>-2.8039488919041531E-3</v>
      </c>
      <c r="U53" s="52">
        <f>VLOOKUP($B53,Shock_dev!$A$1:$CI$300,MATCH(DATE(U$1,1,1),Shock_dev!$A$1:$CI$1,0),FALSE)</f>
        <v>-2.5858359145828061E-3</v>
      </c>
      <c r="V53" s="52">
        <f>VLOOKUP($B53,Shock_dev!$A$1:$CI$300,MATCH(DATE(V$1,1,1),Shock_dev!$A$1:$CI$1,0),FALSE)</f>
        <v>-2.5012770574386039E-3</v>
      </c>
      <c r="W53" s="52">
        <f>VLOOKUP($B53,Shock_dev!$A$1:$CI$300,MATCH(DATE(W$1,1,1),Shock_dev!$A$1:$CI$1,0),FALSE)</f>
        <v>-2.3429995190542264E-3</v>
      </c>
      <c r="X53" s="52">
        <f>VLOOKUP($B53,Shock_dev!$A$1:$CI$300,MATCH(DATE(X$1,1,1),Shock_dev!$A$1:$CI$1,0),FALSE)</f>
        <v>-2.1000513183987994E-3</v>
      </c>
      <c r="Y53" s="52">
        <f>VLOOKUP($B53,Shock_dev!$A$1:$CI$300,MATCH(DATE(Y$1,1,1),Shock_dev!$A$1:$CI$1,0),FALSE)</f>
        <v>-1.8361672338273645E-3</v>
      </c>
      <c r="Z53" s="52">
        <f>VLOOKUP($B53,Shock_dev!$A$1:$CI$300,MATCH(DATE(Z$1,1,1),Shock_dev!$A$1:$CI$1,0),FALSE)</f>
        <v>-1.4984344842071621E-3</v>
      </c>
      <c r="AA53" s="52">
        <f>VLOOKUP($B53,Shock_dev!$A$1:$CI$300,MATCH(DATE(AA$1,1,1),Shock_dev!$A$1:$CI$1,0),FALSE)</f>
        <v>-1.2236587537692296E-3</v>
      </c>
      <c r="AB53" s="52">
        <f>VLOOKUP($B53,Shock_dev!$A$1:$CI$300,MATCH(DATE(AB$1,1,1),Shock_dev!$A$1:$CI$1,0),FALSE)</f>
        <v>-9.9756401987784443E-4</v>
      </c>
      <c r="AC53" s="52">
        <f>VLOOKUP($B53,Shock_dev!$A$1:$CI$300,MATCH(DATE(AC$1,1,1),Shock_dev!$A$1:$CI$1,0),FALSE)</f>
        <v>-8.1407746232974531E-4</v>
      </c>
      <c r="AD53" s="52">
        <f>VLOOKUP($B53,Shock_dev!$A$1:$CI$300,MATCH(DATE(AD$1,1,1),Shock_dev!$A$1:$CI$1,0),FALSE)</f>
        <v>-6.6835733224995114E-4</v>
      </c>
      <c r="AE53" s="52">
        <f>VLOOKUP($B53,Shock_dev!$A$1:$CI$300,MATCH(DATE(AE$1,1,1),Shock_dev!$A$1:$CI$1,0),FALSE)</f>
        <v>-5.5528648347570977E-4</v>
      </c>
      <c r="AF53" s="52">
        <f>VLOOKUP($B53,Shock_dev!$A$1:$CI$300,MATCH(DATE(AF$1,1,1),Shock_dev!$A$1:$CI$1,0),FALSE)</f>
        <v>-4.6991508636989111E-4</v>
      </c>
      <c r="AG53" s="52"/>
      <c r="AH53" s="65">
        <f t="shared" si="1"/>
        <v>5.1005925449294212E-4</v>
      </c>
      <c r="AI53" s="65">
        <f t="shared" si="2"/>
        <v>-1.363312885480313E-3</v>
      </c>
      <c r="AJ53" s="65">
        <f t="shared" si="3"/>
        <v>-3.1374916423598347E-3</v>
      </c>
      <c r="AK53" s="65">
        <f t="shared" si="4"/>
        <v>-2.8147748613254818E-3</v>
      </c>
      <c r="AL53" s="65">
        <f t="shared" si="5"/>
        <v>-1.8002622618513563E-3</v>
      </c>
      <c r="AM53" s="65">
        <f t="shared" si="6"/>
        <v>-7.0104007686062843E-4</v>
      </c>
      <c r="AN53" s="66"/>
      <c r="AO53" s="65">
        <f t="shared" si="7"/>
        <v>-4.2662681549368543E-4</v>
      </c>
      <c r="AP53" s="65">
        <f t="shared" si="8"/>
        <v>-2.9761332518426584E-3</v>
      </c>
      <c r="AQ53" s="65">
        <f t="shared" si="9"/>
        <v>-1.2506511693559923E-3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8.7640527953397399E-3</v>
      </c>
      <c r="D54" s="52">
        <f>VLOOKUP($B54,Shock_dev!$A$1:$CI$300,MATCH(DATE(D$1,1,1),Shock_dev!$A$1:$CI$1,0),FALSE)</f>
        <v>9.0372420183647741E-3</v>
      </c>
      <c r="E54" s="52">
        <f>VLOOKUP($B54,Shock_dev!$A$1:$CI$300,MATCH(DATE(E$1,1,1),Shock_dev!$A$1:$CI$1,0),FALSE)</f>
        <v>8.8879950569795609E-3</v>
      </c>
      <c r="F54" s="52">
        <f>VLOOKUP($B54,Shock_dev!$A$1:$CI$300,MATCH(DATE(F$1,1,1),Shock_dev!$A$1:$CI$1,0),FALSE)</f>
        <v>8.7806301067143901E-3</v>
      </c>
      <c r="G54" s="52">
        <f>VLOOKUP($B54,Shock_dev!$A$1:$CI$300,MATCH(DATE(G$1,1,1),Shock_dev!$A$1:$CI$1,0),FALSE)</f>
        <v>9.2820796965737504E-3</v>
      </c>
      <c r="H54" s="52">
        <f>VLOOKUP($B54,Shock_dev!$A$1:$CI$300,MATCH(DATE(H$1,1,1),Shock_dev!$A$1:$CI$1,0),FALSE)</f>
        <v>9.2253062662693702E-3</v>
      </c>
      <c r="I54" s="52">
        <f>VLOOKUP($B54,Shock_dev!$A$1:$CI$300,MATCH(DATE(I$1,1,1),Shock_dev!$A$1:$CI$1,0),FALSE)</f>
        <v>8.8909703958005241E-3</v>
      </c>
      <c r="J54" s="52">
        <f>VLOOKUP($B54,Shock_dev!$A$1:$CI$300,MATCH(DATE(J$1,1,1),Shock_dev!$A$1:$CI$1,0),FALSE)</f>
        <v>8.7156005954684562E-3</v>
      </c>
      <c r="K54" s="52">
        <f>VLOOKUP($B54,Shock_dev!$A$1:$CI$300,MATCH(DATE(K$1,1,1),Shock_dev!$A$1:$CI$1,0),FALSE)</f>
        <v>8.1927932104331348E-3</v>
      </c>
      <c r="L54" s="52">
        <f>VLOOKUP($B54,Shock_dev!$A$1:$CI$300,MATCH(DATE(L$1,1,1),Shock_dev!$A$1:$CI$1,0),FALSE)</f>
        <v>7.1022666756615808E-3</v>
      </c>
      <c r="M54" s="52">
        <f>VLOOKUP($B54,Shock_dev!$A$1:$CI$300,MATCH(DATE(M$1,1,1),Shock_dev!$A$1:$CI$1,0),FALSE)</f>
        <v>4.668806208801177E-3</v>
      </c>
      <c r="N54" s="52">
        <f>VLOOKUP($B54,Shock_dev!$A$1:$CI$300,MATCH(DATE(N$1,1,1),Shock_dev!$A$1:$CI$1,0),FALSE)</f>
        <v>4.1657774961898764E-3</v>
      </c>
      <c r="O54" s="52">
        <f>VLOOKUP($B54,Shock_dev!$A$1:$CI$300,MATCH(DATE(O$1,1,1),Shock_dev!$A$1:$CI$1,0),FALSE)</f>
        <v>4.0778567130638124E-3</v>
      </c>
      <c r="P54" s="52">
        <f>VLOOKUP($B54,Shock_dev!$A$1:$CI$300,MATCH(DATE(P$1,1,1),Shock_dev!$A$1:$CI$1,0),FALSE)</f>
        <v>3.9916732988672246E-3</v>
      </c>
      <c r="Q54" s="52">
        <f>VLOOKUP($B54,Shock_dev!$A$1:$CI$300,MATCH(DATE(Q$1,1,1),Shock_dev!$A$1:$CI$1,0),FALSE)</f>
        <v>3.262565274017728E-3</v>
      </c>
      <c r="R54" s="52">
        <f>VLOOKUP($B54,Shock_dev!$A$1:$CI$300,MATCH(DATE(R$1,1,1),Shock_dev!$A$1:$CI$1,0),FALSE)</f>
        <v>2.7425206794609645E-3</v>
      </c>
      <c r="S54" s="52">
        <f>VLOOKUP($B54,Shock_dev!$A$1:$CI$300,MATCH(DATE(S$1,1,1),Shock_dev!$A$1:$CI$1,0),FALSE)</f>
        <v>2.9198188208017775E-3</v>
      </c>
      <c r="T54" s="52">
        <f>VLOOKUP($B54,Shock_dev!$A$1:$CI$300,MATCH(DATE(T$1,1,1),Shock_dev!$A$1:$CI$1,0),FALSE)</f>
        <v>2.9073376764813643E-3</v>
      </c>
      <c r="U54" s="52">
        <f>VLOOKUP($B54,Shock_dev!$A$1:$CI$300,MATCH(DATE(U$1,1,1),Shock_dev!$A$1:$CI$1,0),FALSE)</f>
        <v>2.8916522344609231E-3</v>
      </c>
      <c r="V54" s="52">
        <f>VLOOKUP($B54,Shock_dev!$A$1:$CI$300,MATCH(DATE(V$1,1,1),Shock_dev!$A$1:$CI$1,0),FALSE)</f>
        <v>9.6596076487076208E-4</v>
      </c>
      <c r="W54" s="52">
        <f>VLOOKUP($B54,Shock_dev!$A$1:$CI$300,MATCH(DATE(W$1,1,1),Shock_dev!$A$1:$CI$1,0),FALSE)</f>
        <v>5.9670263664259526E-4</v>
      </c>
      <c r="X54" s="52">
        <f>VLOOKUP($B54,Shock_dev!$A$1:$CI$300,MATCH(DATE(X$1,1,1),Shock_dev!$A$1:$CI$1,0),FALSE)</f>
        <v>8.1860011038256849E-4</v>
      </c>
      <c r="Y54" s="52">
        <f>VLOOKUP($B54,Shock_dev!$A$1:$CI$300,MATCH(DATE(Y$1,1,1),Shock_dev!$A$1:$CI$1,0),FALSE)</f>
        <v>8.3256329401756694E-4</v>
      </c>
      <c r="Z54" s="52">
        <f>VLOOKUP($B54,Shock_dev!$A$1:$CI$300,MATCH(DATE(Z$1,1,1),Shock_dev!$A$1:$CI$1,0),FALSE)</f>
        <v>1.8798796204609542E-3</v>
      </c>
      <c r="AA54" s="52">
        <f>VLOOKUP($B54,Shock_dev!$A$1:$CI$300,MATCH(DATE(AA$1,1,1),Shock_dev!$A$1:$CI$1,0),FALSE)</f>
        <v>1.8992011642833457E-3</v>
      </c>
      <c r="AB54" s="52">
        <f>VLOOKUP($B54,Shock_dev!$A$1:$CI$300,MATCH(DATE(AB$1,1,1),Shock_dev!$A$1:$CI$1,0),FALSE)</f>
        <v>1.9104968957673516E-3</v>
      </c>
      <c r="AC54" s="52">
        <f>VLOOKUP($B54,Shock_dev!$A$1:$CI$300,MATCH(DATE(AC$1,1,1),Shock_dev!$A$1:$CI$1,0),FALSE)</f>
        <v>1.908227335528316E-3</v>
      </c>
      <c r="AD54" s="52">
        <f>VLOOKUP($B54,Shock_dev!$A$1:$CI$300,MATCH(DATE(AD$1,1,1),Shock_dev!$A$1:$CI$1,0),FALSE)</f>
        <v>1.8990487909030613E-3</v>
      </c>
      <c r="AE54" s="52">
        <f>VLOOKUP($B54,Shock_dev!$A$1:$CI$300,MATCH(DATE(AE$1,1,1),Shock_dev!$A$1:$CI$1,0),FALSE)</f>
        <v>1.8826072970097932E-3</v>
      </c>
      <c r="AF54" s="52">
        <f>VLOOKUP($B54,Shock_dev!$A$1:$CI$300,MATCH(DATE(AF$1,1,1),Shock_dev!$A$1:$CI$1,0),FALSE)</f>
        <v>1.8599551343248639E-3</v>
      </c>
      <c r="AG54" s="52"/>
      <c r="AH54" s="65">
        <f t="shared" si="1"/>
        <v>8.9503999347944445E-3</v>
      </c>
      <c r="AI54" s="65">
        <f t="shared" si="2"/>
        <v>8.4253874287266127E-3</v>
      </c>
      <c r="AJ54" s="65">
        <f t="shared" si="3"/>
        <v>4.0333357981879635E-3</v>
      </c>
      <c r="AK54" s="65">
        <f t="shared" si="4"/>
        <v>2.4854580352151583E-3</v>
      </c>
      <c r="AL54" s="65">
        <f t="shared" si="5"/>
        <v>1.2053893651574061E-3</v>
      </c>
      <c r="AM54" s="65">
        <f t="shared" si="6"/>
        <v>1.8920670907066773E-3</v>
      </c>
      <c r="AN54" s="66"/>
      <c r="AO54" s="65">
        <f t="shared" si="7"/>
        <v>8.6878936817605286E-3</v>
      </c>
      <c r="AP54" s="65">
        <f t="shared" si="8"/>
        <v>3.2593969167015609E-3</v>
      </c>
      <c r="AQ54" s="65">
        <f t="shared" si="9"/>
        <v>1.5487282279320418E-3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4.0200592461875302E-4</v>
      </c>
      <c r="D55" s="52">
        <f>VLOOKUP($B55,Shock_dev!$A$1:$CI$300,MATCH(DATE(D$1,1,1),Shock_dev!$A$1:$CI$1,0),FALSE)</f>
        <v>4.9503660058075898E-4</v>
      </c>
      <c r="E55" s="52">
        <f>VLOOKUP($B55,Shock_dev!$A$1:$CI$300,MATCH(DATE(E$1,1,1),Shock_dev!$A$1:$CI$1,0),FALSE)</f>
        <v>5.1641053102306615E-4</v>
      </c>
      <c r="F55" s="52">
        <f>VLOOKUP($B55,Shock_dev!$A$1:$CI$300,MATCH(DATE(F$1,1,1),Shock_dev!$A$1:$CI$1,0),FALSE)</f>
        <v>4.9753138489907502E-4</v>
      </c>
      <c r="G55" s="52">
        <f>VLOOKUP($B55,Shock_dev!$A$1:$CI$300,MATCH(DATE(G$1,1,1),Shock_dev!$A$1:$CI$1,0),FALSE)</f>
        <v>4.7885170718907198E-4</v>
      </c>
      <c r="H55" s="52">
        <f>VLOOKUP($B55,Shock_dev!$A$1:$CI$300,MATCH(DATE(H$1,1,1),Shock_dev!$A$1:$CI$1,0),FALSE)</f>
        <v>4.2225526643998532E-4</v>
      </c>
      <c r="I55" s="52">
        <f>VLOOKUP($B55,Shock_dev!$A$1:$CI$300,MATCH(DATE(I$1,1,1),Shock_dev!$A$1:$CI$1,0),FALSE)</f>
        <v>3.4070985135591504E-4</v>
      </c>
      <c r="J55" s="52">
        <f>VLOOKUP($B55,Shock_dev!$A$1:$CI$300,MATCH(DATE(J$1,1,1),Shock_dev!$A$1:$CI$1,0),FALSE)</f>
        <v>2.596315944235628E-4</v>
      </c>
      <c r="K55" s="52">
        <f>VLOOKUP($B55,Shock_dev!$A$1:$CI$300,MATCH(DATE(K$1,1,1),Shock_dev!$A$1:$CI$1,0),FALSE)</f>
        <v>1.6383243542441995E-4</v>
      </c>
      <c r="L55" s="52">
        <f>VLOOKUP($B55,Shock_dev!$A$1:$CI$300,MATCH(DATE(L$1,1,1),Shock_dev!$A$1:$CI$1,0),FALSE)</f>
        <v>4.4577778297257694E-5</v>
      </c>
      <c r="M55" s="52">
        <f>VLOOKUP($B55,Shock_dev!$A$1:$CI$300,MATCH(DATE(M$1,1,1),Shock_dev!$A$1:$CI$1,0),FALSE)</f>
        <v>-1.35787275677365E-4</v>
      </c>
      <c r="N55" s="52">
        <f>VLOOKUP($B55,Shock_dev!$A$1:$CI$300,MATCH(DATE(N$1,1,1),Shock_dev!$A$1:$CI$1,0),FALSE)</f>
        <v>-2.3130844424565131E-4</v>
      </c>
      <c r="O55" s="52">
        <f>VLOOKUP($B55,Shock_dev!$A$1:$CI$300,MATCH(DATE(O$1,1,1),Shock_dev!$A$1:$CI$1,0),FALSE)</f>
        <v>-2.8250458733646125E-4</v>
      </c>
      <c r="P55" s="52">
        <f>VLOOKUP($B55,Shock_dev!$A$1:$CI$300,MATCH(DATE(P$1,1,1),Shock_dev!$A$1:$CI$1,0),FALSE)</f>
        <v>-3.0946180262085679E-4</v>
      </c>
      <c r="Q55" s="52">
        <f>VLOOKUP($B55,Shock_dev!$A$1:$CI$300,MATCH(DATE(Q$1,1,1),Shock_dev!$A$1:$CI$1,0),FALSE)</f>
        <v>-3.472917535050774E-4</v>
      </c>
      <c r="R55" s="52">
        <f>VLOOKUP($B55,Shock_dev!$A$1:$CI$300,MATCH(DATE(R$1,1,1),Shock_dev!$A$1:$CI$1,0),FALSE)</f>
        <v>-3.6845642324308172E-4</v>
      </c>
      <c r="S55" s="52">
        <f>VLOOKUP($B55,Shock_dev!$A$1:$CI$300,MATCH(DATE(S$1,1,1),Shock_dev!$A$1:$CI$1,0),FALSE)</f>
        <v>-3.4847493581469167E-4</v>
      </c>
      <c r="T55" s="52">
        <f>VLOOKUP($B55,Shock_dev!$A$1:$CI$300,MATCH(DATE(T$1,1,1),Shock_dev!$A$1:$CI$1,0),FALSE)</f>
        <v>-3.2372476609930705E-4</v>
      </c>
      <c r="U55" s="52">
        <f>VLOOKUP($B55,Shock_dev!$A$1:$CI$300,MATCH(DATE(U$1,1,1),Shock_dev!$A$1:$CI$1,0),FALSE)</f>
        <v>-2.9312341065228172E-4</v>
      </c>
      <c r="V55" s="52">
        <f>VLOOKUP($B55,Shock_dev!$A$1:$CI$300,MATCH(DATE(V$1,1,1),Shock_dev!$A$1:$CI$1,0),FALSE)</f>
        <v>-3.4839516134923772E-4</v>
      </c>
      <c r="W55" s="52">
        <f>VLOOKUP($B55,Shock_dev!$A$1:$CI$300,MATCH(DATE(W$1,1,1),Shock_dev!$A$1:$CI$1,0),FALSE)</f>
        <v>-3.4795307170533451E-4</v>
      </c>
      <c r="X55" s="52">
        <f>VLOOKUP($B55,Shock_dev!$A$1:$CI$300,MATCH(DATE(X$1,1,1),Shock_dev!$A$1:$CI$1,0),FALSE)</f>
        <v>-3.116463700452599E-4</v>
      </c>
      <c r="Y55" s="52">
        <f>VLOOKUP($B55,Shock_dev!$A$1:$CI$300,MATCH(DATE(Y$1,1,1),Shock_dev!$A$1:$CI$1,0),FALSE)</f>
        <v>-2.7396801749735809E-4</v>
      </c>
      <c r="Z55" s="52">
        <f>VLOOKUP($B55,Shock_dev!$A$1:$CI$300,MATCH(DATE(Z$1,1,1),Shock_dev!$A$1:$CI$1,0),FALSE)</f>
        <v>-1.87134427764248E-4</v>
      </c>
      <c r="AA55" s="52">
        <f>VLOOKUP($B55,Shock_dev!$A$1:$CI$300,MATCH(DATE(AA$1,1,1),Shock_dev!$A$1:$CI$1,0),FALSE)</f>
        <v>-1.3694306656493409E-4</v>
      </c>
      <c r="AB55" s="52">
        <f>VLOOKUP($B55,Shock_dev!$A$1:$CI$300,MATCH(DATE(AB$1,1,1),Shock_dev!$A$1:$CI$1,0),FALSE)</f>
        <v>-9.4379392823111644E-5</v>
      </c>
      <c r="AC55" s="52">
        <f>VLOOKUP($B55,Shock_dev!$A$1:$CI$300,MATCH(DATE(AC$1,1,1),Shock_dev!$A$1:$CI$1,0),FALSE)</f>
        <v>-5.894537481764443E-5</v>
      </c>
      <c r="AD55" s="52">
        <f>VLOOKUP($B55,Shock_dev!$A$1:$CI$300,MATCH(DATE(AD$1,1,1),Shock_dev!$A$1:$CI$1,0),FALSE)</f>
        <v>-3.0159252271156083E-5</v>
      </c>
      <c r="AE55" s="52">
        <f>VLOOKUP($B55,Shock_dev!$A$1:$CI$300,MATCH(DATE(AE$1,1,1),Shock_dev!$A$1:$CI$1,0),FALSE)</f>
        <v>-7.5101568928420401E-6</v>
      </c>
      <c r="AF55" s="52">
        <f>VLOOKUP($B55,Shock_dev!$A$1:$CI$300,MATCH(DATE(AF$1,1,1),Shock_dev!$A$1:$CI$1,0),FALSE)</f>
        <v>9.6963398794526173E-6</v>
      </c>
      <c r="AG55" s="52"/>
      <c r="AH55" s="65">
        <f t="shared" si="1"/>
        <v>4.7796722966214503E-4</v>
      </c>
      <c r="AI55" s="65">
        <f t="shared" si="2"/>
        <v>2.4620138518822814E-4</v>
      </c>
      <c r="AJ55" s="65">
        <f t="shared" si="3"/>
        <v>-2.6127077267708233E-4</v>
      </c>
      <c r="AK55" s="65">
        <f t="shared" si="4"/>
        <v>-3.3643493943171995E-4</v>
      </c>
      <c r="AL55" s="65">
        <f t="shared" si="5"/>
        <v>-2.5152899071542695E-4</v>
      </c>
      <c r="AM55" s="65">
        <f t="shared" si="6"/>
        <v>-3.6259567385060321E-5</v>
      </c>
      <c r="AN55" s="66"/>
      <c r="AO55" s="65">
        <f t="shared" si="7"/>
        <v>3.6208430742518658E-4</v>
      </c>
      <c r="AP55" s="65">
        <f t="shared" si="8"/>
        <v>-2.9885285605440114E-4</v>
      </c>
      <c r="AQ55" s="65">
        <f t="shared" si="9"/>
        <v>-1.4389427905024365E-4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2.8891669760880618E-3</v>
      </c>
      <c r="D56" s="52">
        <f>VLOOKUP($B56,Shock_dev!$A$1:$CI$300,MATCH(DATE(D$1,1,1),Shock_dev!$A$1:$CI$1,0),FALSE)</f>
        <v>3.1252424183779099E-3</v>
      </c>
      <c r="E56" s="52">
        <f>VLOOKUP($B56,Shock_dev!$A$1:$CI$300,MATCH(DATE(E$1,1,1),Shock_dev!$A$1:$CI$1,0),FALSE)</f>
        <v>3.0882803259278642E-3</v>
      </c>
      <c r="F56" s="52">
        <f>VLOOKUP($B56,Shock_dev!$A$1:$CI$300,MATCH(DATE(F$1,1,1),Shock_dev!$A$1:$CI$1,0),FALSE)</f>
        <v>2.9766742858137614E-3</v>
      </c>
      <c r="G56" s="52">
        <f>VLOOKUP($B56,Shock_dev!$A$1:$CI$300,MATCH(DATE(G$1,1,1),Shock_dev!$A$1:$CI$1,0),FALSE)</f>
        <v>3.0160920680657667E-3</v>
      </c>
      <c r="H56" s="52">
        <f>VLOOKUP($B56,Shock_dev!$A$1:$CI$300,MATCH(DATE(H$1,1,1),Shock_dev!$A$1:$CI$1,0),FALSE)</f>
        <v>2.8543656443705324E-3</v>
      </c>
      <c r="I56" s="52">
        <f>VLOOKUP($B56,Shock_dev!$A$1:$CI$300,MATCH(DATE(I$1,1,1),Shock_dev!$A$1:$CI$1,0),FALSE)</f>
        <v>2.583062517602105E-3</v>
      </c>
      <c r="J56" s="52">
        <f>VLOOKUP($B56,Shock_dev!$A$1:$CI$300,MATCH(DATE(J$1,1,1),Shock_dev!$A$1:$CI$1,0),FALSE)</f>
        <v>2.3575449578828074E-3</v>
      </c>
      <c r="K56" s="52">
        <f>VLOOKUP($B56,Shock_dev!$A$1:$CI$300,MATCH(DATE(K$1,1,1),Shock_dev!$A$1:$CI$1,0),FALSE)</f>
        <v>2.0269361350106459E-3</v>
      </c>
      <c r="L56" s="52">
        <f>VLOOKUP($B56,Shock_dev!$A$1:$CI$300,MATCH(DATE(L$1,1,1),Shock_dev!$A$1:$CI$1,0),FALSE)</f>
        <v>1.520148795098455E-3</v>
      </c>
      <c r="M56" s="52">
        <f>VLOOKUP($B56,Shock_dev!$A$1:$CI$300,MATCH(DATE(M$1,1,1),Shock_dev!$A$1:$CI$1,0),FALSE)</f>
        <v>5.7885030614041998E-4</v>
      </c>
      <c r="N56" s="52">
        <f>VLOOKUP($B56,Shock_dev!$A$1:$CI$300,MATCH(DATE(N$1,1,1),Shock_dev!$A$1:$CI$1,0),FALSE)</f>
        <v>2.7736016215470827E-4</v>
      </c>
      <c r="O56" s="52">
        <f>VLOOKUP($B56,Shock_dev!$A$1:$CI$300,MATCH(DATE(O$1,1,1),Shock_dev!$A$1:$CI$1,0),FALSE)</f>
        <v>1.7347948751710208E-4</v>
      </c>
      <c r="P56" s="52">
        <f>VLOOKUP($B56,Shock_dev!$A$1:$CI$300,MATCH(DATE(P$1,1,1),Shock_dev!$A$1:$CI$1,0),FALSE)</f>
        <v>1.2185025279517509E-4</v>
      </c>
      <c r="Q56" s="52">
        <f>VLOOKUP($B56,Shock_dev!$A$1:$CI$300,MATCH(DATE(Q$1,1,1),Shock_dev!$A$1:$CI$1,0),FALSE)</f>
        <v>-1.0571841319231572E-4</v>
      </c>
      <c r="R56" s="52">
        <f>VLOOKUP($B56,Shock_dev!$A$1:$CI$300,MATCH(DATE(R$1,1,1),Shock_dev!$A$1:$CI$1,0),FALSE)</f>
        <v>-2.5105195497934573E-4</v>
      </c>
      <c r="S56" s="52">
        <f>VLOOKUP($B56,Shock_dev!$A$1:$CI$300,MATCH(DATE(S$1,1,1),Shock_dev!$A$1:$CI$1,0),FALSE)</f>
        <v>-1.4782090008128181E-4</v>
      </c>
      <c r="T56" s="52">
        <f>VLOOKUP($B56,Shock_dev!$A$1:$CI$300,MATCH(DATE(T$1,1,1),Shock_dev!$A$1:$CI$1,0),FALSE)</f>
        <v>-8.1295530097469365E-5</v>
      </c>
      <c r="U56" s="52">
        <f>VLOOKUP($B56,Shock_dev!$A$1:$CI$300,MATCH(DATE(U$1,1,1),Shock_dev!$A$1:$CI$1,0),FALSE)</f>
        <v>-6.8551317033399594E-6</v>
      </c>
      <c r="V56" s="52">
        <f>VLOOKUP($B56,Shock_dev!$A$1:$CI$300,MATCH(DATE(V$1,1,1),Shock_dev!$A$1:$CI$1,0),FALSE)</f>
        <v>-5.607385271768719E-4</v>
      </c>
      <c r="W56" s="52">
        <f>VLOOKUP($B56,Shock_dev!$A$1:$CI$300,MATCH(DATE(W$1,1,1),Shock_dev!$A$1:$CI$1,0),FALSE)</f>
        <v>-6.318194535411784E-4</v>
      </c>
      <c r="X56" s="52">
        <f>VLOOKUP($B56,Shock_dev!$A$1:$CI$300,MATCH(DATE(X$1,1,1),Shock_dev!$A$1:$CI$1,0),FALSE)</f>
        <v>-4.8662603160389771E-4</v>
      </c>
      <c r="Y56" s="52">
        <f>VLOOKUP($B56,Shock_dev!$A$1:$CI$300,MATCH(DATE(Y$1,1,1),Shock_dev!$A$1:$CI$1,0),FALSE)</f>
        <v>-3.8860211517958591E-4</v>
      </c>
      <c r="Z56" s="52">
        <f>VLOOKUP($B56,Shock_dev!$A$1:$CI$300,MATCH(DATE(Z$1,1,1),Shock_dev!$A$1:$CI$1,0),FALSE)</f>
        <v>5.1906930715909297E-5</v>
      </c>
      <c r="AA56" s="52">
        <f>VLOOKUP($B56,Shock_dev!$A$1:$CI$300,MATCH(DATE(AA$1,1,1),Shock_dev!$A$1:$CI$1,0),FALSE)</f>
        <v>1.6879240190775745E-4</v>
      </c>
      <c r="AB56" s="52">
        <f>VLOOKUP($B56,Shock_dev!$A$1:$CI$300,MATCH(DATE(AB$1,1,1),Shock_dev!$A$1:$CI$1,0),FALSE)</f>
        <v>2.6216819088862241E-4</v>
      </c>
      <c r="AC56" s="52">
        <f>VLOOKUP($B56,Shock_dev!$A$1:$CI$300,MATCH(DATE(AC$1,1,1),Shock_dev!$A$1:$CI$1,0),FALSE)</f>
        <v>3.3465676096243468E-4</v>
      </c>
      <c r="AD56" s="52">
        <f>VLOOKUP($B56,Shock_dev!$A$1:$CI$300,MATCH(DATE(AD$1,1,1),Shock_dev!$A$1:$CI$1,0),FALSE)</f>
        <v>3.9045431637213242E-4</v>
      </c>
      <c r="AE56" s="52">
        <f>VLOOKUP($B56,Shock_dev!$A$1:$CI$300,MATCH(DATE(AE$1,1,1),Shock_dev!$A$1:$CI$1,0),FALSE)</f>
        <v>4.3125025444188872E-4</v>
      </c>
      <c r="AF56" s="52">
        <f>VLOOKUP($B56,Shock_dev!$A$1:$CI$300,MATCH(DATE(AF$1,1,1),Shock_dev!$A$1:$CI$1,0),FALSE)</f>
        <v>4.5905848701779494E-4</v>
      </c>
      <c r="AG56" s="52"/>
      <c r="AH56" s="65">
        <f t="shared" si="1"/>
        <v>3.0190912148546729E-3</v>
      </c>
      <c r="AI56" s="65">
        <f t="shared" si="2"/>
        <v>2.2684116099929092E-3</v>
      </c>
      <c r="AJ56" s="65">
        <f t="shared" si="3"/>
        <v>2.0916435908301792E-4</v>
      </c>
      <c r="AK56" s="65">
        <f t="shared" si="4"/>
        <v>-2.0955240880766177E-4</v>
      </c>
      <c r="AL56" s="65">
        <f t="shared" si="5"/>
        <v>-2.5726965354019908E-4</v>
      </c>
      <c r="AM56" s="65">
        <f t="shared" si="6"/>
        <v>3.7551760193657466E-4</v>
      </c>
      <c r="AN56" s="66"/>
      <c r="AO56" s="65">
        <f t="shared" si="7"/>
        <v>2.643751412423791E-3</v>
      </c>
      <c r="AP56" s="65">
        <f t="shared" si="8"/>
        <v>-1.9402486232192328E-7</v>
      </c>
      <c r="AQ56" s="65">
        <f t="shared" si="9"/>
        <v>5.9123974198187787E-5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1.0876376985116325E-2</v>
      </c>
      <c r="D57" s="52">
        <f>VLOOKUP($B57,Shock_dev!$A$1:$CI$300,MATCH(DATE(D$1,1,1),Shock_dev!$A$1:$CI$1,0),FALSE)</f>
        <v>1.1189290451242551E-2</v>
      </c>
      <c r="E57" s="52">
        <f>VLOOKUP($B57,Shock_dev!$A$1:$CI$300,MATCH(DATE(E$1,1,1),Shock_dev!$A$1:$CI$1,0),FALSE)</f>
        <v>1.0874447283915137E-2</v>
      </c>
      <c r="F57" s="52">
        <f>VLOOKUP($B57,Shock_dev!$A$1:$CI$300,MATCH(DATE(F$1,1,1),Shock_dev!$A$1:$CI$1,0),FALSE)</f>
        <v>1.0519076997276647E-2</v>
      </c>
      <c r="G57" s="52">
        <f>VLOOKUP($B57,Shock_dev!$A$1:$CI$300,MATCH(DATE(G$1,1,1),Shock_dev!$A$1:$CI$1,0),FALSE)</f>
        <v>1.0848389326271007E-2</v>
      </c>
      <c r="H57" s="52">
        <f>VLOOKUP($B57,Shock_dev!$A$1:$CI$300,MATCH(DATE(H$1,1,1),Shock_dev!$A$1:$CI$1,0),FALSE)</f>
        <v>1.043725813330946E-2</v>
      </c>
      <c r="I57" s="52">
        <f>VLOOKUP($B57,Shock_dev!$A$1:$CI$300,MATCH(DATE(I$1,1,1),Shock_dev!$A$1:$CI$1,0),FALSE)</f>
        <v>9.6582205708433365E-3</v>
      </c>
      <c r="J57" s="52">
        <f>VLOOKUP($B57,Shock_dev!$A$1:$CI$300,MATCH(DATE(J$1,1,1),Shock_dev!$A$1:$CI$1,0),FALSE)</f>
        <v>9.0787783973803379E-3</v>
      </c>
      <c r="K57" s="52">
        <f>VLOOKUP($B57,Shock_dev!$A$1:$CI$300,MATCH(DATE(K$1,1,1),Shock_dev!$A$1:$CI$1,0),FALSE)</f>
        <v>8.0883288775994763E-3</v>
      </c>
      <c r="L57" s="52">
        <f>VLOOKUP($B57,Shock_dev!$A$1:$CI$300,MATCH(DATE(L$1,1,1),Shock_dev!$A$1:$CI$1,0),FALSE)</f>
        <v>6.4309494101141588E-3</v>
      </c>
      <c r="M57" s="52">
        <f>VLOOKUP($B57,Shock_dev!$A$1:$CI$300,MATCH(DATE(M$1,1,1),Shock_dev!$A$1:$CI$1,0),FALSE)</f>
        <v>3.1526169802849361E-3</v>
      </c>
      <c r="N57" s="52">
        <f>VLOOKUP($B57,Shock_dev!$A$1:$CI$300,MATCH(DATE(N$1,1,1),Shock_dev!$A$1:$CI$1,0),FALSE)</f>
        <v>2.3451767971578398E-3</v>
      </c>
      <c r="O57" s="52">
        <f>VLOOKUP($B57,Shock_dev!$A$1:$CI$300,MATCH(DATE(O$1,1,1),Shock_dev!$A$1:$CI$1,0),FALSE)</f>
        <v>2.1380224882815114E-3</v>
      </c>
      <c r="P57" s="52">
        <f>VLOOKUP($B57,Shock_dev!$A$1:$CI$300,MATCH(DATE(P$1,1,1),Shock_dev!$A$1:$CI$1,0),FALSE)</f>
        <v>2.0109375699017547E-3</v>
      </c>
      <c r="Q57" s="52">
        <f>VLOOKUP($B57,Shock_dev!$A$1:$CI$300,MATCH(DATE(Q$1,1,1),Shock_dev!$A$1:$CI$1,0),FALSE)</f>
        <v>1.1517890146440753E-3</v>
      </c>
      <c r="R57" s="52">
        <f>VLOOKUP($B57,Shock_dev!$A$1:$CI$300,MATCH(DATE(R$1,1,1),Shock_dev!$A$1:$CI$1,0),FALSE)</f>
        <v>6.0468184935460773E-4</v>
      </c>
      <c r="S57" s="52">
        <f>VLOOKUP($B57,Shock_dev!$A$1:$CI$300,MATCH(DATE(S$1,1,1),Shock_dev!$A$1:$CI$1,0),FALSE)</f>
        <v>9.6677661398941359E-4</v>
      </c>
      <c r="T57" s="52">
        <f>VLOOKUP($B57,Shock_dev!$A$1:$CI$300,MATCH(DATE(T$1,1,1),Shock_dev!$A$1:$CI$1,0),FALSE)</f>
        <v>1.1240377713844349E-3</v>
      </c>
      <c r="U57" s="52">
        <f>VLOOKUP($B57,Shock_dev!$A$1:$CI$300,MATCH(DATE(U$1,1,1),Shock_dev!$A$1:$CI$1,0),FALSE)</f>
        <v>1.2942972033048016E-3</v>
      </c>
      <c r="V57" s="52">
        <f>VLOOKUP($B57,Shock_dev!$A$1:$CI$300,MATCH(DATE(V$1,1,1),Shock_dev!$A$1:$CI$1,0),FALSE)</f>
        <v>-9.0165224351941087E-4</v>
      </c>
      <c r="W57" s="52">
        <f>VLOOKUP($B57,Shock_dev!$A$1:$CI$300,MATCH(DATE(W$1,1,1),Shock_dev!$A$1:$CI$1,0),FALSE)</f>
        <v>-1.1573466204034177E-3</v>
      </c>
      <c r="X57" s="52">
        <f>VLOOKUP($B57,Shock_dev!$A$1:$CI$300,MATCH(DATE(X$1,1,1),Shock_dev!$A$1:$CI$1,0),FALSE)</f>
        <v>-6.6487413211936198E-4</v>
      </c>
      <c r="Y57" s="52">
        <f>VLOOKUP($B57,Shock_dev!$A$1:$CI$300,MATCH(DATE(Y$1,1,1),Shock_dev!$A$1:$CI$1,0),FALSE)</f>
        <v>-4.2243007401204043E-4</v>
      </c>
      <c r="Z57" s="52">
        <f>VLOOKUP($B57,Shock_dev!$A$1:$CI$300,MATCH(DATE(Z$1,1,1),Shock_dev!$A$1:$CI$1,0),FALSE)</f>
        <v>1.1006765446554825E-3</v>
      </c>
      <c r="AA57" s="52">
        <f>VLOOKUP($B57,Shock_dev!$A$1:$CI$300,MATCH(DATE(AA$1,1,1),Shock_dev!$A$1:$CI$1,0),FALSE)</f>
        <v>1.3360973706526282E-3</v>
      </c>
      <c r="AB57" s="52">
        <f>VLOOKUP($B57,Shock_dev!$A$1:$CI$300,MATCH(DATE(AB$1,1,1),Shock_dev!$A$1:$CI$1,0),FALSE)</f>
        <v>1.5371164602236134E-3</v>
      </c>
      <c r="AC57" s="52">
        <f>VLOOKUP($B57,Shock_dev!$A$1:$CI$300,MATCH(DATE(AC$1,1,1),Shock_dev!$A$1:$CI$1,0),FALSE)</f>
        <v>1.693675842232419E-3</v>
      </c>
      <c r="AD57" s="52">
        <f>VLOOKUP($B57,Shock_dev!$A$1:$CI$300,MATCH(DATE(AD$1,1,1),Shock_dev!$A$1:$CI$1,0),FALSE)</f>
        <v>1.812678334797516E-3</v>
      </c>
      <c r="AE57" s="52">
        <f>VLOOKUP($B57,Shock_dev!$A$1:$CI$300,MATCH(DATE(AE$1,1,1),Shock_dev!$A$1:$CI$1,0),FALSE)</f>
        <v>1.8950657080787779E-3</v>
      </c>
      <c r="AF57" s="52">
        <f>VLOOKUP($B57,Shock_dev!$A$1:$CI$300,MATCH(DATE(AF$1,1,1),Shock_dev!$A$1:$CI$1,0),FALSE)</f>
        <v>1.9448326080562398E-3</v>
      </c>
      <c r="AG57" s="52"/>
      <c r="AH57" s="65">
        <f t="shared" si="1"/>
        <v>1.0861516208764332E-2</v>
      </c>
      <c r="AI57" s="65">
        <f t="shared" si="2"/>
        <v>8.7387070778493538E-3</v>
      </c>
      <c r="AJ57" s="65">
        <f t="shared" si="3"/>
        <v>2.1597085700540233E-3</v>
      </c>
      <c r="AK57" s="65">
        <f t="shared" si="4"/>
        <v>6.1762823890276926E-4</v>
      </c>
      <c r="AL57" s="65">
        <f t="shared" si="5"/>
        <v>3.8424617754658114E-5</v>
      </c>
      <c r="AM57" s="65">
        <f t="shared" si="6"/>
        <v>1.7766737906777131E-3</v>
      </c>
      <c r="AN57" s="66"/>
      <c r="AO57" s="65">
        <f t="shared" si="7"/>
        <v>9.8001116433068421E-3</v>
      </c>
      <c r="AP57" s="65">
        <f t="shared" si="8"/>
        <v>1.3886684044783963E-3</v>
      </c>
      <c r="AQ57" s="65">
        <f t="shared" si="9"/>
        <v>9.0754920421618564E-4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7.511223484607879E-3</v>
      </c>
      <c r="D58" s="52">
        <f>VLOOKUP($B58,Shock_dev!$A$1:$CI$300,MATCH(DATE(D$1,1,1),Shock_dev!$A$1:$CI$1,0),FALSE)</f>
        <v>1.0731391537845872E-2</v>
      </c>
      <c r="E58" s="52">
        <f>VLOOKUP($B58,Shock_dev!$A$1:$CI$300,MATCH(DATE(E$1,1,1),Shock_dev!$A$1:$CI$1,0),FALSE)</f>
        <v>1.2127679720044922E-2</v>
      </c>
      <c r="F58" s="52">
        <f>VLOOKUP($B58,Shock_dev!$A$1:$CI$300,MATCH(DATE(F$1,1,1),Shock_dev!$A$1:$CI$1,0),FALSE)</f>
        <v>1.2203273221459291E-2</v>
      </c>
      <c r="G58" s="52">
        <f>VLOOKUP($B58,Shock_dev!$A$1:$CI$300,MATCH(DATE(G$1,1,1),Shock_dev!$A$1:$CI$1,0),FALSE)</f>
        <v>1.1921003165199041E-2</v>
      </c>
      <c r="H58" s="52">
        <f>VLOOKUP($B58,Shock_dev!$A$1:$CI$300,MATCH(DATE(H$1,1,1),Shock_dev!$A$1:$CI$1,0),FALSE)</f>
        <v>1.0810780886414165E-2</v>
      </c>
      <c r="I58" s="52">
        <f>VLOOKUP($B58,Shock_dev!$A$1:$CI$300,MATCH(DATE(I$1,1,1),Shock_dev!$A$1:$CI$1,0),FALSE)</f>
        <v>9.0906480000485079E-3</v>
      </c>
      <c r="J58" s="52">
        <f>VLOOKUP($B58,Shock_dev!$A$1:$CI$300,MATCH(DATE(J$1,1,1),Shock_dev!$A$1:$CI$1,0),FALSE)</f>
        <v>7.2633452670019909E-3</v>
      </c>
      <c r="K58" s="52">
        <f>VLOOKUP($B58,Shock_dev!$A$1:$CI$300,MATCH(DATE(K$1,1,1),Shock_dev!$A$1:$CI$1,0),FALSE)</f>
        <v>5.1277290780687166E-3</v>
      </c>
      <c r="L58" s="52">
        <f>VLOOKUP($B58,Shock_dev!$A$1:$CI$300,MATCH(DATE(L$1,1,1),Shock_dev!$A$1:$CI$1,0),FALSE)</f>
        <v>2.5167202569368421E-3</v>
      </c>
      <c r="M58" s="52">
        <f>VLOOKUP($B58,Shock_dev!$A$1:$CI$300,MATCH(DATE(M$1,1,1),Shock_dev!$A$1:$CI$1,0),FALSE)</f>
        <v>-1.3686588286504224E-3</v>
      </c>
      <c r="N58" s="52">
        <f>VLOOKUP($B58,Shock_dev!$A$1:$CI$300,MATCH(DATE(N$1,1,1),Shock_dev!$A$1:$CI$1,0),FALSE)</f>
        <v>-3.9229058658672182E-3</v>
      </c>
      <c r="O58" s="52">
        <f>VLOOKUP($B58,Shock_dev!$A$1:$CI$300,MATCH(DATE(O$1,1,1),Shock_dev!$A$1:$CI$1,0),FALSE)</f>
        <v>-5.4602813186200574E-3</v>
      </c>
      <c r="P58" s="52">
        <f>VLOOKUP($B58,Shock_dev!$A$1:$CI$300,MATCH(DATE(P$1,1,1),Shock_dev!$A$1:$CI$1,0),FALSE)</f>
        <v>-6.3145902425696008E-3</v>
      </c>
      <c r="Q58" s="52">
        <f>VLOOKUP($B58,Shock_dev!$A$1:$CI$300,MATCH(DATE(Q$1,1,1),Shock_dev!$A$1:$CI$1,0),FALSE)</f>
        <v>-7.2061434162494194E-3</v>
      </c>
      <c r="R58" s="52">
        <f>VLOOKUP($B58,Shock_dev!$A$1:$CI$300,MATCH(DATE(R$1,1,1),Shock_dev!$A$1:$CI$1,0),FALSE)</f>
        <v>-7.7993740329311652E-3</v>
      </c>
      <c r="S58" s="52">
        <f>VLOOKUP($B58,Shock_dev!$A$1:$CI$300,MATCH(DATE(S$1,1,1),Shock_dev!$A$1:$CI$1,0),FALSE)</f>
        <v>-7.5987207179119059E-3</v>
      </c>
      <c r="T58" s="52">
        <f>VLOOKUP($B58,Shock_dev!$A$1:$CI$300,MATCH(DATE(T$1,1,1),Shock_dev!$A$1:$CI$1,0),FALSE)</f>
        <v>-7.172850188043302E-3</v>
      </c>
      <c r="U58" s="52">
        <f>VLOOKUP($B58,Shock_dev!$A$1:$CI$300,MATCH(DATE(U$1,1,1),Shock_dev!$A$1:$CI$1,0),FALSE)</f>
        <v>-6.5768316808035247E-3</v>
      </c>
      <c r="V58" s="52">
        <f>VLOOKUP($B58,Shock_dev!$A$1:$CI$300,MATCH(DATE(V$1,1,1),Shock_dev!$A$1:$CI$1,0),FALSE)</f>
        <v>-7.5720308335837823E-3</v>
      </c>
      <c r="W58" s="52">
        <f>VLOOKUP($B58,Shock_dev!$A$1:$CI$300,MATCH(DATE(W$1,1,1),Shock_dev!$A$1:$CI$1,0),FALSE)</f>
        <v>-7.8237987311600247E-3</v>
      </c>
      <c r="X58" s="52">
        <f>VLOOKUP($B58,Shock_dev!$A$1:$CI$300,MATCH(DATE(X$1,1,1),Shock_dev!$A$1:$CI$1,0),FALSE)</f>
        <v>-7.3304268255342583E-3</v>
      </c>
      <c r="Y58" s="52">
        <f>VLOOKUP($B58,Shock_dev!$A$1:$CI$300,MATCH(DATE(Y$1,1,1),Shock_dev!$A$1:$CI$1,0),FALSE)</f>
        <v>-6.6366722647617504E-3</v>
      </c>
      <c r="Z58" s="52">
        <f>VLOOKUP($B58,Shock_dev!$A$1:$CI$300,MATCH(DATE(Z$1,1,1),Shock_dev!$A$1:$CI$1,0),FALSE)</f>
        <v>-4.9738084335698108E-3</v>
      </c>
      <c r="AA58" s="52">
        <f>VLOOKUP($B58,Shock_dev!$A$1:$CI$300,MATCH(DATE(AA$1,1,1),Shock_dev!$A$1:$CI$1,0),FALSE)</f>
        <v>-3.7747541638085132E-3</v>
      </c>
      <c r="AB58" s="52">
        <f>VLOOKUP($B58,Shock_dev!$A$1:$CI$300,MATCH(DATE(AB$1,1,1),Shock_dev!$A$1:$CI$1,0),FALSE)</f>
        <v>-2.7582239610886221E-3</v>
      </c>
      <c r="AC58" s="52">
        <f>VLOOKUP($B58,Shock_dev!$A$1:$CI$300,MATCH(DATE(AC$1,1,1),Shock_dev!$A$1:$CI$1,0),FALSE)</f>
        <v>-1.9218488873165612E-3</v>
      </c>
      <c r="AD58" s="52">
        <f>VLOOKUP($B58,Shock_dev!$A$1:$CI$300,MATCH(DATE(AD$1,1,1),Shock_dev!$A$1:$CI$1,0),FALSE)</f>
        <v>-1.2486356290702856E-3</v>
      </c>
      <c r="AE58" s="52">
        <f>VLOOKUP($B58,Shock_dev!$A$1:$CI$300,MATCH(DATE(AE$1,1,1),Shock_dev!$A$1:$CI$1,0),FALSE)</f>
        <v>-7.1903570890185272E-4</v>
      </c>
      <c r="AF58" s="52">
        <f>VLOOKUP($B58,Shock_dev!$A$1:$CI$300,MATCH(DATE(AF$1,1,1),Shock_dev!$A$1:$CI$1,0),FALSE)</f>
        <v>-3.1249472909495555E-4</v>
      </c>
      <c r="AG58" s="52"/>
      <c r="AH58" s="65">
        <f t="shared" si="1"/>
        <v>1.0898914225831401E-2</v>
      </c>
      <c r="AI58" s="65">
        <f t="shared" si="2"/>
        <v>6.9618446976940449E-3</v>
      </c>
      <c r="AJ58" s="65">
        <f t="shared" si="3"/>
        <v>-4.854515934391344E-3</v>
      </c>
      <c r="AK58" s="65">
        <f t="shared" si="4"/>
        <v>-7.3439614906547351E-3</v>
      </c>
      <c r="AL58" s="65">
        <f t="shared" si="5"/>
        <v>-6.1078920837668712E-3</v>
      </c>
      <c r="AM58" s="65">
        <f t="shared" si="6"/>
        <v>-1.3920477830944554E-3</v>
      </c>
      <c r="AN58" s="66"/>
      <c r="AO58" s="65">
        <f t="shared" si="7"/>
        <v>8.930379461762724E-3</v>
      </c>
      <c r="AP58" s="65">
        <f t="shared" si="8"/>
        <v>-6.0992387125230396E-3</v>
      </c>
      <c r="AQ58" s="65">
        <f t="shared" si="9"/>
        <v>-3.7499699334306632E-3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6.1841572149431857E-3</v>
      </c>
      <c r="D59" s="52">
        <f>VLOOKUP($B59,Shock_dev!$A$1:$CI$300,MATCH(DATE(D$1,1,1),Shock_dev!$A$1:$CI$1,0),FALSE)</f>
        <v>9.8250612407598838E-3</v>
      </c>
      <c r="E59" s="52">
        <f>VLOOKUP($B59,Shock_dev!$A$1:$CI$300,MATCH(DATE(E$1,1,1),Shock_dev!$A$1:$CI$1,0),FALSE)</f>
        <v>1.1451446569677826E-2</v>
      </c>
      <c r="F59" s="52">
        <f>VLOOKUP($B59,Shock_dev!$A$1:$CI$300,MATCH(DATE(F$1,1,1),Shock_dev!$A$1:$CI$1,0),FALSE)</f>
        <v>1.193765251910065E-2</v>
      </c>
      <c r="G59" s="52">
        <f>VLOOKUP($B59,Shock_dev!$A$1:$CI$300,MATCH(DATE(G$1,1,1),Shock_dev!$A$1:$CI$1,0),FALSE)</f>
        <v>1.2307928767289063E-2</v>
      </c>
      <c r="H59" s="52">
        <f>VLOOKUP($B59,Shock_dev!$A$1:$CI$300,MATCH(DATE(H$1,1,1),Shock_dev!$A$1:$CI$1,0),FALSE)</f>
        <v>1.2322591926723768E-2</v>
      </c>
      <c r="I59" s="52">
        <f>VLOOKUP($B59,Shock_dev!$A$1:$CI$300,MATCH(DATE(I$1,1,1),Shock_dev!$A$1:$CI$1,0),FALSE)</f>
        <v>1.2029066048485616E-2</v>
      </c>
      <c r="J59" s="52">
        <f>VLOOKUP($B59,Shock_dev!$A$1:$CI$300,MATCH(DATE(J$1,1,1),Shock_dev!$A$1:$CI$1,0),FALSE)</f>
        <v>1.1763876974158876E-2</v>
      </c>
      <c r="K59" s="52">
        <f>VLOOKUP($B59,Shock_dev!$A$1:$CI$300,MATCH(DATE(K$1,1,1),Shock_dev!$A$1:$CI$1,0),FALSE)</f>
        <v>1.1335597781455183E-2</v>
      </c>
      <c r="L59" s="52">
        <f>VLOOKUP($B59,Shock_dev!$A$1:$CI$300,MATCH(DATE(L$1,1,1),Shock_dev!$A$1:$CI$1,0),FALSE)</f>
        <v>1.0469201009382213E-2</v>
      </c>
      <c r="M59" s="52">
        <f>VLOOKUP($B59,Shock_dev!$A$1:$CI$300,MATCH(DATE(M$1,1,1),Shock_dev!$A$1:$CI$1,0),FALSE)</f>
        <v>8.4210123871681416E-3</v>
      </c>
      <c r="N59" s="52">
        <f>VLOOKUP($B59,Shock_dev!$A$1:$CI$300,MATCH(DATE(N$1,1,1),Shock_dev!$A$1:$CI$1,0),FALSE)</f>
        <v>7.1391392721796513E-3</v>
      </c>
      <c r="O59" s="52">
        <f>VLOOKUP($B59,Shock_dev!$A$1:$CI$300,MATCH(DATE(O$1,1,1),Shock_dev!$A$1:$CI$1,0),FALSE)</f>
        <v>6.6427728275355131E-3</v>
      </c>
      <c r="P59" s="52">
        <f>VLOOKUP($B59,Shock_dev!$A$1:$CI$300,MATCH(DATE(P$1,1,1),Shock_dev!$A$1:$CI$1,0),FALSE)</f>
        <v>6.5588002952405525E-3</v>
      </c>
      <c r="Q59" s="52">
        <f>VLOOKUP($B59,Shock_dev!$A$1:$CI$300,MATCH(DATE(Q$1,1,1),Shock_dev!$A$1:$CI$1,0),FALSE)</f>
        <v>6.1911271535304395E-3</v>
      </c>
      <c r="R59" s="52">
        <f>VLOOKUP($B59,Shock_dev!$A$1:$CI$300,MATCH(DATE(R$1,1,1),Shock_dev!$A$1:$CI$1,0),FALSE)</f>
        <v>5.733368528755659E-3</v>
      </c>
      <c r="S59" s="52">
        <f>VLOOKUP($B59,Shock_dev!$A$1:$CI$300,MATCH(DATE(S$1,1,1),Shock_dev!$A$1:$CI$1,0),FALSE)</f>
        <v>5.6789280960931323E-3</v>
      </c>
      <c r="T59" s="52">
        <f>VLOOKUP($B59,Shock_dev!$A$1:$CI$300,MATCH(DATE(T$1,1,1),Shock_dev!$A$1:$CI$1,0),FALSE)</f>
        <v>5.6725364735982654E-3</v>
      </c>
      <c r="U59" s="52">
        <f>VLOOKUP($B59,Shock_dev!$A$1:$CI$300,MATCH(DATE(U$1,1,1),Shock_dev!$A$1:$CI$1,0),FALSE)</f>
        <v>5.6332735715104026E-3</v>
      </c>
      <c r="V59" s="52">
        <f>VLOOKUP($B59,Shock_dev!$A$1:$CI$300,MATCH(DATE(V$1,1,1),Shock_dev!$A$1:$CI$1,0),FALSE)</f>
        <v>4.1566183592817562E-3</v>
      </c>
      <c r="W59" s="52">
        <f>VLOOKUP($B59,Shock_dev!$A$1:$CI$300,MATCH(DATE(W$1,1,1),Shock_dev!$A$1:$CI$1,0),FALSE)</f>
        <v>2.9807948611341485E-3</v>
      </c>
      <c r="X59" s="52">
        <f>VLOOKUP($B59,Shock_dev!$A$1:$CI$300,MATCH(DATE(X$1,1,1),Shock_dev!$A$1:$CI$1,0),FALSE)</f>
        <v>2.4452173485776723E-3</v>
      </c>
      <c r="Y59" s="52">
        <f>VLOOKUP($B59,Shock_dev!$A$1:$CI$300,MATCH(DATE(Y$1,1,1),Shock_dev!$A$1:$CI$1,0),FALSE)</f>
        <v>2.1139594191960862E-3</v>
      </c>
      <c r="Z59" s="52">
        <f>VLOOKUP($B59,Shock_dev!$A$1:$CI$300,MATCH(DATE(Z$1,1,1),Shock_dev!$A$1:$CI$1,0),FALSE)</f>
        <v>2.5700683653160539E-3</v>
      </c>
      <c r="AA59" s="52">
        <f>VLOOKUP($B59,Shock_dev!$A$1:$CI$300,MATCH(DATE(AA$1,1,1),Shock_dev!$A$1:$CI$1,0),FALSE)</f>
        <v>2.7149625190856625E-3</v>
      </c>
      <c r="AB59" s="52">
        <f>VLOOKUP($B59,Shock_dev!$A$1:$CI$300,MATCH(DATE(AB$1,1,1),Shock_dev!$A$1:$CI$1,0),FALSE)</f>
        <v>2.6270435989368224E-3</v>
      </c>
      <c r="AC59" s="52">
        <f>VLOOKUP($B59,Shock_dev!$A$1:$CI$300,MATCH(DATE(AC$1,1,1),Shock_dev!$A$1:$CI$1,0),FALSE)</f>
        <v>2.391357840147336E-3</v>
      </c>
      <c r="AD59" s="52">
        <f>VLOOKUP($B59,Shock_dev!$A$1:$CI$300,MATCH(DATE(AD$1,1,1),Shock_dev!$A$1:$CI$1,0),FALSE)</f>
        <v>2.0745988445985243E-3</v>
      </c>
      <c r="AE59" s="52">
        <f>VLOOKUP($B59,Shock_dev!$A$1:$CI$300,MATCH(DATE(AE$1,1,1),Shock_dev!$A$1:$CI$1,0),FALSE)</f>
        <v>1.7222050017822019E-3</v>
      </c>
      <c r="AF59" s="52">
        <f>VLOOKUP($B59,Shock_dev!$A$1:$CI$300,MATCH(DATE(AF$1,1,1),Shock_dev!$A$1:$CI$1,0),FALSE)</f>
        <v>1.3637815440987698E-3</v>
      </c>
      <c r="AG59" s="52"/>
      <c r="AH59" s="65">
        <f t="shared" si="1"/>
        <v>1.0341249262354121E-2</v>
      </c>
      <c r="AI59" s="65">
        <f t="shared" si="2"/>
        <v>1.1584066748041131E-2</v>
      </c>
      <c r="AJ59" s="65">
        <f t="shared" si="3"/>
        <v>6.9905703871308593E-3</v>
      </c>
      <c r="AK59" s="65">
        <f t="shared" si="4"/>
        <v>5.3749450058478438E-3</v>
      </c>
      <c r="AL59" s="65">
        <f t="shared" si="5"/>
        <v>2.5650005026619247E-3</v>
      </c>
      <c r="AM59" s="65">
        <f t="shared" si="6"/>
        <v>2.0357973659127305E-3</v>
      </c>
      <c r="AN59" s="66"/>
      <c r="AO59" s="65">
        <f t="shared" si="7"/>
        <v>1.0962658005197627E-2</v>
      </c>
      <c r="AP59" s="65">
        <f t="shared" si="8"/>
        <v>6.1827576964893511E-3</v>
      </c>
      <c r="AQ59" s="65">
        <f t="shared" si="9"/>
        <v>2.3003989342873276E-3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0.11201986385982281</v>
      </c>
      <c r="D60" s="52">
        <f>VLOOKUP($B60,Shock_dev!$A$1:$CI$300,MATCH(DATE(D$1,1,1),Shock_dev!$A$1:$CI$1,0),FALSE)</f>
        <v>9.8698524608694188E-2</v>
      </c>
      <c r="E60" s="52">
        <f>VLOOKUP($B60,Shock_dev!$A$1:$CI$300,MATCH(DATE(E$1,1,1),Shock_dev!$A$1:$CI$1,0),FALSE)</f>
        <v>9.710825605688829E-2</v>
      </c>
      <c r="F60" s="52">
        <f>VLOOKUP($B60,Shock_dev!$A$1:$CI$300,MATCH(DATE(F$1,1,1),Shock_dev!$A$1:$CI$1,0),FALSE)</f>
        <v>9.6685202244358101E-2</v>
      </c>
      <c r="G60" s="52">
        <f>VLOOKUP($B60,Shock_dev!$A$1:$CI$300,MATCH(DATE(G$1,1,1),Shock_dev!$A$1:$CI$1,0),FALSE)</f>
        <v>0.10538943283126327</v>
      </c>
      <c r="H60" s="52">
        <f>VLOOKUP($B60,Shock_dev!$A$1:$CI$300,MATCH(DATE(H$1,1,1),Shock_dev!$A$1:$CI$1,0),FALSE)</f>
        <v>0.10585922216317423</v>
      </c>
      <c r="I60" s="52">
        <f>VLOOKUP($B60,Shock_dev!$A$1:$CI$300,MATCH(DATE(I$1,1,1),Shock_dev!$A$1:$CI$1,0),FALSE)</f>
        <v>0.10464250389411997</v>
      </c>
      <c r="J60" s="52">
        <f>VLOOKUP($B60,Shock_dev!$A$1:$CI$300,MATCH(DATE(J$1,1,1),Shock_dev!$A$1:$CI$1,0),FALSE)</f>
        <v>0.10364165036245332</v>
      </c>
      <c r="K60" s="52">
        <f>VLOOKUP($B60,Shock_dev!$A$1:$CI$300,MATCH(DATE(K$1,1,1),Shock_dev!$A$1:$CI$1,0),FALSE)</f>
        <v>0.10258889733523797</v>
      </c>
      <c r="L60" s="52">
        <f>VLOOKUP($B60,Shock_dev!$A$1:$CI$300,MATCH(DATE(L$1,1,1),Shock_dev!$A$1:$CI$1,0),FALSE)</f>
        <v>8.3444888267748166E-2</v>
      </c>
      <c r="M60" s="52">
        <f>VLOOKUP($B60,Shock_dev!$A$1:$CI$300,MATCH(DATE(M$1,1,1),Shock_dev!$A$1:$CI$1,0),FALSE)</f>
        <v>6.6866881145358423E-2</v>
      </c>
      <c r="N60" s="52">
        <f>VLOOKUP($B60,Shock_dev!$A$1:$CI$300,MATCH(DATE(N$1,1,1),Shock_dev!$A$1:$CI$1,0),FALSE)</f>
        <v>6.7771925582973985E-2</v>
      </c>
      <c r="O60" s="52">
        <f>VLOOKUP($B60,Shock_dev!$A$1:$CI$300,MATCH(DATE(O$1,1,1),Shock_dev!$A$1:$CI$1,0),FALSE)</f>
        <v>6.6939393699028626E-2</v>
      </c>
      <c r="P60" s="52">
        <f>VLOOKUP($B60,Shock_dev!$A$1:$CI$300,MATCH(DATE(P$1,1,1),Shock_dev!$A$1:$CI$1,0),FALSE)</f>
        <v>6.5977542041687168E-2</v>
      </c>
      <c r="Q60" s="52">
        <f>VLOOKUP($B60,Shock_dev!$A$1:$CI$300,MATCH(DATE(Q$1,1,1),Shock_dev!$A$1:$CI$1,0),FALSE)</f>
        <v>4.1713949877864351E-2</v>
      </c>
      <c r="R60" s="52">
        <f>VLOOKUP($B60,Shock_dev!$A$1:$CI$300,MATCH(DATE(R$1,1,1),Shock_dev!$A$1:$CI$1,0),FALSE)</f>
        <v>3.2154352142085028E-2</v>
      </c>
      <c r="S60" s="52">
        <f>VLOOKUP($B60,Shock_dev!$A$1:$CI$300,MATCH(DATE(S$1,1,1),Shock_dev!$A$1:$CI$1,0),FALSE)</f>
        <v>3.2851590643046664E-2</v>
      </c>
      <c r="T60" s="52">
        <f>VLOOKUP($B60,Shock_dev!$A$1:$CI$300,MATCH(DATE(T$1,1,1),Shock_dev!$A$1:$CI$1,0),FALSE)</f>
        <v>3.2313060090452421E-2</v>
      </c>
      <c r="U60" s="52">
        <f>VLOOKUP($B60,Shock_dev!$A$1:$CI$300,MATCH(DATE(U$1,1,1),Shock_dev!$A$1:$CI$1,0),FALSE)</f>
        <v>3.1698021914400222E-2</v>
      </c>
      <c r="V60" s="52">
        <f>VLOOKUP($B60,Shock_dev!$A$1:$CI$300,MATCH(DATE(V$1,1,1),Shock_dev!$A$1:$CI$1,0),FALSE)</f>
        <v>5.0167209272998598E-3</v>
      </c>
      <c r="W60" s="52">
        <f>VLOOKUP($B60,Shock_dev!$A$1:$CI$300,MATCH(DATE(W$1,1,1),Shock_dev!$A$1:$CI$1,0),FALSE)</f>
        <v>-1.4679899112311657E-3</v>
      </c>
      <c r="X60" s="52">
        <f>VLOOKUP($B60,Shock_dev!$A$1:$CI$300,MATCH(DATE(X$1,1,1),Shock_dev!$A$1:$CI$1,0),FALSE)</f>
        <v>-6.6815557040454958E-4</v>
      </c>
      <c r="Y60" s="52">
        <f>VLOOKUP($B60,Shock_dev!$A$1:$CI$300,MATCH(DATE(Y$1,1,1),Shock_dev!$A$1:$CI$1,0),FALSE)</f>
        <v>-8.8708058281180202E-4</v>
      </c>
      <c r="Z60" s="52">
        <f>VLOOKUP($B60,Shock_dev!$A$1:$CI$300,MATCH(DATE(Z$1,1,1),Shock_dev!$A$1:$CI$1,0),FALSE)</f>
        <v>-1.1029973946803595E-3</v>
      </c>
      <c r="AA60" s="52">
        <f>VLOOKUP($B60,Shock_dev!$A$1:$CI$300,MATCH(DATE(AA$1,1,1),Shock_dev!$A$1:$CI$1,0),FALSE)</f>
        <v>-1.286676909579033E-3</v>
      </c>
      <c r="AB60" s="52">
        <f>VLOOKUP($B60,Shock_dev!$A$1:$CI$300,MATCH(DATE(AB$1,1,1),Shock_dev!$A$1:$CI$1,0),FALSE)</f>
        <v>-1.4380064204163399E-3</v>
      </c>
      <c r="AC60" s="52">
        <f>VLOOKUP($B60,Shock_dev!$A$1:$CI$300,MATCH(DATE(AC$1,1,1),Shock_dev!$A$1:$CI$1,0),FALSE)</f>
        <v>-1.5632004812671076E-3</v>
      </c>
      <c r="AD60" s="52">
        <f>VLOOKUP($B60,Shock_dev!$A$1:$CI$300,MATCH(DATE(AD$1,1,1),Shock_dev!$A$1:$CI$1,0),FALSE)</f>
        <v>-1.6669694910060495E-3</v>
      </c>
      <c r="AE60" s="52">
        <f>VLOOKUP($B60,Shock_dev!$A$1:$CI$300,MATCH(DATE(AE$1,1,1),Shock_dev!$A$1:$CI$1,0),FALSE)</f>
        <v>-1.7528082020564207E-3</v>
      </c>
      <c r="AF60" s="52">
        <f>VLOOKUP($B60,Shock_dev!$A$1:$CI$300,MATCH(DATE(AF$1,1,1),Shock_dev!$A$1:$CI$1,0),FALSE)</f>
        <v>-1.8234173608712193E-3</v>
      </c>
      <c r="AG60" s="52"/>
      <c r="AH60" s="65">
        <f t="shared" si="1"/>
        <v>0.10198025592020532</v>
      </c>
      <c r="AI60" s="65">
        <f t="shared" si="2"/>
        <v>0.10003543240454674</v>
      </c>
      <c r="AJ60" s="65">
        <f t="shared" si="3"/>
        <v>6.1853938469382509E-2</v>
      </c>
      <c r="AK60" s="65">
        <f t="shared" si="4"/>
        <v>2.6806749143456838E-2</v>
      </c>
      <c r="AL60" s="65">
        <f t="shared" si="5"/>
        <v>-1.082580073741382E-3</v>
      </c>
      <c r="AM60" s="65">
        <f t="shared" si="6"/>
        <v>-1.6488803911234276E-3</v>
      </c>
      <c r="AN60" s="66"/>
      <c r="AO60" s="65">
        <f t="shared" si="7"/>
        <v>0.10100784416237603</v>
      </c>
      <c r="AP60" s="65">
        <f t="shared" si="8"/>
        <v>4.4330343806419675E-2</v>
      </c>
      <c r="AQ60" s="65">
        <f t="shared" si="9"/>
        <v>-1.3657302324324048E-3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4.992515509356972E-2</v>
      </c>
      <c r="D61" s="52">
        <f>VLOOKUP($B61,Shock_dev!$A$1:$CI$300,MATCH(DATE(D$1,1,1),Shock_dev!$A$1:$CI$1,0),FALSE)</f>
        <v>4.2006188510211075E-2</v>
      </c>
      <c r="E61" s="52">
        <f>VLOOKUP($B61,Shock_dev!$A$1:$CI$300,MATCH(DATE(E$1,1,1),Shock_dev!$A$1:$CI$1,0),FALSE)</f>
        <v>4.1271460368112203E-2</v>
      </c>
      <c r="F61" s="52">
        <f>VLOOKUP($B61,Shock_dev!$A$1:$CI$300,MATCH(DATE(F$1,1,1),Shock_dev!$A$1:$CI$1,0),FALSE)</f>
        <v>4.1297582699181233E-2</v>
      </c>
      <c r="G61" s="52">
        <f>VLOOKUP($B61,Shock_dev!$A$1:$CI$300,MATCH(DATE(G$1,1,1),Shock_dev!$A$1:$CI$1,0),FALSE)</f>
        <v>4.1248876129579323E-2</v>
      </c>
      <c r="H61" s="52">
        <f>VLOOKUP($B61,Shock_dev!$A$1:$CI$300,MATCH(DATE(H$1,1,1),Shock_dev!$A$1:$CI$1,0),FALSE)</f>
        <v>4.107299934991758E-2</v>
      </c>
      <c r="I61" s="52">
        <f>VLOOKUP($B61,Shock_dev!$A$1:$CI$300,MATCH(DATE(I$1,1,1),Shock_dev!$A$1:$CI$1,0),FALSE)</f>
        <v>3.7502819513980566E-2</v>
      </c>
      <c r="J61" s="52">
        <f>VLOOKUP($B61,Shock_dev!$A$1:$CI$300,MATCH(DATE(J$1,1,1),Shock_dev!$A$1:$CI$1,0),FALSE)</f>
        <v>3.7489661655714393E-2</v>
      </c>
      <c r="K61" s="52">
        <f>VLOOKUP($B61,Shock_dev!$A$1:$CI$300,MATCH(DATE(K$1,1,1),Shock_dev!$A$1:$CI$1,0),FALSE)</f>
        <v>3.0190632655680227E-2</v>
      </c>
      <c r="L61" s="52">
        <f>VLOOKUP($B61,Shock_dev!$A$1:$CI$300,MATCH(DATE(L$1,1,1),Shock_dev!$A$1:$CI$1,0),FALSE)</f>
        <v>3.0453873319252062E-2</v>
      </c>
      <c r="M61" s="52">
        <f>VLOOKUP($B61,Shock_dev!$A$1:$CI$300,MATCH(DATE(M$1,1,1),Shock_dev!$A$1:$CI$1,0),FALSE)</f>
        <v>7.5156184770167793E-3</v>
      </c>
      <c r="N61" s="52">
        <f>VLOOKUP($B61,Shock_dev!$A$1:$CI$300,MATCH(DATE(N$1,1,1),Shock_dev!$A$1:$CI$1,0),FALSE)</f>
        <v>9.2206530120548396E-4</v>
      </c>
      <c r="O61" s="52">
        <f>VLOOKUP($B61,Shock_dev!$A$1:$CI$300,MATCH(DATE(O$1,1,1),Shock_dev!$A$1:$CI$1,0),FALSE)</f>
        <v>1.5190586601030564E-3</v>
      </c>
      <c r="P61" s="52">
        <f>VLOOKUP($B61,Shock_dev!$A$1:$CI$300,MATCH(DATE(P$1,1,1),Shock_dev!$A$1:$CI$1,0),FALSE)</f>
        <v>1.4243018761239518E-3</v>
      </c>
      <c r="Q61" s="52">
        <f>VLOOKUP($B61,Shock_dev!$A$1:$CI$300,MATCH(DATE(Q$1,1,1),Shock_dev!$A$1:$CI$1,0),FALSE)</f>
        <v>1.2838693338392728E-3</v>
      </c>
      <c r="R61" s="52">
        <f>VLOOKUP($B61,Shock_dev!$A$1:$CI$300,MATCH(DATE(R$1,1,1),Shock_dev!$A$1:$CI$1,0),FALSE)</f>
        <v>1.1682139473060166E-3</v>
      </c>
      <c r="S61" s="52">
        <f>VLOOKUP($B61,Shock_dev!$A$1:$CI$300,MATCH(DATE(S$1,1,1),Shock_dev!$A$1:$CI$1,0),FALSE)</f>
        <v>5.4279018465825208E-3</v>
      </c>
      <c r="T61" s="52">
        <f>VLOOKUP($B61,Shock_dev!$A$1:$CI$300,MATCH(DATE(T$1,1,1),Shock_dev!$A$1:$CI$1,0),FALSE)</f>
        <v>4.8681812150765816E-3</v>
      </c>
      <c r="U61" s="52">
        <f>VLOOKUP($B61,Shock_dev!$A$1:$CI$300,MATCH(DATE(U$1,1,1),Shock_dev!$A$1:$CI$1,0),FALSE)</f>
        <v>4.7459823990758819E-3</v>
      </c>
      <c r="V61" s="52">
        <f>VLOOKUP($B61,Shock_dev!$A$1:$CI$300,MATCH(DATE(V$1,1,1),Shock_dev!$A$1:$CI$1,0),FALSE)</f>
        <v>4.6744890640205775E-3</v>
      </c>
      <c r="W61" s="52">
        <f>VLOOKUP($B61,Shock_dev!$A$1:$CI$300,MATCH(DATE(W$1,1,1),Shock_dev!$A$1:$CI$1,0),FALSE)</f>
        <v>4.610135862418944E-3</v>
      </c>
      <c r="X61" s="52">
        <f>VLOOKUP($B61,Shock_dev!$A$1:$CI$300,MATCH(DATE(X$1,1,1),Shock_dev!$A$1:$CI$1,0),FALSE)</f>
        <v>8.8208683438789626E-3</v>
      </c>
      <c r="Y61" s="52">
        <f>VLOOKUP($B61,Shock_dev!$A$1:$CI$300,MATCH(DATE(Y$1,1,1),Shock_dev!$A$1:$CI$1,0),FALSE)</f>
        <v>8.2890703506657386E-3</v>
      </c>
      <c r="Z61" s="52">
        <f>VLOOKUP($B61,Shock_dev!$A$1:$CI$300,MATCH(DATE(Z$1,1,1),Shock_dev!$A$1:$CI$1,0),FALSE)</f>
        <v>8.1772980989236708E-3</v>
      </c>
      <c r="AA61" s="52">
        <f>VLOOKUP($B61,Shock_dev!$A$1:$CI$300,MATCH(DATE(AA$1,1,1),Shock_dev!$A$1:$CI$1,0),FALSE)</f>
        <v>8.1084386580949717E-3</v>
      </c>
      <c r="AB61" s="52">
        <f>VLOOKUP($B61,Shock_dev!$A$1:$CI$300,MATCH(DATE(AB$1,1,1),Shock_dev!$A$1:$CI$1,0),FALSE)</f>
        <v>8.0371515973979377E-3</v>
      </c>
      <c r="AC61" s="52">
        <f>VLOOKUP($B61,Shock_dev!$A$1:$CI$300,MATCH(DATE(AC$1,1,1),Shock_dev!$A$1:$CI$1,0),FALSE)</f>
        <v>7.960640572254268E-3</v>
      </c>
      <c r="AD61" s="52">
        <f>VLOOKUP($B61,Shock_dev!$A$1:$CI$300,MATCH(DATE(AD$1,1,1),Shock_dev!$A$1:$CI$1,0),FALSE)</f>
        <v>7.880642426616246E-3</v>
      </c>
      <c r="AE61" s="52">
        <f>VLOOKUP($B61,Shock_dev!$A$1:$CI$300,MATCH(DATE(AE$1,1,1),Shock_dev!$A$1:$CI$1,0),FALSE)</f>
        <v>7.798771548980365E-3</v>
      </c>
      <c r="AF61" s="52">
        <f>VLOOKUP($B61,Shock_dev!$A$1:$CI$300,MATCH(DATE(AF$1,1,1),Shock_dev!$A$1:$CI$1,0),FALSE)</f>
        <v>7.7161570839206954E-3</v>
      </c>
      <c r="AG61" s="52"/>
      <c r="AH61" s="65">
        <f t="shared" si="1"/>
        <v>4.3149852560130708E-2</v>
      </c>
      <c r="AI61" s="65">
        <f t="shared" si="2"/>
        <v>3.534199729890896E-2</v>
      </c>
      <c r="AJ61" s="65">
        <f t="shared" si="3"/>
        <v>2.5329827296577088E-3</v>
      </c>
      <c r="AK61" s="65">
        <f t="shared" si="4"/>
        <v>4.1769536944123156E-3</v>
      </c>
      <c r="AL61" s="65">
        <f t="shared" si="5"/>
        <v>7.6011622627964572E-3</v>
      </c>
      <c r="AM61" s="65">
        <f t="shared" si="6"/>
        <v>7.8786726458339035E-3</v>
      </c>
      <c r="AN61" s="66"/>
      <c r="AO61" s="65">
        <f t="shared" si="7"/>
        <v>3.9245924929519838E-2</v>
      </c>
      <c r="AP61" s="65">
        <f t="shared" si="8"/>
        <v>3.3549682120350122E-3</v>
      </c>
      <c r="AQ61" s="65">
        <f t="shared" si="9"/>
        <v>7.7399174543151799E-3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2.3324888372029506E-2</v>
      </c>
      <c r="D62" s="52">
        <f>VLOOKUP($B62,Shock_dev!$A$1:$CI$300,MATCH(DATE(D$1,1,1),Shock_dev!$A$1:$CI$1,0),FALSE)</f>
        <v>2.0040056313017734E-2</v>
      </c>
      <c r="E62" s="52">
        <f>VLOOKUP($B62,Shock_dev!$A$1:$CI$300,MATCH(DATE(E$1,1,1),Shock_dev!$A$1:$CI$1,0),FALSE)</f>
        <v>1.9696925343265767E-2</v>
      </c>
      <c r="F62" s="52">
        <f>VLOOKUP($B62,Shock_dev!$A$1:$CI$300,MATCH(DATE(F$1,1,1),Shock_dev!$A$1:$CI$1,0),FALSE)</f>
        <v>1.9659877819257883E-2</v>
      </c>
      <c r="G62" s="52">
        <f>VLOOKUP($B62,Shock_dev!$A$1:$CI$300,MATCH(DATE(G$1,1,1),Shock_dev!$A$1:$CI$1,0),FALSE)</f>
        <v>2.2135724421258839E-2</v>
      </c>
      <c r="H62" s="52">
        <f>VLOOKUP($B62,Shock_dev!$A$1:$CI$300,MATCH(DATE(H$1,1,1),Shock_dev!$A$1:$CI$1,0),FALSE)</f>
        <v>2.173450950884594E-2</v>
      </c>
      <c r="I62" s="52">
        <f>VLOOKUP($B62,Shock_dev!$A$1:$CI$300,MATCH(DATE(I$1,1,1),Shock_dev!$A$1:$CI$1,0),FALSE)</f>
        <v>2.1329599334787581E-2</v>
      </c>
      <c r="J62" s="52">
        <f>VLOOKUP($B62,Shock_dev!$A$1:$CI$300,MATCH(DATE(J$1,1,1),Shock_dev!$A$1:$CI$1,0),FALSE)</f>
        <v>2.1176683969214381E-2</v>
      </c>
      <c r="K62" s="52">
        <f>VLOOKUP($B62,Shock_dev!$A$1:$CI$300,MATCH(DATE(K$1,1,1),Shock_dev!$A$1:$CI$1,0),FALSE)</f>
        <v>2.0563659151639321E-2</v>
      </c>
      <c r="L62" s="52">
        <f>VLOOKUP($B62,Shock_dev!$A$1:$CI$300,MATCH(DATE(L$1,1,1),Shock_dev!$A$1:$CI$1,0),FALSE)</f>
        <v>1.7085466654846303E-2</v>
      </c>
      <c r="M62" s="52">
        <f>VLOOKUP($B62,Shock_dev!$A$1:$CI$300,MATCH(DATE(M$1,1,1),Shock_dev!$A$1:$CI$1,0),FALSE)</f>
        <v>1.3958682933036162E-2</v>
      </c>
      <c r="N62" s="52">
        <f>VLOOKUP($B62,Shock_dev!$A$1:$CI$300,MATCH(DATE(N$1,1,1),Shock_dev!$A$1:$CI$1,0),FALSE)</f>
        <v>1.3576478985149959E-2</v>
      </c>
      <c r="O62" s="52">
        <f>VLOOKUP($B62,Shock_dev!$A$1:$CI$300,MATCH(DATE(O$1,1,1),Shock_dev!$A$1:$CI$1,0),FALSE)</f>
        <v>1.3462978345574708E-2</v>
      </c>
      <c r="P62" s="52">
        <f>VLOOKUP($B62,Shock_dev!$A$1:$CI$300,MATCH(DATE(P$1,1,1),Shock_dev!$A$1:$CI$1,0),FALSE)</f>
        <v>1.326843543552351E-2</v>
      </c>
      <c r="Q62" s="52">
        <f>VLOOKUP($B62,Shock_dev!$A$1:$CI$300,MATCH(DATE(Q$1,1,1),Shock_dev!$A$1:$CI$1,0),FALSE)</f>
        <v>8.428802417985156E-3</v>
      </c>
      <c r="R62" s="52">
        <f>VLOOKUP($B62,Shock_dev!$A$1:$CI$300,MATCH(DATE(R$1,1,1),Shock_dev!$A$1:$CI$1,0),FALSE)</f>
        <v>8.7462947246057087E-3</v>
      </c>
      <c r="S62" s="52">
        <f>VLOOKUP($B62,Shock_dev!$A$1:$CI$300,MATCH(DATE(S$1,1,1),Shock_dev!$A$1:$CI$1,0),FALSE)</f>
        <v>8.932663958556927E-3</v>
      </c>
      <c r="T62" s="52">
        <f>VLOOKUP($B62,Shock_dev!$A$1:$CI$300,MATCH(DATE(T$1,1,1),Shock_dev!$A$1:$CI$1,0),FALSE)</f>
        <v>8.7515656294758926E-3</v>
      </c>
      <c r="U62" s="52">
        <f>VLOOKUP($B62,Shock_dev!$A$1:$CI$300,MATCH(DATE(U$1,1,1),Shock_dev!$A$1:$CI$1,0),FALSE)</f>
        <v>8.6079864931983829E-3</v>
      </c>
      <c r="V62" s="52">
        <f>VLOOKUP($B62,Shock_dev!$A$1:$CI$300,MATCH(DATE(V$1,1,1),Shock_dev!$A$1:$CI$1,0),FALSE)</f>
        <v>4.8793851152286651E-3</v>
      </c>
      <c r="W62" s="52">
        <f>VLOOKUP($B62,Shock_dev!$A$1:$CI$300,MATCH(DATE(W$1,1,1),Shock_dev!$A$1:$CI$1,0),FALSE)</f>
        <v>5.1438498013603676E-3</v>
      </c>
      <c r="X62" s="52">
        <f>VLOOKUP($B62,Shock_dev!$A$1:$CI$300,MATCH(DATE(X$1,1,1),Shock_dev!$A$1:$CI$1,0),FALSE)</f>
        <v>5.3689011377760394E-3</v>
      </c>
      <c r="Y62" s="52">
        <f>VLOOKUP($B62,Shock_dev!$A$1:$CI$300,MATCH(DATE(Y$1,1,1),Shock_dev!$A$1:$CI$1,0),FALSE)</f>
        <v>5.2386990835254091E-3</v>
      </c>
      <c r="Z62" s="52">
        <f>VLOOKUP($B62,Shock_dev!$A$1:$CI$300,MATCH(DATE(Z$1,1,1),Shock_dev!$A$1:$CI$1,0),FALSE)</f>
        <v>5.1479437303667587E-3</v>
      </c>
      <c r="AA62" s="52">
        <f>VLOOKUP($B62,Shock_dev!$A$1:$CI$300,MATCH(DATE(AA$1,1,1),Shock_dev!$A$1:$CI$1,0),FALSE)</f>
        <v>5.0669285817084592E-3</v>
      </c>
      <c r="AB62" s="52">
        <f>VLOOKUP($B62,Shock_dev!$A$1:$CI$300,MATCH(DATE(AB$1,1,1),Shock_dev!$A$1:$CI$1,0),FALSE)</f>
        <v>4.9911428744964358E-3</v>
      </c>
      <c r="AC62" s="52">
        <f>VLOOKUP($B62,Shock_dev!$A$1:$CI$300,MATCH(DATE(AC$1,1,1),Shock_dev!$A$1:$CI$1,0),FALSE)</f>
        <v>4.9192936486674504E-3</v>
      </c>
      <c r="AD62" s="52">
        <f>VLOOKUP($B62,Shock_dev!$A$1:$CI$300,MATCH(DATE(AD$1,1,1),Shock_dev!$A$1:$CI$1,0),FALSE)</f>
        <v>4.8507301512577157E-3</v>
      </c>
      <c r="AE62" s="52">
        <f>VLOOKUP($B62,Shock_dev!$A$1:$CI$300,MATCH(DATE(AE$1,1,1),Shock_dev!$A$1:$CI$1,0),FALSE)</f>
        <v>4.7850013835410215E-3</v>
      </c>
      <c r="AF62" s="52">
        <f>VLOOKUP($B62,Shock_dev!$A$1:$CI$300,MATCH(DATE(AF$1,1,1),Shock_dev!$A$1:$CI$1,0),FALSE)</f>
        <v>4.7217652501481949E-3</v>
      </c>
      <c r="AG62" s="52"/>
      <c r="AH62" s="65">
        <f t="shared" si="1"/>
        <v>2.0971494453765945E-2</v>
      </c>
      <c r="AI62" s="65">
        <f t="shared" si="2"/>
        <v>2.0377983723866705E-2</v>
      </c>
      <c r="AJ62" s="65">
        <f t="shared" si="3"/>
        <v>1.25390756234539E-2</v>
      </c>
      <c r="AK62" s="65">
        <f t="shared" si="4"/>
        <v>7.9835791842131163E-3</v>
      </c>
      <c r="AL62" s="65">
        <f t="shared" si="5"/>
        <v>5.1932644669474073E-3</v>
      </c>
      <c r="AM62" s="65">
        <f t="shared" si="6"/>
        <v>4.8535866616221642E-3</v>
      </c>
      <c r="AN62" s="66"/>
      <c r="AO62" s="65">
        <f t="shared" si="7"/>
        <v>2.0674739088816327E-2</v>
      </c>
      <c r="AP62" s="65">
        <f t="shared" si="8"/>
        <v>1.0261327403833509E-2</v>
      </c>
      <c r="AQ62" s="65">
        <f t="shared" si="9"/>
        <v>5.0234255642847853E-3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-6.0185174818575358E-3</v>
      </c>
      <c r="D63" s="52">
        <f>VLOOKUP($B63,Shock_dev!$A$1:$CI$300,MATCH(DATE(D$1,1,1),Shock_dev!$A$1:$CI$1,0),FALSE)</f>
        <v>-4.9051103093532859E-3</v>
      </c>
      <c r="E63" s="52">
        <f>VLOOKUP($B63,Shock_dev!$A$1:$CI$300,MATCH(DATE(E$1,1,1),Shock_dev!$A$1:$CI$1,0),FALSE)</f>
        <v>-4.4168628896050135E-3</v>
      </c>
      <c r="F63" s="52">
        <f>VLOOKUP($B63,Shock_dev!$A$1:$CI$300,MATCH(DATE(F$1,1,1),Shock_dev!$A$1:$CI$1,0),FALSE)</f>
        <v>-4.0083698711658551E-3</v>
      </c>
      <c r="G63" s="52">
        <f>VLOOKUP($B63,Shock_dev!$A$1:$CI$300,MATCH(DATE(G$1,1,1),Shock_dev!$A$1:$CI$1,0),FALSE)</f>
        <v>4.3652577414515618E-4</v>
      </c>
      <c r="H63" s="52">
        <f>VLOOKUP($B63,Shock_dev!$A$1:$CI$300,MATCH(DATE(H$1,1,1),Shock_dev!$A$1:$CI$1,0),FALSE)</f>
        <v>4.2140497268684113E-4</v>
      </c>
      <c r="I63" s="52">
        <f>VLOOKUP($B63,Shock_dev!$A$1:$CI$300,MATCH(DATE(I$1,1,1),Shock_dev!$A$1:$CI$1,0),FALSE)</f>
        <v>7.7641032983076714E-4</v>
      </c>
      <c r="J63" s="52">
        <f>VLOOKUP($B63,Shock_dev!$A$1:$CI$300,MATCH(DATE(J$1,1,1),Shock_dev!$A$1:$CI$1,0),FALSE)</f>
        <v>1.1692815106119794E-3</v>
      </c>
      <c r="K63" s="52">
        <f>VLOOKUP($B63,Shock_dev!$A$1:$CI$300,MATCH(DATE(K$1,1,1),Shock_dev!$A$1:$CI$1,0),FALSE)</f>
        <v>-2.2114471934446642E-4</v>
      </c>
      <c r="L63" s="52">
        <f>VLOOKUP($B63,Shock_dev!$A$1:$CI$300,MATCH(DATE(L$1,1,1),Shock_dev!$A$1:$CI$1,0),FALSE)</f>
        <v>4.038302134043794E-3</v>
      </c>
      <c r="M63" s="52">
        <f>VLOOKUP($B63,Shock_dev!$A$1:$CI$300,MATCH(DATE(M$1,1,1),Shock_dev!$A$1:$CI$1,0),FALSE)</f>
        <v>-3.0454304066062214E-3</v>
      </c>
      <c r="N63" s="52">
        <f>VLOOKUP($B63,Shock_dev!$A$1:$CI$300,MATCH(DATE(N$1,1,1),Shock_dev!$A$1:$CI$1,0),FALSE)</f>
        <v>-2.4220027197791238E-3</v>
      </c>
      <c r="O63" s="52">
        <f>VLOOKUP($B63,Shock_dev!$A$1:$CI$300,MATCH(DATE(O$1,1,1),Shock_dev!$A$1:$CI$1,0),FALSE)</f>
        <v>-2.3393885220413667E-3</v>
      </c>
      <c r="P63" s="52">
        <f>VLOOKUP($B63,Shock_dev!$A$1:$CI$300,MATCH(DATE(P$1,1,1),Shock_dev!$A$1:$CI$1,0),FALSE)</f>
        <v>-2.3126293804182703E-3</v>
      </c>
      <c r="Q63" s="52">
        <f>VLOOKUP($B63,Shock_dev!$A$1:$CI$300,MATCH(DATE(Q$1,1,1),Shock_dev!$A$1:$CI$1,0),FALSE)</f>
        <v>-3.2600143098368133E-4</v>
      </c>
      <c r="R63" s="52">
        <f>VLOOKUP($B63,Shock_dev!$A$1:$CI$300,MATCH(DATE(R$1,1,1),Shock_dev!$A$1:$CI$1,0),FALSE)</f>
        <v>-5.0913401980353756E-4</v>
      </c>
      <c r="S63" s="52">
        <f>VLOOKUP($B63,Shock_dev!$A$1:$CI$300,MATCH(DATE(S$1,1,1),Shock_dev!$A$1:$CI$1,0),FALSE)</f>
        <v>-5.0115232506924283E-4</v>
      </c>
      <c r="T63" s="52">
        <f>VLOOKUP($B63,Shock_dev!$A$1:$CI$300,MATCH(DATE(T$1,1,1),Shock_dev!$A$1:$CI$1,0),FALSE)</f>
        <v>-4.7695098476099456E-4</v>
      </c>
      <c r="U63" s="52">
        <f>VLOOKUP($B63,Shock_dev!$A$1:$CI$300,MATCH(DATE(U$1,1,1),Shock_dev!$A$1:$CI$1,0),FALSE)</f>
        <v>-4.5381575155036777E-4</v>
      </c>
      <c r="V63" s="52">
        <f>VLOOKUP($B63,Shock_dev!$A$1:$CI$300,MATCH(DATE(V$1,1,1),Shock_dev!$A$1:$CI$1,0),FALSE)</f>
        <v>3.0951507538912147E-3</v>
      </c>
      <c r="W63" s="52">
        <f>VLOOKUP($B63,Shock_dev!$A$1:$CI$300,MATCH(DATE(W$1,1,1),Shock_dev!$A$1:$CI$1,0),FALSE)</f>
        <v>2.7008623112498315E-3</v>
      </c>
      <c r="X63" s="52">
        <f>VLOOKUP($B63,Shock_dev!$A$1:$CI$300,MATCH(DATE(X$1,1,1),Shock_dev!$A$1:$CI$1,0),FALSE)</f>
        <v>2.665179965896216E-3</v>
      </c>
      <c r="Y63" s="52">
        <f>VLOOKUP($B63,Shock_dev!$A$1:$CI$300,MATCH(DATE(Y$1,1,1),Shock_dev!$A$1:$CI$1,0),FALSE)</f>
        <v>2.6604359745491042E-3</v>
      </c>
      <c r="Z63" s="52">
        <f>VLOOKUP($B63,Shock_dev!$A$1:$CI$300,MATCH(DATE(Z$1,1,1),Shock_dev!$A$1:$CI$1,0),FALSE)</f>
        <v>2.6651943107156022E-3</v>
      </c>
      <c r="AA63" s="52">
        <f>VLOOKUP($B63,Shock_dev!$A$1:$CI$300,MATCH(DATE(AA$1,1,1),Shock_dev!$A$1:$CI$1,0),FALSE)</f>
        <v>3.2450578737171689E-3</v>
      </c>
      <c r="AB63" s="52">
        <f>VLOOKUP($B63,Shock_dev!$A$1:$CI$300,MATCH(DATE(AB$1,1,1),Shock_dev!$A$1:$CI$1,0),FALSE)</f>
        <v>1.2120861091934306E-3</v>
      </c>
      <c r="AC63" s="52">
        <f>VLOOKUP($B63,Shock_dev!$A$1:$CI$300,MATCH(DATE(AC$1,1,1),Shock_dev!$A$1:$CI$1,0),FALSE)</f>
        <v>1.3346116200295569E-3</v>
      </c>
      <c r="AD63" s="52">
        <f>VLOOKUP($B63,Shock_dev!$A$1:$CI$300,MATCH(DATE(AD$1,1,1),Shock_dev!$A$1:$CI$1,0),FALSE)</f>
        <v>1.2869043996791606E-3</v>
      </c>
      <c r="AE63" s="52">
        <f>VLOOKUP($B63,Shock_dev!$A$1:$CI$300,MATCH(DATE(AE$1,1,1),Shock_dev!$A$1:$CI$1,0),FALSE)</f>
        <v>1.2188121437023127E-3</v>
      </c>
      <c r="AF63" s="52">
        <f>VLOOKUP($B63,Shock_dev!$A$1:$CI$300,MATCH(DATE(AF$1,1,1),Shock_dev!$A$1:$CI$1,0),FALSE)</f>
        <v>1.151201162169044E-3</v>
      </c>
      <c r="AG63" s="52"/>
      <c r="AH63" s="65">
        <f t="shared" si="1"/>
        <v>-3.7824669555673062E-3</v>
      </c>
      <c r="AI63" s="65">
        <f t="shared" si="2"/>
        <v>1.236850845565783E-3</v>
      </c>
      <c r="AJ63" s="65">
        <f t="shared" si="3"/>
        <v>-2.089090491965733E-3</v>
      </c>
      <c r="AK63" s="65">
        <f t="shared" si="4"/>
        <v>2.3081953454141439E-4</v>
      </c>
      <c r="AL63" s="65">
        <f t="shared" si="5"/>
        <v>2.7873460872255844E-3</v>
      </c>
      <c r="AM63" s="65">
        <f t="shared" si="6"/>
        <v>1.2407230869547008E-3</v>
      </c>
      <c r="AN63" s="66"/>
      <c r="AO63" s="65">
        <f t="shared" si="7"/>
        <v>-1.2728080550007616E-3</v>
      </c>
      <c r="AP63" s="65">
        <f t="shared" si="8"/>
        <v>-9.2913547871215931E-4</v>
      </c>
      <c r="AQ63" s="65">
        <f t="shared" si="9"/>
        <v>2.0140345870901426E-3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1.1240593807237253E-2</v>
      </c>
      <c r="D64" s="52">
        <f>VLOOKUP($B64,Shock_dev!$A$1:$CI$300,MATCH(DATE(D$1,1,1),Shock_dev!$A$1:$CI$1,0),FALSE)</f>
        <v>1.0164274853047914E-2</v>
      </c>
      <c r="E64" s="52">
        <f>VLOOKUP($B64,Shock_dev!$A$1:$CI$300,MATCH(DATE(E$1,1,1),Shock_dev!$A$1:$CI$1,0),FALSE)</f>
        <v>1.0057327298125803E-2</v>
      </c>
      <c r="F64" s="52">
        <f>VLOOKUP($B64,Shock_dev!$A$1:$CI$300,MATCH(DATE(F$1,1,1),Shock_dev!$A$1:$CI$1,0),FALSE)</f>
        <v>1.0029009278254251E-2</v>
      </c>
      <c r="G64" s="52">
        <f>VLOOKUP($B64,Shock_dev!$A$1:$CI$300,MATCH(DATE(G$1,1,1),Shock_dev!$A$1:$CI$1,0),FALSE)</f>
        <v>1.3440632064275444E-2</v>
      </c>
      <c r="H64" s="52">
        <f>VLOOKUP($B64,Shock_dev!$A$1:$CI$300,MATCH(DATE(H$1,1,1),Shock_dev!$A$1:$CI$1,0),FALSE)</f>
        <v>1.3031519791348225E-2</v>
      </c>
      <c r="I64" s="52">
        <f>VLOOKUP($B64,Shock_dev!$A$1:$CI$300,MATCH(DATE(I$1,1,1),Shock_dev!$A$1:$CI$1,0),FALSE)</f>
        <v>1.2190267118290845E-2</v>
      </c>
      <c r="J64" s="52">
        <f>VLOOKUP($B64,Shock_dev!$A$1:$CI$300,MATCH(DATE(J$1,1,1),Shock_dev!$A$1:$CI$1,0),FALSE)</f>
        <v>1.216603186300484E-2</v>
      </c>
      <c r="K64" s="52">
        <f>VLOOKUP($B64,Shock_dev!$A$1:$CI$300,MATCH(DATE(K$1,1,1),Shock_dev!$A$1:$CI$1,0),FALSE)</f>
        <v>1.1629471569588249E-2</v>
      </c>
      <c r="L64" s="52">
        <f>VLOOKUP($B64,Shock_dev!$A$1:$CI$300,MATCH(DATE(L$1,1,1),Shock_dev!$A$1:$CI$1,0),FALSE)</f>
        <v>1.4603909977072936E-2</v>
      </c>
      <c r="M64" s="52">
        <f>VLOOKUP($B64,Shock_dev!$A$1:$CI$300,MATCH(DATE(M$1,1,1),Shock_dev!$A$1:$CI$1,0),FALSE)</f>
        <v>1.5928085103144241E-2</v>
      </c>
      <c r="N64" s="52">
        <f>VLOOKUP($B64,Shock_dev!$A$1:$CI$300,MATCH(DATE(N$1,1,1),Shock_dev!$A$1:$CI$1,0),FALSE)</f>
        <v>1.3547254006058105E-2</v>
      </c>
      <c r="O64" s="52">
        <f>VLOOKUP($B64,Shock_dev!$A$1:$CI$300,MATCH(DATE(O$1,1,1),Shock_dev!$A$1:$CI$1,0),FALSE)</f>
        <v>1.3355413811427422E-2</v>
      </c>
      <c r="P64" s="52">
        <f>VLOOKUP($B64,Shock_dev!$A$1:$CI$300,MATCH(DATE(P$1,1,1),Shock_dev!$A$1:$CI$1,0),FALSE)</f>
        <v>1.3039897424679479E-2</v>
      </c>
      <c r="Q64" s="52">
        <f>VLOOKUP($B64,Shock_dev!$A$1:$CI$300,MATCH(DATE(Q$1,1,1),Shock_dev!$A$1:$CI$1,0),FALSE)</f>
        <v>2.4945321406340079E-2</v>
      </c>
      <c r="R64" s="52">
        <f>VLOOKUP($B64,Shock_dev!$A$1:$CI$300,MATCH(DATE(R$1,1,1),Shock_dev!$A$1:$CI$1,0),FALSE)</f>
        <v>2.3334036410766451E-2</v>
      </c>
      <c r="S64" s="52">
        <f>VLOOKUP($B64,Shock_dev!$A$1:$CI$300,MATCH(DATE(S$1,1,1),Shock_dev!$A$1:$CI$1,0),FALSE)</f>
        <v>2.3775225304574155E-2</v>
      </c>
      <c r="T64" s="52">
        <f>VLOOKUP($B64,Shock_dev!$A$1:$CI$300,MATCH(DATE(T$1,1,1),Shock_dev!$A$1:$CI$1,0),FALSE)</f>
        <v>2.330337287886872E-2</v>
      </c>
      <c r="U64" s="52">
        <f>VLOOKUP($B64,Shock_dev!$A$1:$CI$300,MATCH(DATE(U$1,1,1),Shock_dev!$A$1:$CI$1,0),FALSE)</f>
        <v>2.2910765288797468E-2</v>
      </c>
      <c r="V64" s="52">
        <f>VLOOKUP($B64,Shock_dev!$A$1:$CI$300,MATCH(DATE(V$1,1,1),Shock_dev!$A$1:$CI$1,0),FALSE)</f>
        <v>6.7458468052997798E-3</v>
      </c>
      <c r="W64" s="52">
        <f>VLOOKUP($B64,Shock_dev!$A$1:$CI$300,MATCH(DATE(W$1,1,1),Shock_dev!$A$1:$CI$1,0),FALSE)</f>
        <v>7.8102468274202381E-3</v>
      </c>
      <c r="X64" s="52">
        <f>VLOOKUP($B64,Shock_dev!$A$1:$CI$300,MATCH(DATE(X$1,1,1),Shock_dev!$A$1:$CI$1,0),FALSE)</f>
        <v>8.5346339128526717E-3</v>
      </c>
      <c r="Y64" s="52">
        <f>VLOOKUP($B64,Shock_dev!$A$1:$CI$300,MATCH(DATE(Y$1,1,1),Shock_dev!$A$1:$CI$1,0),FALSE)</f>
        <v>8.1065319249716151E-3</v>
      </c>
      <c r="Z64" s="52">
        <f>VLOOKUP($B64,Shock_dev!$A$1:$CI$300,MATCH(DATE(Z$1,1,1),Shock_dev!$A$1:$CI$1,0),FALSE)</f>
        <v>1.3354188093336545E-2</v>
      </c>
      <c r="AA64" s="52">
        <f>VLOOKUP($B64,Shock_dev!$A$1:$CI$300,MATCH(DATE(AA$1,1,1),Shock_dev!$A$1:$CI$1,0),FALSE)</f>
        <v>1.2491352332837649E-2</v>
      </c>
      <c r="AB64" s="52">
        <f>VLOOKUP($B64,Shock_dev!$A$1:$CI$300,MATCH(DATE(AB$1,1,1),Shock_dev!$A$1:$CI$1,0),FALSE)</f>
        <v>1.2129740712164725E-2</v>
      </c>
      <c r="AC64" s="52">
        <f>VLOOKUP($B64,Shock_dev!$A$1:$CI$300,MATCH(DATE(AC$1,1,1),Shock_dev!$A$1:$CI$1,0),FALSE)</f>
        <v>1.1830707682116408E-2</v>
      </c>
      <c r="AD64" s="52">
        <f>VLOOKUP($B64,Shock_dev!$A$1:$CI$300,MATCH(DATE(AD$1,1,1),Shock_dev!$A$1:$CI$1,0),FALSE)</f>
        <v>1.1537470909367695E-2</v>
      </c>
      <c r="AE64" s="52">
        <f>VLOOKUP($B64,Shock_dev!$A$1:$CI$300,MATCH(DATE(AE$1,1,1),Shock_dev!$A$1:$CI$1,0),FALSE)</f>
        <v>1.1245510150673375E-2</v>
      </c>
      <c r="AF64" s="52">
        <f>VLOOKUP($B64,Shock_dev!$A$1:$CI$300,MATCH(DATE(AF$1,1,1),Shock_dev!$A$1:$CI$1,0),FALSE)</f>
        <v>1.0955840570136512E-2</v>
      </c>
      <c r="AG64" s="52"/>
      <c r="AH64" s="65">
        <f t="shared" si="1"/>
        <v>1.0986367460188134E-2</v>
      </c>
      <c r="AI64" s="65">
        <f t="shared" si="2"/>
        <v>1.272424006386102E-2</v>
      </c>
      <c r="AJ64" s="65">
        <f t="shared" si="3"/>
        <v>1.6163194350329865E-2</v>
      </c>
      <c r="AK64" s="65">
        <f t="shared" si="4"/>
        <v>2.0013849337661316E-2</v>
      </c>
      <c r="AL64" s="65">
        <f t="shared" si="5"/>
        <v>1.0059390618283743E-2</v>
      </c>
      <c r="AM64" s="65">
        <f t="shared" si="6"/>
        <v>1.1539854004891742E-2</v>
      </c>
      <c r="AN64" s="66"/>
      <c r="AO64" s="65">
        <f t="shared" si="7"/>
        <v>1.1855303762024576E-2</v>
      </c>
      <c r="AP64" s="65">
        <f t="shared" si="8"/>
        <v>1.8088521843995592E-2</v>
      </c>
      <c r="AQ64" s="65">
        <f t="shared" si="9"/>
        <v>1.0799622311587743E-2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3.5892857090404157E-5</v>
      </c>
      <c r="D65" s="52">
        <f>VLOOKUP($B65,Shock_dev!$A$1:$CI$300,MATCH(DATE(D$1,1,1),Shock_dev!$A$1:$CI$1,0),FALSE)</f>
        <v>5.5182844491545223E-5</v>
      </c>
      <c r="E65" s="52">
        <f>VLOOKUP($B65,Shock_dev!$A$1:$CI$300,MATCH(DATE(E$1,1,1),Shock_dev!$A$1:$CI$1,0),FALSE)</f>
        <v>6.2228429068772443E-5</v>
      </c>
      <c r="F65" s="52">
        <f>VLOOKUP($B65,Shock_dev!$A$1:$CI$300,MATCH(DATE(F$1,1,1),Shock_dev!$A$1:$CI$1,0),FALSE)</f>
        <v>6.3011268611198981E-5</v>
      </c>
      <c r="G65" s="52">
        <f>VLOOKUP($B65,Shock_dev!$A$1:$CI$300,MATCH(DATE(G$1,1,1),Shock_dev!$A$1:$CI$1,0),FALSE)</f>
        <v>6.3698295811735173E-5</v>
      </c>
      <c r="H65" s="52">
        <f>VLOOKUP($B65,Shock_dev!$A$1:$CI$300,MATCH(DATE(H$1,1,1),Shock_dev!$A$1:$CI$1,0),FALSE)</f>
        <v>6.2803038620885165E-5</v>
      </c>
      <c r="I65" s="52">
        <f>VLOOKUP($B65,Shock_dev!$A$1:$CI$300,MATCH(DATE(I$1,1,1),Shock_dev!$A$1:$CI$1,0),FALSE)</f>
        <v>6.0593231283687725E-5</v>
      </c>
      <c r="J65" s="52">
        <f>VLOOKUP($B65,Shock_dev!$A$1:$CI$300,MATCH(DATE(J$1,1,1),Shock_dev!$A$1:$CI$1,0),FALSE)</f>
        <v>5.900628453746495E-5</v>
      </c>
      <c r="K65" s="52">
        <f>VLOOKUP($B65,Shock_dev!$A$1:$CI$300,MATCH(DATE(K$1,1,1),Shock_dev!$A$1:$CI$1,0),FALSE)</f>
        <v>5.680651115904185E-5</v>
      </c>
      <c r="L65" s="52">
        <f>VLOOKUP($B65,Shock_dev!$A$1:$CI$300,MATCH(DATE(L$1,1,1),Shock_dev!$A$1:$CI$1,0),FALSE)</f>
        <v>5.2331901633308966E-5</v>
      </c>
      <c r="M65" s="52">
        <f>VLOOKUP($B65,Shock_dev!$A$1:$CI$300,MATCH(DATE(M$1,1,1),Shock_dev!$A$1:$CI$1,0),FALSE)</f>
        <v>4.1323846257652784E-5</v>
      </c>
      <c r="N65" s="52">
        <f>VLOOKUP($B65,Shock_dev!$A$1:$CI$300,MATCH(DATE(N$1,1,1),Shock_dev!$A$1:$CI$1,0),FALSE)</f>
        <v>3.5299438223753565E-5</v>
      </c>
      <c r="O65" s="52">
        <f>VLOOKUP($B65,Shock_dev!$A$1:$CI$300,MATCH(DATE(O$1,1,1),Shock_dev!$A$1:$CI$1,0),FALSE)</f>
        <v>3.3962179349689123E-5</v>
      </c>
      <c r="P65" s="52">
        <f>VLOOKUP($B65,Shock_dev!$A$1:$CI$300,MATCH(DATE(P$1,1,1),Shock_dev!$A$1:$CI$1,0),FALSE)</f>
        <v>3.4828728725740476E-5</v>
      </c>
      <c r="Q65" s="52">
        <f>VLOOKUP($B65,Shock_dev!$A$1:$CI$300,MATCH(DATE(Q$1,1,1),Shock_dev!$A$1:$CI$1,0),FALSE)</f>
        <v>3.3733808673838075E-5</v>
      </c>
      <c r="R65" s="52">
        <f>VLOOKUP($B65,Shock_dev!$A$1:$CI$300,MATCH(DATE(R$1,1,1),Shock_dev!$A$1:$CI$1,0),FALSE)</f>
        <v>3.1965959027378503E-5</v>
      </c>
      <c r="S65" s="52">
        <f>VLOOKUP($B65,Shock_dev!$A$1:$CI$300,MATCH(DATE(S$1,1,1),Shock_dev!$A$1:$CI$1,0),FALSE)</f>
        <v>3.2414645907197009E-5</v>
      </c>
      <c r="T65" s="52">
        <f>VLOOKUP($B65,Shock_dev!$A$1:$CI$300,MATCH(DATE(T$1,1,1),Shock_dev!$A$1:$CI$1,0),FALSE)</f>
        <v>3.2884830410520694E-5</v>
      </c>
      <c r="U65" s="52">
        <f>VLOOKUP($B65,Shock_dev!$A$1:$CI$300,MATCH(DATE(U$1,1,1),Shock_dev!$A$1:$CI$1,0),FALSE)</f>
        <v>3.292491365322389E-5</v>
      </c>
      <c r="V65" s="52">
        <f>VLOOKUP($B65,Shock_dev!$A$1:$CI$300,MATCH(DATE(V$1,1,1),Shock_dev!$A$1:$CI$1,0),FALSE)</f>
        <v>2.4469184812035425E-5</v>
      </c>
      <c r="W65" s="52">
        <f>VLOOKUP($B65,Shock_dev!$A$1:$CI$300,MATCH(DATE(W$1,1,1),Shock_dev!$A$1:$CI$1,0),FALSE)</f>
        <v>1.803113865566826E-5</v>
      </c>
      <c r="X65" s="52">
        <f>VLOOKUP($B65,Shock_dev!$A$1:$CI$300,MATCH(DATE(X$1,1,1),Shock_dev!$A$1:$CI$1,0),FALSE)</f>
        <v>1.5392358990091049E-5</v>
      </c>
      <c r="Y65" s="52">
        <f>VLOOKUP($B65,Shock_dev!$A$1:$CI$300,MATCH(DATE(Y$1,1,1),Shock_dev!$A$1:$CI$1,0),FALSE)</f>
        <v>1.3766226717146125E-5</v>
      </c>
      <c r="Z65" s="52">
        <f>VLOOKUP($B65,Shock_dev!$A$1:$CI$300,MATCH(DATE(Z$1,1,1),Shock_dev!$A$1:$CI$1,0),FALSE)</f>
        <v>1.6573683557344607E-5</v>
      </c>
      <c r="AA65" s="52">
        <f>VLOOKUP($B65,Shock_dev!$A$1:$CI$300,MATCH(DATE(AA$1,1,1),Shock_dev!$A$1:$CI$1,0),FALSE)</f>
        <v>1.718123516844439E-5</v>
      </c>
      <c r="AB65" s="52">
        <f>VLOOKUP($B65,Shock_dev!$A$1:$CI$300,MATCH(DATE(AB$1,1,1),Shock_dev!$A$1:$CI$1,0),FALSE)</f>
        <v>1.6244639617295969E-5</v>
      </c>
      <c r="AC65" s="52">
        <f>VLOOKUP($B65,Shock_dev!$A$1:$CI$300,MATCH(DATE(AC$1,1,1),Shock_dev!$A$1:$CI$1,0),FALSE)</f>
        <v>1.4380864798879791E-5</v>
      </c>
      <c r="AD65" s="52">
        <f>VLOOKUP($B65,Shock_dev!$A$1:$CI$300,MATCH(DATE(AD$1,1,1),Shock_dev!$A$1:$CI$1,0),FALSE)</f>
        <v>1.2040746131601575E-5</v>
      </c>
      <c r="AE65" s="52">
        <f>VLOOKUP($B65,Shock_dev!$A$1:$CI$300,MATCH(DATE(AE$1,1,1),Shock_dev!$A$1:$CI$1,0),FALSE)</f>
        <v>9.5202491081353023E-6</v>
      </c>
      <c r="AF65" s="52">
        <f>VLOOKUP($B65,Shock_dev!$A$1:$CI$300,MATCH(DATE(AF$1,1,1),Shock_dev!$A$1:$CI$1,0),FALSE)</f>
        <v>7.0070398873475592E-6</v>
      </c>
      <c r="AG65" s="52"/>
      <c r="AH65" s="65">
        <f t="shared" si="1"/>
        <v>5.6002739014731196E-5</v>
      </c>
      <c r="AI65" s="65">
        <f t="shared" si="2"/>
        <v>5.8308193446877723E-5</v>
      </c>
      <c r="AJ65" s="65">
        <f t="shared" si="3"/>
        <v>3.5829600246134805E-5</v>
      </c>
      <c r="AK65" s="65">
        <f t="shared" si="4"/>
        <v>3.0931906762071108E-5</v>
      </c>
      <c r="AL65" s="65">
        <f t="shared" si="5"/>
        <v>1.6188928617738889E-5</v>
      </c>
      <c r="AM65" s="65">
        <f t="shared" si="6"/>
        <v>1.1838707908652039E-5</v>
      </c>
      <c r="AN65" s="66"/>
      <c r="AO65" s="65">
        <f t="shared" si="7"/>
        <v>5.7155466230804456E-5</v>
      </c>
      <c r="AP65" s="65">
        <f t="shared" si="8"/>
        <v>3.3380753504102953E-5</v>
      </c>
      <c r="AQ65" s="65">
        <f t="shared" si="9"/>
        <v>1.4013818263195465E-5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2.1935351088028153E-2</v>
      </c>
      <c r="D66" s="52">
        <f>VLOOKUP($B66,Shock_dev!$A$1:$CI$300,MATCH(DATE(D$1,1,1),Shock_dev!$A$1:$CI$1,0),FALSE)</f>
        <v>1.8267886595531892E-2</v>
      </c>
      <c r="E66" s="52">
        <f>VLOOKUP($B66,Shock_dev!$A$1:$CI$300,MATCH(DATE(E$1,1,1),Shock_dev!$A$1:$CI$1,0),FALSE)</f>
        <v>1.7889791194854093E-2</v>
      </c>
      <c r="F66" s="52">
        <f>VLOOKUP($B66,Shock_dev!$A$1:$CI$300,MATCH(DATE(F$1,1,1),Shock_dev!$A$1:$CI$1,0),FALSE)</f>
        <v>1.7881555642730269E-2</v>
      </c>
      <c r="G66" s="52">
        <f>VLOOKUP($B66,Shock_dev!$A$1:$CI$300,MATCH(DATE(G$1,1,1),Shock_dev!$A$1:$CI$1,0),FALSE)</f>
        <v>1.4365025470324973E-2</v>
      </c>
      <c r="H66" s="52">
        <f>VLOOKUP($B66,Shock_dev!$A$1:$CI$300,MATCH(DATE(H$1,1,1),Shock_dev!$A$1:$CI$1,0),FALSE)</f>
        <v>1.4825222327261902E-2</v>
      </c>
      <c r="I66" s="52">
        <f>VLOOKUP($B66,Shock_dev!$A$1:$CI$300,MATCH(DATE(I$1,1,1),Shock_dev!$A$1:$CI$1,0),FALSE)</f>
        <v>1.4748164373083147E-2</v>
      </c>
      <c r="J66" s="52">
        <f>VLOOKUP($B66,Shock_dev!$A$1:$CI$300,MATCH(DATE(J$1,1,1),Shock_dev!$A$1:$CI$1,0),FALSE)</f>
        <v>1.4591594728996619E-2</v>
      </c>
      <c r="K66" s="52">
        <f>VLOOKUP($B66,Shock_dev!$A$1:$CI$300,MATCH(DATE(K$1,1,1),Shock_dev!$A$1:$CI$1,0),FALSE)</f>
        <v>1.441865745996989E-2</v>
      </c>
      <c r="L66" s="52">
        <f>VLOOKUP($B66,Shock_dev!$A$1:$CI$300,MATCH(DATE(L$1,1,1),Shock_dev!$A$1:$CI$1,0),FALSE)</f>
        <v>9.308199831844265E-3</v>
      </c>
      <c r="M66" s="52">
        <f>VLOOKUP($B66,Shock_dev!$A$1:$CI$300,MATCH(DATE(M$1,1,1),Shock_dev!$A$1:$CI$1,0),FALSE)</f>
        <v>6.1778135527541687E-3</v>
      </c>
      <c r="N66" s="52">
        <f>VLOOKUP($B66,Shock_dev!$A$1:$CI$300,MATCH(DATE(N$1,1,1),Shock_dev!$A$1:$CI$1,0),FALSE)</f>
        <v>6.4661914030892517E-3</v>
      </c>
      <c r="O66" s="52">
        <f>VLOOKUP($B66,Shock_dev!$A$1:$CI$300,MATCH(DATE(O$1,1,1),Shock_dev!$A$1:$CI$1,0),FALSE)</f>
        <v>6.3509405212165354E-3</v>
      </c>
      <c r="P66" s="52">
        <f>VLOOKUP($B66,Shock_dev!$A$1:$CI$300,MATCH(DATE(P$1,1,1),Shock_dev!$A$1:$CI$1,0),FALSE)</f>
        <v>6.1722641688051211E-3</v>
      </c>
      <c r="Q66" s="52">
        <f>VLOOKUP($B66,Shock_dev!$A$1:$CI$300,MATCH(DATE(Q$1,1,1),Shock_dev!$A$1:$CI$1,0),FALSE)</f>
        <v>3.2726275951607095E-3</v>
      </c>
      <c r="R66" s="52">
        <f>VLOOKUP($B66,Shock_dev!$A$1:$CI$300,MATCH(DATE(R$1,1,1),Shock_dev!$A$1:$CI$1,0),FALSE)</f>
        <v>3.5390290447919605E-3</v>
      </c>
      <c r="S66" s="52">
        <f>VLOOKUP($B66,Shock_dev!$A$1:$CI$300,MATCH(DATE(S$1,1,1),Shock_dev!$A$1:$CI$1,0),FALSE)</f>
        <v>3.4436751420070704E-3</v>
      </c>
      <c r="T66" s="52">
        <f>VLOOKUP($B66,Shock_dev!$A$1:$CI$300,MATCH(DATE(T$1,1,1),Shock_dev!$A$1:$CI$1,0),FALSE)</f>
        <v>3.3171418492651565E-3</v>
      </c>
      <c r="U66" s="52">
        <f>VLOOKUP($B66,Shock_dev!$A$1:$CI$300,MATCH(DATE(U$1,1,1),Shock_dev!$A$1:$CI$1,0),FALSE)</f>
        <v>3.19932065776787E-3</v>
      </c>
      <c r="V66" s="52">
        <f>VLOOKUP($B66,Shock_dev!$A$1:$CI$300,MATCH(DATE(V$1,1,1),Shock_dev!$A$1:$CI$1,0),FALSE)</f>
        <v>1.423396234841042E-3</v>
      </c>
      <c r="W66" s="52">
        <f>VLOOKUP($B66,Shock_dev!$A$1:$CI$300,MATCH(DATE(W$1,1,1),Shock_dev!$A$1:$CI$1,0),FALSE)</f>
        <v>1.5922008761192665E-3</v>
      </c>
      <c r="X66" s="52">
        <f>VLOOKUP($B66,Shock_dev!$A$1:$CI$300,MATCH(DATE(X$1,1,1),Shock_dev!$A$1:$CI$1,0),FALSE)</f>
        <v>1.5206388123359235E-3</v>
      </c>
      <c r="Y66" s="52">
        <f>VLOOKUP($B66,Shock_dev!$A$1:$CI$300,MATCH(DATE(Y$1,1,1),Shock_dev!$A$1:$CI$1,0),FALSE)</f>
        <v>1.4349280194000677E-3</v>
      </c>
      <c r="Z66" s="52">
        <f>VLOOKUP($B66,Shock_dev!$A$1:$CI$300,MATCH(DATE(Z$1,1,1),Shock_dev!$A$1:$CI$1,0),FALSE)</f>
        <v>1.7034909568503832E-2</v>
      </c>
      <c r="AA66" s="52">
        <f>VLOOKUP($B66,Shock_dev!$A$1:$CI$300,MATCH(DATE(AA$1,1,1),Shock_dev!$A$1:$CI$1,0),FALSE)</f>
        <v>1.3762604989569084E-2</v>
      </c>
      <c r="AB66" s="52">
        <f>VLOOKUP($B66,Shock_dev!$A$1:$CI$300,MATCH(DATE(AB$1,1,1),Shock_dev!$A$1:$CI$1,0),FALSE)</f>
        <v>1.5526388558199107E-2</v>
      </c>
      <c r="AC66" s="52">
        <f>VLOOKUP($B66,Shock_dev!$A$1:$CI$300,MATCH(DATE(AC$1,1,1),Shock_dev!$A$1:$CI$1,0),FALSE)</f>
        <v>1.5213780196514853E-2</v>
      </c>
      <c r="AD66" s="52">
        <f>VLOOKUP($B66,Shock_dev!$A$1:$CI$300,MATCH(DATE(AD$1,1,1),Shock_dev!$A$1:$CI$1,0),FALSE)</f>
        <v>1.5160505089647641E-2</v>
      </c>
      <c r="AE66" s="52">
        <f>VLOOKUP($B66,Shock_dev!$A$1:$CI$300,MATCH(DATE(AE$1,1,1),Shock_dev!$A$1:$CI$1,0),FALSE)</f>
        <v>1.5103878812060101E-2</v>
      </c>
      <c r="AF66" s="52">
        <f>VLOOKUP($B66,Shock_dev!$A$1:$CI$300,MATCH(DATE(AF$1,1,1),Shock_dev!$A$1:$CI$1,0),FALSE)</f>
        <v>1.5020015237565526E-2</v>
      </c>
      <c r="AG66" s="52"/>
      <c r="AH66" s="65">
        <f t="shared" si="1"/>
        <v>1.8067921998293875E-2</v>
      </c>
      <c r="AI66" s="65">
        <f t="shared" si="2"/>
        <v>1.3578367744231165E-2</v>
      </c>
      <c r="AJ66" s="65">
        <f t="shared" si="3"/>
        <v>5.6879674482051574E-3</v>
      </c>
      <c r="AK66" s="65">
        <f t="shared" si="4"/>
        <v>2.98451258573462E-3</v>
      </c>
      <c r="AL66" s="65">
        <f t="shared" si="5"/>
        <v>7.0690564531856346E-3</v>
      </c>
      <c r="AM66" s="65">
        <f t="shared" si="6"/>
        <v>1.5204913578797444E-2</v>
      </c>
      <c r="AN66" s="66"/>
      <c r="AO66" s="65">
        <f t="shared" si="7"/>
        <v>1.5823144871262521E-2</v>
      </c>
      <c r="AP66" s="65">
        <f t="shared" si="8"/>
        <v>4.3362400169698889E-3</v>
      </c>
      <c r="AQ66" s="65">
        <f t="shared" si="9"/>
        <v>1.113698501599154E-2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1.9412657357204894E-5</v>
      </c>
      <c r="D67" s="52">
        <f>VLOOKUP($B67,Shock_dev!$A$1:$CI$300,MATCH(DATE(D$1,1,1),Shock_dev!$A$1:$CI$1,0),FALSE)</f>
        <v>3.0889108255867095E-5</v>
      </c>
      <c r="E67" s="52">
        <f>VLOOKUP($B67,Shock_dev!$A$1:$CI$300,MATCH(DATE(E$1,1,1),Shock_dev!$A$1:$CI$1,0),FALSE)</f>
        <v>3.548697323867214E-5</v>
      </c>
      <c r="F67" s="52">
        <f>VLOOKUP($B67,Shock_dev!$A$1:$CI$300,MATCH(DATE(F$1,1,1),Shock_dev!$A$1:$CI$1,0),FALSE)</f>
        <v>3.6232909763956818E-5</v>
      </c>
      <c r="G67" s="52">
        <f>VLOOKUP($B67,Shock_dev!$A$1:$CI$300,MATCH(DATE(G$1,1,1),Shock_dev!$A$1:$CI$1,0),FALSE)</f>
        <v>3.6621176487289241E-5</v>
      </c>
      <c r="H67" s="52">
        <f>VLOOKUP($B67,Shock_dev!$A$1:$CI$300,MATCH(DATE(H$1,1,1),Shock_dev!$A$1:$CI$1,0),FALSE)</f>
        <v>3.6094923303580588E-5</v>
      </c>
      <c r="I67" s="52">
        <f>VLOOKUP($B67,Shock_dev!$A$1:$CI$300,MATCH(DATE(I$1,1,1),Shock_dev!$A$1:$CI$1,0),FALSE)</f>
        <v>3.4825485911049359E-5</v>
      </c>
      <c r="J67" s="52">
        <f>VLOOKUP($B67,Shock_dev!$A$1:$CI$300,MATCH(DATE(J$1,1,1),Shock_dev!$A$1:$CI$1,0),FALSE)</f>
        <v>3.3872678356448905E-5</v>
      </c>
      <c r="K67" s="52">
        <f>VLOOKUP($B67,Shock_dev!$A$1:$CI$300,MATCH(DATE(K$1,1,1),Shock_dev!$A$1:$CI$1,0),FALSE)</f>
        <v>3.2623579859826302E-5</v>
      </c>
      <c r="L67" s="52">
        <f>VLOOKUP($B67,Shock_dev!$A$1:$CI$300,MATCH(DATE(L$1,1,1),Shock_dev!$A$1:$CI$1,0),FALSE)</f>
        <v>3.0151123214452689E-5</v>
      </c>
      <c r="M67" s="52">
        <f>VLOOKUP($B67,Shock_dev!$A$1:$CI$300,MATCH(DATE(M$1,1,1),Shock_dev!$A$1:$CI$1,0),FALSE)</f>
        <v>2.4090654317137247E-5</v>
      </c>
      <c r="N67" s="52">
        <f>VLOOKUP($B67,Shock_dev!$A$1:$CI$300,MATCH(DATE(N$1,1,1),Shock_dev!$A$1:$CI$1,0),FALSE)</f>
        <v>2.0530322627560665E-5</v>
      </c>
      <c r="O67" s="52">
        <f>VLOOKUP($B67,Shock_dev!$A$1:$CI$300,MATCH(DATE(O$1,1,1),Shock_dev!$A$1:$CI$1,0),FALSE)</f>
        <v>1.9613047981147457E-5</v>
      </c>
      <c r="P67" s="52">
        <f>VLOOKUP($B67,Shock_dev!$A$1:$CI$300,MATCH(DATE(P$1,1,1),Shock_dev!$A$1:$CI$1,0),FALSE)</f>
        <v>2.0058941754444996E-5</v>
      </c>
      <c r="Q67" s="52">
        <f>VLOOKUP($B67,Shock_dev!$A$1:$CI$300,MATCH(DATE(Q$1,1,1),Shock_dev!$A$1:$CI$1,0),FALSE)</f>
        <v>1.9544583815485472E-5</v>
      </c>
      <c r="R67" s="52">
        <f>VLOOKUP($B67,Shock_dev!$A$1:$CI$300,MATCH(DATE(R$1,1,1),Shock_dev!$A$1:$CI$1,0),FALSE)</f>
        <v>1.8618639443421238E-5</v>
      </c>
      <c r="S67" s="52">
        <f>VLOOKUP($B67,Shock_dev!$A$1:$CI$300,MATCH(DATE(S$1,1,1),Shock_dev!$A$1:$CI$1,0),FALSE)</f>
        <v>1.8844311000486612E-5</v>
      </c>
      <c r="T67" s="52">
        <f>VLOOKUP($B67,Shock_dev!$A$1:$CI$300,MATCH(DATE(T$1,1,1),Shock_dev!$A$1:$CI$1,0),FALSE)</f>
        <v>1.9122579220535953E-5</v>
      </c>
      <c r="U67" s="52">
        <f>VLOOKUP($B67,Shock_dev!$A$1:$CI$300,MATCH(DATE(U$1,1,1),Shock_dev!$A$1:$CI$1,0),FALSE)</f>
        <v>1.9167979095161037E-5</v>
      </c>
      <c r="V67" s="52">
        <f>VLOOKUP($B67,Shock_dev!$A$1:$CI$300,MATCH(DATE(V$1,1,1),Shock_dev!$A$1:$CI$1,0),FALSE)</f>
        <v>1.4594275122571546E-5</v>
      </c>
      <c r="W67" s="52">
        <f>VLOOKUP($B67,Shock_dev!$A$1:$CI$300,MATCH(DATE(W$1,1,1),Shock_dev!$A$1:$CI$1,0),FALSE)</f>
        <v>1.0850521448670955E-5</v>
      </c>
      <c r="X67" s="52">
        <f>VLOOKUP($B67,Shock_dev!$A$1:$CI$300,MATCH(DATE(X$1,1,1),Shock_dev!$A$1:$CI$1,0),FALSE)</f>
        <v>9.1571674484745306E-6</v>
      </c>
      <c r="Y67" s="52">
        <f>VLOOKUP($B67,Shock_dev!$A$1:$CI$300,MATCH(DATE(Y$1,1,1),Shock_dev!$A$1:$CI$1,0),FALSE)</f>
        <v>8.1287111914010102E-6</v>
      </c>
      <c r="Z67" s="52">
        <f>VLOOKUP($B67,Shock_dev!$A$1:$CI$300,MATCH(DATE(Z$1,1,1),Shock_dev!$A$1:$CI$1,0),FALSE)</f>
        <v>9.5590535461670844E-6</v>
      </c>
      <c r="AA67" s="52">
        <f>VLOOKUP($B67,Shock_dev!$A$1:$CI$300,MATCH(DATE(AA$1,1,1),Shock_dev!$A$1:$CI$1,0),FALSE)</f>
        <v>9.9385341087961435E-6</v>
      </c>
      <c r="AB67" s="52">
        <f>VLOOKUP($B67,Shock_dev!$A$1:$CI$300,MATCH(DATE(AB$1,1,1),Shock_dev!$A$1:$CI$1,0),FALSE)</f>
        <v>9.4432696378061955E-6</v>
      </c>
      <c r="AC67" s="52">
        <f>VLOOKUP($B67,Shock_dev!$A$1:$CI$300,MATCH(DATE(AC$1,1,1),Shock_dev!$A$1:$CI$1,0),FALSE)</f>
        <v>8.3815623080046024E-6</v>
      </c>
      <c r="AD67" s="52">
        <f>VLOOKUP($B67,Shock_dev!$A$1:$CI$300,MATCH(DATE(AD$1,1,1),Shock_dev!$A$1:$CI$1,0),FALSE)</f>
        <v>7.0153224746615704E-6</v>
      </c>
      <c r="AE67" s="52">
        <f>VLOOKUP($B67,Shock_dev!$A$1:$CI$300,MATCH(DATE(AE$1,1,1),Shock_dev!$A$1:$CI$1,0),FALSE)</f>
        <v>5.5274789774018277E-6</v>
      </c>
      <c r="AF67" s="52">
        <f>VLOOKUP($B67,Shock_dev!$A$1:$CI$300,MATCH(DATE(AF$1,1,1),Shock_dev!$A$1:$CI$1,0),FALSE)</f>
        <v>4.0366649713328076E-6</v>
      </c>
      <c r="AG67" s="52"/>
      <c r="AH67" s="65">
        <f t="shared" si="1"/>
        <v>3.1728565020598043E-5</v>
      </c>
      <c r="AI67" s="65">
        <f t="shared" si="2"/>
        <v>3.3513558129071567E-5</v>
      </c>
      <c r="AJ67" s="65">
        <f t="shared" si="3"/>
        <v>2.0767510099155169E-5</v>
      </c>
      <c r="AK67" s="65">
        <f t="shared" si="4"/>
        <v>1.8069556776435279E-5</v>
      </c>
      <c r="AL67" s="65">
        <f t="shared" si="5"/>
        <v>9.5267975487019464E-6</v>
      </c>
      <c r="AM67" s="65">
        <f t="shared" si="6"/>
        <v>6.8808596738414012E-6</v>
      </c>
      <c r="AN67" s="66"/>
      <c r="AO67" s="65">
        <f t="shared" si="7"/>
        <v>3.2621061574834802E-5</v>
      </c>
      <c r="AP67" s="65">
        <f t="shared" si="8"/>
        <v>1.9418533437795224E-5</v>
      </c>
      <c r="AQ67" s="65">
        <f t="shared" si="9"/>
        <v>8.2038286112716746E-6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4.6369988934323321E-2</v>
      </c>
      <c r="D68" s="52">
        <f>VLOOKUP($B68,Shock_dev!$A$1:$CI$300,MATCH(DATE(D$1,1,1),Shock_dev!$A$1:$CI$1,0),FALSE)</f>
        <v>4.1113793752952245E-2</v>
      </c>
      <c r="E68" s="52">
        <f>VLOOKUP($B68,Shock_dev!$A$1:$CI$300,MATCH(DATE(E$1,1,1),Shock_dev!$A$1:$CI$1,0),FALSE)</f>
        <v>4.0577799930523767E-2</v>
      </c>
      <c r="F68" s="52">
        <f>VLOOKUP($B68,Shock_dev!$A$1:$CI$300,MATCH(DATE(F$1,1,1),Shock_dev!$A$1:$CI$1,0),FALSE)</f>
        <v>4.0453568915877751E-2</v>
      </c>
      <c r="G68" s="52">
        <f>VLOOKUP($B68,Shock_dev!$A$1:$CI$300,MATCH(DATE(G$1,1,1),Shock_dev!$A$1:$CI$1,0),FALSE)</f>
        <v>4.4700059889964706E-2</v>
      </c>
      <c r="H68" s="52">
        <f>VLOOKUP($B68,Shock_dev!$A$1:$CI$300,MATCH(DATE(H$1,1,1),Shock_dev!$A$1:$CI$1,0),FALSE)</f>
        <v>4.4506002173896289E-2</v>
      </c>
      <c r="I68" s="52">
        <f>VLOOKUP($B68,Shock_dev!$A$1:$CI$300,MATCH(DATE(I$1,1,1),Shock_dev!$A$1:$CI$1,0),FALSE)</f>
        <v>4.3596124572185868E-2</v>
      </c>
      <c r="J68" s="52">
        <f>VLOOKUP($B68,Shock_dev!$A$1:$CI$300,MATCH(DATE(J$1,1,1),Shock_dev!$A$1:$CI$1,0),FALSE)</f>
        <v>4.3253360679346438E-2</v>
      </c>
      <c r="K68" s="52">
        <f>VLOOKUP($B68,Shock_dev!$A$1:$CI$300,MATCH(DATE(K$1,1,1),Shock_dev!$A$1:$CI$1,0),FALSE)</f>
        <v>4.1984087159157926E-2</v>
      </c>
      <c r="L68" s="52">
        <f>VLOOKUP($B68,Shock_dev!$A$1:$CI$300,MATCH(DATE(L$1,1,1),Shock_dev!$A$1:$CI$1,0),FALSE)</f>
        <v>3.6917414235848003E-2</v>
      </c>
      <c r="M68" s="52">
        <f>VLOOKUP($B68,Shock_dev!$A$1:$CI$300,MATCH(DATE(M$1,1,1),Shock_dev!$A$1:$CI$1,0),FALSE)</f>
        <v>2.4265578187376735E-2</v>
      </c>
      <c r="N68" s="52">
        <f>VLOOKUP($B68,Shock_dev!$A$1:$CI$300,MATCH(DATE(N$1,1,1),Shock_dev!$A$1:$CI$1,0),FALSE)</f>
        <v>2.4002244688240307E-2</v>
      </c>
      <c r="O68" s="52">
        <f>VLOOKUP($B68,Shock_dev!$A$1:$CI$300,MATCH(DATE(O$1,1,1),Shock_dev!$A$1:$CI$1,0),FALSE)</f>
        <v>2.382227030985605E-2</v>
      </c>
      <c r="P68" s="52">
        <f>VLOOKUP($B68,Shock_dev!$A$1:$CI$300,MATCH(DATE(P$1,1,1),Shock_dev!$A$1:$CI$1,0),FALSE)</f>
        <v>2.3441344400907956E-2</v>
      </c>
      <c r="Q68" s="52">
        <f>VLOOKUP($B68,Shock_dev!$A$1:$CI$300,MATCH(DATE(Q$1,1,1),Shock_dev!$A$1:$CI$1,0),FALSE)</f>
        <v>2.3112089100209853E-2</v>
      </c>
      <c r="R68" s="52">
        <f>VLOOKUP($B68,Shock_dev!$A$1:$CI$300,MATCH(DATE(R$1,1,1),Shock_dev!$A$1:$CI$1,0),FALSE)</f>
        <v>1.9955554239664022E-2</v>
      </c>
      <c r="S68" s="52">
        <f>VLOOKUP($B68,Shock_dev!$A$1:$CI$300,MATCH(DATE(S$1,1,1),Shock_dev!$A$1:$CI$1,0),FALSE)</f>
        <v>2.052728020747269E-2</v>
      </c>
      <c r="T68" s="52">
        <f>VLOOKUP($B68,Shock_dev!$A$1:$CI$300,MATCH(DATE(T$1,1,1),Shock_dev!$A$1:$CI$1,0),FALSE)</f>
        <v>2.0190456330507086E-2</v>
      </c>
      <c r="U68" s="52">
        <f>VLOOKUP($B68,Shock_dev!$A$1:$CI$300,MATCH(DATE(U$1,1,1),Shock_dev!$A$1:$CI$1,0),FALSE)</f>
        <v>1.9895456636113619E-2</v>
      </c>
      <c r="V68" s="52">
        <f>VLOOKUP($B68,Shock_dev!$A$1:$CI$300,MATCH(DATE(V$1,1,1),Shock_dev!$A$1:$CI$1,0),FALSE)</f>
        <v>7.0557205385547708E-3</v>
      </c>
      <c r="W68" s="52">
        <f>VLOOKUP($B68,Shock_dev!$A$1:$CI$300,MATCH(DATE(W$1,1,1),Shock_dev!$A$1:$CI$1,0),FALSE)</f>
        <v>5.8821886761756146E-3</v>
      </c>
      <c r="X68" s="52">
        <f>VLOOKUP($B68,Shock_dev!$A$1:$CI$300,MATCH(DATE(X$1,1,1),Shock_dev!$A$1:$CI$1,0),FALSE)</f>
        <v>6.5828555547647431E-3</v>
      </c>
      <c r="Y68" s="52">
        <f>VLOOKUP($B68,Shock_dev!$A$1:$CI$300,MATCH(DATE(Y$1,1,1),Shock_dev!$A$1:$CI$1,0),FALSE)</f>
        <v>6.3229102423821527E-3</v>
      </c>
      <c r="Z68" s="52">
        <f>VLOOKUP($B68,Shock_dev!$A$1:$CI$300,MATCH(DATE(Z$1,1,1),Shock_dev!$A$1:$CI$1,0),FALSE)</f>
        <v>8.8163125492700892E-3</v>
      </c>
      <c r="AA68" s="52">
        <f>VLOOKUP($B68,Shock_dev!$A$1:$CI$300,MATCH(DATE(AA$1,1,1),Shock_dev!$A$1:$CI$1,0),FALSE)</f>
        <v>8.3749839961865125E-3</v>
      </c>
      <c r="AB68" s="52">
        <f>VLOOKUP($B68,Shock_dev!$A$1:$CI$300,MATCH(DATE(AB$1,1,1),Shock_dev!$A$1:$CI$1,0),FALSE)</f>
        <v>8.1975970665500303E-3</v>
      </c>
      <c r="AC68" s="52">
        <f>VLOOKUP($B68,Shock_dev!$A$1:$CI$300,MATCH(DATE(AC$1,1,1),Shock_dev!$A$1:$CI$1,0),FALSE)</f>
        <v>8.0543664424557442E-3</v>
      </c>
      <c r="AD68" s="52">
        <f>VLOOKUP($B68,Shock_dev!$A$1:$CI$300,MATCH(DATE(AD$1,1,1),Shock_dev!$A$1:$CI$1,0),FALSE)</f>
        <v>7.9172771059643106E-3</v>
      </c>
      <c r="AE68" s="52">
        <f>VLOOKUP($B68,Shock_dev!$A$1:$CI$300,MATCH(DATE(AE$1,1,1),Shock_dev!$A$1:$CI$1,0),FALSE)</f>
        <v>7.7840876803576195E-3</v>
      </c>
      <c r="AF68" s="52">
        <f>VLOOKUP($B68,Shock_dev!$A$1:$CI$300,MATCH(DATE(AF$1,1,1),Shock_dev!$A$1:$CI$1,0),FALSE)</f>
        <v>7.6553221011178589E-3</v>
      </c>
      <c r="AG68" s="52"/>
      <c r="AH68" s="65">
        <f t="shared" si="1"/>
        <v>4.2643042284728358E-2</v>
      </c>
      <c r="AI68" s="65">
        <f t="shared" si="2"/>
        <v>4.2051397764086909E-2</v>
      </c>
      <c r="AJ68" s="65">
        <f t="shared" si="3"/>
        <v>2.3728705337318183E-2</v>
      </c>
      <c r="AK68" s="65">
        <f t="shared" si="4"/>
        <v>1.7524893590462436E-2</v>
      </c>
      <c r="AL68" s="65">
        <f t="shared" si="5"/>
        <v>7.1958502037558231E-3</v>
      </c>
      <c r="AM68" s="65">
        <f t="shared" si="6"/>
        <v>7.9217300792891136E-3</v>
      </c>
      <c r="AN68" s="66"/>
      <c r="AO68" s="65">
        <f t="shared" si="7"/>
        <v>4.2347220024407634E-2</v>
      </c>
      <c r="AP68" s="65">
        <f t="shared" si="8"/>
        <v>2.0626799463890309E-2</v>
      </c>
      <c r="AQ68" s="65">
        <f t="shared" si="9"/>
        <v>7.5587901415224684E-3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-3.2208965936015362E-4</v>
      </c>
      <c r="D69" s="52">
        <f>VLOOKUP($B69,Shock_dev!$A$1:$CI$300,MATCH(DATE(D$1,1,1),Shock_dev!$A$1:$CI$1,0),FALSE)</f>
        <v>-2.7805717475175995E-4</v>
      </c>
      <c r="E69" s="52">
        <f>VLOOKUP($B69,Shock_dev!$A$1:$CI$300,MATCH(DATE(E$1,1,1),Shock_dev!$A$1:$CI$1,0),FALSE)</f>
        <v>-2.7095848088440181E-4</v>
      </c>
      <c r="F69" s="52">
        <f>VLOOKUP($B69,Shock_dev!$A$1:$CI$300,MATCH(DATE(F$1,1,1),Shock_dev!$A$1:$CI$1,0),FALSE)</f>
        <v>-2.6934978124419303E-4</v>
      </c>
      <c r="G69" s="52">
        <f>VLOOKUP($B69,Shock_dev!$A$1:$CI$300,MATCH(DATE(G$1,1,1),Shock_dev!$A$1:$CI$1,0),FALSE)</f>
        <v>-2.6765871527719201E-4</v>
      </c>
      <c r="H69" s="52">
        <f>VLOOKUP($B69,Shock_dev!$A$1:$CI$300,MATCH(DATE(H$1,1,1),Shock_dev!$A$1:$CI$1,0),FALSE)</f>
        <v>-2.6596696842995219E-4</v>
      </c>
      <c r="I69" s="52">
        <f>VLOOKUP($B69,Shock_dev!$A$1:$CI$300,MATCH(DATE(I$1,1,1),Shock_dev!$A$1:$CI$1,0),FALSE)</f>
        <v>-2.6429788997465352E-4</v>
      </c>
      <c r="J69" s="52">
        <f>VLOOKUP($B69,Shock_dev!$A$1:$CI$300,MATCH(DATE(J$1,1,1),Shock_dev!$A$1:$CI$1,0),FALSE)</f>
        <v>-2.6217549095650393E-4</v>
      </c>
      <c r="K69" s="52">
        <f>VLOOKUP($B69,Shock_dev!$A$1:$CI$300,MATCH(DATE(K$1,1,1),Shock_dev!$A$1:$CI$1,0),FALSE)</f>
        <v>-2.600381218083615E-4</v>
      </c>
      <c r="L69" s="52">
        <f>VLOOKUP($B69,Shock_dev!$A$1:$CI$300,MATCH(DATE(L$1,1,1),Shock_dev!$A$1:$CI$1,0),FALSE)</f>
        <v>-2.5846573140961E-4</v>
      </c>
      <c r="M69" s="52">
        <f>VLOOKUP($B69,Shock_dev!$A$1:$CI$300,MATCH(DATE(M$1,1,1),Shock_dev!$A$1:$CI$1,0),FALSE)</f>
        <v>4.9287166903014857E-5</v>
      </c>
      <c r="N69" s="52">
        <f>VLOOKUP($B69,Shock_dev!$A$1:$CI$300,MATCH(DATE(N$1,1,1),Shock_dev!$A$1:$CI$1,0),FALSE)</f>
        <v>1.4741374364379105E-5</v>
      </c>
      <c r="O69" s="52">
        <f>VLOOKUP($B69,Shock_dev!$A$1:$CI$300,MATCH(DATE(O$1,1,1),Shock_dev!$A$1:$CI$1,0),FALSE)</f>
        <v>1.316965336735557E-5</v>
      </c>
      <c r="P69" s="52">
        <f>VLOOKUP($B69,Shock_dev!$A$1:$CI$300,MATCH(DATE(P$1,1,1),Shock_dev!$A$1:$CI$1,0),FALSE)</f>
        <v>1.5578228281108412E-5</v>
      </c>
      <c r="Q69" s="52">
        <f>VLOOKUP($B69,Shock_dev!$A$1:$CI$300,MATCH(DATE(Q$1,1,1),Shock_dev!$A$1:$CI$1,0),FALSE)</f>
        <v>1.7200395322766169E-5</v>
      </c>
      <c r="R69" s="52">
        <f>VLOOKUP($B69,Shock_dev!$A$1:$CI$300,MATCH(DATE(R$1,1,1),Shock_dev!$A$1:$CI$1,0),FALSE)</f>
        <v>1.8105073533797714E-5</v>
      </c>
      <c r="S69" s="52">
        <f>VLOOKUP($B69,Shock_dev!$A$1:$CI$300,MATCH(DATE(S$1,1,1),Shock_dev!$A$1:$CI$1,0),FALSE)</f>
        <v>1.9274869608700271E-5</v>
      </c>
      <c r="T69" s="52">
        <f>VLOOKUP($B69,Shock_dev!$A$1:$CI$300,MATCH(DATE(T$1,1,1),Shock_dev!$A$1:$CI$1,0),FALSE)</f>
        <v>2.019061253965689E-5</v>
      </c>
      <c r="U69" s="52">
        <f>VLOOKUP($B69,Shock_dev!$A$1:$CI$300,MATCH(DATE(U$1,1,1),Shock_dev!$A$1:$CI$1,0),FALSE)</f>
        <v>2.0775698077977117E-5</v>
      </c>
      <c r="V69" s="52">
        <f>VLOOKUP($B69,Shock_dev!$A$1:$CI$300,MATCH(DATE(V$1,1,1),Shock_dev!$A$1:$CI$1,0),FALSE)</f>
        <v>1.8622137815894804E-5</v>
      </c>
      <c r="W69" s="52">
        <f>VLOOKUP($B69,Shock_dev!$A$1:$CI$300,MATCH(DATE(W$1,1,1),Shock_dev!$A$1:$CI$1,0),FALSE)</f>
        <v>1.1475293523304523E-5</v>
      </c>
      <c r="X69" s="52">
        <f>VLOOKUP($B69,Shock_dev!$A$1:$CI$300,MATCH(DATE(X$1,1,1),Shock_dev!$A$1:$CI$1,0),FALSE)</f>
        <v>1.1391165739144231E-5</v>
      </c>
      <c r="Y69" s="52">
        <f>VLOOKUP($B69,Shock_dev!$A$1:$CI$300,MATCH(DATE(Y$1,1,1),Shock_dev!$A$1:$CI$1,0),FALSE)</f>
        <v>1.1065778967803869E-5</v>
      </c>
      <c r="Z69" s="52">
        <f>VLOOKUP($B69,Shock_dev!$A$1:$CI$300,MATCH(DATE(Z$1,1,1),Shock_dev!$A$1:$CI$1,0),FALSE)</f>
        <v>1.201428974371935E-5</v>
      </c>
      <c r="AA69" s="52">
        <f>VLOOKUP($B69,Shock_dev!$A$1:$CI$300,MATCH(DATE(AA$1,1,1),Shock_dev!$A$1:$CI$1,0),FALSE)</f>
        <v>1.4442099603490923E-4</v>
      </c>
      <c r="AB69" s="52">
        <f>VLOOKUP($B69,Shock_dev!$A$1:$CI$300,MATCH(DATE(AB$1,1,1),Shock_dev!$A$1:$CI$1,0),FALSE)</f>
        <v>-3.2603217237132167E-4</v>
      </c>
      <c r="AC69" s="52">
        <f>VLOOKUP($B69,Shock_dev!$A$1:$CI$300,MATCH(DATE(AC$1,1,1),Shock_dev!$A$1:$CI$1,0),FALSE)</f>
        <v>-2.7775794888571301E-4</v>
      </c>
      <c r="AD69" s="52">
        <f>VLOOKUP($B69,Shock_dev!$A$1:$CI$300,MATCH(DATE(AD$1,1,1),Shock_dev!$A$1:$CI$1,0),FALSE)</f>
        <v>-2.7326012528275107E-4</v>
      </c>
      <c r="AE69" s="52">
        <f>VLOOKUP($B69,Shock_dev!$A$1:$CI$300,MATCH(DATE(AE$1,1,1),Shock_dev!$A$1:$CI$1,0),FALSE)</f>
        <v>-2.7350509090608345E-4</v>
      </c>
      <c r="AF69" s="52">
        <f>VLOOKUP($B69,Shock_dev!$A$1:$CI$300,MATCH(DATE(AF$1,1,1),Shock_dev!$A$1:$CI$1,0),FALSE)</f>
        <v>-2.7361398350209793E-4</v>
      </c>
      <c r="AG69" s="52"/>
      <c r="AH69" s="65">
        <f t="shared" si="1"/>
        <v>-2.816227623035401E-4</v>
      </c>
      <c r="AI69" s="65">
        <f t="shared" si="2"/>
        <v>-2.6218884051581624E-4</v>
      </c>
      <c r="AJ69" s="65">
        <f t="shared" si="3"/>
        <v>2.1995363647724822E-5</v>
      </c>
      <c r="AK69" s="65">
        <f t="shared" si="4"/>
        <v>1.9393678315205358E-5</v>
      </c>
      <c r="AL69" s="65">
        <f t="shared" si="5"/>
        <v>3.8073504801776239E-5</v>
      </c>
      <c r="AM69" s="65">
        <f t="shared" si="6"/>
        <v>-2.8483386418959344E-4</v>
      </c>
      <c r="AN69" s="66"/>
      <c r="AO69" s="65">
        <f t="shared" si="7"/>
        <v>-2.7190580140967817E-4</v>
      </c>
      <c r="AP69" s="65">
        <f t="shared" si="8"/>
        <v>2.069452098146509E-5</v>
      </c>
      <c r="AQ69" s="65">
        <f t="shared" si="9"/>
        <v>-1.233801796939086E-4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3.7486009409170911E-3</v>
      </c>
      <c r="D70" s="52">
        <f>VLOOKUP($B70,Shock_dev!$A$1:$CI$300,MATCH(DATE(D$1,1,1),Shock_dev!$A$1:$CI$1,0),FALSE)</f>
        <v>5.2824596459973049E-3</v>
      </c>
      <c r="E70" s="52">
        <f>VLOOKUP($B70,Shock_dev!$A$1:$CI$300,MATCH(DATE(E$1,1,1),Shock_dev!$A$1:$CI$1,0),FALSE)</f>
        <v>5.8975598564248721E-3</v>
      </c>
      <c r="F70" s="52">
        <f>VLOOKUP($B70,Shock_dev!$A$1:$CI$300,MATCH(DATE(F$1,1,1),Shock_dev!$A$1:$CI$1,0),FALSE)</f>
        <v>5.9111033956421406E-3</v>
      </c>
      <c r="G70" s="52">
        <f>VLOOKUP($B70,Shock_dev!$A$1:$CI$300,MATCH(DATE(G$1,1,1),Shock_dev!$A$1:$CI$1,0),FALSE)</f>
        <v>5.795043684146059E-3</v>
      </c>
      <c r="H70" s="52">
        <f>VLOOKUP($B70,Shock_dev!$A$1:$CI$300,MATCH(DATE(H$1,1,1),Shock_dev!$A$1:$CI$1,0),FALSE)</f>
        <v>5.2984637775590161E-3</v>
      </c>
      <c r="I70" s="52">
        <f>VLOOKUP($B70,Shock_dev!$A$1:$CI$300,MATCH(DATE(I$1,1,1),Shock_dev!$A$1:$CI$1,0),FALSE)</f>
        <v>4.5184923677460713E-3</v>
      </c>
      <c r="J70" s="52">
        <f>VLOOKUP($B70,Shock_dev!$A$1:$CI$300,MATCH(DATE(J$1,1,1),Shock_dev!$A$1:$CI$1,0),FALSE)</f>
        <v>3.6969292224528698E-3</v>
      </c>
      <c r="K70" s="52">
        <f>VLOOKUP($B70,Shock_dev!$A$1:$CI$300,MATCH(DATE(K$1,1,1),Shock_dev!$A$1:$CI$1,0),FALSE)</f>
        <v>2.7273410391276003E-3</v>
      </c>
      <c r="L70" s="52">
        <f>VLOOKUP($B70,Shock_dev!$A$1:$CI$300,MATCH(DATE(L$1,1,1),Shock_dev!$A$1:$CI$1,0),FALSE)</f>
        <v>1.5133518677902978E-3</v>
      </c>
      <c r="M70" s="52">
        <f>VLOOKUP($B70,Shock_dev!$A$1:$CI$300,MATCH(DATE(M$1,1,1),Shock_dev!$A$1:$CI$1,0),FALSE)</f>
        <v>-3.2955052980113115E-4</v>
      </c>
      <c r="N70" s="52">
        <f>VLOOKUP($B70,Shock_dev!$A$1:$CI$300,MATCH(DATE(N$1,1,1),Shock_dev!$A$1:$CI$1,0),FALSE)</f>
        <v>-1.5090573023311224E-3</v>
      </c>
      <c r="O70" s="52">
        <f>VLOOKUP($B70,Shock_dev!$A$1:$CI$300,MATCH(DATE(O$1,1,1),Shock_dev!$A$1:$CI$1,0),FALSE)</f>
        <v>-2.1972940888351439E-3</v>
      </c>
      <c r="P70" s="52">
        <f>VLOOKUP($B70,Shock_dev!$A$1:$CI$300,MATCH(DATE(P$1,1,1),Shock_dev!$A$1:$CI$1,0),FALSE)</f>
        <v>-2.5719669325270905E-3</v>
      </c>
      <c r="Q70" s="52">
        <f>VLOOKUP($B70,Shock_dev!$A$1:$CI$300,MATCH(DATE(Q$1,1,1),Shock_dev!$A$1:$CI$1,0),FALSE)</f>
        <v>-2.993198967264223E-3</v>
      </c>
      <c r="R70" s="52">
        <f>VLOOKUP($B70,Shock_dev!$A$1:$CI$300,MATCH(DATE(R$1,1,1),Shock_dev!$A$1:$CI$1,0),FALSE)</f>
        <v>-3.2794819828758409E-3</v>
      </c>
      <c r="S70" s="52">
        <f>VLOOKUP($B70,Shock_dev!$A$1:$CI$300,MATCH(DATE(S$1,1,1),Shock_dev!$A$1:$CI$1,0),FALSE)</f>
        <v>-3.1794596098360215E-3</v>
      </c>
      <c r="T70" s="52">
        <f>VLOOKUP($B70,Shock_dev!$A$1:$CI$300,MATCH(DATE(T$1,1,1),Shock_dev!$A$1:$CI$1,0),FALSE)</f>
        <v>-2.9791728996590317E-3</v>
      </c>
      <c r="U70" s="52">
        <f>VLOOKUP($B70,Shock_dev!$A$1:$CI$300,MATCH(DATE(U$1,1,1),Shock_dev!$A$1:$CI$1,0),FALSE)</f>
        <v>-2.7044220389519391E-3</v>
      </c>
      <c r="V70" s="52">
        <f>VLOOKUP($B70,Shock_dev!$A$1:$CI$300,MATCH(DATE(V$1,1,1),Shock_dev!$A$1:$CI$1,0),FALSE)</f>
        <v>-3.2260993130774677E-3</v>
      </c>
      <c r="W70" s="52">
        <f>VLOOKUP($B70,Shock_dev!$A$1:$CI$300,MATCH(DATE(W$1,1,1),Shock_dev!$A$1:$CI$1,0),FALSE)</f>
        <v>-3.3660297201557401E-3</v>
      </c>
      <c r="X70" s="52">
        <f>VLOOKUP($B70,Shock_dev!$A$1:$CI$300,MATCH(DATE(X$1,1,1),Shock_dev!$A$1:$CI$1,0),FALSE)</f>
        <v>-3.1322300286340554E-3</v>
      </c>
      <c r="Y70" s="52">
        <f>VLOOKUP($B70,Shock_dev!$A$1:$CI$300,MATCH(DATE(Y$1,1,1),Shock_dev!$A$1:$CI$1,0),FALSE)</f>
        <v>-2.8091141809344676E-3</v>
      </c>
      <c r="Z70" s="52">
        <f>VLOOKUP($B70,Shock_dev!$A$1:$CI$300,MATCH(DATE(Z$1,1,1),Shock_dev!$A$1:$CI$1,0),FALSE)</f>
        <v>-2.0035817526498196E-3</v>
      </c>
      <c r="AA70" s="52">
        <f>VLOOKUP($B70,Shock_dev!$A$1:$CI$300,MATCH(DATE(AA$1,1,1),Shock_dev!$A$1:$CI$1,0),FALSE)</f>
        <v>-1.4472841584018447E-3</v>
      </c>
      <c r="AB70" s="52">
        <f>VLOOKUP($B70,Shock_dev!$A$1:$CI$300,MATCH(DATE(AB$1,1,1),Shock_dev!$A$1:$CI$1,0),FALSE)</f>
        <v>-9.868587441855055E-4</v>
      </c>
      <c r="AC70" s="52">
        <f>VLOOKUP($B70,Shock_dev!$A$1:$CI$300,MATCH(DATE(AC$1,1,1),Shock_dev!$A$1:$CI$1,0),FALSE)</f>
        <v>-6.1260618500858421E-4</v>
      </c>
      <c r="AD70" s="52">
        <f>VLOOKUP($B70,Shock_dev!$A$1:$CI$300,MATCH(DATE(AD$1,1,1),Shock_dev!$A$1:$CI$1,0),FALSE)</f>
        <v>-3.1350727474255296E-4</v>
      </c>
      <c r="AE70" s="52">
        <f>VLOOKUP($B70,Shock_dev!$A$1:$CI$300,MATCH(DATE(AE$1,1,1),Shock_dev!$A$1:$CI$1,0),FALSE)</f>
        <v>-7.9608283052792116E-5</v>
      </c>
      <c r="AF70" s="52">
        <f>VLOOKUP($B70,Shock_dev!$A$1:$CI$300,MATCH(DATE(AF$1,1,1),Shock_dev!$A$1:$CI$1,0),FALSE)</f>
        <v>9.8728387851078505E-5</v>
      </c>
      <c r="AG70" s="52"/>
      <c r="AH70" s="65">
        <f t="shared" si="1"/>
        <v>5.3269535046254939E-3</v>
      </c>
      <c r="AI70" s="65">
        <f t="shared" si="2"/>
        <v>3.5509156549351712E-3</v>
      </c>
      <c r="AJ70" s="65">
        <f t="shared" si="3"/>
        <v>-1.9202135641517421E-3</v>
      </c>
      <c r="AK70" s="65">
        <f t="shared" si="4"/>
        <v>-3.0737271688800602E-3</v>
      </c>
      <c r="AL70" s="65">
        <f t="shared" si="5"/>
        <v>-2.551647968155186E-3</v>
      </c>
      <c r="AM70" s="65">
        <f t="shared" si="6"/>
        <v>-3.7877041982767128E-4</v>
      </c>
      <c r="AN70" s="66"/>
      <c r="AO70" s="65">
        <f t="shared" si="7"/>
        <v>4.4389345797803325E-3</v>
      </c>
      <c r="AP70" s="65">
        <f t="shared" si="8"/>
        <v>-2.4969703665159012E-3</v>
      </c>
      <c r="AQ70" s="65">
        <f t="shared" si="9"/>
        <v>-1.4652091939914287E-3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0.1505500066004101</v>
      </c>
      <c r="D71" s="52">
        <f>VLOOKUP($B71,Shock_dev!$A$1:$CI$300,MATCH(DATE(D$1,1,1),Shock_dev!$A$1:$CI$1,0),FALSE)</f>
        <v>0.21012680293274311</v>
      </c>
      <c r="E71" s="52">
        <f>VLOOKUP($B71,Shock_dev!$A$1:$CI$300,MATCH(DATE(E$1,1,1),Shock_dev!$A$1:$CI$1,0),FALSE)</f>
        <v>0.23801678540889956</v>
      </c>
      <c r="F71" s="52">
        <f>VLOOKUP($B71,Shock_dev!$A$1:$CI$300,MATCH(DATE(F$1,1,1),Shock_dev!$A$1:$CI$1,0),FALSE)</f>
        <v>0.2484836292317095</v>
      </c>
      <c r="G71" s="52">
        <f>VLOOKUP($B71,Shock_dev!$A$1:$CI$300,MATCH(DATE(G$1,1,1),Shock_dev!$A$1:$CI$1,0),FALSE)</f>
        <v>0.2592544670277368</v>
      </c>
      <c r="H71" s="52">
        <f>VLOOKUP($B71,Shock_dev!$A$1:$CI$300,MATCH(DATE(H$1,1,1),Shock_dev!$A$1:$CI$1,0),FALSE)</f>
        <v>0.25840968975002221</v>
      </c>
      <c r="I71" s="52">
        <f>VLOOKUP($B71,Shock_dev!$A$1:$CI$300,MATCH(DATE(I$1,1,1),Shock_dev!$A$1:$CI$1,0),FALSE)</f>
        <v>0.24843554425836312</v>
      </c>
      <c r="J71" s="52">
        <f>VLOOKUP($B71,Shock_dev!$A$1:$CI$300,MATCH(DATE(J$1,1,1),Shock_dev!$A$1:$CI$1,0),FALSE)</f>
        <v>0.23755594200116698</v>
      </c>
      <c r="K71" s="52">
        <f>VLOOKUP($B71,Shock_dev!$A$1:$CI$300,MATCH(DATE(K$1,1,1),Shock_dev!$A$1:$CI$1,0),FALSE)</f>
        <v>0.22007013241265808</v>
      </c>
      <c r="L71" s="52">
        <f>VLOOKUP($B71,Shock_dev!$A$1:$CI$300,MATCH(DATE(L$1,1,1),Shock_dev!$A$1:$CI$1,0),FALSE)</f>
        <v>0.19107362863521676</v>
      </c>
      <c r="M71" s="52">
        <f>VLOOKUP($B71,Shock_dev!$A$1:$CI$300,MATCH(DATE(M$1,1,1),Shock_dev!$A$1:$CI$1,0),FALSE)</f>
        <v>0.13451092869030773</v>
      </c>
      <c r="N71" s="52">
        <f>VLOOKUP($B71,Shock_dev!$A$1:$CI$300,MATCH(DATE(N$1,1,1),Shock_dev!$A$1:$CI$1,0),FALSE)</f>
        <v>0.10150038281833268</v>
      </c>
      <c r="O71" s="52">
        <f>VLOOKUP($B71,Shock_dev!$A$1:$CI$300,MATCH(DATE(O$1,1,1),Shock_dev!$A$1:$CI$1,0),FALSE)</f>
        <v>8.3229757592394815E-2</v>
      </c>
      <c r="P71" s="52">
        <f>VLOOKUP($B71,Shock_dev!$A$1:$CI$300,MATCH(DATE(P$1,1,1),Shock_dev!$A$1:$CI$1,0),FALSE)</f>
        <v>7.2308376140466424E-2</v>
      </c>
      <c r="Q71" s="52">
        <f>VLOOKUP($B71,Shock_dev!$A$1:$CI$300,MATCH(DATE(Q$1,1,1),Shock_dev!$A$1:$CI$1,0),FALSE)</f>
        <v>5.4872201039135426E-2</v>
      </c>
      <c r="R71" s="52">
        <f>VLOOKUP($B71,Shock_dev!$A$1:$CI$300,MATCH(DATE(R$1,1,1),Shock_dev!$A$1:$CI$1,0),FALSE)</f>
        <v>3.9455248523732146E-2</v>
      </c>
      <c r="S71" s="52">
        <f>VLOOKUP($B71,Shock_dev!$A$1:$CI$300,MATCH(DATE(S$1,1,1),Shock_dev!$A$1:$CI$1,0),FALSE)</f>
        <v>3.6661430633856747E-2</v>
      </c>
      <c r="T71" s="52">
        <f>VLOOKUP($B71,Shock_dev!$A$1:$CI$300,MATCH(DATE(T$1,1,1),Shock_dev!$A$1:$CI$1,0),FALSE)</f>
        <v>3.5395604413864676E-2</v>
      </c>
      <c r="U71" s="52">
        <f>VLOOKUP($B71,Shock_dev!$A$1:$CI$300,MATCH(DATE(U$1,1,1),Shock_dev!$A$1:$CI$1,0),FALSE)</f>
        <v>3.5555589768160957E-2</v>
      </c>
      <c r="V71" s="52">
        <f>VLOOKUP($B71,Shock_dev!$A$1:$CI$300,MATCH(DATE(V$1,1,1),Shock_dev!$A$1:$CI$1,0),FALSE)</f>
        <v>3.1239049065413509E-3</v>
      </c>
      <c r="W71" s="52">
        <f>VLOOKUP($B71,Shock_dev!$A$1:$CI$300,MATCH(DATE(W$1,1,1),Shock_dev!$A$1:$CI$1,0),FALSE)</f>
        <v>-1.385106650354969E-2</v>
      </c>
      <c r="X71" s="52">
        <f>VLOOKUP($B71,Shock_dev!$A$1:$CI$300,MATCH(DATE(X$1,1,1),Shock_dev!$A$1:$CI$1,0),FALSE)</f>
        <v>-1.6728642602915025E-2</v>
      </c>
      <c r="Y71" s="52">
        <f>VLOOKUP($B71,Shock_dev!$A$1:$CI$300,MATCH(DATE(Y$1,1,1),Shock_dev!$A$1:$CI$1,0),FALSE)</f>
        <v>-1.7089124173429754E-2</v>
      </c>
      <c r="Z71" s="52">
        <f>VLOOKUP($B71,Shock_dev!$A$1:$CI$300,MATCH(DATE(Z$1,1,1),Shock_dev!$A$1:$CI$1,0),FALSE)</f>
        <v>1.7461196171527223E-3</v>
      </c>
      <c r="AA71" s="52">
        <f>VLOOKUP($B71,Shock_dev!$A$1:$CI$300,MATCH(DATE(AA$1,1,1),Shock_dev!$A$1:$CI$1,0),FALSE)</f>
        <v>1.0381627409033903E-2</v>
      </c>
      <c r="AB71" s="52">
        <f>VLOOKUP($B71,Shock_dev!$A$1:$CI$300,MATCH(DATE(AB$1,1,1),Shock_dev!$A$1:$CI$1,0),FALSE)</f>
        <v>1.6320253373476468E-2</v>
      </c>
      <c r="AC71" s="52">
        <f>VLOOKUP($B71,Shock_dev!$A$1:$CI$300,MATCH(DATE(AC$1,1,1),Shock_dev!$A$1:$CI$1,0),FALSE)</f>
        <v>2.040901442780807E-2</v>
      </c>
      <c r="AD71" s="52">
        <f>VLOOKUP($B71,Shock_dev!$A$1:$CI$300,MATCH(DATE(AD$1,1,1),Shock_dev!$A$1:$CI$1,0),FALSE)</f>
        <v>2.3246148211438274E-2</v>
      </c>
      <c r="AE71" s="52">
        <f>VLOOKUP($B71,Shock_dev!$A$1:$CI$300,MATCH(DATE(AE$1,1,1),Shock_dev!$A$1:$CI$1,0),FALSE)</f>
        <v>2.5188336922661932E-2</v>
      </c>
      <c r="AF71" s="52">
        <f>VLOOKUP($B71,Shock_dev!$A$1:$CI$300,MATCH(DATE(AF$1,1,1),Shock_dev!$A$1:$CI$1,0),FALSE)</f>
        <v>2.6482002469435249E-2</v>
      </c>
      <c r="AG71" s="52"/>
      <c r="AH71" s="65">
        <f t="shared" si="1"/>
        <v>0.22128633824029981</v>
      </c>
      <c r="AI71" s="65">
        <f t="shared" si="2"/>
        <v>0.23110898741148542</v>
      </c>
      <c r="AJ71" s="65">
        <f t="shared" si="3"/>
        <v>8.928432925612742E-2</v>
      </c>
      <c r="AK71" s="65">
        <f t="shared" si="4"/>
        <v>3.0038355649231175E-2</v>
      </c>
      <c r="AL71" s="65">
        <f t="shared" si="5"/>
        <v>-7.108217250741569E-3</v>
      </c>
      <c r="AM71" s="65">
        <f t="shared" si="6"/>
        <v>2.2329151080963998E-2</v>
      </c>
      <c r="AN71" s="66"/>
      <c r="AO71" s="65">
        <f t="shared" si="7"/>
        <v>0.2261976628258926</v>
      </c>
      <c r="AP71" s="65">
        <f t="shared" si="8"/>
        <v>5.9661342452679296E-2</v>
      </c>
      <c r="AQ71" s="65">
        <f t="shared" si="9"/>
        <v>7.610466915111214E-3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4.6725558109774927E-3</v>
      </c>
      <c r="D72" s="52">
        <f>VLOOKUP($B72,Shock_dev!$A$1:$CI$300,MATCH(DATE(D$1,1,1),Shock_dev!$A$1:$CI$1,0),FALSE)</f>
        <v>6.295490452797938E-3</v>
      </c>
      <c r="E72" s="52">
        <f>VLOOKUP($B72,Shock_dev!$A$1:$CI$300,MATCH(DATE(E$1,1,1),Shock_dev!$A$1:$CI$1,0),FALSE)</f>
        <v>7.0678536740550945E-3</v>
      </c>
      <c r="F72" s="52">
        <f>VLOOKUP($B72,Shock_dev!$A$1:$CI$300,MATCH(DATE(F$1,1,1),Shock_dev!$A$1:$CI$1,0),FALSE)</f>
        <v>7.4143696881586564E-3</v>
      </c>
      <c r="G72" s="52">
        <f>VLOOKUP($B72,Shock_dev!$A$1:$CI$300,MATCH(DATE(G$1,1,1),Shock_dev!$A$1:$CI$1,0),FALSE)</f>
        <v>7.8656641620788101E-3</v>
      </c>
      <c r="H72" s="52">
        <f>VLOOKUP($B72,Shock_dev!$A$1:$CI$300,MATCH(DATE(H$1,1,1),Shock_dev!$A$1:$CI$1,0),FALSE)</f>
        <v>7.9783736695290923E-3</v>
      </c>
      <c r="I72" s="52">
        <f>VLOOKUP($B72,Shock_dev!$A$1:$CI$300,MATCH(DATE(I$1,1,1),Shock_dev!$A$1:$CI$1,0),FALSE)</f>
        <v>7.8475324401579196E-3</v>
      </c>
      <c r="J72" s="52">
        <f>VLOOKUP($B72,Shock_dev!$A$1:$CI$300,MATCH(DATE(J$1,1,1),Shock_dev!$A$1:$CI$1,0),FALSE)</f>
        <v>7.7099112103270612E-3</v>
      </c>
      <c r="K72" s="52">
        <f>VLOOKUP($B72,Shock_dev!$A$1:$CI$300,MATCH(DATE(K$1,1,1),Shock_dev!$A$1:$CI$1,0),FALSE)</f>
        <v>7.3739275181447681E-3</v>
      </c>
      <c r="L72" s="52">
        <f>VLOOKUP($B72,Shock_dev!$A$1:$CI$300,MATCH(DATE(L$1,1,1),Shock_dev!$A$1:$CI$1,0),FALSE)</f>
        <v>6.672468157158877E-3</v>
      </c>
      <c r="M72" s="52">
        <f>VLOOKUP($B72,Shock_dev!$A$1:$CI$300,MATCH(DATE(M$1,1,1),Shock_dev!$A$1:$CI$1,0),FALSE)</f>
        <v>5.098878129506588E-3</v>
      </c>
      <c r="N72" s="52">
        <f>VLOOKUP($B72,Shock_dev!$A$1:$CI$300,MATCH(DATE(N$1,1,1),Shock_dev!$A$1:$CI$1,0),FALSE)</f>
        <v>4.2840494762237781E-3</v>
      </c>
      <c r="O72" s="52">
        <f>VLOOKUP($B72,Shock_dev!$A$1:$CI$300,MATCH(DATE(O$1,1,1),Shock_dev!$A$1:$CI$1,0),FALSE)</f>
        <v>3.8459265726364434E-3</v>
      </c>
      <c r="P72" s="52">
        <f>VLOOKUP($B72,Shock_dev!$A$1:$CI$300,MATCH(DATE(P$1,1,1),Shock_dev!$A$1:$CI$1,0),FALSE)</f>
        <v>3.5576192632509572E-3</v>
      </c>
      <c r="Q72" s="52">
        <f>VLOOKUP($B72,Shock_dev!$A$1:$CI$300,MATCH(DATE(Q$1,1,1),Shock_dev!$A$1:$CI$1,0),FALSE)</f>
        <v>3.0390098839646567E-3</v>
      </c>
      <c r="R72" s="52">
        <f>VLOOKUP($B72,Shock_dev!$A$1:$CI$300,MATCH(DATE(R$1,1,1),Shock_dev!$A$1:$CI$1,0),FALSE)</f>
        <v>2.5170135363695601E-3</v>
      </c>
      <c r="S72" s="52">
        <f>VLOOKUP($B72,Shock_dev!$A$1:$CI$300,MATCH(DATE(S$1,1,1),Shock_dev!$A$1:$CI$1,0),FALSE)</f>
        <v>2.3575373758479129E-3</v>
      </c>
      <c r="T72" s="52">
        <f>VLOOKUP($B72,Shock_dev!$A$1:$CI$300,MATCH(DATE(T$1,1,1),Shock_dev!$A$1:$CI$1,0),FALSE)</f>
        <v>2.2095765120275983E-3</v>
      </c>
      <c r="U72" s="52">
        <f>VLOOKUP($B72,Shock_dev!$A$1:$CI$300,MATCH(DATE(U$1,1,1),Shock_dev!$A$1:$CI$1,0),FALSE)</f>
        <v>2.0864855134385719E-3</v>
      </c>
      <c r="V72" s="52">
        <f>VLOOKUP($B72,Shock_dev!$A$1:$CI$300,MATCH(DATE(V$1,1,1),Shock_dev!$A$1:$CI$1,0),FALSE)</f>
        <v>9.1710091116131405E-4</v>
      </c>
      <c r="W72" s="52">
        <f>VLOOKUP($B72,Shock_dev!$A$1:$CI$300,MATCH(DATE(W$1,1,1),Shock_dev!$A$1:$CI$1,0),FALSE)</f>
        <v>3.0077055130429503E-4</v>
      </c>
      <c r="X72" s="52">
        <f>VLOOKUP($B72,Shock_dev!$A$1:$CI$300,MATCH(DATE(X$1,1,1),Shock_dev!$A$1:$CI$1,0),FALSE)</f>
        <v>1.0847338657639465E-4</v>
      </c>
      <c r="Y72" s="52">
        <f>VLOOKUP($B72,Shock_dev!$A$1:$CI$300,MATCH(DATE(Y$1,1,1),Shock_dev!$A$1:$CI$1,0),FALSE)</f>
        <v>-2.8358330266905331E-5</v>
      </c>
      <c r="Z72" s="52">
        <f>VLOOKUP($B72,Shock_dev!$A$1:$CI$300,MATCH(DATE(Z$1,1,1),Shock_dev!$A$1:$CI$1,0),FALSE)</f>
        <v>4.0168440371681299E-4</v>
      </c>
      <c r="AA72" s="52">
        <f>VLOOKUP($B72,Shock_dev!$A$1:$CI$300,MATCH(DATE(AA$1,1,1),Shock_dev!$A$1:$CI$1,0),FALSE)</f>
        <v>5.1159151762626698E-4</v>
      </c>
      <c r="AB72" s="52">
        <f>VLOOKUP($B72,Shock_dev!$A$1:$CI$300,MATCH(DATE(AB$1,1,1),Shock_dev!$A$1:$CI$1,0),FALSE)</f>
        <v>5.5888133297715811E-4</v>
      </c>
      <c r="AC72" s="52">
        <f>VLOOKUP($B72,Shock_dev!$A$1:$CI$300,MATCH(DATE(AC$1,1,1),Shock_dev!$A$1:$CI$1,0),FALSE)</f>
        <v>5.8001790682376837E-4</v>
      </c>
      <c r="AD72" s="52">
        <f>VLOOKUP($B72,Shock_dev!$A$1:$CI$300,MATCH(DATE(AD$1,1,1),Shock_dev!$A$1:$CI$1,0),FALSE)</f>
        <v>5.8727441140248547E-4</v>
      </c>
      <c r="AE72" s="52">
        <f>VLOOKUP($B72,Shock_dev!$A$1:$CI$300,MATCH(DATE(AE$1,1,1),Shock_dev!$A$1:$CI$1,0),FALSE)</f>
        <v>5.8941789336501896E-4</v>
      </c>
      <c r="AF72" s="52">
        <f>VLOOKUP($B72,Shock_dev!$A$1:$CI$300,MATCH(DATE(AF$1,1,1),Shock_dev!$A$1:$CI$1,0),FALSE)</f>
        <v>5.9172766442430562E-4</v>
      </c>
      <c r="AG72" s="52"/>
      <c r="AH72" s="65">
        <f t="shared" si="1"/>
        <v>6.6631867576135984E-3</v>
      </c>
      <c r="AI72" s="65">
        <f t="shared" si="2"/>
        <v>7.5164425990635443E-3</v>
      </c>
      <c r="AJ72" s="65">
        <f t="shared" si="3"/>
        <v>3.9650966651164849E-3</v>
      </c>
      <c r="AK72" s="65">
        <f t="shared" si="4"/>
        <v>2.0175427697689914E-3</v>
      </c>
      <c r="AL72" s="65">
        <f t="shared" si="5"/>
        <v>2.5883230579137287E-4</v>
      </c>
      <c r="AM72" s="65">
        <f t="shared" si="6"/>
        <v>5.8146384179854726E-4</v>
      </c>
      <c r="AN72" s="66"/>
      <c r="AO72" s="65">
        <f t="shared" si="7"/>
        <v>7.0898146783385709E-3</v>
      </c>
      <c r="AP72" s="65">
        <f t="shared" si="8"/>
        <v>2.9913197174427381E-3</v>
      </c>
      <c r="AQ72" s="65">
        <f t="shared" si="9"/>
        <v>4.2014807379496007E-4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0.25853053952824068</v>
      </c>
      <c r="D77" s="52">
        <f t="shared" ref="D77:AF77" si="11">SUM(D60:D69)</f>
        <v>0.22519362910209736</v>
      </c>
      <c r="E77" s="52">
        <f t="shared" si="11"/>
        <v>0.22201145422358795</v>
      </c>
      <c r="F77" s="52">
        <f t="shared" si="11"/>
        <v>0.22182832112562462</v>
      </c>
      <c r="G77" s="52">
        <f t="shared" si="11"/>
        <v>0.24154893733783353</v>
      </c>
      <c r="H77" s="52">
        <f t="shared" si="11"/>
        <v>0.24128381128062554</v>
      </c>
      <c r="I77" s="52">
        <f t="shared" si="11"/>
        <v>0.23461700996349888</v>
      </c>
      <c r="J77" s="52">
        <f t="shared" si="11"/>
        <v>0.23331896824127937</v>
      </c>
      <c r="K77" s="52">
        <f t="shared" si="11"/>
        <v>0.22098365258113961</v>
      </c>
      <c r="L77" s="52">
        <f t="shared" si="11"/>
        <v>0.19567607171409371</v>
      </c>
      <c r="M77" s="52">
        <f t="shared" si="11"/>
        <v>0.13178193065955809</v>
      </c>
      <c r="N77" s="52">
        <f t="shared" si="11"/>
        <v>0.12393472838215368</v>
      </c>
      <c r="O77" s="52">
        <f t="shared" si="11"/>
        <v>0.12317741170586323</v>
      </c>
      <c r="P77" s="52">
        <f t="shared" si="11"/>
        <v>0.12108162186607022</v>
      </c>
      <c r="Q77" s="52">
        <f t="shared" si="11"/>
        <v>0.10250113708822786</v>
      </c>
      <c r="R77" s="52">
        <f t="shared" si="11"/>
        <v>8.8457036161420269E-2</v>
      </c>
      <c r="S77" s="52">
        <f t="shared" si="11"/>
        <v>9.452771860368718E-2</v>
      </c>
      <c r="T77" s="52">
        <f t="shared" si="11"/>
        <v>9.2339025031055566E-2</v>
      </c>
      <c r="U77" s="52">
        <f t="shared" si="11"/>
        <v>9.0676586228629438E-2</v>
      </c>
      <c r="V77" s="52">
        <f t="shared" si="11"/>
        <v>3.2948395036886409E-2</v>
      </c>
      <c r="W77" s="52">
        <f t="shared" si="11"/>
        <v>2.6311851397140741E-2</v>
      </c>
      <c r="X77" s="52">
        <f t="shared" si="11"/>
        <v>3.2860862849277715E-2</v>
      </c>
      <c r="Y77" s="52">
        <f t="shared" si="11"/>
        <v>3.1198455729558636E-2</v>
      </c>
      <c r="Z77" s="52">
        <f t="shared" si="11"/>
        <v>5.4130995983283366E-2</v>
      </c>
      <c r="AA77" s="52">
        <f t="shared" si="11"/>
        <v>4.9934230287846951E-2</v>
      </c>
      <c r="AB77" s="52">
        <f t="shared" si="11"/>
        <v>4.8355756234469104E-2</v>
      </c>
      <c r="AC77" s="52">
        <f t="shared" si="11"/>
        <v>4.7495204158992346E-2</v>
      </c>
      <c r="AD77" s="52">
        <f t="shared" si="11"/>
        <v>4.671235653485023E-2</v>
      </c>
      <c r="AE77" s="52">
        <f t="shared" si="11"/>
        <v>4.5924796154437834E-2</v>
      </c>
      <c r="AF77" s="52">
        <f t="shared" si="11"/>
        <v>4.5134313765543194E-2</v>
      </c>
      <c r="AG77" s="67"/>
      <c r="AH77" s="65">
        <f>AVERAGE(C77:G77)</f>
        <v>0.23382257626347683</v>
      </c>
      <c r="AI77" s="65">
        <f>AVERAGE(H77:L77)</f>
        <v>0.22517590275612739</v>
      </c>
      <c r="AJ77" s="65">
        <f>AVERAGE(M77:Q77)</f>
        <v>0.1204953659403746</v>
      </c>
      <c r="AK77" s="65">
        <f>AVERAGE(R77:V77)</f>
        <v>7.9789752212335779E-2</v>
      </c>
      <c r="AL77" s="65">
        <f>AVERAGE(W77:AA77)</f>
        <v>3.888727924942148E-2</v>
      </c>
      <c r="AM77" s="65">
        <f>AVERAGE(AB77:AF77)</f>
        <v>4.6724485369658543E-2</v>
      </c>
      <c r="AN77" s="66"/>
      <c r="AO77" s="65">
        <f>AVERAGE(AH77:AI77)</f>
        <v>0.22949923950980211</v>
      </c>
      <c r="AP77" s="65">
        <f>AVERAGE(AJ77:AK77)</f>
        <v>0.10014255907635519</v>
      </c>
      <c r="AQ77" s="65">
        <f>AVERAGE(AL77:AM77)</f>
        <v>4.2805882309540008E-2</v>
      </c>
    </row>
    <row r="78" spans="1:43" s="9" customFormat="1" x14ac:dyDescent="0.25">
      <c r="A78" s="13" t="s">
        <v>399</v>
      </c>
      <c r="B78" s="13"/>
      <c r="C78" s="52">
        <f>SUM(C70:C71)</f>
        <v>0.15429860754132718</v>
      </c>
      <c r="D78" s="52">
        <f t="shared" ref="D78:AF78" si="12">SUM(D70:D71)</f>
        <v>0.21540926257874041</v>
      </c>
      <c r="E78" s="52">
        <f t="shared" si="12"/>
        <v>0.24391434526532443</v>
      </c>
      <c r="F78" s="52">
        <f t="shared" si="12"/>
        <v>0.25439473262735163</v>
      </c>
      <c r="G78" s="52">
        <f t="shared" si="12"/>
        <v>0.26504951071188287</v>
      </c>
      <c r="H78" s="52">
        <f t="shared" si="12"/>
        <v>0.2637081535275812</v>
      </c>
      <c r="I78" s="52">
        <f t="shared" si="12"/>
        <v>0.25295403662610921</v>
      </c>
      <c r="J78" s="52">
        <f t="shared" si="12"/>
        <v>0.24125287122361985</v>
      </c>
      <c r="K78" s="52">
        <f t="shared" si="12"/>
        <v>0.22279747345178569</v>
      </c>
      <c r="L78" s="52">
        <f t="shared" si="12"/>
        <v>0.19258698050300707</v>
      </c>
      <c r="M78" s="52">
        <f t="shared" si="12"/>
        <v>0.1341813781605066</v>
      </c>
      <c r="N78" s="52">
        <f t="shared" si="12"/>
        <v>9.9991325516001553E-2</v>
      </c>
      <c r="O78" s="52">
        <f t="shared" si="12"/>
        <v>8.1032463503559665E-2</v>
      </c>
      <c r="P78" s="52">
        <f t="shared" si="12"/>
        <v>6.9736409207939332E-2</v>
      </c>
      <c r="Q78" s="52">
        <f t="shared" si="12"/>
        <v>5.1879002071871204E-2</v>
      </c>
      <c r="R78" s="52">
        <f t="shared" si="12"/>
        <v>3.6175766540856302E-2</v>
      </c>
      <c r="S78" s="52">
        <f t="shared" si="12"/>
        <v>3.3481971024020722E-2</v>
      </c>
      <c r="T78" s="52">
        <f t="shared" si="12"/>
        <v>3.2416431514205646E-2</v>
      </c>
      <c r="U78" s="52">
        <f t="shared" si="12"/>
        <v>3.285116772920902E-2</v>
      </c>
      <c r="V78" s="52">
        <f t="shared" si="12"/>
        <v>-1.0219440653611673E-4</v>
      </c>
      <c r="W78" s="52">
        <f t="shared" si="12"/>
        <v>-1.721709622370543E-2</v>
      </c>
      <c r="X78" s="52">
        <f t="shared" si="12"/>
        <v>-1.9860872631549082E-2</v>
      </c>
      <c r="Y78" s="52">
        <f t="shared" si="12"/>
        <v>-1.9898238354364221E-2</v>
      </c>
      <c r="Z78" s="52">
        <f t="shared" si="12"/>
        <v>-2.5746213549709723E-4</v>
      </c>
      <c r="AA78" s="52">
        <f t="shared" si="12"/>
        <v>8.9343432506320576E-3</v>
      </c>
      <c r="AB78" s="52">
        <f t="shared" si="12"/>
        <v>1.5333394629290963E-2</v>
      </c>
      <c r="AC78" s="52">
        <f t="shared" si="12"/>
        <v>1.9796408242799487E-2</v>
      </c>
      <c r="AD78" s="52">
        <f t="shared" si="12"/>
        <v>2.2932640936695722E-2</v>
      </c>
      <c r="AE78" s="52">
        <f t="shared" si="12"/>
        <v>2.510872863960914E-2</v>
      </c>
      <c r="AF78" s="52">
        <f t="shared" si="12"/>
        <v>2.6580730857286326E-2</v>
      </c>
      <c r="AG78" s="67"/>
      <c r="AH78" s="65">
        <f>AVERAGE(C78:G78)</f>
        <v>0.22661329174492528</v>
      </c>
      <c r="AI78" s="65">
        <f>AVERAGE(H78:L78)</f>
        <v>0.23465990306642062</v>
      </c>
      <c r="AJ78" s="65">
        <f>AVERAGE(M78:Q78)</f>
        <v>8.7364115691975677E-2</v>
      </c>
      <c r="AK78" s="65">
        <f>AVERAGE(R78:V78)</f>
        <v>2.6964628480351117E-2</v>
      </c>
      <c r="AL78" s="65">
        <f>AVERAGE(W78:AA78)</f>
        <v>-9.659865218896755E-3</v>
      </c>
      <c r="AM78" s="65">
        <f>AVERAGE(AB78:AF78)</f>
        <v>2.1950380661136325E-2</v>
      </c>
      <c r="AN78" s="66"/>
      <c r="AO78" s="65">
        <f>AVERAGE(AH78:AI78)</f>
        <v>0.23063659740567294</v>
      </c>
      <c r="AP78" s="65">
        <f>AVERAGE(AJ78:AK78)</f>
        <v>5.7164372086163401E-2</v>
      </c>
      <c r="AQ78" s="65">
        <f>AVERAGE(AL78:AM78)</f>
        <v>6.1452577211197849E-3</v>
      </c>
    </row>
    <row r="79" spans="1:43" s="9" customFormat="1" x14ac:dyDescent="0.25">
      <c r="A79" s="13" t="s">
        <v>421</v>
      </c>
      <c r="B79" s="13"/>
      <c r="C79" s="52">
        <f>SUM(C53:C58)</f>
        <v>3.1068951124453015E-2</v>
      </c>
      <c r="D79" s="52">
        <f t="shared" ref="D79:AF79" si="13">SUM(D53:D58)</f>
        <v>3.5385773472962546E-2</v>
      </c>
      <c r="E79" s="52">
        <f t="shared" si="13"/>
        <v>3.6189626266810895E-2</v>
      </c>
      <c r="F79" s="52">
        <f t="shared" si="13"/>
        <v>3.5370388438856738E-2</v>
      </c>
      <c r="G79" s="52">
        <f t="shared" si="13"/>
        <v>3.557500103891649E-2</v>
      </c>
      <c r="H79" s="52">
        <f t="shared" si="13"/>
        <v>3.3334612340297658E-2</v>
      </c>
      <c r="I79" s="52">
        <f t="shared" si="13"/>
        <v>2.9659342897691836E-2</v>
      </c>
      <c r="J79" s="52">
        <f t="shared" si="13"/>
        <v>2.6300848998203546E-2</v>
      </c>
      <c r="K79" s="52">
        <f t="shared" si="13"/>
        <v>2.1763730376406061E-2</v>
      </c>
      <c r="L79" s="52">
        <f t="shared" si="13"/>
        <v>1.5327661957255078E-2</v>
      </c>
      <c r="M79" s="52">
        <f t="shared" si="13"/>
        <v>4.0924005986834149E-3</v>
      </c>
      <c r="N79" s="52">
        <f t="shared" si="13"/>
        <v>-4.8006359763737641E-4</v>
      </c>
      <c r="O79" s="52">
        <f t="shared" si="13"/>
        <v>-2.6033265759741889E-3</v>
      </c>
      <c r="P79" s="52">
        <f t="shared" si="13"/>
        <v>-3.7681708069345499E-3</v>
      </c>
      <c r="Q79" s="52">
        <f t="shared" si="13"/>
        <v>-6.4961877286535789E-3</v>
      </c>
      <c r="R79" s="52">
        <f t="shared" si="13"/>
        <v>-8.248156309270482E-3</v>
      </c>
      <c r="S79" s="52">
        <f t="shared" si="13"/>
        <v>-7.2147571347860717E-3</v>
      </c>
      <c r="T79" s="52">
        <f t="shared" si="13"/>
        <v>-6.3504439282784323E-3</v>
      </c>
      <c r="U79" s="52">
        <f t="shared" si="13"/>
        <v>-5.2766966999762271E-3</v>
      </c>
      <c r="V79" s="52">
        <f t="shared" si="13"/>
        <v>-1.0918133058197145E-2</v>
      </c>
      <c r="W79" s="52">
        <f t="shared" si="13"/>
        <v>-1.1707214759221587E-2</v>
      </c>
      <c r="X79" s="52">
        <f t="shared" si="13"/>
        <v>-1.007502456731901E-2</v>
      </c>
      <c r="Y79" s="52">
        <f t="shared" si="13"/>
        <v>-8.7252764112605331E-3</v>
      </c>
      <c r="Z79" s="52">
        <f t="shared" si="13"/>
        <v>-3.6269142497088749E-3</v>
      </c>
      <c r="AA79" s="52">
        <f t="shared" si="13"/>
        <v>-1.7312650472989456E-3</v>
      </c>
      <c r="AB79" s="52">
        <f t="shared" si="13"/>
        <v>-1.4038582690999082E-4</v>
      </c>
      <c r="AC79" s="52">
        <f t="shared" si="13"/>
        <v>1.1416882142592185E-3</v>
      </c>
      <c r="AD79" s="52">
        <f t="shared" si="13"/>
        <v>2.1550292284813169E-3</v>
      </c>
      <c r="AE79" s="52">
        <f t="shared" si="13"/>
        <v>2.9270909102600551E-3</v>
      </c>
      <c r="AF79" s="52">
        <f t="shared" si="13"/>
        <v>3.4911327538135048E-3</v>
      </c>
      <c r="AG79" s="67"/>
      <c r="AH79" s="65">
        <f t="shared" si="1"/>
        <v>3.4717948068399937E-2</v>
      </c>
      <c r="AI79" s="65">
        <f t="shared" si="2"/>
        <v>2.5277239313970835E-2</v>
      </c>
      <c r="AJ79" s="65">
        <f t="shared" si="3"/>
        <v>-1.851069622103256E-3</v>
      </c>
      <c r="AK79" s="65">
        <f t="shared" si="4"/>
        <v>-7.6016374261016718E-3</v>
      </c>
      <c r="AL79" s="65">
        <f t="shared" si="5"/>
        <v>-7.1731390069617899E-3</v>
      </c>
      <c r="AM79" s="65">
        <f t="shared" si="6"/>
        <v>1.9149110559808212E-3</v>
      </c>
      <c r="AN79" s="66"/>
      <c r="AO79" s="65">
        <f t="shared" si="7"/>
        <v>2.9997593691185386E-2</v>
      </c>
      <c r="AP79" s="65">
        <f t="shared" si="8"/>
        <v>-4.7263535241024637E-3</v>
      </c>
      <c r="AQ79" s="65">
        <f t="shared" si="9"/>
        <v>-2.6291139754904842E-3</v>
      </c>
    </row>
    <row r="80" spans="1:43" s="9" customFormat="1" x14ac:dyDescent="0.25">
      <c r="A80" s="13" t="s">
        <v>423</v>
      </c>
      <c r="B80" s="13"/>
      <c r="C80" s="52">
        <f>C59</f>
        <v>6.1841572149431857E-3</v>
      </c>
      <c r="D80" s="52">
        <f t="shared" ref="D80:AF80" si="14">D59</f>
        <v>9.8250612407598838E-3</v>
      </c>
      <c r="E80" s="52">
        <f t="shared" si="14"/>
        <v>1.1451446569677826E-2</v>
      </c>
      <c r="F80" s="52">
        <f t="shared" si="14"/>
        <v>1.193765251910065E-2</v>
      </c>
      <c r="G80" s="52">
        <f t="shared" si="14"/>
        <v>1.2307928767289063E-2</v>
      </c>
      <c r="H80" s="52">
        <f t="shared" si="14"/>
        <v>1.2322591926723768E-2</v>
      </c>
      <c r="I80" s="52">
        <f t="shared" si="14"/>
        <v>1.2029066048485616E-2</v>
      </c>
      <c r="J80" s="52">
        <f t="shared" si="14"/>
        <v>1.1763876974158876E-2</v>
      </c>
      <c r="K80" s="52">
        <f t="shared" si="14"/>
        <v>1.1335597781455183E-2</v>
      </c>
      <c r="L80" s="52">
        <f t="shared" si="14"/>
        <v>1.0469201009382213E-2</v>
      </c>
      <c r="M80" s="52">
        <f t="shared" si="14"/>
        <v>8.4210123871681416E-3</v>
      </c>
      <c r="N80" s="52">
        <f t="shared" si="14"/>
        <v>7.1391392721796513E-3</v>
      </c>
      <c r="O80" s="52">
        <f t="shared" si="14"/>
        <v>6.6427728275355131E-3</v>
      </c>
      <c r="P80" s="52">
        <f t="shared" si="14"/>
        <v>6.5588002952405525E-3</v>
      </c>
      <c r="Q80" s="52">
        <f t="shared" si="14"/>
        <v>6.1911271535304395E-3</v>
      </c>
      <c r="R80" s="52">
        <f t="shared" si="14"/>
        <v>5.733368528755659E-3</v>
      </c>
      <c r="S80" s="52">
        <f t="shared" si="14"/>
        <v>5.6789280960931323E-3</v>
      </c>
      <c r="T80" s="52">
        <f t="shared" si="14"/>
        <v>5.6725364735982654E-3</v>
      </c>
      <c r="U80" s="52">
        <f t="shared" si="14"/>
        <v>5.6332735715104026E-3</v>
      </c>
      <c r="V80" s="52">
        <f t="shared" si="14"/>
        <v>4.1566183592817562E-3</v>
      </c>
      <c r="W80" s="52">
        <f t="shared" si="14"/>
        <v>2.9807948611341485E-3</v>
      </c>
      <c r="X80" s="52">
        <f t="shared" si="14"/>
        <v>2.4452173485776723E-3</v>
      </c>
      <c r="Y80" s="52">
        <f t="shared" si="14"/>
        <v>2.1139594191960862E-3</v>
      </c>
      <c r="Z80" s="52">
        <f t="shared" si="14"/>
        <v>2.5700683653160539E-3</v>
      </c>
      <c r="AA80" s="52">
        <f t="shared" si="14"/>
        <v>2.7149625190856625E-3</v>
      </c>
      <c r="AB80" s="52">
        <f t="shared" si="14"/>
        <v>2.6270435989368224E-3</v>
      </c>
      <c r="AC80" s="52">
        <f t="shared" si="14"/>
        <v>2.391357840147336E-3</v>
      </c>
      <c r="AD80" s="52">
        <f t="shared" si="14"/>
        <v>2.0745988445985243E-3</v>
      </c>
      <c r="AE80" s="52">
        <f t="shared" si="14"/>
        <v>1.7222050017822019E-3</v>
      </c>
      <c r="AF80" s="52">
        <f t="shared" si="14"/>
        <v>1.3637815440987698E-3</v>
      </c>
      <c r="AG80" s="67"/>
      <c r="AH80" s="65">
        <f t="shared" si="1"/>
        <v>1.0341249262354121E-2</v>
      </c>
      <c r="AI80" s="65">
        <f t="shared" si="2"/>
        <v>1.1584066748041131E-2</v>
      </c>
      <c r="AJ80" s="65">
        <f t="shared" si="3"/>
        <v>6.9905703871308593E-3</v>
      </c>
      <c r="AK80" s="65">
        <f t="shared" si="4"/>
        <v>5.3749450058478438E-3</v>
      </c>
      <c r="AL80" s="65">
        <f t="shared" si="5"/>
        <v>2.5650005026619247E-3</v>
      </c>
      <c r="AM80" s="65">
        <f t="shared" si="6"/>
        <v>2.0357973659127305E-3</v>
      </c>
      <c r="AN80" s="66"/>
      <c r="AO80" s="65">
        <f t="shared" si="7"/>
        <v>1.0962658005197627E-2</v>
      </c>
      <c r="AP80" s="65">
        <f t="shared" si="8"/>
        <v>6.1827576964893511E-3</v>
      </c>
      <c r="AQ80" s="65">
        <f t="shared" si="9"/>
        <v>2.3003989342873276E-3</v>
      </c>
    </row>
    <row r="81" spans="1:43" s="9" customFormat="1" x14ac:dyDescent="0.25">
      <c r="A81" s="13" t="s">
        <v>426</v>
      </c>
      <c r="B81" s="13"/>
      <c r="C81" s="52">
        <f>C72</f>
        <v>4.6725558109774927E-3</v>
      </c>
      <c r="D81" s="52">
        <f t="shared" ref="D81:AF81" si="15">D72</f>
        <v>6.295490452797938E-3</v>
      </c>
      <c r="E81" s="52">
        <f t="shared" si="15"/>
        <v>7.0678536740550945E-3</v>
      </c>
      <c r="F81" s="52">
        <f t="shared" si="15"/>
        <v>7.4143696881586564E-3</v>
      </c>
      <c r="G81" s="52">
        <f t="shared" si="15"/>
        <v>7.8656641620788101E-3</v>
      </c>
      <c r="H81" s="52">
        <f t="shared" si="15"/>
        <v>7.9783736695290923E-3</v>
      </c>
      <c r="I81" s="52">
        <f t="shared" si="15"/>
        <v>7.8475324401579196E-3</v>
      </c>
      <c r="J81" s="52">
        <f t="shared" si="15"/>
        <v>7.7099112103270612E-3</v>
      </c>
      <c r="K81" s="52">
        <f t="shared" si="15"/>
        <v>7.3739275181447681E-3</v>
      </c>
      <c r="L81" s="52">
        <f t="shared" si="15"/>
        <v>6.672468157158877E-3</v>
      </c>
      <c r="M81" s="52">
        <f t="shared" si="15"/>
        <v>5.098878129506588E-3</v>
      </c>
      <c r="N81" s="52">
        <f t="shared" si="15"/>
        <v>4.2840494762237781E-3</v>
      </c>
      <c r="O81" s="52">
        <f t="shared" si="15"/>
        <v>3.8459265726364434E-3</v>
      </c>
      <c r="P81" s="52">
        <f t="shared" si="15"/>
        <v>3.5576192632509572E-3</v>
      </c>
      <c r="Q81" s="52">
        <f t="shared" si="15"/>
        <v>3.0390098839646567E-3</v>
      </c>
      <c r="R81" s="52">
        <f t="shared" si="15"/>
        <v>2.5170135363695601E-3</v>
      </c>
      <c r="S81" s="52">
        <f t="shared" si="15"/>
        <v>2.3575373758479129E-3</v>
      </c>
      <c r="T81" s="52">
        <f t="shared" si="15"/>
        <v>2.2095765120275983E-3</v>
      </c>
      <c r="U81" s="52">
        <f t="shared" si="15"/>
        <v>2.0864855134385719E-3</v>
      </c>
      <c r="V81" s="52">
        <f t="shared" si="15"/>
        <v>9.1710091116131405E-4</v>
      </c>
      <c r="W81" s="52">
        <f t="shared" si="15"/>
        <v>3.0077055130429503E-4</v>
      </c>
      <c r="X81" s="52">
        <f t="shared" si="15"/>
        <v>1.0847338657639465E-4</v>
      </c>
      <c r="Y81" s="52">
        <f t="shared" si="15"/>
        <v>-2.8358330266905331E-5</v>
      </c>
      <c r="Z81" s="52">
        <f t="shared" si="15"/>
        <v>4.0168440371681299E-4</v>
      </c>
      <c r="AA81" s="52">
        <f t="shared" si="15"/>
        <v>5.1159151762626698E-4</v>
      </c>
      <c r="AB81" s="52">
        <f t="shared" si="15"/>
        <v>5.5888133297715811E-4</v>
      </c>
      <c r="AC81" s="52">
        <f t="shared" si="15"/>
        <v>5.8001790682376837E-4</v>
      </c>
      <c r="AD81" s="52">
        <f t="shared" si="15"/>
        <v>5.8727441140248547E-4</v>
      </c>
      <c r="AE81" s="52">
        <f t="shared" si="15"/>
        <v>5.8941789336501896E-4</v>
      </c>
      <c r="AF81" s="52">
        <f t="shared" si="15"/>
        <v>5.9172766442430562E-4</v>
      </c>
      <c r="AG81" s="67"/>
      <c r="AH81" s="65">
        <f>AVERAGE(C81:G81)</f>
        <v>6.6631867576135984E-3</v>
      </c>
      <c r="AI81" s="65">
        <f>AVERAGE(H81:L81)</f>
        <v>7.5164425990635443E-3</v>
      </c>
      <c r="AJ81" s="65">
        <f>AVERAGE(M81:Q81)</f>
        <v>3.9650966651164849E-3</v>
      </c>
      <c r="AK81" s="65">
        <f>AVERAGE(R81:V81)</f>
        <v>2.0175427697689914E-3</v>
      </c>
      <c r="AL81" s="65">
        <f>AVERAGE(W81:AA81)</f>
        <v>2.5883230579137287E-4</v>
      </c>
      <c r="AM81" s="65">
        <f>AVERAGE(AB81:AF81)</f>
        <v>5.8146384179854726E-4</v>
      </c>
      <c r="AN81" s="66"/>
      <c r="AO81" s="65">
        <f>AVERAGE(AH81:AI81)</f>
        <v>7.0898146783385709E-3</v>
      </c>
      <c r="AP81" s="65">
        <f>AVERAGE(AJ81:AK81)</f>
        <v>2.9913197174427381E-3</v>
      </c>
      <c r="AQ81" s="65">
        <f>AVERAGE(AL81:AM81)</f>
        <v>4.2014807379496007E-4</v>
      </c>
    </row>
    <row r="82" spans="1:43" s="9" customFormat="1" x14ac:dyDescent="0.25">
      <c r="A82" s="13" t="s">
        <v>425</v>
      </c>
      <c r="B82" s="13"/>
      <c r="C82" s="52">
        <f>SUM(C51:C52)</f>
        <v>5.2152774488033399E-3</v>
      </c>
      <c r="D82" s="52">
        <f t="shared" ref="D82:AF82" si="16">SUM(D51:D52)</f>
        <v>6.4682306536831755E-3</v>
      </c>
      <c r="E82" s="52">
        <f t="shared" si="16"/>
        <v>6.8870314487106035E-3</v>
      </c>
      <c r="F82" s="52">
        <f t="shared" si="16"/>
        <v>6.8869004273548005E-3</v>
      </c>
      <c r="G82" s="52">
        <f t="shared" si="16"/>
        <v>6.9863648727136931E-3</v>
      </c>
      <c r="H82" s="52">
        <f t="shared" si="16"/>
        <v>6.6762902216331004E-3</v>
      </c>
      <c r="I82" s="52">
        <f t="shared" si="16"/>
        <v>6.096473872227651E-3</v>
      </c>
      <c r="J82" s="52">
        <f t="shared" si="16"/>
        <v>5.5429024140013633E-3</v>
      </c>
      <c r="K82" s="52">
        <f t="shared" si="16"/>
        <v>4.7903396155640028E-3</v>
      </c>
      <c r="L82" s="52">
        <f t="shared" si="16"/>
        <v>3.697722930177018E-3</v>
      </c>
      <c r="M82" s="52">
        <f t="shared" si="16"/>
        <v>1.7567651657138159E-3</v>
      </c>
      <c r="N82" s="52">
        <f t="shared" si="16"/>
        <v>8.2593355516081179E-4</v>
      </c>
      <c r="O82" s="52">
        <f t="shared" si="16"/>
        <v>3.6397503234929219E-4</v>
      </c>
      <c r="P82" s="52">
        <f t="shared" si="16"/>
        <v>1.1130266827691923E-4</v>
      </c>
      <c r="Q82" s="52">
        <f t="shared" si="16"/>
        <v>-3.8229492306306504E-4</v>
      </c>
      <c r="R82" s="52">
        <f t="shared" si="16"/>
        <v>-7.4558044627683583E-4</v>
      </c>
      <c r="S82" s="52">
        <f t="shared" si="16"/>
        <v>-6.4984198071228847E-4</v>
      </c>
      <c r="T82" s="52">
        <f t="shared" si="16"/>
        <v>-5.4825813401860246E-4</v>
      </c>
      <c r="U82" s="52">
        <f t="shared" si="16"/>
        <v>-4.0782306257539785E-4</v>
      </c>
      <c r="V82" s="52">
        <f t="shared" si="16"/>
        <v>-1.3972496154591751E-3</v>
      </c>
      <c r="W82" s="52">
        <f t="shared" si="16"/>
        <v>-1.6847307916821315E-3</v>
      </c>
      <c r="X82" s="52">
        <f t="shared" si="16"/>
        <v>-1.5269243699023488E-3</v>
      </c>
      <c r="Y82" s="52">
        <f t="shared" si="16"/>
        <v>-1.3609438498478764E-3</v>
      </c>
      <c r="Z82" s="52">
        <f t="shared" si="16"/>
        <v>-5.5440776943072381E-4</v>
      </c>
      <c r="AA82" s="52">
        <f t="shared" si="16"/>
        <v>-2.133845199929421E-4</v>
      </c>
      <c r="AB82" s="52">
        <f t="shared" si="16"/>
        <v>5.3491318580475822E-5</v>
      </c>
      <c r="AC82" s="52">
        <f t="shared" si="16"/>
        <v>2.5970186158764854E-4</v>
      </c>
      <c r="AD82" s="52">
        <f t="shared" si="16"/>
        <v>4.1772233632539552E-4</v>
      </c>
      <c r="AE82" s="52">
        <f t="shared" si="16"/>
        <v>5.3580123743851679E-4</v>
      </c>
      <c r="AF82" s="52">
        <f t="shared" si="16"/>
        <v>6.2146461337889473E-4</v>
      </c>
      <c r="AG82" s="67"/>
      <c r="AH82" s="65">
        <f>AVERAGE(C82:G82)</f>
        <v>6.4887609702531223E-3</v>
      </c>
      <c r="AI82" s="65">
        <f>AVERAGE(H82:L82)</f>
        <v>5.3607458107206279E-3</v>
      </c>
      <c r="AJ82" s="65">
        <f>AVERAGE(M82:Q82)</f>
        <v>5.351362996875549E-4</v>
      </c>
      <c r="AK82" s="65">
        <f>AVERAGE(R82:V82)</f>
        <v>-7.4975064780845996E-4</v>
      </c>
      <c r="AL82" s="65">
        <f>AVERAGE(W82:AA82)</f>
        <v>-1.0680782601712045E-3</v>
      </c>
      <c r="AM82" s="65">
        <f>AVERAGE(AB82:AF82)</f>
        <v>3.7763627346218631E-4</v>
      </c>
      <c r="AN82" s="66"/>
      <c r="AO82" s="65">
        <f>AVERAGE(AH82:AI82)</f>
        <v>5.9247533904868751E-3</v>
      </c>
      <c r="AP82" s="65">
        <f>AVERAGE(AJ82:AK82)</f>
        <v>-1.0730717406045253E-4</v>
      </c>
      <c r="AQ82" s="65">
        <f>AVERAGE(AL82:AM82)</f>
        <v>-3.4522099335450914E-4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0.11201986385982281</v>
      </c>
      <c r="D87" s="52">
        <f t="shared" ref="D87:AF92" si="20">D60</f>
        <v>9.8698524608694188E-2</v>
      </c>
      <c r="E87" s="52">
        <f t="shared" si="20"/>
        <v>9.710825605688829E-2</v>
      </c>
      <c r="F87" s="52">
        <f t="shared" si="20"/>
        <v>9.6685202244358101E-2</v>
      </c>
      <c r="G87" s="52">
        <f t="shared" si="20"/>
        <v>0.10538943283126327</v>
      </c>
      <c r="H87" s="52">
        <f t="shared" si="20"/>
        <v>0.10585922216317423</v>
      </c>
      <c r="I87" s="52">
        <f t="shared" si="20"/>
        <v>0.10464250389411997</v>
      </c>
      <c r="J87" s="52">
        <f t="shared" si="20"/>
        <v>0.10364165036245332</v>
      </c>
      <c r="K87" s="52">
        <f t="shared" si="20"/>
        <v>0.10258889733523797</v>
      </c>
      <c r="L87" s="52">
        <f t="shared" si="20"/>
        <v>8.3444888267748166E-2</v>
      </c>
      <c r="M87" s="52">
        <f t="shared" si="20"/>
        <v>6.6866881145358423E-2</v>
      </c>
      <c r="N87" s="52">
        <f t="shared" si="20"/>
        <v>6.7771925582973985E-2</v>
      </c>
      <c r="O87" s="52">
        <f t="shared" si="20"/>
        <v>6.6939393699028626E-2</v>
      </c>
      <c r="P87" s="52">
        <f t="shared" si="20"/>
        <v>6.5977542041687168E-2</v>
      </c>
      <c r="Q87" s="52">
        <f t="shared" si="20"/>
        <v>4.1713949877864351E-2</v>
      </c>
      <c r="R87" s="52">
        <f t="shared" si="20"/>
        <v>3.2154352142085028E-2</v>
      </c>
      <c r="S87" s="52">
        <f t="shared" si="20"/>
        <v>3.2851590643046664E-2</v>
      </c>
      <c r="T87" s="52">
        <f t="shared" si="20"/>
        <v>3.2313060090452421E-2</v>
      </c>
      <c r="U87" s="52">
        <f t="shared" si="20"/>
        <v>3.1698021914400222E-2</v>
      </c>
      <c r="V87" s="52">
        <f t="shared" si="20"/>
        <v>5.0167209272998598E-3</v>
      </c>
      <c r="W87" s="52">
        <f t="shared" si="20"/>
        <v>-1.4679899112311657E-3</v>
      </c>
      <c r="X87" s="52">
        <f t="shared" si="20"/>
        <v>-6.6815557040454958E-4</v>
      </c>
      <c r="Y87" s="52">
        <f t="shared" si="20"/>
        <v>-8.8708058281180202E-4</v>
      </c>
      <c r="Z87" s="52">
        <f t="shared" si="20"/>
        <v>-1.1029973946803595E-3</v>
      </c>
      <c r="AA87" s="52">
        <f t="shared" si="20"/>
        <v>-1.286676909579033E-3</v>
      </c>
      <c r="AB87" s="52">
        <f t="shared" si="20"/>
        <v>-1.4380064204163399E-3</v>
      </c>
      <c r="AC87" s="52">
        <f t="shared" si="20"/>
        <v>-1.5632004812671076E-3</v>
      </c>
      <c r="AD87" s="52">
        <f t="shared" si="20"/>
        <v>-1.6669694910060495E-3</v>
      </c>
      <c r="AE87" s="52">
        <f t="shared" si="20"/>
        <v>-1.7528082020564207E-3</v>
      </c>
      <c r="AF87" s="52">
        <f t="shared" si="20"/>
        <v>-1.8234173608712193E-3</v>
      </c>
      <c r="AH87" s="65">
        <f t="shared" ref="AH87:AH93" si="21">AVERAGE(C87:G87)</f>
        <v>0.10198025592020532</v>
      </c>
      <c r="AI87" s="65">
        <f t="shared" ref="AI87:AI93" si="22">AVERAGE(H87:L87)</f>
        <v>0.10003543240454674</v>
      </c>
      <c r="AJ87" s="65">
        <f t="shared" ref="AJ87:AJ93" si="23">AVERAGE(M87:Q87)</f>
        <v>6.1853938469382509E-2</v>
      </c>
      <c r="AK87" s="65">
        <f t="shared" ref="AK87:AK93" si="24">AVERAGE(R87:V87)</f>
        <v>2.6806749143456838E-2</v>
      </c>
      <c r="AL87" s="65">
        <f t="shared" ref="AL87:AL93" si="25">AVERAGE(W87:AA87)</f>
        <v>-1.082580073741382E-3</v>
      </c>
      <c r="AM87" s="65">
        <f t="shared" ref="AM87:AM93" si="26">AVERAGE(AB87:AF87)</f>
        <v>-1.6488803911234276E-3</v>
      </c>
      <c r="AN87" s="66"/>
      <c r="AO87" s="65">
        <f t="shared" ref="AO87:AO93" si="27">AVERAGE(AH87:AI87)</f>
        <v>0.10100784416237603</v>
      </c>
      <c r="AP87" s="65">
        <f t="shared" ref="AP87:AP93" si="28">AVERAGE(AJ87:AK87)</f>
        <v>4.4330343806419675E-2</v>
      </c>
      <c r="AQ87" s="65">
        <f t="shared" ref="AQ87:AQ93" si="29">AVERAGE(AL87:AM87)</f>
        <v>-1.3657302324324048E-3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4.992515509356972E-2</v>
      </c>
      <c r="D88" s="52">
        <f t="shared" ref="D88:R88" si="30">D61</f>
        <v>4.2006188510211075E-2</v>
      </c>
      <c r="E88" s="52">
        <f t="shared" si="30"/>
        <v>4.1271460368112203E-2</v>
      </c>
      <c r="F88" s="52">
        <f t="shared" si="30"/>
        <v>4.1297582699181233E-2</v>
      </c>
      <c r="G88" s="52">
        <f t="shared" si="30"/>
        <v>4.1248876129579323E-2</v>
      </c>
      <c r="H88" s="52">
        <f t="shared" si="30"/>
        <v>4.107299934991758E-2</v>
      </c>
      <c r="I88" s="52">
        <f t="shared" si="30"/>
        <v>3.7502819513980566E-2</v>
      </c>
      <c r="J88" s="52">
        <f t="shared" si="30"/>
        <v>3.7489661655714393E-2</v>
      </c>
      <c r="K88" s="52">
        <f t="shared" si="30"/>
        <v>3.0190632655680227E-2</v>
      </c>
      <c r="L88" s="52">
        <f t="shared" si="30"/>
        <v>3.0453873319252062E-2</v>
      </c>
      <c r="M88" s="52">
        <f t="shared" si="30"/>
        <v>7.5156184770167793E-3</v>
      </c>
      <c r="N88" s="52">
        <f t="shared" si="30"/>
        <v>9.2206530120548396E-4</v>
      </c>
      <c r="O88" s="52">
        <f t="shared" si="30"/>
        <v>1.5190586601030564E-3</v>
      </c>
      <c r="P88" s="52">
        <f t="shared" si="30"/>
        <v>1.4243018761239518E-3</v>
      </c>
      <c r="Q88" s="52">
        <f t="shared" si="30"/>
        <v>1.2838693338392728E-3</v>
      </c>
      <c r="R88" s="52">
        <f t="shared" si="30"/>
        <v>1.1682139473060166E-3</v>
      </c>
      <c r="S88" s="52">
        <f t="shared" si="20"/>
        <v>5.4279018465825208E-3</v>
      </c>
      <c r="T88" s="52">
        <f t="shared" si="20"/>
        <v>4.8681812150765816E-3</v>
      </c>
      <c r="U88" s="52">
        <f t="shared" si="20"/>
        <v>4.7459823990758819E-3</v>
      </c>
      <c r="V88" s="52">
        <f t="shared" si="20"/>
        <v>4.6744890640205775E-3</v>
      </c>
      <c r="W88" s="52">
        <f t="shared" si="20"/>
        <v>4.610135862418944E-3</v>
      </c>
      <c r="X88" s="52">
        <f t="shared" si="20"/>
        <v>8.8208683438789626E-3</v>
      </c>
      <c r="Y88" s="52">
        <f t="shared" si="20"/>
        <v>8.2890703506657386E-3</v>
      </c>
      <c r="Z88" s="52">
        <f t="shared" si="20"/>
        <v>8.1772980989236708E-3</v>
      </c>
      <c r="AA88" s="52">
        <f t="shared" si="20"/>
        <v>8.1084386580949717E-3</v>
      </c>
      <c r="AB88" s="52">
        <f t="shared" si="20"/>
        <v>8.0371515973979377E-3</v>
      </c>
      <c r="AC88" s="52">
        <f t="shared" si="20"/>
        <v>7.960640572254268E-3</v>
      </c>
      <c r="AD88" s="52">
        <f t="shared" si="20"/>
        <v>7.880642426616246E-3</v>
      </c>
      <c r="AE88" s="52">
        <f t="shared" si="20"/>
        <v>7.798771548980365E-3</v>
      </c>
      <c r="AF88" s="52">
        <f t="shared" si="20"/>
        <v>7.7161570839206954E-3</v>
      </c>
      <c r="AH88" s="65">
        <f t="shared" si="21"/>
        <v>4.3149852560130708E-2</v>
      </c>
      <c r="AI88" s="65">
        <f t="shared" si="22"/>
        <v>3.534199729890896E-2</v>
      </c>
      <c r="AJ88" s="65">
        <f t="shared" si="23"/>
        <v>2.5329827296577088E-3</v>
      </c>
      <c r="AK88" s="65">
        <f t="shared" si="24"/>
        <v>4.1769536944123156E-3</v>
      </c>
      <c r="AL88" s="65">
        <f t="shared" si="25"/>
        <v>7.6011622627964572E-3</v>
      </c>
      <c r="AM88" s="65">
        <f t="shared" si="26"/>
        <v>7.8786726458339035E-3</v>
      </c>
      <c r="AN88" s="66"/>
      <c r="AO88" s="65">
        <f t="shared" si="27"/>
        <v>3.9245924929519838E-2</v>
      </c>
      <c r="AP88" s="65">
        <f t="shared" si="28"/>
        <v>3.3549682120350122E-3</v>
      </c>
      <c r="AQ88" s="65">
        <f t="shared" si="29"/>
        <v>7.7399174543151799E-3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2.3324888372029506E-2</v>
      </c>
      <c r="D89" s="52">
        <f t="shared" si="20"/>
        <v>2.0040056313017734E-2</v>
      </c>
      <c r="E89" s="52">
        <f t="shared" si="20"/>
        <v>1.9696925343265767E-2</v>
      </c>
      <c r="F89" s="52">
        <f t="shared" si="20"/>
        <v>1.9659877819257883E-2</v>
      </c>
      <c r="G89" s="52">
        <f t="shared" si="20"/>
        <v>2.2135724421258839E-2</v>
      </c>
      <c r="H89" s="52">
        <f t="shared" si="20"/>
        <v>2.173450950884594E-2</v>
      </c>
      <c r="I89" s="52">
        <f t="shared" si="20"/>
        <v>2.1329599334787581E-2</v>
      </c>
      <c r="J89" s="52">
        <f t="shared" si="20"/>
        <v>2.1176683969214381E-2</v>
      </c>
      <c r="K89" s="52">
        <f t="shared" si="20"/>
        <v>2.0563659151639321E-2</v>
      </c>
      <c r="L89" s="52">
        <f t="shared" si="20"/>
        <v>1.7085466654846303E-2</v>
      </c>
      <c r="M89" s="52">
        <f t="shared" si="20"/>
        <v>1.3958682933036162E-2</v>
      </c>
      <c r="N89" s="52">
        <f t="shared" si="20"/>
        <v>1.3576478985149959E-2</v>
      </c>
      <c r="O89" s="52">
        <f t="shared" si="20"/>
        <v>1.3462978345574708E-2</v>
      </c>
      <c r="P89" s="52">
        <f t="shared" si="20"/>
        <v>1.326843543552351E-2</v>
      </c>
      <c r="Q89" s="52">
        <f t="shared" si="20"/>
        <v>8.428802417985156E-3</v>
      </c>
      <c r="R89" s="52">
        <f t="shared" si="20"/>
        <v>8.7462947246057087E-3</v>
      </c>
      <c r="S89" s="52">
        <f t="shared" si="20"/>
        <v>8.932663958556927E-3</v>
      </c>
      <c r="T89" s="52">
        <f t="shared" si="20"/>
        <v>8.7515656294758926E-3</v>
      </c>
      <c r="U89" s="52">
        <f t="shared" si="20"/>
        <v>8.6079864931983829E-3</v>
      </c>
      <c r="V89" s="52">
        <f t="shared" si="20"/>
        <v>4.8793851152286651E-3</v>
      </c>
      <c r="W89" s="52">
        <f t="shared" si="20"/>
        <v>5.1438498013603676E-3</v>
      </c>
      <c r="X89" s="52">
        <f t="shared" si="20"/>
        <v>5.3689011377760394E-3</v>
      </c>
      <c r="Y89" s="52">
        <f t="shared" si="20"/>
        <v>5.2386990835254091E-3</v>
      </c>
      <c r="Z89" s="52">
        <f t="shared" si="20"/>
        <v>5.1479437303667587E-3</v>
      </c>
      <c r="AA89" s="52">
        <f t="shared" si="20"/>
        <v>5.0669285817084592E-3</v>
      </c>
      <c r="AB89" s="52">
        <f t="shared" si="20"/>
        <v>4.9911428744964358E-3</v>
      </c>
      <c r="AC89" s="52">
        <f t="shared" si="20"/>
        <v>4.9192936486674504E-3</v>
      </c>
      <c r="AD89" s="52">
        <f t="shared" si="20"/>
        <v>4.8507301512577157E-3</v>
      </c>
      <c r="AE89" s="52">
        <f t="shared" si="20"/>
        <v>4.7850013835410215E-3</v>
      </c>
      <c r="AF89" s="52">
        <f t="shared" si="20"/>
        <v>4.7217652501481949E-3</v>
      </c>
      <c r="AH89" s="65">
        <f t="shared" si="21"/>
        <v>2.0971494453765945E-2</v>
      </c>
      <c r="AI89" s="65">
        <f t="shared" si="22"/>
        <v>2.0377983723866705E-2</v>
      </c>
      <c r="AJ89" s="65">
        <f t="shared" si="23"/>
        <v>1.25390756234539E-2</v>
      </c>
      <c r="AK89" s="65">
        <f t="shared" si="24"/>
        <v>7.9835791842131163E-3</v>
      </c>
      <c r="AL89" s="65">
        <f t="shared" si="25"/>
        <v>5.1932644669474073E-3</v>
      </c>
      <c r="AM89" s="65">
        <f t="shared" si="26"/>
        <v>4.8535866616221642E-3</v>
      </c>
      <c r="AN89" s="66"/>
      <c r="AO89" s="65">
        <f t="shared" si="27"/>
        <v>2.0674739088816327E-2</v>
      </c>
      <c r="AP89" s="65">
        <f t="shared" si="28"/>
        <v>1.0261327403833509E-2</v>
      </c>
      <c r="AQ89" s="65">
        <f t="shared" si="29"/>
        <v>5.0234255642847853E-3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-6.0185174818575358E-3</v>
      </c>
      <c r="D90" s="52">
        <f t="shared" si="20"/>
        <v>-4.9051103093532859E-3</v>
      </c>
      <c r="E90" s="52">
        <f t="shared" si="20"/>
        <v>-4.4168628896050135E-3</v>
      </c>
      <c r="F90" s="52">
        <f t="shared" si="20"/>
        <v>-4.0083698711658551E-3</v>
      </c>
      <c r="G90" s="52">
        <f t="shared" si="20"/>
        <v>4.3652577414515618E-4</v>
      </c>
      <c r="H90" s="52">
        <f t="shared" si="20"/>
        <v>4.2140497268684113E-4</v>
      </c>
      <c r="I90" s="52">
        <f t="shared" si="20"/>
        <v>7.7641032983076714E-4</v>
      </c>
      <c r="J90" s="52">
        <f t="shared" si="20"/>
        <v>1.1692815106119794E-3</v>
      </c>
      <c r="K90" s="52">
        <f t="shared" si="20"/>
        <v>-2.2114471934446642E-4</v>
      </c>
      <c r="L90" s="52">
        <f t="shared" si="20"/>
        <v>4.038302134043794E-3</v>
      </c>
      <c r="M90" s="52">
        <f t="shared" si="20"/>
        <v>-3.0454304066062214E-3</v>
      </c>
      <c r="N90" s="52">
        <f t="shared" si="20"/>
        <v>-2.4220027197791238E-3</v>
      </c>
      <c r="O90" s="52">
        <f t="shared" si="20"/>
        <v>-2.3393885220413667E-3</v>
      </c>
      <c r="P90" s="52">
        <f t="shared" si="20"/>
        <v>-2.3126293804182703E-3</v>
      </c>
      <c r="Q90" s="52">
        <f t="shared" si="20"/>
        <v>-3.2600143098368133E-4</v>
      </c>
      <c r="R90" s="52">
        <f t="shared" si="20"/>
        <v>-5.0913401980353756E-4</v>
      </c>
      <c r="S90" s="52">
        <f t="shared" si="20"/>
        <v>-5.0115232506924283E-4</v>
      </c>
      <c r="T90" s="52">
        <f t="shared" si="20"/>
        <v>-4.7695098476099456E-4</v>
      </c>
      <c r="U90" s="52">
        <f t="shared" si="20"/>
        <v>-4.5381575155036777E-4</v>
      </c>
      <c r="V90" s="52">
        <f t="shared" si="20"/>
        <v>3.0951507538912147E-3</v>
      </c>
      <c r="W90" s="52">
        <f t="shared" si="20"/>
        <v>2.7008623112498315E-3</v>
      </c>
      <c r="X90" s="52">
        <f t="shared" si="20"/>
        <v>2.665179965896216E-3</v>
      </c>
      <c r="Y90" s="52">
        <f t="shared" si="20"/>
        <v>2.6604359745491042E-3</v>
      </c>
      <c r="Z90" s="52">
        <f t="shared" si="20"/>
        <v>2.6651943107156022E-3</v>
      </c>
      <c r="AA90" s="52">
        <f t="shared" si="20"/>
        <v>3.2450578737171689E-3</v>
      </c>
      <c r="AB90" s="52">
        <f t="shared" si="20"/>
        <v>1.2120861091934306E-3</v>
      </c>
      <c r="AC90" s="52">
        <f t="shared" si="20"/>
        <v>1.3346116200295569E-3</v>
      </c>
      <c r="AD90" s="52">
        <f t="shared" si="20"/>
        <v>1.2869043996791606E-3</v>
      </c>
      <c r="AE90" s="52">
        <f t="shared" si="20"/>
        <v>1.2188121437023127E-3</v>
      </c>
      <c r="AF90" s="52">
        <f t="shared" si="20"/>
        <v>1.151201162169044E-3</v>
      </c>
      <c r="AH90" s="65">
        <f t="shared" si="21"/>
        <v>-3.7824669555673062E-3</v>
      </c>
      <c r="AI90" s="65">
        <f t="shared" si="22"/>
        <v>1.236850845565783E-3</v>
      </c>
      <c r="AJ90" s="65">
        <f t="shared" si="23"/>
        <v>-2.089090491965733E-3</v>
      </c>
      <c r="AK90" s="65">
        <f t="shared" si="24"/>
        <v>2.3081953454141439E-4</v>
      </c>
      <c r="AL90" s="65">
        <f t="shared" si="25"/>
        <v>2.7873460872255844E-3</v>
      </c>
      <c r="AM90" s="65">
        <f t="shared" si="26"/>
        <v>1.2407230869547008E-3</v>
      </c>
      <c r="AN90" s="66"/>
      <c r="AO90" s="65">
        <f t="shared" si="27"/>
        <v>-1.2728080550007616E-3</v>
      </c>
      <c r="AP90" s="65">
        <f t="shared" si="28"/>
        <v>-9.2913547871215931E-4</v>
      </c>
      <c r="AQ90" s="65">
        <f t="shared" si="29"/>
        <v>2.0140345870901426E-3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1.1240593807237253E-2</v>
      </c>
      <c r="D91" s="52">
        <f t="shared" si="20"/>
        <v>1.0164274853047914E-2</v>
      </c>
      <c r="E91" s="52">
        <f t="shared" si="20"/>
        <v>1.0057327298125803E-2</v>
      </c>
      <c r="F91" s="52">
        <f t="shared" si="20"/>
        <v>1.0029009278254251E-2</v>
      </c>
      <c r="G91" s="52">
        <f t="shared" si="20"/>
        <v>1.3440632064275444E-2</v>
      </c>
      <c r="H91" s="52">
        <f t="shared" si="20"/>
        <v>1.3031519791348225E-2</v>
      </c>
      <c r="I91" s="52">
        <f t="shared" si="20"/>
        <v>1.2190267118290845E-2</v>
      </c>
      <c r="J91" s="52">
        <f t="shared" si="20"/>
        <v>1.216603186300484E-2</v>
      </c>
      <c r="K91" s="52">
        <f t="shared" si="20"/>
        <v>1.1629471569588249E-2</v>
      </c>
      <c r="L91" s="52">
        <f t="shared" si="20"/>
        <v>1.4603909977072936E-2</v>
      </c>
      <c r="M91" s="52">
        <f t="shared" si="20"/>
        <v>1.5928085103144241E-2</v>
      </c>
      <c r="N91" s="52">
        <f t="shared" si="20"/>
        <v>1.3547254006058105E-2</v>
      </c>
      <c r="O91" s="52">
        <f t="shared" si="20"/>
        <v>1.3355413811427422E-2</v>
      </c>
      <c r="P91" s="52">
        <f t="shared" si="20"/>
        <v>1.3039897424679479E-2</v>
      </c>
      <c r="Q91" s="52">
        <f t="shared" si="20"/>
        <v>2.4945321406340079E-2</v>
      </c>
      <c r="R91" s="52">
        <f t="shared" si="20"/>
        <v>2.3334036410766451E-2</v>
      </c>
      <c r="S91" s="52">
        <f t="shared" si="20"/>
        <v>2.3775225304574155E-2</v>
      </c>
      <c r="T91" s="52">
        <f t="shared" si="20"/>
        <v>2.330337287886872E-2</v>
      </c>
      <c r="U91" s="52">
        <f t="shared" si="20"/>
        <v>2.2910765288797468E-2</v>
      </c>
      <c r="V91" s="52">
        <f t="shared" si="20"/>
        <v>6.7458468052997798E-3</v>
      </c>
      <c r="W91" s="52">
        <f t="shared" si="20"/>
        <v>7.8102468274202381E-3</v>
      </c>
      <c r="X91" s="52">
        <f t="shared" si="20"/>
        <v>8.5346339128526717E-3</v>
      </c>
      <c r="Y91" s="52">
        <f t="shared" si="20"/>
        <v>8.1065319249716151E-3</v>
      </c>
      <c r="Z91" s="52">
        <f t="shared" si="20"/>
        <v>1.3354188093336545E-2</v>
      </c>
      <c r="AA91" s="52">
        <f t="shared" si="20"/>
        <v>1.2491352332837649E-2</v>
      </c>
      <c r="AB91" s="52">
        <f t="shared" si="20"/>
        <v>1.2129740712164725E-2</v>
      </c>
      <c r="AC91" s="52">
        <f t="shared" si="20"/>
        <v>1.1830707682116408E-2</v>
      </c>
      <c r="AD91" s="52">
        <f t="shared" si="20"/>
        <v>1.1537470909367695E-2</v>
      </c>
      <c r="AE91" s="52">
        <f t="shared" si="20"/>
        <v>1.1245510150673375E-2</v>
      </c>
      <c r="AF91" s="52">
        <f t="shared" si="20"/>
        <v>1.0955840570136512E-2</v>
      </c>
      <c r="AH91" s="65">
        <f t="shared" si="21"/>
        <v>1.0986367460188134E-2</v>
      </c>
      <c r="AI91" s="65">
        <f t="shared" si="22"/>
        <v>1.272424006386102E-2</v>
      </c>
      <c r="AJ91" s="65">
        <f t="shared" si="23"/>
        <v>1.6163194350329865E-2</v>
      </c>
      <c r="AK91" s="65">
        <f t="shared" si="24"/>
        <v>2.0013849337661316E-2</v>
      </c>
      <c r="AL91" s="65">
        <f t="shared" si="25"/>
        <v>1.0059390618283743E-2</v>
      </c>
      <c r="AM91" s="65">
        <f t="shared" si="26"/>
        <v>1.1539854004891742E-2</v>
      </c>
      <c r="AN91" s="66"/>
      <c r="AO91" s="65">
        <f t="shared" si="27"/>
        <v>1.1855303762024576E-2</v>
      </c>
      <c r="AP91" s="65">
        <f t="shared" si="28"/>
        <v>1.8088521843995592E-2</v>
      </c>
      <c r="AQ91" s="65">
        <f t="shared" si="29"/>
        <v>1.0799622311587743E-2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3.5892857090404157E-5</v>
      </c>
      <c r="D92" s="52">
        <f t="shared" si="20"/>
        <v>5.5182844491545223E-5</v>
      </c>
      <c r="E92" s="52">
        <f t="shared" si="20"/>
        <v>6.2228429068772443E-5</v>
      </c>
      <c r="F92" s="52">
        <f t="shared" si="20"/>
        <v>6.3011268611198981E-5</v>
      </c>
      <c r="G92" s="52">
        <f t="shared" si="20"/>
        <v>6.3698295811735173E-5</v>
      </c>
      <c r="H92" s="52">
        <f t="shared" si="20"/>
        <v>6.2803038620885165E-5</v>
      </c>
      <c r="I92" s="52">
        <f t="shared" si="20"/>
        <v>6.0593231283687725E-5</v>
      </c>
      <c r="J92" s="52">
        <f t="shared" si="20"/>
        <v>5.900628453746495E-5</v>
      </c>
      <c r="K92" s="52">
        <f t="shared" si="20"/>
        <v>5.680651115904185E-5</v>
      </c>
      <c r="L92" s="52">
        <f t="shared" si="20"/>
        <v>5.2331901633308966E-5</v>
      </c>
      <c r="M92" s="52">
        <f t="shared" si="20"/>
        <v>4.1323846257652784E-5</v>
      </c>
      <c r="N92" s="52">
        <f t="shared" si="20"/>
        <v>3.5299438223753565E-5</v>
      </c>
      <c r="O92" s="52">
        <f t="shared" si="20"/>
        <v>3.3962179349689123E-5</v>
      </c>
      <c r="P92" s="52">
        <f t="shared" si="20"/>
        <v>3.4828728725740476E-5</v>
      </c>
      <c r="Q92" s="52">
        <f t="shared" si="20"/>
        <v>3.3733808673838075E-5</v>
      </c>
      <c r="R92" s="52">
        <f t="shared" si="20"/>
        <v>3.1965959027378503E-5</v>
      </c>
      <c r="S92" s="52">
        <f t="shared" si="20"/>
        <v>3.2414645907197009E-5</v>
      </c>
      <c r="T92" s="52">
        <f t="shared" si="20"/>
        <v>3.2884830410520694E-5</v>
      </c>
      <c r="U92" s="52">
        <f t="shared" si="20"/>
        <v>3.292491365322389E-5</v>
      </c>
      <c r="V92" s="52">
        <f t="shared" si="20"/>
        <v>2.4469184812035425E-5</v>
      </c>
      <c r="W92" s="52">
        <f t="shared" si="20"/>
        <v>1.803113865566826E-5</v>
      </c>
      <c r="X92" s="52">
        <f t="shared" si="20"/>
        <v>1.5392358990091049E-5</v>
      </c>
      <c r="Y92" s="52">
        <f t="shared" si="20"/>
        <v>1.3766226717146125E-5</v>
      </c>
      <c r="Z92" s="52">
        <f t="shared" si="20"/>
        <v>1.6573683557344607E-5</v>
      </c>
      <c r="AA92" s="52">
        <f t="shared" si="20"/>
        <v>1.718123516844439E-5</v>
      </c>
      <c r="AB92" s="52">
        <f t="shared" si="20"/>
        <v>1.6244639617295969E-5</v>
      </c>
      <c r="AC92" s="52">
        <f t="shared" si="20"/>
        <v>1.4380864798879791E-5</v>
      </c>
      <c r="AD92" s="52">
        <f t="shared" si="20"/>
        <v>1.2040746131601575E-5</v>
      </c>
      <c r="AE92" s="52">
        <f t="shared" si="20"/>
        <v>9.5202491081353023E-6</v>
      </c>
      <c r="AF92" s="52">
        <f t="shared" si="20"/>
        <v>7.0070398873475592E-6</v>
      </c>
      <c r="AH92" s="65">
        <f t="shared" si="21"/>
        <v>5.6002739014731196E-5</v>
      </c>
      <c r="AI92" s="65">
        <f t="shared" si="22"/>
        <v>5.8308193446877723E-5</v>
      </c>
      <c r="AJ92" s="65">
        <f t="shared" si="23"/>
        <v>3.5829600246134805E-5</v>
      </c>
      <c r="AK92" s="65">
        <f t="shared" si="24"/>
        <v>3.0931906762071108E-5</v>
      </c>
      <c r="AL92" s="65">
        <f t="shared" si="25"/>
        <v>1.6188928617738889E-5</v>
      </c>
      <c r="AM92" s="65">
        <f t="shared" si="26"/>
        <v>1.1838707908652039E-5</v>
      </c>
      <c r="AN92" s="66"/>
      <c r="AO92" s="65">
        <f t="shared" si="27"/>
        <v>5.7155466230804456E-5</v>
      </c>
      <c r="AP92" s="65">
        <f t="shared" si="28"/>
        <v>3.3380753504102953E-5</v>
      </c>
      <c r="AQ92" s="65">
        <f t="shared" si="29"/>
        <v>1.4013818263195465E-5</v>
      </c>
    </row>
    <row r="93" spans="1:43" s="9" customFormat="1" x14ac:dyDescent="0.25">
      <c r="A93" s="71" t="s">
        <v>442</v>
      </c>
      <c r="B93" s="13"/>
      <c r="C93" s="52">
        <f>SUM(C66:C69)</f>
        <v>6.8002663020348533E-2</v>
      </c>
      <c r="D93" s="52">
        <f t="shared" ref="D93:AF93" si="31">SUM(D66:D69)</f>
        <v>5.9134512281988245E-2</v>
      </c>
      <c r="E93" s="52">
        <f t="shared" si="31"/>
        <v>5.8232119617732128E-2</v>
      </c>
      <c r="F93" s="52">
        <f t="shared" si="31"/>
        <v>5.8102007687127782E-2</v>
      </c>
      <c r="G93" s="52">
        <f t="shared" si="31"/>
        <v>5.8834047821499778E-2</v>
      </c>
      <c r="H93" s="52">
        <f t="shared" si="31"/>
        <v>5.9101352456031819E-2</v>
      </c>
      <c r="I93" s="52">
        <f t="shared" si="31"/>
        <v>5.8114816541205414E-2</v>
      </c>
      <c r="J93" s="52">
        <f t="shared" si="31"/>
        <v>5.7616652595743001E-2</v>
      </c>
      <c r="K93" s="52">
        <f t="shared" si="31"/>
        <v>5.6175330077179286E-2</v>
      </c>
      <c r="L93" s="52">
        <f t="shared" si="31"/>
        <v>4.5997299459497112E-2</v>
      </c>
      <c r="M93" s="52">
        <f t="shared" si="31"/>
        <v>3.0516769561351055E-2</v>
      </c>
      <c r="N93" s="52">
        <f t="shared" si="31"/>
        <v>3.0503707788321496E-2</v>
      </c>
      <c r="O93" s="52">
        <f t="shared" si="31"/>
        <v>3.020599353242109E-2</v>
      </c>
      <c r="P93" s="52">
        <f t="shared" si="31"/>
        <v>2.9649245739748632E-2</v>
      </c>
      <c r="Q93" s="52">
        <f t="shared" si="31"/>
        <v>2.6421461674508814E-2</v>
      </c>
      <c r="R93" s="52">
        <f t="shared" si="31"/>
        <v>2.35313069974332E-2</v>
      </c>
      <c r="S93" s="52">
        <f t="shared" si="31"/>
        <v>2.4009074530088947E-2</v>
      </c>
      <c r="T93" s="52">
        <f t="shared" si="31"/>
        <v>2.3546911371532437E-2</v>
      </c>
      <c r="U93" s="52">
        <f t="shared" si="31"/>
        <v>2.3134720971054627E-2</v>
      </c>
      <c r="V93" s="52">
        <f t="shared" si="31"/>
        <v>8.51233318633428E-3</v>
      </c>
      <c r="W93" s="52">
        <f t="shared" si="31"/>
        <v>7.496715367266856E-3</v>
      </c>
      <c r="X93" s="52">
        <f t="shared" si="31"/>
        <v>8.1240427002882854E-3</v>
      </c>
      <c r="Y93" s="52">
        <f t="shared" si="31"/>
        <v>7.7770327519414246E-3</v>
      </c>
      <c r="Z93" s="52">
        <f t="shared" si="31"/>
        <v>2.5872795461063809E-2</v>
      </c>
      <c r="AA93" s="52">
        <f t="shared" si="31"/>
        <v>2.2291948515899305E-2</v>
      </c>
      <c r="AB93" s="52">
        <f t="shared" si="31"/>
        <v>2.3407396722015621E-2</v>
      </c>
      <c r="AC93" s="52">
        <f t="shared" si="31"/>
        <v>2.299877025239289E-2</v>
      </c>
      <c r="AD93" s="52">
        <f t="shared" si="31"/>
        <v>2.2811537392803862E-2</v>
      </c>
      <c r="AE93" s="52">
        <f t="shared" si="31"/>
        <v>2.2619988880489036E-2</v>
      </c>
      <c r="AF93" s="52">
        <f t="shared" si="31"/>
        <v>2.2405760020152619E-2</v>
      </c>
      <c r="AH93" s="65">
        <f t="shared" si="21"/>
        <v>6.0461070085739296E-2</v>
      </c>
      <c r="AI93" s="65">
        <f t="shared" si="22"/>
        <v>5.5401090225931329E-2</v>
      </c>
      <c r="AJ93" s="65">
        <f t="shared" si="23"/>
        <v>2.9459435659270217E-2</v>
      </c>
      <c r="AK93" s="65">
        <f t="shared" si="24"/>
        <v>2.0546869411288696E-2</v>
      </c>
      <c r="AL93" s="65">
        <f t="shared" si="25"/>
        <v>1.4312506959291935E-2</v>
      </c>
      <c r="AM93" s="65">
        <f t="shared" si="26"/>
        <v>2.2848690653570806E-2</v>
      </c>
      <c r="AN93" s="66"/>
      <c r="AO93" s="65">
        <f t="shared" si="27"/>
        <v>5.7931080155835313E-2</v>
      </c>
      <c r="AP93" s="65">
        <f t="shared" si="28"/>
        <v>2.5003152535279457E-2</v>
      </c>
      <c r="AQ93" s="65">
        <f t="shared" si="29"/>
        <v>1.858059880643137E-2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0.17611302528068862</v>
      </c>
      <c r="D50" s="52">
        <f>VLOOKUP($B50,Shock_dev!$A$1:$CI$300,MATCH(DATE(D$1,1,1),Shock_dev!$A$1:$CI$1,0),FALSE)</f>
        <v>0.28447137390890109</v>
      </c>
      <c r="E50" s="52">
        <f>VLOOKUP($B50,Shock_dev!$A$1:$CI$300,MATCH(DATE(E$1,1,1),Shock_dev!$A$1:$CI$1,0),FALSE)</f>
        <v>0.33304960161024688</v>
      </c>
      <c r="F50" s="52">
        <f>VLOOKUP($B50,Shock_dev!$A$1:$CI$300,MATCH(DATE(F$1,1,1),Shock_dev!$A$1:$CI$1,0),FALSE)</f>
        <v>0.34788703520647335</v>
      </c>
      <c r="G50" s="52">
        <f>VLOOKUP($B50,Shock_dev!$A$1:$CI$300,MATCH(DATE(G$1,1,1),Shock_dev!$A$1:$CI$1,0),FALSE)</f>
        <v>0.35972831029511543</v>
      </c>
      <c r="H50" s="52">
        <f>VLOOKUP($B50,Shock_dev!$A$1:$CI$300,MATCH(DATE(H$1,1,1),Shock_dev!$A$1:$CI$1,0),FALSE)</f>
        <v>0.36192995920216742</v>
      </c>
      <c r="I50" s="52">
        <f>VLOOKUP($B50,Shock_dev!$A$1:$CI$300,MATCH(DATE(I$1,1,1),Shock_dev!$A$1:$CI$1,0),FALSE)</f>
        <v>0.35527692927901366</v>
      </c>
      <c r="J50" s="52">
        <f>VLOOKUP($B50,Shock_dev!$A$1:$CI$300,MATCH(DATE(J$1,1,1),Shock_dev!$A$1:$CI$1,0),FALSE)</f>
        <v>0.34963769578497672</v>
      </c>
      <c r="K50" s="52">
        <f>VLOOKUP($B50,Shock_dev!$A$1:$CI$300,MATCH(DATE(K$1,1,1),Shock_dev!$A$1:$CI$1,0),FALSE)</f>
        <v>0.3382127728797979</v>
      </c>
      <c r="L50" s="52">
        <f>VLOOKUP($B50,Shock_dev!$A$1:$CI$300,MATCH(DATE(L$1,1,1),Shock_dev!$A$1:$CI$1,0),FALSE)</f>
        <v>0.31424006530609283</v>
      </c>
      <c r="M50" s="52">
        <f>VLOOKUP($B50,Shock_dev!$A$1:$CI$300,MATCH(DATE(M$1,1,1),Shock_dev!$A$1:$CI$1,0),FALSE)</f>
        <v>0.25076100391057121</v>
      </c>
      <c r="N50" s="52">
        <f>VLOOKUP($B50,Shock_dev!$A$1:$CI$300,MATCH(DATE(N$1,1,1),Shock_dev!$A$1:$CI$1,0),FALSE)</f>
        <v>0.21188336760067372</v>
      </c>
      <c r="O50" s="52">
        <f>VLOOKUP($B50,Shock_dev!$A$1:$CI$300,MATCH(DATE(O$1,1,1),Shock_dev!$A$1:$CI$1,0),FALSE)</f>
        <v>0.19748035103672734</v>
      </c>
      <c r="P50" s="52">
        <f>VLOOKUP($B50,Shock_dev!$A$1:$CI$300,MATCH(DATE(P$1,1,1),Shock_dev!$A$1:$CI$1,0),FALSE)</f>
        <v>0.19511474232956072</v>
      </c>
      <c r="Q50" s="52">
        <f>VLOOKUP($B50,Shock_dev!$A$1:$CI$300,MATCH(DATE(Q$1,1,1),Shock_dev!$A$1:$CI$1,0),FALSE)</f>
        <v>0.18426591700213546</v>
      </c>
      <c r="R50" s="52">
        <f>VLOOKUP($B50,Shock_dev!$A$1:$CI$300,MATCH(DATE(R$1,1,1),Shock_dev!$A$1:$CI$1,0),FALSE)</f>
        <v>0.17060331404055162</v>
      </c>
      <c r="S50" s="52">
        <f>VLOOKUP($B50,Shock_dev!$A$1:$CI$300,MATCH(DATE(S$1,1,1),Shock_dev!$A$1:$CI$1,0),FALSE)</f>
        <v>0.16836882677566667</v>
      </c>
      <c r="T50" s="52">
        <f>VLOOKUP($B50,Shock_dev!$A$1:$CI$300,MATCH(DATE(T$1,1,1),Shock_dev!$A$1:$CI$1,0),FALSE)</f>
        <v>0.16732432201034264</v>
      </c>
      <c r="U50" s="52">
        <f>VLOOKUP($B50,Shock_dev!$A$1:$CI$300,MATCH(DATE(U$1,1,1),Shock_dev!$A$1:$CI$1,0),FALSE)</f>
        <v>0.16523468488618409</v>
      </c>
      <c r="V50" s="52">
        <f>VLOOKUP($B50,Shock_dev!$A$1:$CI$300,MATCH(DATE(V$1,1,1),Shock_dev!$A$1:$CI$1,0),FALSE)</f>
        <v>0.12278298323435966</v>
      </c>
      <c r="W50" s="52">
        <f>VLOOKUP($B50,Shock_dev!$A$1:$CI$300,MATCH(DATE(W$1,1,1),Shock_dev!$A$1:$CI$1,0),FALSE)</f>
        <v>8.8697329735043517E-2</v>
      </c>
      <c r="X50" s="52">
        <f>VLOOKUP($B50,Shock_dev!$A$1:$CI$300,MATCH(DATE(X$1,1,1),Shock_dev!$A$1:$CI$1,0),FALSE)</f>
        <v>7.2997905667748775E-2</v>
      </c>
      <c r="Y50" s="52">
        <f>VLOOKUP($B50,Shock_dev!$A$1:$CI$300,MATCH(DATE(Y$1,1,1),Shock_dev!$A$1:$CI$1,0),FALSE)</f>
        <v>6.328300336313486E-2</v>
      </c>
      <c r="Z50" s="52">
        <f>VLOOKUP($B50,Shock_dev!$A$1:$CI$300,MATCH(DATE(Z$1,1,1),Shock_dev!$A$1:$CI$1,0),FALSE)</f>
        <v>7.796671192048521E-2</v>
      </c>
      <c r="AA50" s="52">
        <f>VLOOKUP($B50,Shock_dev!$A$1:$CI$300,MATCH(DATE(AA$1,1,1),Shock_dev!$A$1:$CI$1,0),FALSE)</f>
        <v>8.3084960751089731E-2</v>
      </c>
      <c r="AB50" s="52">
        <f>VLOOKUP($B50,Shock_dev!$A$1:$CI$300,MATCH(DATE(AB$1,1,1),Shock_dev!$A$1:$CI$1,0),FALSE)</f>
        <v>8.078472226180633E-2</v>
      </c>
      <c r="AC50" s="52">
        <f>VLOOKUP($B50,Shock_dev!$A$1:$CI$300,MATCH(DATE(AC$1,1,1),Shock_dev!$A$1:$CI$1,0),FALSE)</f>
        <v>7.4112163354533855E-2</v>
      </c>
      <c r="AD50" s="52">
        <f>VLOOKUP($B50,Shock_dev!$A$1:$CI$300,MATCH(DATE(AD$1,1,1),Shock_dev!$A$1:$CI$1,0),FALSE)</f>
        <v>6.5161837517768717E-2</v>
      </c>
      <c r="AE50" s="52">
        <f>VLOOKUP($B50,Shock_dev!$A$1:$CI$300,MATCH(DATE(AE$1,1,1),Shock_dev!$A$1:$CI$1,0),FALSE)</f>
        <v>5.5309847692730507E-2</v>
      </c>
      <c r="AF50" s="52">
        <f>VLOOKUP($B50,Shock_dev!$A$1:$CI$300,MATCH(DATE(AF$1,1,1),Shock_dev!$A$1:$CI$1,0),FALSE)</f>
        <v>4.5410274482837742E-2</v>
      </c>
      <c r="AG50" s="52"/>
      <c r="AH50" s="65">
        <f>AVERAGE(C50:G50)</f>
        <v>0.30024986926028507</v>
      </c>
      <c r="AI50" s="65">
        <f>AVERAGE(H50:L50)</f>
        <v>0.34385948449040971</v>
      </c>
      <c r="AJ50" s="65">
        <f>AVERAGE(M50:Q50)</f>
        <v>0.20790107637593369</v>
      </c>
      <c r="AK50" s="65">
        <f>AVERAGE(R50:V50)</f>
        <v>0.15886282618942094</v>
      </c>
      <c r="AL50" s="65">
        <f>AVERAGE(W50:AA50)</f>
        <v>7.7205982287500419E-2</v>
      </c>
      <c r="AM50" s="65">
        <f>AVERAGE(AB50:AF50)</f>
        <v>6.415576906193543E-2</v>
      </c>
      <c r="AN50" s="66"/>
      <c r="AO50" s="65">
        <f>AVERAGE(AH50:AI50)</f>
        <v>0.32205467687534739</v>
      </c>
      <c r="AP50" s="65">
        <f>AVERAGE(AJ50:AK50)</f>
        <v>0.18338195128267731</v>
      </c>
      <c r="AQ50" s="65">
        <f>AVERAGE(AL50:AM50)</f>
        <v>7.0680875674717925E-2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1.2744409596375586E-3</v>
      </c>
      <c r="D51" s="52">
        <f>VLOOKUP($B51,Shock_dev!$A$1:$CI$300,MATCH(DATE(D$1,1,1),Shock_dev!$A$1:$CI$1,0),FALSE)</f>
        <v>2.5356029321530345E-3</v>
      </c>
      <c r="E51" s="52">
        <f>VLOOKUP($B51,Shock_dev!$A$1:$CI$300,MATCH(DATE(E$1,1,1),Shock_dev!$A$1:$CI$1,0),FALSE)</f>
        <v>3.3143107114693175E-3</v>
      </c>
      <c r="F51" s="52">
        <f>VLOOKUP($B51,Shock_dev!$A$1:$CI$300,MATCH(DATE(F$1,1,1),Shock_dev!$A$1:$CI$1,0),FALSE)</f>
        <v>3.5798634718569584E-3</v>
      </c>
      <c r="G51" s="52">
        <f>VLOOKUP($B51,Shock_dev!$A$1:$CI$300,MATCH(DATE(G$1,1,1),Shock_dev!$A$1:$CI$1,0),FALSE)</f>
        <v>3.5574009621487574E-3</v>
      </c>
      <c r="H51" s="52">
        <f>VLOOKUP($B51,Shock_dev!$A$1:$CI$300,MATCH(DATE(H$1,1,1),Shock_dev!$A$1:$CI$1,0),FALSE)</f>
        <v>3.3139416941308899E-3</v>
      </c>
      <c r="I51" s="52">
        <f>VLOOKUP($B51,Shock_dev!$A$1:$CI$300,MATCH(DATE(I$1,1,1),Shock_dev!$A$1:$CI$1,0),FALSE)</f>
        <v>2.903752624955052E-3</v>
      </c>
      <c r="J51" s="52">
        <f>VLOOKUP($B51,Shock_dev!$A$1:$CI$300,MATCH(DATE(J$1,1,1),Shock_dev!$A$1:$CI$1,0),FALSE)</f>
        <v>2.432082577148277E-3</v>
      </c>
      <c r="K51" s="52">
        <f>VLOOKUP($B51,Shock_dev!$A$1:$CI$300,MATCH(DATE(K$1,1,1),Shock_dev!$A$1:$CI$1,0),FALSE)</f>
        <v>1.9117941495267222E-3</v>
      </c>
      <c r="L51" s="52">
        <f>VLOOKUP($B51,Shock_dev!$A$1:$CI$300,MATCH(DATE(L$1,1,1),Shock_dev!$A$1:$CI$1,0),FALSE)</f>
        <v>1.3024151795767915E-3</v>
      </c>
      <c r="M51" s="52">
        <f>VLOOKUP($B51,Shock_dev!$A$1:$CI$300,MATCH(DATE(M$1,1,1),Shock_dev!$A$1:$CI$1,0),FALSE)</f>
        <v>4.3653814672311953E-4</v>
      </c>
      <c r="N51" s="52">
        <f>VLOOKUP($B51,Shock_dev!$A$1:$CI$300,MATCH(DATE(N$1,1,1),Shock_dev!$A$1:$CI$1,0),FALSE)</f>
        <v>-3.4021695805910466E-4</v>
      </c>
      <c r="O51" s="52">
        <f>VLOOKUP($B51,Shock_dev!$A$1:$CI$300,MATCH(DATE(O$1,1,1),Shock_dev!$A$1:$CI$1,0),FALSE)</f>
        <v>-8.703331917378625E-4</v>
      </c>
      <c r="P51" s="52">
        <f>VLOOKUP($B51,Shock_dev!$A$1:$CI$300,MATCH(DATE(P$1,1,1),Shock_dev!$A$1:$CI$1,0),FALSE)</f>
        <v>-1.1676964185359661E-3</v>
      </c>
      <c r="Q51" s="52">
        <f>VLOOKUP($B51,Shock_dev!$A$1:$CI$300,MATCH(DATE(Q$1,1,1),Shock_dev!$A$1:$CI$1,0),FALSE)</f>
        <v>-1.3886877836146638E-3</v>
      </c>
      <c r="R51" s="52">
        <f>VLOOKUP($B51,Shock_dev!$A$1:$CI$300,MATCH(DATE(R$1,1,1),Shock_dev!$A$1:$CI$1,0),FALSE)</f>
        <v>-1.5690587349278624E-3</v>
      </c>
      <c r="S51" s="52">
        <f>VLOOKUP($B51,Shock_dev!$A$1:$CI$300,MATCH(DATE(S$1,1,1),Shock_dev!$A$1:$CI$1,0),FALSE)</f>
        <v>-1.6255492830689324E-3</v>
      </c>
      <c r="T51" s="52">
        <f>VLOOKUP($B51,Shock_dev!$A$1:$CI$300,MATCH(DATE(T$1,1,1),Shock_dev!$A$1:$CI$1,0),FALSE)</f>
        <v>-1.5996339913181485E-3</v>
      </c>
      <c r="U51" s="52">
        <f>VLOOKUP($B51,Shock_dev!$A$1:$CI$300,MATCH(DATE(U$1,1,1),Shock_dev!$A$1:$CI$1,0),FALSE)</f>
        <v>-1.5307827131061911E-3</v>
      </c>
      <c r="V51" s="52">
        <f>VLOOKUP($B51,Shock_dev!$A$1:$CI$300,MATCH(DATE(V$1,1,1),Shock_dev!$A$1:$CI$1,0),FALSE)</f>
        <v>-1.730436025840539E-3</v>
      </c>
      <c r="W51" s="52">
        <f>VLOOKUP($B51,Shock_dev!$A$1:$CI$300,MATCH(DATE(W$1,1,1),Shock_dev!$A$1:$CI$1,0),FALSE)</f>
        <v>-1.9677656574605294E-3</v>
      </c>
      <c r="X51" s="52">
        <f>VLOOKUP($B51,Shock_dev!$A$1:$CI$300,MATCH(DATE(X$1,1,1),Shock_dev!$A$1:$CI$1,0),FALSE)</f>
        <v>-2.0699891889817395E-3</v>
      </c>
      <c r="Y51" s="52">
        <f>VLOOKUP($B51,Shock_dev!$A$1:$CI$300,MATCH(DATE(Y$1,1,1),Shock_dev!$A$1:$CI$1,0),FALSE)</f>
        <v>-2.0553146865295371E-3</v>
      </c>
      <c r="Z51" s="52">
        <f>VLOOKUP($B51,Shock_dev!$A$1:$CI$300,MATCH(DATE(Z$1,1,1),Shock_dev!$A$1:$CI$1,0),FALSE)</f>
        <v>-1.8272262114730265E-3</v>
      </c>
      <c r="AA51" s="52">
        <f>VLOOKUP($B51,Shock_dev!$A$1:$CI$300,MATCH(DATE(AA$1,1,1),Shock_dev!$A$1:$CI$1,0),FALSE)</f>
        <v>-1.5705929717974151E-3</v>
      </c>
      <c r="AB51" s="52">
        <f>VLOOKUP($B51,Shock_dev!$A$1:$CI$300,MATCH(DATE(AB$1,1,1),Shock_dev!$A$1:$CI$1,0),FALSE)</f>
        <v>-1.3557007808672865E-3</v>
      </c>
      <c r="AC51" s="52">
        <f>VLOOKUP($B51,Shock_dev!$A$1:$CI$300,MATCH(DATE(AC$1,1,1),Shock_dev!$A$1:$CI$1,0),FALSE)</f>
        <v>-1.198312750871187E-3</v>
      </c>
      <c r="AD51" s="52">
        <f>VLOOKUP($B51,Shock_dev!$A$1:$CI$300,MATCH(DATE(AD$1,1,1),Shock_dev!$A$1:$CI$1,0),FALSE)</f>
        <v>-1.0916121877754207E-3</v>
      </c>
      <c r="AE51" s="52">
        <f>VLOOKUP($B51,Shock_dev!$A$1:$CI$300,MATCH(DATE(AE$1,1,1),Shock_dev!$A$1:$CI$1,0),FALSE)</f>
        <v>-1.022650974489586E-3</v>
      </c>
      <c r="AF51" s="52">
        <f>VLOOKUP($B51,Shock_dev!$A$1:$CI$300,MATCH(DATE(AF$1,1,1),Shock_dev!$A$1:$CI$1,0),FALSE)</f>
        <v>-9.7911793203370027E-4</v>
      </c>
      <c r="AG51" s="52"/>
      <c r="AH51" s="65">
        <f t="shared" ref="AH51:AH80" si="1">AVERAGE(C51:G51)</f>
        <v>2.8523238074531251E-3</v>
      </c>
      <c r="AI51" s="65">
        <f t="shared" ref="AI51:AI80" si="2">AVERAGE(H51:L51)</f>
        <v>2.3727972450675464E-3</v>
      </c>
      <c r="AJ51" s="65">
        <f t="shared" ref="AJ51:AJ80" si="3">AVERAGE(M51:Q51)</f>
        <v>-6.660792410448955E-4</v>
      </c>
      <c r="AK51" s="65">
        <f t="shared" ref="AK51:AK80" si="4">AVERAGE(R51:V51)</f>
        <v>-1.6110921496523347E-3</v>
      </c>
      <c r="AL51" s="65">
        <f t="shared" ref="AL51:AL80" si="5">AVERAGE(W51:AA51)</f>
        <v>-1.8981777432484498E-3</v>
      </c>
      <c r="AM51" s="65">
        <f t="shared" ref="AM51:AM80" si="6">AVERAGE(AB51:AF51)</f>
        <v>-1.129478925207436E-3</v>
      </c>
      <c r="AN51" s="66"/>
      <c r="AO51" s="65">
        <f t="shared" ref="AO51:AO80" si="7">AVERAGE(AH51:AI51)</f>
        <v>2.6125605262603355E-3</v>
      </c>
      <c r="AP51" s="65">
        <f t="shared" ref="AP51:AP80" si="8">AVERAGE(AJ51:AK51)</f>
        <v>-1.1385856953486152E-3</v>
      </c>
      <c r="AQ51" s="65">
        <f t="shared" ref="AQ51:AQ80" si="9">AVERAGE(AL51:AM51)</f>
        <v>-1.5138283342279429E-3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2.1849955726793739E-3</v>
      </c>
      <c r="D52" s="52">
        <f>VLOOKUP($B52,Shock_dev!$A$1:$CI$300,MATCH(DATE(D$1,1,1),Shock_dev!$A$1:$CI$1,0),FALSE)</f>
        <v>3.4366496196930429E-3</v>
      </c>
      <c r="E52" s="52">
        <f>VLOOKUP($B52,Shock_dev!$A$1:$CI$300,MATCH(DATE(E$1,1,1),Shock_dev!$A$1:$CI$1,0),FALSE)</f>
        <v>3.9549047577936416E-3</v>
      </c>
      <c r="F52" s="52">
        <f>VLOOKUP($B52,Shock_dev!$A$1:$CI$300,MATCH(DATE(F$1,1,1),Shock_dev!$A$1:$CI$1,0),FALSE)</f>
        <v>4.1399973916009282E-3</v>
      </c>
      <c r="G52" s="52">
        <f>VLOOKUP($B52,Shock_dev!$A$1:$CI$300,MATCH(DATE(G$1,1,1),Shock_dev!$A$1:$CI$1,0),FALSE)</f>
        <v>4.3474170082187678E-3</v>
      </c>
      <c r="H52" s="52">
        <f>VLOOKUP($B52,Shock_dev!$A$1:$CI$300,MATCH(DATE(H$1,1,1),Shock_dev!$A$1:$CI$1,0),FALSE)</f>
        <v>4.4577452030499041E-3</v>
      </c>
      <c r="I52" s="52">
        <f>VLOOKUP($B52,Shock_dev!$A$1:$CI$300,MATCH(DATE(I$1,1,1),Shock_dev!$A$1:$CI$1,0),FALSE)</f>
        <v>4.4533372432496348E-3</v>
      </c>
      <c r="J52" s="52">
        <f>VLOOKUP($B52,Shock_dev!$A$1:$CI$300,MATCH(DATE(J$1,1,1),Shock_dev!$A$1:$CI$1,0),FALSE)</f>
        <v>4.4359251365797409E-3</v>
      </c>
      <c r="K52" s="52">
        <f>VLOOKUP($B52,Shock_dev!$A$1:$CI$300,MATCH(DATE(K$1,1,1),Shock_dev!$A$1:$CI$1,0),FALSE)</f>
        <v>4.3351495751500864E-3</v>
      </c>
      <c r="L52" s="52">
        <f>VLOOKUP($B52,Shock_dev!$A$1:$CI$300,MATCH(DATE(L$1,1,1),Shock_dev!$A$1:$CI$1,0),FALSE)</f>
        <v>4.0516218370542853E-3</v>
      </c>
      <c r="M52" s="52">
        <f>VLOOKUP($B52,Shock_dev!$A$1:$CI$300,MATCH(DATE(M$1,1,1),Shock_dev!$A$1:$CI$1,0),FALSE)</f>
        <v>3.3434346979761653E-3</v>
      </c>
      <c r="N52" s="52">
        <f>VLOOKUP($B52,Shock_dev!$A$1:$CI$300,MATCH(DATE(N$1,1,1),Shock_dev!$A$1:$CI$1,0),FALSE)</f>
        <v>2.8844754628526903E-3</v>
      </c>
      <c r="O52" s="52">
        <f>VLOOKUP($B52,Shock_dev!$A$1:$CI$300,MATCH(DATE(O$1,1,1),Shock_dev!$A$1:$CI$1,0),FALSE)</f>
        <v>2.6801716071009267E-3</v>
      </c>
      <c r="P52" s="52">
        <f>VLOOKUP($B52,Shock_dev!$A$1:$CI$300,MATCH(DATE(P$1,1,1),Shock_dev!$A$1:$CI$1,0),FALSE)</f>
        <v>2.5935796924797432E-3</v>
      </c>
      <c r="Q52" s="52">
        <f>VLOOKUP($B52,Shock_dev!$A$1:$CI$300,MATCH(DATE(Q$1,1,1),Shock_dev!$A$1:$CI$1,0),FALSE)</f>
        <v>2.3913718014208856E-3</v>
      </c>
      <c r="R52" s="52">
        <f>VLOOKUP($B52,Shock_dev!$A$1:$CI$300,MATCH(DATE(R$1,1,1),Shock_dev!$A$1:$CI$1,0),FALSE)</f>
        <v>2.1620649862866114E-3</v>
      </c>
      <c r="S52" s="52">
        <f>VLOOKUP($B52,Shock_dev!$A$1:$CI$300,MATCH(DATE(S$1,1,1),Shock_dev!$A$1:$CI$1,0),FALSE)</f>
        <v>2.0867106650993361E-3</v>
      </c>
      <c r="T52" s="52">
        <f>VLOOKUP($B52,Shock_dev!$A$1:$CI$300,MATCH(DATE(T$1,1,1),Shock_dev!$A$1:$CI$1,0),FALSE)</f>
        <v>2.0445919843782171E-3</v>
      </c>
      <c r="U52" s="52">
        <f>VLOOKUP($B52,Shock_dev!$A$1:$CI$300,MATCH(DATE(U$1,1,1),Shock_dev!$A$1:$CI$1,0),FALSE)</f>
        <v>2.005921870232818E-3</v>
      </c>
      <c r="V52" s="52">
        <f>VLOOKUP($B52,Shock_dev!$A$1:$CI$300,MATCH(DATE(V$1,1,1),Shock_dev!$A$1:$CI$1,0),FALSE)</f>
        <v>1.4994782602936894E-3</v>
      </c>
      <c r="W52" s="52">
        <f>VLOOKUP($B52,Shock_dev!$A$1:$CI$300,MATCH(DATE(W$1,1,1),Shock_dev!$A$1:$CI$1,0),FALSE)</f>
        <v>1.1132742684838797E-3</v>
      </c>
      <c r="X52" s="52">
        <f>VLOOKUP($B52,Shock_dev!$A$1:$CI$300,MATCH(DATE(X$1,1,1),Shock_dev!$A$1:$CI$1,0),FALSE)</f>
        <v>9.5963402358588705E-4</v>
      </c>
      <c r="Y52" s="52">
        <f>VLOOKUP($B52,Shock_dev!$A$1:$CI$300,MATCH(DATE(Y$1,1,1),Shock_dev!$A$1:$CI$1,0),FALSE)</f>
        <v>8.7355569537719325E-4</v>
      </c>
      <c r="Z52" s="52">
        <f>VLOOKUP($B52,Shock_dev!$A$1:$CI$300,MATCH(DATE(Z$1,1,1),Shock_dev!$A$1:$CI$1,0),FALSE)</f>
        <v>1.0581157202656218E-3</v>
      </c>
      <c r="AA52" s="52">
        <f>VLOOKUP($B52,Shock_dev!$A$1:$CI$300,MATCH(DATE(AA$1,1,1),Shock_dev!$A$1:$CI$1,0),FALSE)</f>
        <v>1.1354313644426368E-3</v>
      </c>
      <c r="AB52" s="52">
        <f>VLOOKUP($B52,Shock_dev!$A$1:$CI$300,MATCH(DATE(AB$1,1,1),Shock_dev!$A$1:$CI$1,0),FALSE)</f>
        <v>1.1363466649789674E-3</v>
      </c>
      <c r="AC52" s="52">
        <f>VLOOKUP($B52,Shock_dev!$A$1:$CI$300,MATCH(DATE(AC$1,1,1),Shock_dev!$A$1:$CI$1,0),FALSE)</f>
        <v>1.0986283245461592E-3</v>
      </c>
      <c r="AD52" s="52">
        <f>VLOOKUP($B52,Shock_dev!$A$1:$CI$300,MATCH(DATE(AD$1,1,1),Shock_dev!$A$1:$CI$1,0),FALSE)</f>
        <v>1.0443640789807322E-3</v>
      </c>
      <c r="AE52" s="52">
        <f>VLOOKUP($B52,Shock_dev!$A$1:$CI$300,MATCH(DATE(AE$1,1,1),Shock_dev!$A$1:$CI$1,0),FALSE)</f>
        <v>9.8371147271272136E-4</v>
      </c>
      <c r="AF52" s="52">
        <f>VLOOKUP($B52,Shock_dev!$A$1:$CI$300,MATCH(DATE(AF$1,1,1),Shock_dev!$A$1:$CI$1,0),FALSE)</f>
        <v>9.2123376003761556E-4</v>
      </c>
      <c r="AG52" s="52"/>
      <c r="AH52" s="65">
        <f t="shared" si="1"/>
        <v>3.6127928699971508E-3</v>
      </c>
      <c r="AI52" s="65">
        <f t="shared" si="2"/>
        <v>4.3467557990167303E-3</v>
      </c>
      <c r="AJ52" s="65">
        <f t="shared" si="3"/>
        <v>2.7786066523660825E-3</v>
      </c>
      <c r="AK52" s="65">
        <f t="shared" si="4"/>
        <v>1.9597535532581345E-3</v>
      </c>
      <c r="AL52" s="65">
        <f t="shared" si="5"/>
        <v>1.0280022144310438E-3</v>
      </c>
      <c r="AM52" s="65">
        <f t="shared" si="6"/>
        <v>1.0368568602512392E-3</v>
      </c>
      <c r="AN52" s="66"/>
      <c r="AO52" s="65">
        <f t="shared" si="7"/>
        <v>3.9797743345069405E-3</v>
      </c>
      <c r="AP52" s="65">
        <f t="shared" si="8"/>
        <v>2.3691801028121085E-3</v>
      </c>
      <c r="AQ52" s="65">
        <f t="shared" si="9"/>
        <v>1.0324295373411415E-3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5.298532594254805E-4</v>
      </c>
      <c r="D53" s="52">
        <f>VLOOKUP($B53,Shock_dev!$A$1:$CI$300,MATCH(DATE(D$1,1,1),Shock_dev!$A$1:$CI$1,0),FALSE)</f>
        <v>8.6958587054659399E-4</v>
      </c>
      <c r="E53" s="52">
        <f>VLOOKUP($B53,Shock_dev!$A$1:$CI$300,MATCH(DATE(E$1,1,1),Shock_dev!$A$1:$CI$1,0),FALSE)</f>
        <v>7.7028912557191469E-4</v>
      </c>
      <c r="F53" s="52">
        <f>VLOOKUP($B53,Shock_dev!$A$1:$CI$300,MATCH(DATE(F$1,1,1),Shock_dev!$A$1:$CI$1,0),FALSE)</f>
        <v>2.7178372067170525E-4</v>
      </c>
      <c r="G53" s="52">
        <f>VLOOKUP($B53,Shock_dev!$A$1:$CI$300,MATCH(DATE(G$1,1,1),Shock_dev!$A$1:$CI$1,0),FALSE)</f>
        <v>-4.5278236258164151E-4</v>
      </c>
      <c r="H53" s="52">
        <f>VLOOKUP($B53,Shock_dev!$A$1:$CI$300,MATCH(DATE(H$1,1,1),Shock_dev!$A$1:$CI$1,0),FALSE)</f>
        <v>-1.3181919580496256E-3</v>
      </c>
      <c r="I53" s="52">
        <f>VLOOKUP($B53,Shock_dev!$A$1:$CI$300,MATCH(DATE(I$1,1,1),Shock_dev!$A$1:$CI$1,0),FALSE)</f>
        <v>-2.2551185399250959E-3</v>
      </c>
      <c r="J53" s="52">
        <f>VLOOKUP($B53,Shock_dev!$A$1:$CI$300,MATCH(DATE(J$1,1,1),Shock_dev!$A$1:$CI$1,0),FALSE)</f>
        <v>-3.1759719282974243E-3</v>
      </c>
      <c r="K53" s="52">
        <f>VLOOKUP($B53,Shock_dev!$A$1:$CI$300,MATCH(DATE(K$1,1,1),Shock_dev!$A$1:$CI$1,0),FALSE)</f>
        <v>-4.0542773700857461E-3</v>
      </c>
      <c r="L53" s="52">
        <f>VLOOKUP($B53,Shock_dev!$A$1:$CI$300,MATCH(DATE(L$1,1,1),Shock_dev!$A$1:$CI$1,0),FALSE)</f>
        <v>-4.8801968374848799E-3</v>
      </c>
      <c r="M53" s="52">
        <f>VLOOKUP($B53,Shock_dev!$A$1:$CI$300,MATCH(DATE(M$1,1,1),Shock_dev!$A$1:$CI$1,0),FALSE)</f>
        <v>-5.7163440749902362E-3</v>
      </c>
      <c r="N53" s="52">
        <f>VLOOKUP($B53,Shock_dev!$A$1:$CI$300,MATCH(DATE(N$1,1,1),Shock_dev!$A$1:$CI$1,0),FALSE)</f>
        <v>-6.3496452458102733E-3</v>
      </c>
      <c r="O53" s="52">
        <f>VLOOKUP($B53,Shock_dev!$A$1:$CI$300,MATCH(DATE(O$1,1,1),Shock_dev!$A$1:$CI$1,0),FALSE)</f>
        <v>-6.7052623536782898E-3</v>
      </c>
      <c r="P53" s="52">
        <f>VLOOKUP($B53,Shock_dev!$A$1:$CI$300,MATCH(DATE(P$1,1,1),Shock_dev!$A$1:$CI$1,0),FALSE)</f>
        <v>-6.8235637841933365E-3</v>
      </c>
      <c r="Q53" s="52">
        <f>VLOOKUP($B53,Shock_dev!$A$1:$CI$300,MATCH(DATE(Q$1,1,1),Shock_dev!$A$1:$CI$1,0),FALSE)</f>
        <v>-6.811189802014E-3</v>
      </c>
      <c r="R53" s="52">
        <f>VLOOKUP($B53,Shock_dev!$A$1:$CI$300,MATCH(DATE(R$1,1,1),Shock_dev!$A$1:$CI$1,0),FALSE)</f>
        <v>-6.700914881210468E-3</v>
      </c>
      <c r="S53" s="52">
        <f>VLOOKUP($B53,Shock_dev!$A$1:$CI$300,MATCH(DATE(S$1,1,1),Shock_dev!$A$1:$CI$1,0),FALSE)</f>
        <v>-6.470382701093182E-3</v>
      </c>
      <c r="T53" s="52">
        <f>VLOOKUP($B53,Shock_dev!$A$1:$CI$300,MATCH(DATE(T$1,1,1),Shock_dev!$A$1:$CI$1,0),FALSE)</f>
        <v>-6.1643277934725245E-3</v>
      </c>
      <c r="U53" s="52">
        <f>VLOOKUP($B53,Shock_dev!$A$1:$CI$300,MATCH(DATE(U$1,1,1),Shock_dev!$A$1:$CI$1,0),FALSE)</f>
        <v>-5.8214319807648436E-3</v>
      </c>
      <c r="V53" s="52">
        <f>VLOOKUP($B53,Shock_dev!$A$1:$CI$300,MATCH(DATE(V$1,1,1),Shock_dev!$A$1:$CI$1,0),FALSE)</f>
        <v>-5.5805317394123548E-3</v>
      </c>
      <c r="W53" s="52">
        <f>VLOOKUP($B53,Shock_dev!$A$1:$CI$300,MATCH(DATE(W$1,1,1),Shock_dev!$A$1:$CI$1,0),FALSE)</f>
        <v>-5.3159481900477631E-3</v>
      </c>
      <c r="X53" s="52">
        <f>VLOOKUP($B53,Shock_dev!$A$1:$CI$300,MATCH(DATE(X$1,1,1),Shock_dev!$A$1:$CI$1,0),FALSE)</f>
        <v>-4.9470356793226535E-3</v>
      </c>
      <c r="Y53" s="52">
        <f>VLOOKUP($B53,Shock_dev!$A$1:$CI$300,MATCH(DATE(Y$1,1,1),Shock_dev!$A$1:$CI$1,0),FALSE)</f>
        <v>-4.5034109161042413E-3</v>
      </c>
      <c r="Z53" s="52">
        <f>VLOOKUP($B53,Shock_dev!$A$1:$CI$300,MATCH(DATE(Z$1,1,1),Shock_dev!$A$1:$CI$1,0),FALSE)</f>
        <v>-3.9645515358850223E-3</v>
      </c>
      <c r="AA53" s="52">
        <f>VLOOKUP($B53,Shock_dev!$A$1:$CI$300,MATCH(DATE(AA$1,1,1),Shock_dev!$A$1:$CI$1,0),FALSE)</f>
        <v>-3.4473902295158987E-3</v>
      </c>
      <c r="AB53" s="52">
        <f>VLOOKUP($B53,Shock_dev!$A$1:$CI$300,MATCH(DATE(AB$1,1,1),Shock_dev!$A$1:$CI$1,0),FALSE)</f>
        <v>-2.9982553763455802E-3</v>
      </c>
      <c r="AC53" s="52">
        <f>VLOOKUP($B53,Shock_dev!$A$1:$CI$300,MATCH(DATE(AC$1,1,1),Shock_dev!$A$1:$CI$1,0),FALSE)</f>
        <v>-2.6243720559796049E-3</v>
      </c>
      <c r="AD53" s="52">
        <f>VLOOKUP($B53,Shock_dev!$A$1:$CI$300,MATCH(DATE(AD$1,1,1),Shock_dev!$A$1:$CI$1,0),FALSE)</f>
        <v>-2.317974630922016E-3</v>
      </c>
      <c r="AE53" s="52">
        <f>VLOOKUP($B53,Shock_dev!$A$1:$CI$300,MATCH(DATE(AE$1,1,1),Shock_dev!$A$1:$CI$1,0),FALSE)</f>
        <v>-2.0673164401441412E-3</v>
      </c>
      <c r="AF53" s="52">
        <f>VLOOKUP($B53,Shock_dev!$A$1:$CI$300,MATCH(DATE(AF$1,1,1),Shock_dev!$A$1:$CI$1,0),FALSE)</f>
        <v>-1.8612295364794492E-3</v>
      </c>
      <c r="AG53" s="52"/>
      <c r="AH53" s="65">
        <f t="shared" si="1"/>
        <v>3.9774592272681062E-4</v>
      </c>
      <c r="AI53" s="65">
        <f t="shared" si="2"/>
        <v>-3.1367513267685542E-3</v>
      </c>
      <c r="AJ53" s="65">
        <f t="shared" si="3"/>
        <v>-6.4812010521372284E-3</v>
      </c>
      <c r="AK53" s="65">
        <f t="shared" si="4"/>
        <v>-6.1475178191906744E-3</v>
      </c>
      <c r="AL53" s="65">
        <f t="shared" si="5"/>
        <v>-4.4356673101751155E-3</v>
      </c>
      <c r="AM53" s="65">
        <f t="shared" si="6"/>
        <v>-2.373829607974158E-3</v>
      </c>
      <c r="AN53" s="66"/>
      <c r="AO53" s="65">
        <f t="shared" si="7"/>
        <v>-1.3695027020208719E-3</v>
      </c>
      <c r="AP53" s="65">
        <f t="shared" si="8"/>
        <v>-6.3143594356639514E-3</v>
      </c>
      <c r="AQ53" s="65">
        <f t="shared" si="9"/>
        <v>-3.4047484590746368E-3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4.4577164321821187E-3</v>
      </c>
      <c r="D54" s="52">
        <f>VLOOKUP($B54,Shock_dev!$A$1:$CI$300,MATCH(DATE(D$1,1,1),Shock_dev!$A$1:$CI$1,0),FALSE)</f>
        <v>6.9033167804436971E-3</v>
      </c>
      <c r="E54" s="52">
        <f>VLOOKUP($B54,Shock_dev!$A$1:$CI$300,MATCH(DATE(E$1,1,1),Shock_dev!$A$1:$CI$1,0),FALSE)</f>
        <v>7.9214786141739227E-3</v>
      </c>
      <c r="F54" s="52">
        <f>VLOOKUP($B54,Shock_dev!$A$1:$CI$300,MATCH(DATE(F$1,1,1),Shock_dev!$A$1:$CI$1,0),FALSE)</f>
        <v>8.3307387266229639E-3</v>
      </c>
      <c r="G54" s="52">
        <f>VLOOKUP($B54,Shock_dev!$A$1:$CI$300,MATCH(DATE(G$1,1,1),Shock_dev!$A$1:$CI$1,0),FALSE)</f>
        <v>8.8228506426842133E-3</v>
      </c>
      <c r="H54" s="52">
        <f>VLOOKUP($B54,Shock_dev!$A$1:$CI$300,MATCH(DATE(H$1,1,1),Shock_dev!$A$1:$CI$1,0),FALSE)</f>
        <v>9.111187316036681E-3</v>
      </c>
      <c r="I54" s="52">
        <f>VLOOKUP($B54,Shock_dev!$A$1:$CI$300,MATCH(DATE(I$1,1,1),Shock_dev!$A$1:$CI$1,0),FALSE)</f>
        <v>9.155197987731593E-3</v>
      </c>
      <c r="J54" s="52">
        <f>VLOOKUP($B54,Shock_dev!$A$1:$CI$300,MATCH(DATE(J$1,1,1),Shock_dev!$A$1:$CI$1,0),FALSE)</f>
        <v>9.1634645314166065E-3</v>
      </c>
      <c r="K54" s="52">
        <f>VLOOKUP($B54,Shock_dev!$A$1:$CI$300,MATCH(DATE(K$1,1,1),Shock_dev!$A$1:$CI$1,0),FALSE)</f>
        <v>8.9803130209790798E-3</v>
      </c>
      <c r="L54" s="52">
        <f>VLOOKUP($B54,Shock_dev!$A$1:$CI$300,MATCH(DATE(L$1,1,1),Shock_dev!$A$1:$CI$1,0),FALSE)</f>
        <v>8.4003174245357443E-3</v>
      </c>
      <c r="M54" s="52">
        <f>VLOOKUP($B54,Shock_dev!$A$1:$CI$300,MATCH(DATE(M$1,1,1),Shock_dev!$A$1:$CI$1,0),FALSE)</f>
        <v>6.9222926905380547E-3</v>
      </c>
      <c r="N54" s="52">
        <f>VLOOKUP($B54,Shock_dev!$A$1:$CI$300,MATCH(DATE(N$1,1,1),Shock_dev!$A$1:$CI$1,0),FALSE)</f>
        <v>5.9797581428373565E-3</v>
      </c>
      <c r="O54" s="52">
        <f>VLOOKUP($B54,Shock_dev!$A$1:$CI$300,MATCH(DATE(O$1,1,1),Shock_dev!$A$1:$CI$1,0),FALSE)</f>
        <v>5.5397161454144228E-3</v>
      </c>
      <c r="P54" s="52">
        <f>VLOOKUP($B54,Shock_dev!$A$1:$CI$300,MATCH(DATE(P$1,1,1),Shock_dev!$A$1:$CI$1,0),FALSE)</f>
        <v>5.3142984125517708E-3</v>
      </c>
      <c r="Q54" s="52">
        <f>VLOOKUP($B54,Shock_dev!$A$1:$CI$300,MATCH(DATE(Q$1,1,1),Shock_dev!$A$1:$CI$1,0),FALSE)</f>
        <v>4.8281768231216403E-3</v>
      </c>
      <c r="R54" s="52">
        <f>VLOOKUP($B54,Shock_dev!$A$1:$CI$300,MATCH(DATE(R$1,1,1),Shock_dev!$A$1:$CI$1,0),FALSE)</f>
        <v>4.2920249639842346E-3</v>
      </c>
      <c r="S54" s="52">
        <f>VLOOKUP($B54,Shock_dev!$A$1:$CI$300,MATCH(DATE(S$1,1,1),Shock_dev!$A$1:$CI$1,0),FALSE)</f>
        <v>4.0866603758460745E-3</v>
      </c>
      <c r="T54" s="52">
        <f>VLOOKUP($B54,Shock_dev!$A$1:$CI$300,MATCH(DATE(T$1,1,1),Shock_dev!$A$1:$CI$1,0),FALSE)</f>
        <v>3.9455707639710928E-3</v>
      </c>
      <c r="U54" s="52">
        <f>VLOOKUP($B54,Shock_dev!$A$1:$CI$300,MATCH(DATE(U$1,1,1),Shock_dev!$A$1:$CI$1,0),FALSE)</f>
        <v>3.8152566815484261E-3</v>
      </c>
      <c r="V54" s="52">
        <f>VLOOKUP($B54,Shock_dev!$A$1:$CI$300,MATCH(DATE(V$1,1,1),Shock_dev!$A$1:$CI$1,0),FALSE)</f>
        <v>2.7050348230948881E-3</v>
      </c>
      <c r="W54" s="52">
        <f>VLOOKUP($B54,Shock_dev!$A$1:$CI$300,MATCH(DATE(W$1,1,1),Shock_dev!$A$1:$CI$1,0),FALSE)</f>
        <v>1.8901159255200362E-3</v>
      </c>
      <c r="X54" s="52">
        <f>VLOOKUP($B54,Shock_dev!$A$1:$CI$300,MATCH(DATE(X$1,1,1),Shock_dev!$A$1:$CI$1,0),FALSE)</f>
        <v>1.56456150194038E-3</v>
      </c>
      <c r="Y54" s="52">
        <f>VLOOKUP($B54,Shock_dev!$A$1:$CI$300,MATCH(DATE(Y$1,1,1),Shock_dev!$A$1:$CI$1,0),FALSE)</f>
        <v>1.3668335362746265E-3</v>
      </c>
      <c r="Z54" s="52">
        <f>VLOOKUP($B54,Shock_dev!$A$1:$CI$300,MATCH(DATE(Z$1,1,1),Shock_dev!$A$1:$CI$1,0),FALSE)</f>
        <v>1.7389620176061942E-3</v>
      </c>
      <c r="AA54" s="52">
        <f>VLOOKUP($B54,Shock_dev!$A$1:$CI$300,MATCH(DATE(AA$1,1,1),Shock_dev!$A$1:$CI$1,0),FALSE)</f>
        <v>1.872724032391333E-3</v>
      </c>
      <c r="AB54" s="52">
        <f>VLOOKUP($B54,Shock_dev!$A$1:$CI$300,MATCH(DATE(AB$1,1,1),Shock_dev!$A$1:$CI$1,0),FALSE)</f>
        <v>1.8614350091359809E-3</v>
      </c>
      <c r="AC54" s="52">
        <f>VLOOKUP($B54,Shock_dev!$A$1:$CI$300,MATCH(DATE(AC$1,1,1),Shock_dev!$A$1:$CI$1,0),FALSE)</f>
        <v>1.7851102208847757E-3</v>
      </c>
      <c r="AD54" s="52">
        <f>VLOOKUP($B54,Shock_dev!$A$1:$CI$300,MATCH(DATE(AD$1,1,1),Shock_dev!$A$1:$CI$1,0),FALSE)</f>
        <v>1.6856342541581998E-3</v>
      </c>
      <c r="AE54" s="52">
        <f>VLOOKUP($B54,Shock_dev!$A$1:$CI$300,MATCH(DATE(AE$1,1,1),Shock_dev!$A$1:$CI$1,0),FALSE)</f>
        <v>1.5802926639264668E-3</v>
      </c>
      <c r="AF54" s="52">
        <f>VLOOKUP($B54,Shock_dev!$A$1:$CI$300,MATCH(DATE(AF$1,1,1),Shock_dev!$A$1:$CI$1,0),FALSE)</f>
        <v>1.4759435513662152E-3</v>
      </c>
      <c r="AG54" s="52"/>
      <c r="AH54" s="65">
        <f t="shared" si="1"/>
        <v>7.2872202392213828E-3</v>
      </c>
      <c r="AI54" s="65">
        <f t="shared" si="2"/>
        <v>8.9620960561399392E-3</v>
      </c>
      <c r="AJ54" s="65">
        <f t="shared" si="3"/>
        <v>5.7168484428926488E-3</v>
      </c>
      <c r="AK54" s="65">
        <f t="shared" si="4"/>
        <v>3.7689095216889438E-3</v>
      </c>
      <c r="AL54" s="65">
        <f t="shared" si="5"/>
        <v>1.6866394027465141E-3</v>
      </c>
      <c r="AM54" s="65">
        <f t="shared" si="6"/>
        <v>1.6776831398943276E-3</v>
      </c>
      <c r="AN54" s="66"/>
      <c r="AO54" s="65">
        <f t="shared" si="7"/>
        <v>8.124658147680661E-3</v>
      </c>
      <c r="AP54" s="65">
        <f t="shared" si="8"/>
        <v>4.7428789822907963E-3</v>
      </c>
      <c r="AQ54" s="65">
        <f t="shared" si="9"/>
        <v>1.6821612713204207E-3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1.9416506314185895E-4</v>
      </c>
      <c r="D55" s="52">
        <f>VLOOKUP($B55,Shock_dev!$A$1:$CI$300,MATCH(DATE(D$1,1,1),Shock_dev!$A$1:$CI$1,0),FALSE)</f>
        <v>3.3438161258776667E-4</v>
      </c>
      <c r="E55" s="52">
        <f>VLOOKUP($B55,Shock_dev!$A$1:$CI$300,MATCH(DATE(E$1,1,1),Shock_dev!$A$1:$CI$1,0),FALSE)</f>
        <v>3.9730114979456328E-4</v>
      </c>
      <c r="F55" s="52">
        <f>VLOOKUP($B55,Shock_dev!$A$1:$CI$300,MATCH(DATE(F$1,1,1),Shock_dev!$A$1:$CI$1,0),FALSE)</f>
        <v>4.0432744949488051E-4</v>
      </c>
      <c r="G55" s="52">
        <f>VLOOKUP($B55,Shock_dev!$A$1:$CI$300,MATCH(DATE(G$1,1,1),Shock_dev!$A$1:$CI$1,0),FALSE)</f>
        <v>3.9118867118372285E-4</v>
      </c>
      <c r="H55" s="52">
        <f>VLOOKUP($B55,Shock_dev!$A$1:$CI$300,MATCH(DATE(H$1,1,1),Shock_dev!$A$1:$CI$1,0),FALSE)</f>
        <v>3.5758172793318139E-4</v>
      </c>
      <c r="I55" s="52">
        <f>VLOOKUP($B55,Shock_dev!$A$1:$CI$300,MATCH(DATE(I$1,1,1),Shock_dev!$A$1:$CI$1,0),FALSE)</f>
        <v>3.070603053809027E-4</v>
      </c>
      <c r="J55" s="52">
        <f>VLOOKUP($B55,Shock_dev!$A$1:$CI$300,MATCH(DATE(J$1,1,1),Shock_dev!$A$1:$CI$1,0),FALSE)</f>
        <v>2.5279352624103856E-4</v>
      </c>
      <c r="K55" s="52">
        <f>VLOOKUP($B55,Shock_dev!$A$1:$CI$300,MATCH(DATE(K$1,1,1),Shock_dev!$A$1:$CI$1,0),FALSE)</f>
        <v>1.9281570222022838E-4</v>
      </c>
      <c r="L55" s="52">
        <f>VLOOKUP($B55,Shock_dev!$A$1:$CI$300,MATCH(DATE(L$1,1,1),Shock_dev!$A$1:$CI$1,0),FALSE)</f>
        <v>1.1996053417402718E-4</v>
      </c>
      <c r="M55" s="52">
        <f>VLOOKUP($B55,Shock_dev!$A$1:$CI$300,MATCH(DATE(M$1,1,1),Shock_dev!$A$1:$CI$1,0),FALSE)</f>
        <v>1.1796911409139115E-5</v>
      </c>
      <c r="N55" s="52">
        <f>VLOOKUP($B55,Shock_dev!$A$1:$CI$300,MATCH(DATE(N$1,1,1),Shock_dev!$A$1:$CI$1,0),FALSE)</f>
        <v>-7.2423711119507444E-5</v>
      </c>
      <c r="O55" s="52">
        <f>VLOOKUP($B55,Shock_dev!$A$1:$CI$300,MATCH(DATE(O$1,1,1),Shock_dev!$A$1:$CI$1,0),FALSE)</f>
        <v>-1.2170159215155857E-4</v>
      </c>
      <c r="P55" s="52">
        <f>VLOOKUP($B55,Shock_dev!$A$1:$CI$300,MATCH(DATE(P$1,1,1),Shock_dev!$A$1:$CI$1,0),FALSE)</f>
        <v>-1.4522017324899715E-4</v>
      </c>
      <c r="Q55" s="52">
        <f>VLOOKUP($B55,Shock_dev!$A$1:$CI$300,MATCH(DATE(Q$1,1,1),Shock_dev!$A$1:$CI$1,0),FALSE)</f>
        <v>-1.6662052144960211E-4</v>
      </c>
      <c r="R55" s="52">
        <f>VLOOKUP($B55,Shock_dev!$A$1:$CI$300,MATCH(DATE(R$1,1,1),Shock_dev!$A$1:$CI$1,0),FALSE)</f>
        <v>-1.8407309298171774E-4</v>
      </c>
      <c r="S55" s="52">
        <f>VLOOKUP($B55,Shock_dev!$A$1:$CI$300,MATCH(DATE(S$1,1,1),Shock_dev!$A$1:$CI$1,0),FALSE)</f>
        <v>-1.828695037367E-4</v>
      </c>
      <c r="T55" s="52">
        <f>VLOOKUP($B55,Shock_dev!$A$1:$CI$300,MATCH(DATE(T$1,1,1),Shock_dev!$A$1:$CI$1,0),FALSE)</f>
        <v>-1.7281431724192287E-4</v>
      </c>
      <c r="U55" s="52">
        <f>VLOOKUP($B55,Shock_dev!$A$1:$CI$300,MATCH(DATE(U$1,1,1),Shock_dev!$A$1:$CI$1,0),FALSE)</f>
        <v>-1.5893829085261016E-4</v>
      </c>
      <c r="V55" s="52">
        <f>VLOOKUP($B55,Shock_dev!$A$1:$CI$300,MATCH(DATE(V$1,1,1),Shock_dev!$A$1:$CI$1,0),FALSE)</f>
        <v>-1.8669358145218174E-4</v>
      </c>
      <c r="W55" s="52">
        <f>VLOOKUP($B55,Shock_dev!$A$1:$CI$300,MATCH(DATE(W$1,1,1),Shock_dev!$A$1:$CI$1,0),FALSE)</f>
        <v>-2.0931699258963841E-4</v>
      </c>
      <c r="X55" s="52">
        <f>VLOOKUP($B55,Shock_dev!$A$1:$CI$300,MATCH(DATE(X$1,1,1),Shock_dev!$A$1:$CI$1,0),FALSE)</f>
        <v>-2.0923066296199035E-4</v>
      </c>
      <c r="Y55" s="52">
        <f>VLOOKUP($B55,Shock_dev!$A$1:$CI$300,MATCH(DATE(Y$1,1,1),Shock_dev!$A$1:$CI$1,0),FALSE)</f>
        <v>-1.9724447337919241E-4</v>
      </c>
      <c r="Z55" s="52">
        <f>VLOOKUP($B55,Shock_dev!$A$1:$CI$300,MATCH(DATE(Z$1,1,1),Shock_dev!$A$1:$CI$1,0),FALSE)</f>
        <v>-1.5722510356144505E-4</v>
      </c>
      <c r="AA55" s="52">
        <f>VLOOKUP($B55,Shock_dev!$A$1:$CI$300,MATCH(DATE(AA$1,1,1),Shock_dev!$A$1:$CI$1,0),FALSE)</f>
        <v>-1.223247281957893E-4</v>
      </c>
      <c r="AB55" s="52">
        <f>VLOOKUP($B55,Shock_dev!$A$1:$CI$300,MATCH(DATE(AB$1,1,1),Shock_dev!$A$1:$CI$1,0),FALSE)</f>
        <v>-9.6081646111458895E-5</v>
      </c>
      <c r="AC55" s="52">
        <f>VLOOKUP($B55,Shock_dev!$A$1:$CI$300,MATCH(DATE(AC$1,1,1),Shock_dev!$A$1:$CI$1,0),FALSE)</f>
        <v>-7.7363746030271709E-5</v>
      </c>
      <c r="AD55" s="52">
        <f>VLOOKUP($B55,Shock_dev!$A$1:$CI$300,MATCH(DATE(AD$1,1,1),Shock_dev!$A$1:$CI$1,0),FALSE)</f>
        <v>-6.4340626635878777E-5</v>
      </c>
      <c r="AE55" s="52">
        <f>VLOOKUP($B55,Shock_dev!$A$1:$CI$300,MATCH(DATE(AE$1,1,1),Shock_dev!$A$1:$CI$1,0),FALSE)</f>
        <v>-5.5464110124510188E-5</v>
      </c>
      <c r="AF55" s="52">
        <f>VLOOKUP($B55,Shock_dev!$A$1:$CI$300,MATCH(DATE(AF$1,1,1),Shock_dev!$A$1:$CI$1,0),FALSE)</f>
        <v>-4.9554437518955886E-5</v>
      </c>
      <c r="AG55" s="52"/>
      <c r="AH55" s="65">
        <f t="shared" si="1"/>
        <v>3.442727892405585E-4</v>
      </c>
      <c r="AI55" s="65">
        <f t="shared" si="2"/>
        <v>2.4604235918987562E-4</v>
      </c>
      <c r="AJ55" s="65">
        <f t="shared" si="3"/>
        <v>-9.8833817312105223E-5</v>
      </c>
      <c r="AK55" s="65">
        <f t="shared" si="4"/>
        <v>-1.7707775725302649E-4</v>
      </c>
      <c r="AL55" s="65">
        <f t="shared" si="5"/>
        <v>-1.7906839213761107E-4</v>
      </c>
      <c r="AM55" s="65">
        <f t="shared" si="6"/>
        <v>-6.8560913284215094E-5</v>
      </c>
      <c r="AN55" s="66"/>
      <c r="AO55" s="65">
        <f t="shared" si="7"/>
        <v>2.9515757421521703E-4</v>
      </c>
      <c r="AP55" s="65">
        <f t="shared" si="8"/>
        <v>-1.3795578728256584E-4</v>
      </c>
      <c r="AQ55" s="65">
        <f t="shared" si="9"/>
        <v>-1.2381465271091307E-4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1.3526002727721768E-3</v>
      </c>
      <c r="D56" s="52">
        <f>VLOOKUP($B56,Shock_dev!$A$1:$CI$300,MATCH(DATE(D$1,1,1),Shock_dev!$A$1:$CI$1,0),FALSE)</f>
        <v>2.0967582367462209E-3</v>
      </c>
      <c r="E56" s="52">
        <f>VLOOKUP($B56,Shock_dev!$A$1:$CI$300,MATCH(DATE(E$1,1,1),Shock_dev!$A$1:$CI$1,0),FALSE)</f>
        <v>2.3667664318771176E-3</v>
      </c>
      <c r="F56" s="52">
        <f>VLOOKUP($B56,Shock_dev!$A$1:$CI$300,MATCH(DATE(F$1,1,1),Shock_dev!$A$1:$CI$1,0),FALSE)</f>
        <v>2.4063026657292074E-3</v>
      </c>
      <c r="G56" s="52">
        <f>VLOOKUP($B56,Shock_dev!$A$1:$CI$300,MATCH(DATE(G$1,1,1),Shock_dev!$A$1:$CI$1,0),FALSE)</f>
        <v>2.4396163558306986E-3</v>
      </c>
      <c r="H56" s="52">
        <f>VLOOKUP($B56,Shock_dev!$A$1:$CI$300,MATCH(DATE(H$1,1,1),Shock_dev!$A$1:$CI$1,0),FALSE)</f>
        <v>2.3974480041922914E-3</v>
      </c>
      <c r="I56" s="52">
        <f>VLOOKUP($B56,Shock_dev!$A$1:$CI$300,MATCH(DATE(I$1,1,1),Shock_dev!$A$1:$CI$1,0),FALSE)</f>
        <v>2.2775621261811006E-3</v>
      </c>
      <c r="J56" s="52">
        <f>VLOOKUP($B56,Shock_dev!$A$1:$CI$300,MATCH(DATE(J$1,1,1),Shock_dev!$A$1:$CI$1,0),FALSE)</f>
        <v>2.150864792049781E-3</v>
      </c>
      <c r="K56" s="52">
        <f>VLOOKUP($B56,Shock_dev!$A$1:$CI$300,MATCH(DATE(K$1,1,1),Shock_dev!$A$1:$CI$1,0),FALSE)</f>
        <v>1.9770307724374407E-3</v>
      </c>
      <c r="L56" s="52">
        <f>VLOOKUP($B56,Shock_dev!$A$1:$CI$300,MATCH(DATE(L$1,1,1),Shock_dev!$A$1:$CI$1,0),FALSE)</f>
        <v>1.6978324588681707E-3</v>
      </c>
      <c r="M56" s="52">
        <f>VLOOKUP($B56,Shock_dev!$A$1:$CI$300,MATCH(DATE(M$1,1,1),Shock_dev!$A$1:$CI$1,0),FALSE)</f>
        <v>1.1644823201898372E-3</v>
      </c>
      <c r="N56" s="52">
        <f>VLOOKUP($B56,Shock_dev!$A$1:$CI$300,MATCH(DATE(N$1,1,1),Shock_dev!$A$1:$CI$1,0),FALSE)</f>
        <v>8.117417047108417E-4</v>
      </c>
      <c r="O56" s="52">
        <f>VLOOKUP($B56,Shock_dev!$A$1:$CI$300,MATCH(DATE(O$1,1,1),Shock_dev!$A$1:$CI$1,0),FALSE)</f>
        <v>6.4086043356530664E-4</v>
      </c>
      <c r="P56" s="52">
        <f>VLOOKUP($B56,Shock_dev!$A$1:$CI$300,MATCH(DATE(P$1,1,1),Shock_dev!$A$1:$CI$1,0),FALSE)</f>
        <v>5.6390539838293023E-4</v>
      </c>
      <c r="Q56" s="52">
        <f>VLOOKUP($B56,Shock_dev!$A$1:$CI$300,MATCH(DATE(Q$1,1,1),Shock_dev!$A$1:$CI$1,0),FALSE)</f>
        <v>4.3028198055604426E-4</v>
      </c>
      <c r="R56" s="52">
        <f>VLOOKUP($B56,Shock_dev!$A$1:$CI$300,MATCH(DATE(R$1,1,1),Shock_dev!$A$1:$CI$1,0),FALSE)</f>
        <v>2.9484878682774473E-4</v>
      </c>
      <c r="S56" s="52">
        <f>VLOOKUP($B56,Shock_dev!$A$1:$CI$300,MATCH(DATE(S$1,1,1),Shock_dev!$A$1:$CI$1,0),FALSE)</f>
        <v>2.6959899976003275E-4</v>
      </c>
      <c r="T56" s="52">
        <f>VLOOKUP($B56,Shock_dev!$A$1:$CI$300,MATCH(DATE(T$1,1,1),Shock_dev!$A$1:$CI$1,0),FALSE)</f>
        <v>2.7307002439661568E-4</v>
      </c>
      <c r="U56" s="52">
        <f>VLOOKUP($B56,Shock_dev!$A$1:$CI$300,MATCH(DATE(U$1,1,1),Shock_dev!$A$1:$CI$1,0),FALSE)</f>
        <v>2.8435152532700338E-4</v>
      </c>
      <c r="V56" s="52">
        <f>VLOOKUP($B56,Shock_dev!$A$1:$CI$300,MATCH(DATE(V$1,1,1),Shock_dev!$A$1:$CI$1,0),FALSE)</f>
        <v>1.3742302026027281E-6</v>
      </c>
      <c r="W56" s="52">
        <f>VLOOKUP($B56,Shock_dev!$A$1:$CI$300,MATCH(DATE(W$1,1,1),Shock_dev!$A$1:$CI$1,0),FALSE)</f>
        <v>-1.9481513346859244E-4</v>
      </c>
      <c r="X56" s="52">
        <f>VLOOKUP($B56,Shock_dev!$A$1:$CI$300,MATCH(DATE(X$1,1,1),Shock_dev!$A$1:$CI$1,0),FALSE)</f>
        <v>-2.3635425517774252E-4</v>
      </c>
      <c r="Y56" s="52">
        <f>VLOOKUP($B56,Shock_dev!$A$1:$CI$300,MATCH(DATE(Y$1,1,1),Shock_dev!$A$1:$CI$1,0),FALSE)</f>
        <v>-2.3060446947444459E-4</v>
      </c>
      <c r="Z56" s="52">
        <f>VLOOKUP($B56,Shock_dev!$A$1:$CI$300,MATCH(DATE(Z$1,1,1),Shock_dev!$A$1:$CI$1,0),FALSE)</f>
        <v>-4.9497365306952186E-5</v>
      </c>
      <c r="AA56" s="52">
        <f>VLOOKUP($B56,Shock_dev!$A$1:$CI$300,MATCH(DATE(AA$1,1,1),Shock_dev!$A$1:$CI$1,0),FALSE)</f>
        <v>5.9877311853154028E-5</v>
      </c>
      <c r="AB56" s="52">
        <f>VLOOKUP($B56,Shock_dev!$A$1:$CI$300,MATCH(DATE(AB$1,1,1),Shock_dev!$A$1:$CI$1,0),FALSE)</f>
        <v>1.1743999312606009E-4</v>
      </c>
      <c r="AC56" s="52">
        <f>VLOOKUP($B56,Shock_dev!$A$1:$CI$300,MATCH(DATE(AC$1,1,1),Shock_dev!$A$1:$CI$1,0),FALSE)</f>
        <v>1.4553506316440152E-4</v>
      </c>
      <c r="AD56" s="52">
        <f>VLOOKUP($B56,Shock_dev!$A$1:$CI$300,MATCH(DATE(AD$1,1,1),Shock_dev!$A$1:$CI$1,0),FALSE)</f>
        <v>1.5768194626741556E-4</v>
      </c>
      <c r="AE56" s="52">
        <f>VLOOKUP($B56,Shock_dev!$A$1:$CI$300,MATCH(DATE(AE$1,1,1),Shock_dev!$A$1:$CI$1,0),FALSE)</f>
        <v>1.6068149767605767E-4</v>
      </c>
      <c r="AF56" s="52">
        <f>VLOOKUP($B56,Shock_dev!$A$1:$CI$300,MATCH(DATE(AF$1,1,1),Shock_dev!$A$1:$CI$1,0),FALSE)</f>
        <v>1.5809388453253635E-4</v>
      </c>
      <c r="AG56" s="52"/>
      <c r="AH56" s="65">
        <f t="shared" si="1"/>
        <v>2.1324087925910845E-3</v>
      </c>
      <c r="AI56" s="65">
        <f t="shared" si="2"/>
        <v>2.100147630745757E-3</v>
      </c>
      <c r="AJ56" s="65">
        <f t="shared" si="3"/>
        <v>7.2225436748099201E-4</v>
      </c>
      <c r="AK56" s="65">
        <f t="shared" si="4"/>
        <v>2.2464871330279989E-4</v>
      </c>
      <c r="AL56" s="65">
        <f t="shared" si="5"/>
        <v>-1.3027878231491554E-4</v>
      </c>
      <c r="AM56" s="65">
        <f t="shared" si="6"/>
        <v>1.4788647695329426E-4</v>
      </c>
      <c r="AN56" s="66"/>
      <c r="AO56" s="65">
        <f t="shared" si="7"/>
        <v>2.1162782116684207E-3</v>
      </c>
      <c r="AP56" s="65">
        <f t="shared" si="8"/>
        <v>4.7345154039189595E-4</v>
      </c>
      <c r="AQ56" s="65">
        <f t="shared" si="9"/>
        <v>8.8038473191893573E-6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5.1939469202802258E-3</v>
      </c>
      <c r="D57" s="52">
        <f>VLOOKUP($B57,Shock_dev!$A$1:$CI$300,MATCH(DATE(D$1,1,1),Shock_dev!$A$1:$CI$1,0),FALSE)</f>
        <v>8.0380787655633494E-3</v>
      </c>
      <c r="E57" s="52">
        <f>VLOOKUP($B57,Shock_dev!$A$1:$CI$300,MATCH(DATE(E$1,1,1),Shock_dev!$A$1:$CI$1,0),FALSE)</f>
        <v>9.1092262582563206E-3</v>
      </c>
      <c r="F57" s="52">
        <f>VLOOKUP($B57,Shock_dev!$A$1:$CI$300,MATCH(DATE(F$1,1,1),Shock_dev!$A$1:$CI$1,0),FALSE)</f>
        <v>9.3715657559497803E-3</v>
      </c>
      <c r="G57" s="52">
        <f>VLOOKUP($B57,Shock_dev!$A$1:$CI$300,MATCH(DATE(G$1,1,1),Shock_dev!$A$1:$CI$1,0),FALSE)</f>
        <v>9.6727708255399444E-3</v>
      </c>
      <c r="H57" s="52">
        <f>VLOOKUP($B57,Shock_dev!$A$1:$CI$300,MATCH(DATE(H$1,1,1),Shock_dev!$A$1:$CI$1,0),FALSE)</f>
        <v>9.7195736233327452E-3</v>
      </c>
      <c r="I57" s="52">
        <f>VLOOKUP($B57,Shock_dev!$A$1:$CI$300,MATCH(DATE(I$1,1,1),Shock_dev!$A$1:$CI$1,0),FALSE)</f>
        <v>9.4837801200366757E-3</v>
      </c>
      <c r="J57" s="52">
        <f>VLOOKUP($B57,Shock_dev!$A$1:$CI$300,MATCH(DATE(J$1,1,1),Shock_dev!$A$1:$CI$1,0),FALSE)</f>
        <v>9.2235428055053442E-3</v>
      </c>
      <c r="K57" s="52">
        <f>VLOOKUP($B57,Shock_dev!$A$1:$CI$300,MATCH(DATE(K$1,1,1),Shock_dev!$A$1:$CI$1,0),FALSE)</f>
        <v>8.7720710855876752E-3</v>
      </c>
      <c r="L57" s="52">
        <f>VLOOKUP($B57,Shock_dev!$A$1:$CI$300,MATCH(DATE(L$1,1,1),Shock_dev!$A$1:$CI$1,0),FALSE)</f>
        <v>7.8983420320698945E-3</v>
      </c>
      <c r="M57" s="52">
        <f>VLOOKUP($B57,Shock_dev!$A$1:$CI$300,MATCH(DATE(M$1,1,1),Shock_dev!$A$1:$CI$1,0),FALSE)</f>
        <v>6.0264887870853942E-3</v>
      </c>
      <c r="N57" s="52">
        <f>VLOOKUP($B57,Shock_dev!$A$1:$CI$300,MATCH(DATE(N$1,1,1),Shock_dev!$A$1:$CI$1,0),FALSE)</f>
        <v>4.823648288107045E-3</v>
      </c>
      <c r="O57" s="52">
        <f>VLOOKUP($B57,Shock_dev!$A$1:$CI$300,MATCH(DATE(O$1,1,1),Shock_dev!$A$1:$CI$1,0),FALSE)</f>
        <v>4.2774998577740512E-3</v>
      </c>
      <c r="P57" s="52">
        <f>VLOOKUP($B57,Shock_dev!$A$1:$CI$300,MATCH(DATE(P$1,1,1),Shock_dev!$A$1:$CI$1,0),FALSE)</f>
        <v>4.0456770774891706E-3</v>
      </c>
      <c r="Q57" s="52">
        <f>VLOOKUP($B57,Shock_dev!$A$1:$CI$300,MATCH(DATE(Q$1,1,1),Shock_dev!$A$1:$CI$1,0),FALSE)</f>
        <v>3.5567119463366199E-3</v>
      </c>
      <c r="R57" s="52">
        <f>VLOOKUP($B57,Shock_dev!$A$1:$CI$300,MATCH(DATE(R$1,1,1),Shock_dev!$A$1:$CI$1,0),FALSE)</f>
        <v>3.035125416049193E-3</v>
      </c>
      <c r="S57" s="52">
        <f>VLOOKUP($B57,Shock_dev!$A$1:$CI$300,MATCH(DATE(S$1,1,1),Shock_dev!$A$1:$CI$1,0),FALSE)</f>
        <v>2.9173367108494231E-3</v>
      </c>
      <c r="T57" s="52">
        <f>VLOOKUP($B57,Shock_dev!$A$1:$CI$300,MATCH(DATE(T$1,1,1),Shock_dev!$A$1:$CI$1,0),FALSE)</f>
        <v>2.8914305537451508E-3</v>
      </c>
      <c r="U57" s="52">
        <f>VLOOKUP($B57,Shock_dev!$A$1:$CI$300,MATCH(DATE(U$1,1,1),Shock_dev!$A$1:$CI$1,0),FALSE)</f>
        <v>2.8827305457899844E-3</v>
      </c>
      <c r="V57" s="52">
        <f>VLOOKUP($B57,Shock_dev!$A$1:$CI$300,MATCH(DATE(V$1,1,1),Shock_dev!$A$1:$CI$1,0),FALSE)</f>
        <v>1.7360869724521771E-3</v>
      </c>
      <c r="W57" s="52">
        <f>VLOOKUP($B57,Shock_dev!$A$1:$CI$300,MATCH(DATE(W$1,1,1),Shock_dev!$A$1:$CI$1,0),FALSE)</f>
        <v>9.2230233823763338E-4</v>
      </c>
      <c r="X57" s="52">
        <f>VLOOKUP($B57,Shock_dev!$A$1:$CI$300,MATCH(DATE(X$1,1,1),Shock_dev!$A$1:$CI$1,0),FALSE)</f>
        <v>6.9062819301662578E-4</v>
      </c>
      <c r="Y57" s="52">
        <f>VLOOKUP($B57,Shock_dev!$A$1:$CI$300,MATCH(DATE(Y$1,1,1),Shock_dev!$A$1:$CI$1,0),FALSE)</f>
        <v>6.2199648283708139E-4</v>
      </c>
      <c r="Z57" s="52">
        <f>VLOOKUP($B57,Shock_dev!$A$1:$CI$300,MATCH(DATE(Z$1,1,1),Shock_dev!$A$1:$CI$1,0),FALSE)</f>
        <v>1.2157518942132219E-3</v>
      </c>
      <c r="AA57" s="52">
        <f>VLOOKUP($B57,Shock_dev!$A$1:$CI$300,MATCH(DATE(AA$1,1,1),Shock_dev!$A$1:$CI$1,0),FALSE)</f>
        <v>1.5255824826111704E-3</v>
      </c>
      <c r="AB57" s="52">
        <f>VLOOKUP($B57,Shock_dev!$A$1:$CI$300,MATCH(DATE(AB$1,1,1),Shock_dev!$A$1:$CI$1,0),FALSE)</f>
        <v>1.6405136016448489E-3</v>
      </c>
      <c r="AC57" s="52">
        <f>VLOOKUP($B57,Shock_dev!$A$1:$CI$300,MATCH(DATE(AC$1,1,1),Shock_dev!$A$1:$CI$1,0),FALSE)</f>
        <v>1.6525700539247621E-3</v>
      </c>
      <c r="AD57" s="52">
        <f>VLOOKUP($B57,Shock_dev!$A$1:$CI$300,MATCH(DATE(AD$1,1,1),Shock_dev!$A$1:$CI$1,0),FALSE)</f>
        <v>1.6143328101613443E-3</v>
      </c>
      <c r="AE57" s="52">
        <f>VLOOKUP($B57,Shock_dev!$A$1:$CI$300,MATCH(DATE(AE$1,1,1),Shock_dev!$A$1:$CI$1,0),FALSE)</f>
        <v>1.5502649923523687E-3</v>
      </c>
      <c r="AF57" s="52">
        <f>VLOOKUP($B57,Shock_dev!$A$1:$CI$300,MATCH(DATE(AF$1,1,1),Shock_dev!$A$1:$CI$1,0),FALSE)</f>
        <v>1.4720241689677356E-3</v>
      </c>
      <c r="AG57" s="52"/>
      <c r="AH57" s="65">
        <f t="shared" si="1"/>
        <v>8.2771177051179246E-3</v>
      </c>
      <c r="AI57" s="65">
        <f t="shared" si="2"/>
        <v>9.0194619333064663E-3</v>
      </c>
      <c r="AJ57" s="65">
        <f t="shared" si="3"/>
        <v>4.5460051913584565E-3</v>
      </c>
      <c r="AK57" s="65">
        <f t="shared" si="4"/>
        <v>2.6925420397771855E-3</v>
      </c>
      <c r="AL57" s="65">
        <f t="shared" si="5"/>
        <v>9.9525227818314651E-4</v>
      </c>
      <c r="AM57" s="65">
        <f t="shared" si="6"/>
        <v>1.5859411254102117E-3</v>
      </c>
      <c r="AN57" s="66"/>
      <c r="AO57" s="65">
        <f t="shared" si="7"/>
        <v>8.6482898192121946E-3</v>
      </c>
      <c r="AP57" s="65">
        <f t="shared" si="8"/>
        <v>3.6192736155678208E-3</v>
      </c>
      <c r="AQ57" s="65">
        <f t="shared" si="9"/>
        <v>1.2905967017966791E-3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4.5908953189599021E-3</v>
      </c>
      <c r="D58" s="52">
        <f>VLOOKUP($B58,Shock_dev!$A$1:$CI$300,MATCH(DATE(D$1,1,1),Shock_dev!$A$1:$CI$1,0),FALSE)</f>
        <v>8.6719960779493167E-3</v>
      </c>
      <c r="E58" s="52">
        <f>VLOOKUP($B58,Shock_dev!$A$1:$CI$300,MATCH(DATE(E$1,1,1),Shock_dev!$A$1:$CI$1,0),FALSE)</f>
        <v>1.1150029642826636E-2</v>
      </c>
      <c r="F58" s="52">
        <f>VLOOKUP($B58,Shock_dev!$A$1:$CI$300,MATCH(DATE(F$1,1,1),Shock_dev!$A$1:$CI$1,0),FALSE)</f>
        <v>1.2114636648967905E-2</v>
      </c>
      <c r="G58" s="52">
        <f>VLOOKUP($B58,Shock_dev!$A$1:$CI$300,MATCH(DATE(G$1,1,1),Shock_dev!$A$1:$CI$1,0),FALSE)</f>
        <v>1.2305959869117908E-2</v>
      </c>
      <c r="H58" s="52">
        <f>VLOOKUP($B58,Shock_dev!$A$1:$CI$300,MATCH(DATE(H$1,1,1),Shock_dev!$A$1:$CI$1,0),FALSE)</f>
        <v>1.1795523321027332E-2</v>
      </c>
      <c r="I58" s="52">
        <f>VLOOKUP($B58,Shock_dev!$A$1:$CI$300,MATCH(DATE(I$1,1,1),Shock_dev!$A$1:$CI$1,0),FALSE)</f>
        <v>1.0700759310021206E-2</v>
      </c>
      <c r="J58" s="52">
        <f>VLOOKUP($B58,Shock_dev!$A$1:$CI$300,MATCH(DATE(J$1,1,1),Shock_dev!$A$1:$CI$1,0),FALSE)</f>
        <v>9.354910797013222E-3</v>
      </c>
      <c r="K58" s="52">
        <f>VLOOKUP($B58,Shock_dev!$A$1:$CI$300,MATCH(DATE(K$1,1,1),Shock_dev!$A$1:$CI$1,0),FALSE)</f>
        <v>7.7567113846174832E-3</v>
      </c>
      <c r="L58" s="52">
        <f>VLOOKUP($B58,Shock_dev!$A$1:$CI$300,MATCH(DATE(L$1,1,1),Shock_dev!$A$1:$CI$1,0),FALSE)</f>
        <v>5.7602527530952194E-3</v>
      </c>
      <c r="M58" s="52">
        <f>VLOOKUP($B58,Shock_dev!$A$1:$CI$300,MATCH(DATE(M$1,1,1),Shock_dev!$A$1:$CI$1,0),FALSE)</f>
        <v>2.7891259263011278E-3</v>
      </c>
      <c r="N58" s="52">
        <f>VLOOKUP($B58,Shock_dev!$A$1:$CI$300,MATCH(DATE(N$1,1,1),Shock_dev!$A$1:$CI$1,0),FALSE)</f>
        <v>1.5995520073719638E-4</v>
      </c>
      <c r="O58" s="52">
        <f>VLOOKUP($B58,Shock_dev!$A$1:$CI$300,MATCH(DATE(O$1,1,1),Shock_dev!$A$1:$CI$1,0),FALSE)</f>
        <v>-1.6927741370126473E-3</v>
      </c>
      <c r="P58" s="52">
        <f>VLOOKUP($B58,Shock_dev!$A$1:$CI$300,MATCH(DATE(P$1,1,1),Shock_dev!$A$1:$CI$1,0),FALSE)</f>
        <v>-2.8550366552644629E-3</v>
      </c>
      <c r="Q58" s="52">
        <f>VLOOKUP($B58,Shock_dev!$A$1:$CI$300,MATCH(DATE(Q$1,1,1),Shock_dev!$A$1:$CI$1,0),FALSE)</f>
        <v>-3.844759876459037E-3</v>
      </c>
      <c r="R58" s="52">
        <f>VLOOKUP($B58,Shock_dev!$A$1:$CI$300,MATCH(DATE(R$1,1,1),Shock_dev!$A$1:$CI$1,0),FALSE)</f>
        <v>-4.6900684328286804E-3</v>
      </c>
      <c r="S58" s="52">
        <f>VLOOKUP($B58,Shock_dev!$A$1:$CI$300,MATCH(DATE(S$1,1,1),Shock_dev!$A$1:$CI$1,0),FALSE)</f>
        <v>-5.0621561798031324E-3</v>
      </c>
      <c r="T58" s="52">
        <f>VLOOKUP($B58,Shock_dev!$A$1:$CI$300,MATCH(DATE(T$1,1,1),Shock_dev!$A$1:$CI$1,0),FALSE)</f>
        <v>-5.1386766657690319E-3</v>
      </c>
      <c r="U58" s="52">
        <f>VLOOKUP($B58,Shock_dev!$A$1:$CI$300,MATCH(DATE(U$1,1,1),Shock_dev!$A$1:$CI$1,0),FALSE)</f>
        <v>-5.0389127501838452E-3</v>
      </c>
      <c r="V58" s="52">
        <f>VLOOKUP($B58,Shock_dev!$A$1:$CI$300,MATCH(DATE(V$1,1,1),Shock_dev!$A$1:$CI$1,0),FALSE)</f>
        <v>-5.8641407863154445E-3</v>
      </c>
      <c r="W58" s="52">
        <f>VLOOKUP($B58,Shock_dev!$A$1:$CI$300,MATCH(DATE(W$1,1,1),Shock_dev!$A$1:$CI$1,0),FALSE)</f>
        <v>-6.6788410922539601E-3</v>
      </c>
      <c r="X58" s="52">
        <f>VLOOKUP($B58,Shock_dev!$A$1:$CI$300,MATCH(DATE(X$1,1,1),Shock_dev!$A$1:$CI$1,0),FALSE)</f>
        <v>-6.97982012040091E-3</v>
      </c>
      <c r="Y58" s="52">
        <f>VLOOKUP($B58,Shock_dev!$A$1:$CI$300,MATCH(DATE(Y$1,1,1),Shock_dev!$A$1:$CI$1,0),FALSE)</f>
        <v>-6.910517578975363E-3</v>
      </c>
      <c r="Z58" s="52">
        <f>VLOOKUP($B58,Shock_dev!$A$1:$CI$300,MATCH(DATE(Z$1,1,1),Shock_dev!$A$1:$CI$1,0),FALSE)</f>
        <v>-6.0966918846650699E-3</v>
      </c>
      <c r="AA58" s="52">
        <f>VLOOKUP($B58,Shock_dev!$A$1:$CI$300,MATCH(DATE(AA$1,1,1),Shock_dev!$A$1:$CI$1,0),FALSE)</f>
        <v>-5.2358921960449067E-3</v>
      </c>
      <c r="AB58" s="52">
        <f>VLOOKUP($B58,Shock_dev!$A$1:$CI$300,MATCH(DATE(AB$1,1,1),Shock_dev!$A$1:$CI$1,0),FALSE)</f>
        <v>-4.4933324944126342E-3</v>
      </c>
      <c r="AC58" s="52">
        <f>VLOOKUP($B58,Shock_dev!$A$1:$CI$300,MATCH(DATE(AC$1,1,1),Shock_dev!$A$1:$CI$1,0),FALSE)</f>
        <v>-3.8985780990647687E-3</v>
      </c>
      <c r="AD58" s="52">
        <f>VLOOKUP($B58,Shock_dev!$A$1:$CI$300,MATCH(DATE(AD$1,1,1),Shock_dev!$A$1:$CI$1,0),FALSE)</f>
        <v>-3.4335224331627405E-3</v>
      </c>
      <c r="AE58" s="52">
        <f>VLOOKUP($B58,Shock_dev!$A$1:$CI$300,MATCH(DATE(AE$1,1,1),Shock_dev!$A$1:$CI$1,0),FALSE)</f>
        <v>-3.069414357032482E-3</v>
      </c>
      <c r="AF58" s="52">
        <f>VLOOKUP($B58,Shock_dev!$A$1:$CI$300,MATCH(DATE(AF$1,1,1),Shock_dev!$A$1:$CI$1,0),FALSE)</f>
        <v>-2.7797355041220646E-3</v>
      </c>
      <c r="AG58" s="52"/>
      <c r="AH58" s="65">
        <f t="shared" si="1"/>
        <v>9.7667035115643341E-3</v>
      </c>
      <c r="AI58" s="65">
        <f t="shared" si="2"/>
        <v>9.0736315131548922E-3</v>
      </c>
      <c r="AJ58" s="65">
        <f t="shared" si="3"/>
        <v>-1.0886979083395646E-3</v>
      </c>
      <c r="AK58" s="65">
        <f t="shared" si="4"/>
        <v>-5.1587909629800272E-3</v>
      </c>
      <c r="AL58" s="65">
        <f t="shared" si="5"/>
        <v>-6.3803525744680432E-3</v>
      </c>
      <c r="AM58" s="65">
        <f t="shared" si="6"/>
        <v>-3.5349165775589385E-3</v>
      </c>
      <c r="AN58" s="66"/>
      <c r="AO58" s="65">
        <f t="shared" si="7"/>
        <v>9.4201675123596132E-3</v>
      </c>
      <c r="AP58" s="65">
        <f t="shared" si="8"/>
        <v>-3.1237444356597959E-3</v>
      </c>
      <c r="AQ58" s="65">
        <f t="shared" si="9"/>
        <v>-4.9576345760134911E-3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9.1996185450987362E-4</v>
      </c>
      <c r="D59" s="52">
        <f>VLOOKUP($B59,Shock_dev!$A$1:$CI$300,MATCH(DATE(D$1,1,1),Shock_dev!$A$1:$CI$1,0),FALSE)</f>
        <v>1.8463848627839905E-3</v>
      </c>
      <c r="E59" s="52">
        <f>VLOOKUP($B59,Shock_dev!$A$1:$CI$300,MATCH(DATE(E$1,1,1),Shock_dev!$A$1:$CI$1,0),FALSE)</f>
        <v>2.4350791203554601E-3</v>
      </c>
      <c r="F59" s="52">
        <f>VLOOKUP($B59,Shock_dev!$A$1:$CI$300,MATCH(DATE(F$1,1,1),Shock_dev!$A$1:$CI$1,0),FALSE)</f>
        <v>2.7198304435018211E-3</v>
      </c>
      <c r="G59" s="52">
        <f>VLOOKUP($B59,Shock_dev!$A$1:$CI$300,MATCH(DATE(G$1,1,1),Shock_dev!$A$1:$CI$1,0),FALSE)</f>
        <v>2.8971211177183749E-3</v>
      </c>
      <c r="H59" s="52">
        <f>VLOOKUP($B59,Shock_dev!$A$1:$CI$300,MATCH(DATE(H$1,1,1),Shock_dev!$A$1:$CI$1,0),FALSE)</f>
        <v>3.0211047278332105E-3</v>
      </c>
      <c r="I59" s="52">
        <f>VLOOKUP($B59,Shock_dev!$A$1:$CI$300,MATCH(DATE(I$1,1,1),Shock_dev!$A$1:$CI$1,0),FALSE)</f>
        <v>3.112491692712212E-3</v>
      </c>
      <c r="J59" s="52">
        <f>VLOOKUP($B59,Shock_dev!$A$1:$CI$300,MATCH(DATE(J$1,1,1),Shock_dev!$A$1:$CI$1,0),FALSE)</f>
        <v>3.2216437890895053E-3</v>
      </c>
      <c r="K59" s="52">
        <f>VLOOKUP($B59,Shock_dev!$A$1:$CI$300,MATCH(DATE(K$1,1,1),Shock_dev!$A$1:$CI$1,0),FALSE)</f>
        <v>3.332407427778752E-3</v>
      </c>
      <c r="L59" s="52">
        <f>VLOOKUP($B59,Shock_dev!$A$1:$CI$300,MATCH(DATE(L$1,1,1),Shock_dev!$A$1:$CI$1,0),FALSE)</f>
        <v>3.3860969011701007E-3</v>
      </c>
      <c r="M59" s="52">
        <f>VLOOKUP($B59,Shock_dev!$A$1:$CI$300,MATCH(DATE(M$1,1,1),Shock_dev!$A$1:$CI$1,0),FALSE)</f>
        <v>3.2403100192449053E-3</v>
      </c>
      <c r="N59" s="52">
        <f>VLOOKUP($B59,Shock_dev!$A$1:$CI$300,MATCH(DATE(N$1,1,1),Shock_dev!$A$1:$CI$1,0),FALSE)</f>
        <v>3.1201290601735204E-3</v>
      </c>
      <c r="O59" s="52">
        <f>VLOOKUP($B59,Shock_dev!$A$1:$CI$300,MATCH(DATE(O$1,1,1),Shock_dev!$A$1:$CI$1,0),FALSE)</f>
        <v>3.1224746518215747E-3</v>
      </c>
      <c r="P59" s="52">
        <f>VLOOKUP($B59,Shock_dev!$A$1:$CI$300,MATCH(DATE(P$1,1,1),Shock_dev!$A$1:$CI$1,0),FALSE)</f>
        <v>3.2156504337019481E-3</v>
      </c>
      <c r="Q59" s="52">
        <f>VLOOKUP($B59,Shock_dev!$A$1:$CI$300,MATCH(DATE(Q$1,1,1),Shock_dev!$A$1:$CI$1,0),FALSE)</f>
        <v>3.2715464527356916E-3</v>
      </c>
      <c r="R59" s="52">
        <f>VLOOKUP($B59,Shock_dev!$A$1:$CI$300,MATCH(DATE(R$1,1,1),Shock_dev!$A$1:$CI$1,0),FALSE)</f>
        <v>3.2641496286029202E-3</v>
      </c>
      <c r="S59" s="52">
        <f>VLOOKUP($B59,Shock_dev!$A$1:$CI$300,MATCH(DATE(S$1,1,1),Shock_dev!$A$1:$CI$1,0),FALSE)</f>
        <v>3.2625497173702669E-3</v>
      </c>
      <c r="T59" s="52">
        <f>VLOOKUP($B59,Shock_dev!$A$1:$CI$300,MATCH(DATE(T$1,1,1),Shock_dev!$A$1:$CI$1,0),FALSE)</f>
        <v>3.246814707990171E-3</v>
      </c>
      <c r="U59" s="52">
        <f>VLOOKUP($B59,Shock_dev!$A$1:$CI$300,MATCH(DATE(U$1,1,1),Shock_dev!$A$1:$CI$1,0),FALSE)</f>
        <v>3.1965436967039212E-3</v>
      </c>
      <c r="V59" s="52">
        <f>VLOOKUP($B59,Shock_dev!$A$1:$CI$300,MATCH(DATE(V$1,1,1),Shock_dev!$A$1:$CI$1,0),FALSE)</f>
        <v>2.9000508755993811E-3</v>
      </c>
      <c r="W59" s="52">
        <f>VLOOKUP($B59,Shock_dev!$A$1:$CI$300,MATCH(DATE(W$1,1,1),Shock_dev!$A$1:$CI$1,0),FALSE)</f>
        <v>2.532081824913076E-3</v>
      </c>
      <c r="X59" s="52">
        <f>VLOOKUP($B59,Shock_dev!$A$1:$CI$300,MATCH(DATE(X$1,1,1),Shock_dev!$A$1:$CI$1,0),FALSE)</f>
        <v>2.2293066616048646E-3</v>
      </c>
      <c r="Y59" s="52">
        <f>VLOOKUP($B59,Shock_dev!$A$1:$CI$300,MATCH(DATE(Y$1,1,1),Shock_dev!$A$1:$CI$1,0),FALSE)</f>
        <v>1.9782849453099816E-3</v>
      </c>
      <c r="Z59" s="52">
        <f>VLOOKUP($B59,Shock_dev!$A$1:$CI$300,MATCH(DATE(Z$1,1,1),Shock_dev!$A$1:$CI$1,0),FALSE)</f>
        <v>1.855245772824291E-3</v>
      </c>
      <c r="AA59" s="52">
        <f>VLOOKUP($B59,Shock_dev!$A$1:$CI$300,MATCH(DATE(AA$1,1,1),Shock_dev!$A$1:$CI$1,0),FALSE)</f>
        <v>1.7287775783608361E-3</v>
      </c>
      <c r="AB59" s="52">
        <f>VLOOKUP($B59,Shock_dev!$A$1:$CI$300,MATCH(DATE(AB$1,1,1),Shock_dev!$A$1:$CI$1,0),FALSE)</f>
        <v>1.5543845799951546E-3</v>
      </c>
      <c r="AC59" s="52">
        <f>VLOOKUP($B59,Shock_dev!$A$1:$CI$300,MATCH(DATE(AC$1,1,1),Shock_dev!$A$1:$CI$1,0),FALSE)</f>
        <v>1.3355664564766007E-3</v>
      </c>
      <c r="AD59" s="52">
        <f>VLOOKUP($B59,Shock_dev!$A$1:$CI$300,MATCH(DATE(AD$1,1,1),Shock_dev!$A$1:$CI$1,0),FALSE)</f>
        <v>1.0906158409891697E-3</v>
      </c>
      <c r="AE59" s="52">
        <f>VLOOKUP($B59,Shock_dev!$A$1:$CI$300,MATCH(DATE(AE$1,1,1),Shock_dev!$A$1:$CI$1,0),FALSE)</f>
        <v>8.3763875917538177E-4</v>
      </c>
      <c r="AF59" s="52">
        <f>VLOOKUP($B59,Shock_dev!$A$1:$CI$300,MATCH(DATE(AF$1,1,1),Shock_dev!$A$1:$CI$1,0),FALSE)</f>
        <v>5.9014720299636143E-4</v>
      </c>
      <c r="AG59" s="52"/>
      <c r="AH59" s="65">
        <f t="shared" si="1"/>
        <v>2.1636754797739041E-3</v>
      </c>
      <c r="AI59" s="65">
        <f t="shared" si="2"/>
        <v>3.2147489077167567E-3</v>
      </c>
      <c r="AJ59" s="65">
        <f t="shared" si="3"/>
        <v>3.1940221235355281E-3</v>
      </c>
      <c r="AK59" s="65">
        <f t="shared" si="4"/>
        <v>3.1740217252533322E-3</v>
      </c>
      <c r="AL59" s="65">
        <f t="shared" si="5"/>
        <v>2.0647393566026098E-3</v>
      </c>
      <c r="AM59" s="65">
        <f t="shared" si="6"/>
        <v>1.0816705679265336E-3</v>
      </c>
      <c r="AN59" s="66"/>
      <c r="AO59" s="65">
        <f t="shared" si="7"/>
        <v>2.6892121937453304E-3</v>
      </c>
      <c r="AP59" s="65">
        <f t="shared" si="8"/>
        <v>3.1840219243944303E-3</v>
      </c>
      <c r="AQ59" s="65">
        <f t="shared" si="9"/>
        <v>1.5732049622645718E-3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2.0169336008136786E-2</v>
      </c>
      <c r="D60" s="52">
        <f>VLOOKUP($B60,Shock_dev!$A$1:$CI$300,MATCH(DATE(D$1,1,1),Shock_dev!$A$1:$CI$1,0),FALSE)</f>
        <v>2.8764290907756319E-2</v>
      </c>
      <c r="E60" s="52">
        <f>VLOOKUP($B60,Shock_dev!$A$1:$CI$300,MATCH(DATE(E$1,1,1),Shock_dev!$A$1:$CI$1,0),FALSE)</f>
        <v>3.2199841230246162E-2</v>
      </c>
      <c r="F60" s="52">
        <f>VLOOKUP($B60,Shock_dev!$A$1:$CI$300,MATCH(DATE(F$1,1,1),Shock_dev!$A$1:$CI$1,0),FALSE)</f>
        <v>3.3779191901813124E-2</v>
      </c>
      <c r="G60" s="52">
        <f>VLOOKUP($B60,Shock_dev!$A$1:$CI$300,MATCH(DATE(G$1,1,1),Shock_dev!$A$1:$CI$1,0),FALSE)</f>
        <v>3.6485835506749283E-2</v>
      </c>
      <c r="H60" s="52">
        <f>VLOOKUP($B60,Shock_dev!$A$1:$CI$300,MATCH(DATE(H$1,1,1),Shock_dev!$A$1:$CI$1,0),FALSE)</f>
        <v>3.8212459672396212E-2</v>
      </c>
      <c r="I60" s="52">
        <f>VLOOKUP($B60,Shock_dev!$A$1:$CI$300,MATCH(DATE(I$1,1,1),Shock_dev!$A$1:$CI$1,0),FALSE)</f>
        <v>3.9070171924043641E-2</v>
      </c>
      <c r="J60" s="52">
        <f>VLOOKUP($B60,Shock_dev!$A$1:$CI$300,MATCH(DATE(J$1,1,1),Shock_dev!$A$1:$CI$1,0),FALSE)</f>
        <v>3.9551531906225991E-2</v>
      </c>
      <c r="K60" s="52">
        <f>VLOOKUP($B60,Shock_dev!$A$1:$CI$300,MATCH(DATE(K$1,1,1),Shock_dev!$A$1:$CI$1,0),FALSE)</f>
        <v>3.9831956936566541E-2</v>
      </c>
      <c r="L60" s="52">
        <f>VLOOKUP($B60,Shock_dev!$A$1:$CI$300,MATCH(DATE(L$1,1,1),Shock_dev!$A$1:$CI$1,0),FALSE)</f>
        <v>3.6287843801566841E-2</v>
      </c>
      <c r="M60" s="52">
        <f>VLOOKUP($B60,Shock_dev!$A$1:$CI$300,MATCH(DATE(M$1,1,1),Shock_dev!$A$1:$CI$1,0),FALSE)</f>
        <v>3.13796711525203E-2</v>
      </c>
      <c r="N60" s="52">
        <f>VLOOKUP($B60,Shock_dev!$A$1:$CI$300,MATCH(DATE(N$1,1,1),Shock_dev!$A$1:$CI$1,0),FALSE)</f>
        <v>2.9470695851532596E-2</v>
      </c>
      <c r="O60" s="52">
        <f>VLOOKUP($B60,Shock_dev!$A$1:$CI$300,MATCH(DATE(O$1,1,1),Shock_dev!$A$1:$CI$1,0),FALSE)</f>
        <v>2.8577252412635215E-2</v>
      </c>
      <c r="P60" s="52">
        <f>VLOOKUP($B60,Shock_dev!$A$1:$CI$300,MATCH(DATE(P$1,1,1),Shock_dev!$A$1:$CI$1,0),FALSE)</f>
        <v>2.7984475698745646E-2</v>
      </c>
      <c r="Q60" s="52">
        <f>VLOOKUP($B60,Shock_dev!$A$1:$CI$300,MATCH(DATE(Q$1,1,1),Shock_dev!$A$1:$CI$1,0),FALSE)</f>
        <v>2.2705709848870624E-2</v>
      </c>
      <c r="R60" s="52">
        <f>VLOOKUP($B60,Shock_dev!$A$1:$CI$300,MATCH(DATE(R$1,1,1),Shock_dev!$A$1:$CI$1,0),FALSE)</f>
        <v>1.8191410817061243E-2</v>
      </c>
      <c r="S60" s="52">
        <f>VLOOKUP($B60,Shock_dev!$A$1:$CI$300,MATCH(DATE(S$1,1,1),Shock_dev!$A$1:$CI$1,0),FALSE)</f>
        <v>1.6204126121672147E-2</v>
      </c>
      <c r="T60" s="52">
        <f>VLOOKUP($B60,Shock_dev!$A$1:$CI$300,MATCH(DATE(T$1,1,1),Shock_dev!$A$1:$CI$1,0),FALSE)</f>
        <v>1.5081128980861253E-2</v>
      </c>
      <c r="U60" s="52">
        <f>VLOOKUP($B60,Shock_dev!$A$1:$CI$300,MATCH(DATE(U$1,1,1),Shock_dev!$A$1:$CI$1,0),FALSE)</f>
        <v>1.4245125585674437E-2</v>
      </c>
      <c r="V60" s="52">
        <f>VLOOKUP($B60,Shock_dev!$A$1:$CI$300,MATCH(DATE(V$1,1,1),Shock_dev!$A$1:$CI$1,0),FALSE)</f>
        <v>8.3140473795921266E-3</v>
      </c>
      <c r="W60" s="52">
        <f>VLOOKUP($B60,Shock_dev!$A$1:$CI$300,MATCH(DATE(W$1,1,1),Shock_dev!$A$1:$CI$1,0),FALSE)</f>
        <v>4.0476483923303514E-3</v>
      </c>
      <c r="X60" s="52">
        <f>VLOOKUP($B60,Shock_dev!$A$1:$CI$300,MATCH(DATE(X$1,1,1),Shock_dev!$A$1:$CI$1,0),FALSE)</f>
        <v>2.106576797157457E-3</v>
      </c>
      <c r="Y60" s="52">
        <f>VLOOKUP($B60,Shock_dev!$A$1:$CI$300,MATCH(DATE(Y$1,1,1),Shock_dev!$A$1:$CI$1,0),FALSE)</f>
        <v>9.7940731693973862E-4</v>
      </c>
      <c r="Z60" s="52">
        <f>VLOOKUP($B60,Shock_dev!$A$1:$CI$300,MATCH(DATE(Z$1,1,1),Shock_dev!$A$1:$CI$1,0),FALSE)</f>
        <v>1.5728420318465304E-4</v>
      </c>
      <c r="AA60" s="52">
        <f>VLOOKUP($B60,Shock_dev!$A$1:$CI$300,MATCH(DATE(AA$1,1,1),Shock_dev!$A$1:$CI$1,0),FALSE)</f>
        <v>-5.324045880482879E-4</v>
      </c>
      <c r="AB60" s="52">
        <f>VLOOKUP($B60,Shock_dev!$A$1:$CI$300,MATCH(DATE(AB$1,1,1),Shock_dev!$A$1:$CI$1,0),FALSE)</f>
        <v>-1.1449646169072534E-3</v>
      </c>
      <c r="AC60" s="52">
        <f>VLOOKUP($B60,Shock_dev!$A$1:$CI$300,MATCH(DATE(AC$1,1,1),Shock_dev!$A$1:$CI$1,0),FALSE)</f>
        <v>-1.6976045711625048E-3</v>
      </c>
      <c r="AD60" s="52">
        <f>VLOOKUP($B60,Shock_dev!$A$1:$CI$300,MATCH(DATE(AD$1,1,1),Shock_dev!$A$1:$CI$1,0),FALSE)</f>
        <v>-2.1958737283238028E-3</v>
      </c>
      <c r="AE60" s="52">
        <f>VLOOKUP($B60,Shock_dev!$A$1:$CI$300,MATCH(DATE(AE$1,1,1),Shock_dev!$A$1:$CI$1,0),FALSE)</f>
        <v>-2.6422420865959426E-3</v>
      </c>
      <c r="AF60" s="52">
        <f>VLOOKUP($B60,Shock_dev!$A$1:$CI$300,MATCH(DATE(AF$1,1,1),Shock_dev!$A$1:$CI$1,0),FALSE)</f>
        <v>-3.0387045326084219E-3</v>
      </c>
      <c r="AG60" s="52"/>
      <c r="AH60" s="65">
        <f t="shared" si="1"/>
        <v>3.0279699110940334E-2</v>
      </c>
      <c r="AI60" s="65">
        <f t="shared" si="2"/>
        <v>3.8590792848159847E-2</v>
      </c>
      <c r="AJ60" s="65">
        <f t="shared" si="3"/>
        <v>2.802356099286088E-2</v>
      </c>
      <c r="AK60" s="65">
        <f t="shared" si="4"/>
        <v>1.440716777697224E-2</v>
      </c>
      <c r="AL60" s="65">
        <f t="shared" si="5"/>
        <v>1.3517024243127822E-3</v>
      </c>
      <c r="AM60" s="65">
        <f t="shared" si="6"/>
        <v>-2.1438779071195849E-3</v>
      </c>
      <c r="AN60" s="66"/>
      <c r="AO60" s="65">
        <f t="shared" si="7"/>
        <v>3.443524597955009E-2</v>
      </c>
      <c r="AP60" s="65">
        <f t="shared" si="8"/>
        <v>2.1215364384916561E-2</v>
      </c>
      <c r="AQ60" s="65">
        <f t="shared" si="9"/>
        <v>-3.9608774140340139E-4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1.003139459093289E-2</v>
      </c>
      <c r="D61" s="52">
        <f>VLOOKUP($B61,Shock_dev!$A$1:$CI$300,MATCH(DATE(D$1,1,1),Shock_dev!$A$1:$CI$1,0),FALSE)</f>
        <v>1.6663572229153829E-2</v>
      </c>
      <c r="E61" s="52">
        <f>VLOOKUP($B61,Shock_dev!$A$1:$CI$300,MATCH(DATE(E$1,1,1),Shock_dev!$A$1:$CI$1,0),FALSE)</f>
        <v>1.9806234665817948E-2</v>
      </c>
      <c r="F61" s="52">
        <f>VLOOKUP($B61,Shock_dev!$A$1:$CI$300,MATCH(DATE(F$1,1,1),Shock_dev!$A$1:$CI$1,0),FALSE)</f>
        <v>2.1334378788641726E-2</v>
      </c>
      <c r="G61" s="52">
        <f>VLOOKUP($B61,Shock_dev!$A$1:$CI$300,MATCH(DATE(G$1,1,1),Shock_dev!$A$1:$CI$1,0),FALSE)</f>
        <v>2.2199457704247177E-2</v>
      </c>
      <c r="H61" s="52">
        <f>VLOOKUP($B61,Shock_dev!$A$1:$CI$300,MATCH(DATE(H$1,1,1),Shock_dev!$A$1:$CI$1,0),FALSE)</f>
        <v>2.2760205280576859E-2</v>
      </c>
      <c r="I61" s="52">
        <f>VLOOKUP($B61,Shock_dev!$A$1:$CI$300,MATCH(DATE(I$1,1,1),Shock_dev!$A$1:$CI$1,0),FALSE)</f>
        <v>2.2047542026138001E-2</v>
      </c>
      <c r="J61" s="52">
        <f>VLOOKUP($B61,Shock_dev!$A$1:$CI$300,MATCH(DATE(J$1,1,1),Shock_dev!$A$1:$CI$1,0),FALSE)</f>
        <v>2.1875924628038359E-2</v>
      </c>
      <c r="K61" s="52">
        <f>VLOOKUP($B61,Shock_dev!$A$1:$CI$300,MATCH(DATE(K$1,1,1),Shock_dev!$A$1:$CI$1,0),FALSE)</f>
        <v>1.9454664168856068E-2</v>
      </c>
      <c r="L61" s="52">
        <f>VLOOKUP($B61,Shock_dev!$A$1:$CI$300,MATCH(DATE(L$1,1,1),Shock_dev!$A$1:$CI$1,0),FALSE)</f>
        <v>1.8550747999030427E-2</v>
      </c>
      <c r="M61" s="52">
        <f>VLOOKUP($B61,Shock_dev!$A$1:$CI$300,MATCH(DATE(M$1,1,1),Shock_dev!$A$1:$CI$1,0),FALSE)</f>
        <v>9.6818518971291193E-3</v>
      </c>
      <c r="N61" s="52">
        <f>VLOOKUP($B61,Shock_dev!$A$1:$CI$300,MATCH(DATE(N$1,1,1),Shock_dev!$A$1:$CI$1,0),FALSE)</f>
        <v>4.1132112907898005E-3</v>
      </c>
      <c r="O61" s="52">
        <f>VLOOKUP($B61,Shock_dev!$A$1:$CI$300,MATCH(DATE(O$1,1,1),Shock_dev!$A$1:$CI$1,0),FALSE)</f>
        <v>2.3893171160476161E-3</v>
      </c>
      <c r="P61" s="52">
        <f>VLOOKUP($B61,Shock_dev!$A$1:$CI$300,MATCH(DATE(P$1,1,1),Shock_dev!$A$1:$CI$1,0),FALSE)</f>
        <v>1.649060401583671E-3</v>
      </c>
      <c r="Q61" s="52">
        <f>VLOOKUP($B61,Shock_dev!$A$1:$CI$300,MATCH(DATE(Q$1,1,1),Shock_dev!$A$1:$CI$1,0),FALSE)</f>
        <v>1.203581732753203E-3</v>
      </c>
      <c r="R61" s="52">
        <f>VLOOKUP($B61,Shock_dev!$A$1:$CI$300,MATCH(DATE(R$1,1,1),Shock_dev!$A$1:$CI$1,0),FALSE)</f>
        <v>8.6472806994494723E-4</v>
      </c>
      <c r="S61" s="52">
        <f>VLOOKUP($B61,Shock_dev!$A$1:$CI$300,MATCH(DATE(S$1,1,1),Shock_dev!$A$1:$CI$1,0),FALSE)</f>
        <v>1.7095209950352224E-3</v>
      </c>
      <c r="T61" s="52">
        <f>VLOOKUP($B61,Shock_dev!$A$1:$CI$300,MATCH(DATE(T$1,1,1),Shock_dev!$A$1:$CI$1,0),FALSE)</f>
        <v>1.8788282979356507E-3</v>
      </c>
      <c r="U61" s="52">
        <f>VLOOKUP($B61,Shock_dev!$A$1:$CI$300,MATCH(DATE(U$1,1,1),Shock_dev!$A$1:$CI$1,0),FALSE)</f>
        <v>1.7897320404871959E-3</v>
      </c>
      <c r="V61" s="52">
        <f>VLOOKUP($B61,Shock_dev!$A$1:$CI$300,MATCH(DATE(V$1,1,1),Shock_dev!$A$1:$CI$1,0),FALSE)</f>
        <v>1.6289392191045108E-3</v>
      </c>
      <c r="W61" s="52">
        <f>VLOOKUP($B61,Shock_dev!$A$1:$CI$300,MATCH(DATE(W$1,1,1),Shock_dev!$A$1:$CI$1,0),FALSE)</f>
        <v>1.4584652193015859E-3</v>
      </c>
      <c r="X61" s="52">
        <f>VLOOKUP($B61,Shock_dev!$A$1:$CI$300,MATCH(DATE(X$1,1,1),Shock_dev!$A$1:$CI$1,0),FALSE)</f>
        <v>2.3252694991172146E-3</v>
      </c>
      <c r="Y61" s="52">
        <f>VLOOKUP($B61,Shock_dev!$A$1:$CI$300,MATCH(DATE(Y$1,1,1),Shock_dev!$A$1:$CI$1,0),FALSE)</f>
        <v>2.5785717216393216E-3</v>
      </c>
      <c r="Z61" s="52">
        <f>VLOOKUP($B61,Shock_dev!$A$1:$CI$300,MATCH(DATE(Z$1,1,1),Shock_dev!$A$1:$CI$1,0),FALSE)</f>
        <v>2.5933387858730803E-3</v>
      </c>
      <c r="AA61" s="52">
        <f>VLOOKUP($B61,Shock_dev!$A$1:$CI$300,MATCH(DATE(AA$1,1,1),Shock_dev!$A$1:$CI$1,0),FALSE)</f>
        <v>2.5363895746684253E-3</v>
      </c>
      <c r="AB61" s="52">
        <f>VLOOKUP($B61,Shock_dev!$A$1:$CI$300,MATCH(DATE(AB$1,1,1),Shock_dev!$A$1:$CI$1,0),FALSE)</f>
        <v>2.4625289954595246E-3</v>
      </c>
      <c r="AC61" s="52">
        <f>VLOOKUP($B61,Shock_dev!$A$1:$CI$300,MATCH(DATE(AC$1,1,1),Shock_dev!$A$1:$CI$1,0),FALSE)</f>
        <v>2.3886517435441094E-3</v>
      </c>
      <c r="AD61" s="52">
        <f>VLOOKUP($B61,Shock_dev!$A$1:$CI$300,MATCH(DATE(AD$1,1,1),Shock_dev!$A$1:$CI$1,0),FALSE)</f>
        <v>2.3196401085515644E-3</v>
      </c>
      <c r="AE61" s="52">
        <f>VLOOKUP($B61,Shock_dev!$A$1:$CI$300,MATCH(DATE(AE$1,1,1),Shock_dev!$A$1:$CI$1,0),FALSE)</f>
        <v>2.2566488931770592E-3</v>
      </c>
      <c r="AF61" s="52">
        <f>VLOOKUP($B61,Shock_dev!$A$1:$CI$300,MATCH(DATE(AF$1,1,1),Shock_dev!$A$1:$CI$1,0),FALSE)</f>
        <v>2.199692653474541E-3</v>
      </c>
      <c r="AG61" s="52"/>
      <c r="AH61" s="65">
        <f t="shared" si="1"/>
        <v>1.8007007595758715E-2</v>
      </c>
      <c r="AI61" s="65">
        <f t="shared" si="2"/>
        <v>2.0937816820527942E-2</v>
      </c>
      <c r="AJ61" s="65">
        <f t="shared" si="3"/>
        <v>3.8074044876606821E-3</v>
      </c>
      <c r="AK61" s="65">
        <f t="shared" si="4"/>
        <v>1.5743497245015053E-3</v>
      </c>
      <c r="AL61" s="65">
        <f t="shared" si="5"/>
        <v>2.2984069601199256E-3</v>
      </c>
      <c r="AM61" s="65">
        <f t="shared" si="6"/>
        <v>2.3254324788413599E-3</v>
      </c>
      <c r="AN61" s="66"/>
      <c r="AO61" s="65">
        <f t="shared" si="7"/>
        <v>1.947241220814333E-2</v>
      </c>
      <c r="AP61" s="65">
        <f t="shared" si="8"/>
        <v>2.6908771060810939E-3</v>
      </c>
      <c r="AQ61" s="65">
        <f t="shared" si="9"/>
        <v>2.3119197194806426E-3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5.5524659038259675E-3</v>
      </c>
      <c r="D62" s="52">
        <f>VLOOKUP($B62,Shock_dev!$A$1:$CI$300,MATCH(DATE(D$1,1,1),Shock_dev!$A$1:$CI$1,0),FALSE)</f>
        <v>8.3196938240674319E-3</v>
      </c>
      <c r="E62" s="52">
        <f>VLOOKUP($B62,Shock_dev!$A$1:$CI$300,MATCH(DATE(E$1,1,1),Shock_dev!$A$1:$CI$1,0),FALSE)</f>
        <v>9.4994390144206887E-3</v>
      </c>
      <c r="F62" s="52">
        <f>VLOOKUP($B62,Shock_dev!$A$1:$CI$300,MATCH(DATE(F$1,1,1),Shock_dev!$A$1:$CI$1,0),FALSE)</f>
        <v>1.0056938511901044E-2</v>
      </c>
      <c r="G62" s="52">
        <f>VLOOKUP($B62,Shock_dev!$A$1:$CI$300,MATCH(DATE(G$1,1,1),Shock_dev!$A$1:$CI$1,0),FALSE)</f>
        <v>1.1116154998170103E-2</v>
      </c>
      <c r="H62" s="52">
        <f>VLOOKUP($B62,Shock_dev!$A$1:$CI$300,MATCH(DATE(H$1,1,1),Shock_dev!$A$1:$CI$1,0),FALSE)</f>
        <v>1.1626022496527911E-2</v>
      </c>
      <c r="I62" s="52">
        <f>VLOOKUP($B62,Shock_dev!$A$1:$CI$300,MATCH(DATE(I$1,1,1),Shock_dev!$A$1:$CI$1,0),FALSE)</f>
        <v>1.1826060496700649E-2</v>
      </c>
      <c r="J62" s="52">
        <f>VLOOKUP($B62,Shock_dev!$A$1:$CI$300,MATCH(DATE(J$1,1,1),Shock_dev!$A$1:$CI$1,0),FALSE)</f>
        <v>1.1957405270406393E-2</v>
      </c>
      <c r="K62" s="52">
        <f>VLOOKUP($B62,Shock_dev!$A$1:$CI$300,MATCH(DATE(K$1,1,1),Shock_dev!$A$1:$CI$1,0),FALSE)</f>
        <v>1.1910802416079516E-2</v>
      </c>
      <c r="L62" s="52">
        <f>VLOOKUP($B62,Shock_dev!$A$1:$CI$300,MATCH(DATE(L$1,1,1),Shock_dev!$A$1:$CI$1,0),FALSE)</f>
        <v>1.0857194937118213E-2</v>
      </c>
      <c r="M62" s="52">
        <f>VLOOKUP($B62,Shock_dev!$A$1:$CI$300,MATCH(DATE(M$1,1,1),Shock_dev!$A$1:$CI$1,0),FALSE)</f>
        <v>9.4133156717340905E-3</v>
      </c>
      <c r="N62" s="52">
        <f>VLOOKUP($B62,Shock_dev!$A$1:$CI$300,MATCH(DATE(N$1,1,1),Shock_dev!$A$1:$CI$1,0),FALSE)</f>
        <v>8.6768750175076799E-3</v>
      </c>
      <c r="O62" s="52">
        <f>VLOOKUP($B62,Shock_dev!$A$1:$CI$300,MATCH(DATE(O$1,1,1),Shock_dev!$A$1:$CI$1,0),FALSE)</f>
        <v>8.3400713637861012E-3</v>
      </c>
      <c r="P62" s="52">
        <f>VLOOKUP($B62,Shock_dev!$A$1:$CI$300,MATCH(DATE(P$1,1,1),Shock_dev!$A$1:$CI$1,0),FALSE)</f>
        <v>8.1274057964887507E-3</v>
      </c>
      <c r="Q62" s="52">
        <f>VLOOKUP($B62,Shock_dev!$A$1:$CI$300,MATCH(DATE(Q$1,1,1),Shock_dev!$A$1:$CI$1,0),FALSE)</f>
        <v>6.4912175894292126E-3</v>
      </c>
      <c r="R62" s="52">
        <f>VLOOKUP($B62,Shock_dev!$A$1:$CI$300,MATCH(DATE(R$1,1,1),Shock_dev!$A$1:$CI$1,0),FALSE)</f>
        <v>5.805861373200126E-3</v>
      </c>
      <c r="S62" s="52">
        <f>VLOOKUP($B62,Shock_dev!$A$1:$CI$300,MATCH(DATE(S$1,1,1),Shock_dev!$A$1:$CI$1,0),FALSE)</f>
        <v>5.538290960074679E-3</v>
      </c>
      <c r="T62" s="52">
        <f>VLOOKUP($B62,Shock_dev!$A$1:$CI$300,MATCH(DATE(T$1,1,1),Shock_dev!$A$1:$CI$1,0),FALSE)</f>
        <v>5.3206236098392234E-3</v>
      </c>
      <c r="U62" s="52">
        <f>VLOOKUP($B62,Shock_dev!$A$1:$CI$300,MATCH(DATE(U$1,1,1),Shock_dev!$A$1:$CI$1,0),FALSE)</f>
        <v>5.1196786731828384E-3</v>
      </c>
      <c r="V62" s="52">
        <f>VLOOKUP($B62,Shock_dev!$A$1:$CI$300,MATCH(DATE(V$1,1,1),Shock_dev!$A$1:$CI$1,0),FALSE)</f>
        <v>3.853609169816689E-3</v>
      </c>
      <c r="W62" s="52">
        <f>VLOOKUP($B62,Shock_dev!$A$1:$CI$300,MATCH(DATE(W$1,1,1),Shock_dev!$A$1:$CI$1,0),FALSE)</f>
        <v>3.2916172885174336E-3</v>
      </c>
      <c r="X62" s="52">
        <f>VLOOKUP($B62,Shock_dev!$A$1:$CI$300,MATCH(DATE(X$1,1,1),Shock_dev!$A$1:$CI$1,0),FALSE)</f>
        <v>3.0645753291091119E-3</v>
      </c>
      <c r="Y62" s="52">
        <f>VLOOKUP($B62,Shock_dev!$A$1:$CI$300,MATCH(DATE(Y$1,1,1),Shock_dev!$A$1:$CI$1,0),FALSE)</f>
        <v>2.871275069915062E-3</v>
      </c>
      <c r="Z62" s="52">
        <f>VLOOKUP($B62,Shock_dev!$A$1:$CI$300,MATCH(DATE(Z$1,1,1),Shock_dev!$A$1:$CI$1,0),FALSE)</f>
        <v>2.6946870257967951E-3</v>
      </c>
      <c r="AA62" s="52">
        <f>VLOOKUP($B62,Shock_dev!$A$1:$CI$300,MATCH(DATE(AA$1,1,1),Shock_dev!$A$1:$CI$1,0),FALSE)</f>
        <v>2.5305287730423014E-3</v>
      </c>
      <c r="AB62" s="52">
        <f>VLOOKUP($B62,Shock_dev!$A$1:$CI$300,MATCH(DATE(AB$1,1,1),Shock_dev!$A$1:$CI$1,0),FALSE)</f>
        <v>2.3772809078925873E-3</v>
      </c>
      <c r="AC62" s="52">
        <f>VLOOKUP($B62,Shock_dev!$A$1:$CI$300,MATCH(DATE(AC$1,1,1),Shock_dev!$A$1:$CI$1,0),FALSE)</f>
        <v>2.2343537715399766E-3</v>
      </c>
      <c r="AD62" s="52">
        <f>VLOOKUP($B62,Shock_dev!$A$1:$CI$300,MATCH(DATE(AD$1,1,1),Shock_dev!$A$1:$CI$1,0),FALSE)</f>
        <v>2.1014134092449854E-3</v>
      </c>
      <c r="AE62" s="52">
        <f>VLOOKUP($B62,Shock_dev!$A$1:$CI$300,MATCH(DATE(AE$1,1,1),Shock_dev!$A$1:$CI$1,0),FALSE)</f>
        <v>1.9781441330833662E-3</v>
      </c>
      <c r="AF62" s="52">
        <f>VLOOKUP($B62,Shock_dev!$A$1:$CI$300,MATCH(DATE(AF$1,1,1),Shock_dev!$A$1:$CI$1,0),FALSE)</f>
        <v>1.8641862558438742E-3</v>
      </c>
      <c r="AG62" s="52"/>
      <c r="AH62" s="65">
        <f t="shared" si="1"/>
        <v>8.9089384504770462E-3</v>
      </c>
      <c r="AI62" s="65">
        <f t="shared" si="2"/>
        <v>1.1635497123366537E-2</v>
      </c>
      <c r="AJ62" s="65">
        <f t="shared" si="3"/>
        <v>8.209777087789168E-3</v>
      </c>
      <c r="AK62" s="65">
        <f t="shared" si="4"/>
        <v>5.1276127572227109E-3</v>
      </c>
      <c r="AL62" s="65">
        <f t="shared" si="5"/>
        <v>2.8905366972761404E-3</v>
      </c>
      <c r="AM62" s="65">
        <f t="shared" si="6"/>
        <v>2.1110756955209581E-3</v>
      </c>
      <c r="AN62" s="66"/>
      <c r="AO62" s="65">
        <f t="shared" si="7"/>
        <v>1.0272217786921792E-2</v>
      </c>
      <c r="AP62" s="65">
        <f t="shared" si="8"/>
        <v>6.668694922505939E-3</v>
      </c>
      <c r="AQ62" s="65">
        <f t="shared" si="9"/>
        <v>2.5008061963985493E-3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-2.4523982285795383E-3</v>
      </c>
      <c r="D63" s="52">
        <f>VLOOKUP($B63,Shock_dev!$A$1:$CI$300,MATCH(DATE(D$1,1,1),Shock_dev!$A$1:$CI$1,0),FALSE)</f>
        <v>-3.1651187086264238E-3</v>
      </c>
      <c r="E63" s="52">
        <f>VLOOKUP($B63,Shock_dev!$A$1:$CI$300,MATCH(DATE(E$1,1,1),Shock_dev!$A$1:$CI$1,0),FALSE)</f>
        <v>-3.2605163928333494E-3</v>
      </c>
      <c r="F63" s="52">
        <f>VLOOKUP($B63,Shock_dev!$A$1:$CI$300,MATCH(DATE(F$1,1,1),Shock_dev!$A$1:$CI$1,0),FALSE)</f>
        <v>-3.1536494852152314E-3</v>
      </c>
      <c r="G63" s="52">
        <f>VLOOKUP($B63,Shock_dev!$A$1:$CI$300,MATCH(DATE(G$1,1,1),Shock_dev!$A$1:$CI$1,0),FALSE)</f>
        <v>-1.3814947131456827E-3</v>
      </c>
      <c r="H63" s="52">
        <f>VLOOKUP($B63,Shock_dev!$A$1:$CI$300,MATCH(DATE(H$1,1,1),Shock_dev!$A$1:$CI$1,0),FALSE)</f>
        <v>-5.4202312447054486E-4</v>
      </c>
      <c r="I63" s="52">
        <f>VLOOKUP($B63,Shock_dev!$A$1:$CI$300,MATCH(DATE(I$1,1,1),Shock_dev!$A$1:$CI$1,0),FALSE)</f>
        <v>-6.0360539684567982E-5</v>
      </c>
      <c r="J63" s="52">
        <f>VLOOKUP($B63,Shock_dev!$A$1:$CI$300,MATCH(DATE(J$1,1,1),Shock_dev!$A$1:$CI$1,0),FALSE)</f>
        <v>3.0773675307712179E-4</v>
      </c>
      <c r="K63" s="52">
        <f>VLOOKUP($B63,Shock_dev!$A$1:$CI$300,MATCH(DATE(K$1,1,1),Shock_dev!$A$1:$CI$1,0),FALSE)</f>
        <v>-7.032121966500787E-5</v>
      </c>
      <c r="L63" s="52">
        <f>VLOOKUP($B63,Shock_dev!$A$1:$CI$300,MATCH(DATE(L$1,1,1),Shock_dev!$A$1:$CI$1,0),FALSE)</f>
        <v>1.4531385283553097E-3</v>
      </c>
      <c r="M63" s="52">
        <f>VLOOKUP($B63,Shock_dev!$A$1:$CI$300,MATCH(DATE(M$1,1,1),Shock_dev!$A$1:$CI$1,0),FALSE)</f>
        <v>-6.2646088437546914E-4</v>
      </c>
      <c r="N63" s="52">
        <f>VLOOKUP($B63,Shock_dev!$A$1:$CI$300,MATCH(DATE(N$1,1,1),Shock_dev!$A$1:$CI$1,0),FALSE)</f>
        <v>-1.3748846674104583E-3</v>
      </c>
      <c r="O63" s="52">
        <f>VLOOKUP($B63,Shock_dev!$A$1:$CI$300,MATCH(DATE(O$1,1,1),Shock_dev!$A$1:$CI$1,0),FALSE)</f>
        <v>-1.6180556452473169E-3</v>
      </c>
      <c r="P63" s="52">
        <f>VLOOKUP($B63,Shock_dev!$A$1:$CI$300,MATCH(DATE(P$1,1,1),Shock_dev!$A$1:$CI$1,0),FALSE)</f>
        <v>-1.6935574056163691E-3</v>
      </c>
      <c r="Q63" s="52">
        <f>VLOOKUP($B63,Shock_dev!$A$1:$CI$300,MATCH(DATE(Q$1,1,1),Shock_dev!$A$1:$CI$1,0),FALSE)</f>
        <v>-9.3151998655056608E-4</v>
      </c>
      <c r="R63" s="52">
        <f>VLOOKUP($B63,Shock_dev!$A$1:$CI$300,MATCH(DATE(R$1,1,1),Shock_dev!$A$1:$CI$1,0),FALSE)</f>
        <v>-6.3407109771646008E-4</v>
      </c>
      <c r="S63" s="52">
        <f>VLOOKUP($B63,Shock_dev!$A$1:$CI$300,MATCH(DATE(S$1,1,1),Shock_dev!$A$1:$CI$1,0),FALSE)</f>
        <v>-5.1230216594867317E-4</v>
      </c>
      <c r="T63" s="52">
        <f>VLOOKUP($B63,Shock_dev!$A$1:$CI$300,MATCH(DATE(T$1,1,1),Shock_dev!$A$1:$CI$1,0),FALSE)</f>
        <v>-4.5103401337126265E-4</v>
      </c>
      <c r="U63" s="52">
        <f>VLOOKUP($B63,Shock_dev!$A$1:$CI$300,MATCH(DATE(U$1,1,1),Shock_dev!$A$1:$CI$1,0),FALSE)</f>
        <v>-4.114691047636431E-4</v>
      </c>
      <c r="V63" s="52">
        <f>VLOOKUP($B63,Shock_dev!$A$1:$CI$300,MATCH(DATE(V$1,1,1),Shock_dev!$A$1:$CI$1,0),FALSE)</f>
        <v>1.0270581695411328E-3</v>
      </c>
      <c r="W63" s="52">
        <f>VLOOKUP($B63,Shock_dev!$A$1:$CI$300,MATCH(DATE(W$1,1,1),Shock_dev!$A$1:$CI$1,0),FALSE)</f>
        <v>1.5861941832929171E-3</v>
      </c>
      <c r="X63" s="52">
        <f>VLOOKUP($B63,Shock_dev!$A$1:$CI$300,MATCH(DATE(X$1,1,1),Shock_dev!$A$1:$CI$1,0),FALSE)</f>
        <v>1.814728849770751E-3</v>
      </c>
      <c r="Y63" s="52">
        <f>VLOOKUP($B63,Shock_dev!$A$1:$CI$300,MATCH(DATE(Y$1,1,1),Shock_dev!$A$1:$CI$1,0),FALSE)</f>
        <v>1.9292667506308587E-3</v>
      </c>
      <c r="Z63" s="52">
        <f>VLOOKUP($B63,Shock_dev!$A$1:$CI$300,MATCH(DATE(Z$1,1,1),Shock_dev!$A$1:$CI$1,0),FALSE)</f>
        <v>2.0054920723605531E-3</v>
      </c>
      <c r="AA63" s="52">
        <f>VLOOKUP($B63,Shock_dev!$A$1:$CI$300,MATCH(DATE(AA$1,1,1),Shock_dev!$A$1:$CI$1,0),FALSE)</f>
        <v>2.2983961448212087E-3</v>
      </c>
      <c r="AB63" s="52">
        <f>VLOOKUP($B63,Shock_dev!$A$1:$CI$300,MATCH(DATE(AB$1,1,1),Shock_dev!$A$1:$CI$1,0),FALSE)</f>
        <v>1.6359399650020309E-3</v>
      </c>
      <c r="AC63" s="52">
        <f>VLOOKUP($B63,Shock_dev!$A$1:$CI$300,MATCH(DATE(AC$1,1,1),Shock_dev!$A$1:$CI$1,0),FALSE)</f>
        <v>1.379063530192774E-3</v>
      </c>
      <c r="AD63" s="52">
        <f>VLOOKUP($B63,Shock_dev!$A$1:$CI$300,MATCH(DATE(AD$1,1,1),Shock_dev!$A$1:$CI$1,0),FALSE)</f>
        <v>1.2714064100357945E-3</v>
      </c>
      <c r="AE63" s="52">
        <f>VLOOKUP($B63,Shock_dev!$A$1:$CI$300,MATCH(DATE(AE$1,1,1),Shock_dev!$A$1:$CI$1,0),FALSE)</f>
        <v>1.2087136038520178E-3</v>
      </c>
      <c r="AF63" s="52">
        <f>VLOOKUP($B63,Shock_dev!$A$1:$CI$300,MATCH(DATE(AF$1,1,1),Shock_dev!$A$1:$CI$1,0),FALSE)</f>
        <v>1.1582583385064348E-3</v>
      </c>
      <c r="AG63" s="52"/>
      <c r="AH63" s="65">
        <f t="shared" si="1"/>
        <v>-2.6826355056800448E-3</v>
      </c>
      <c r="AI63" s="65">
        <f t="shared" si="2"/>
        <v>2.1763407952246215E-4</v>
      </c>
      <c r="AJ63" s="65">
        <f t="shared" si="3"/>
        <v>-1.248895717840036E-3</v>
      </c>
      <c r="AK63" s="65">
        <f t="shared" si="4"/>
        <v>-1.9636364245178127E-4</v>
      </c>
      <c r="AL63" s="65">
        <f t="shared" si="5"/>
        <v>1.9268156001752575E-3</v>
      </c>
      <c r="AM63" s="65">
        <f t="shared" si="6"/>
        <v>1.3306763695178105E-3</v>
      </c>
      <c r="AN63" s="66"/>
      <c r="AO63" s="65">
        <f t="shared" si="7"/>
        <v>-1.2325007130787914E-3</v>
      </c>
      <c r="AP63" s="65">
        <f t="shared" si="8"/>
        <v>-7.2262968014590858E-4</v>
      </c>
      <c r="AQ63" s="65">
        <f t="shared" si="9"/>
        <v>1.628745984846534E-3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1.8507536273037141E-3</v>
      </c>
      <c r="D64" s="52">
        <f>VLOOKUP($B64,Shock_dev!$A$1:$CI$300,MATCH(DATE(D$1,1,1),Shock_dev!$A$1:$CI$1,0),FALSE)</f>
        <v>2.5931548738248847E-3</v>
      </c>
      <c r="E64" s="52">
        <f>VLOOKUP($B64,Shock_dev!$A$1:$CI$300,MATCH(DATE(E$1,1,1),Shock_dev!$A$1:$CI$1,0),FALSE)</f>
        <v>2.8882078576322519E-3</v>
      </c>
      <c r="F64" s="52">
        <f>VLOOKUP($B64,Shock_dev!$A$1:$CI$300,MATCH(DATE(F$1,1,1),Shock_dev!$A$1:$CI$1,0),FALSE)</f>
        <v>3.0258914705012224E-3</v>
      </c>
      <c r="G64" s="52">
        <f>VLOOKUP($B64,Shock_dev!$A$1:$CI$300,MATCH(DATE(G$1,1,1),Shock_dev!$A$1:$CI$1,0),FALSE)</f>
        <v>3.6928363945420727E-3</v>
      </c>
      <c r="H64" s="52">
        <f>VLOOKUP($B64,Shock_dev!$A$1:$CI$300,MATCH(DATE(H$1,1,1),Shock_dev!$A$1:$CI$1,0),FALSE)</f>
        <v>3.9733933816483887E-3</v>
      </c>
      <c r="I64" s="52">
        <f>VLOOKUP($B64,Shock_dev!$A$1:$CI$300,MATCH(DATE(I$1,1,1),Shock_dev!$A$1:$CI$1,0),FALSE)</f>
        <v>3.9778184259231198E-3</v>
      </c>
      <c r="J64" s="52">
        <f>VLOOKUP($B64,Shock_dev!$A$1:$CI$300,MATCH(DATE(J$1,1,1),Shock_dev!$A$1:$CI$1,0),FALSE)</f>
        <v>4.0029861568582226E-3</v>
      </c>
      <c r="K64" s="52">
        <f>VLOOKUP($B64,Shock_dev!$A$1:$CI$300,MATCH(DATE(K$1,1,1),Shock_dev!$A$1:$CI$1,0),FALSE)</f>
        <v>3.9547748209905042E-3</v>
      </c>
      <c r="L64" s="52">
        <f>VLOOKUP($B64,Shock_dev!$A$1:$CI$300,MATCH(DATE(L$1,1,1),Shock_dev!$A$1:$CI$1,0),FALSE)</f>
        <v>4.4734865138630854E-3</v>
      </c>
      <c r="M64" s="52">
        <f>VLOOKUP($B64,Shock_dev!$A$1:$CI$300,MATCH(DATE(M$1,1,1),Shock_dev!$A$1:$CI$1,0),FALSE)</f>
        <v>4.9782972009728621E-3</v>
      </c>
      <c r="N64" s="52">
        <f>VLOOKUP($B64,Shock_dev!$A$1:$CI$300,MATCH(DATE(N$1,1,1),Shock_dev!$A$1:$CI$1,0),FALSE)</f>
        <v>4.8131867941099953E-3</v>
      </c>
      <c r="O64" s="52">
        <f>VLOOKUP($B64,Shock_dev!$A$1:$CI$300,MATCH(DATE(O$1,1,1),Shock_dev!$A$1:$CI$1,0),FALSE)</f>
        <v>4.709722290394687E-3</v>
      </c>
      <c r="P64" s="52">
        <f>VLOOKUP($B64,Shock_dev!$A$1:$CI$300,MATCH(DATE(P$1,1,1),Shock_dev!$A$1:$CI$1,0),FALSE)</f>
        <v>4.6288418024636917E-3</v>
      </c>
      <c r="Q64" s="52">
        <f>VLOOKUP($B64,Shock_dev!$A$1:$CI$300,MATCH(DATE(Q$1,1,1),Shock_dev!$A$1:$CI$1,0),FALSE)</f>
        <v>6.6520642542778176E-3</v>
      </c>
      <c r="R64" s="52">
        <f>VLOOKUP($B64,Shock_dev!$A$1:$CI$300,MATCH(DATE(R$1,1,1),Shock_dev!$A$1:$CI$1,0),FALSE)</f>
        <v>7.3882449359366524E-3</v>
      </c>
      <c r="S64" s="52">
        <f>VLOOKUP($B64,Shock_dev!$A$1:$CI$300,MATCH(DATE(S$1,1,1),Shock_dev!$A$1:$CI$1,0),FALSE)</f>
        <v>7.775273273548192E-3</v>
      </c>
      <c r="T64" s="52">
        <f>VLOOKUP($B64,Shock_dev!$A$1:$CI$300,MATCH(DATE(T$1,1,1),Shock_dev!$A$1:$CI$1,0),FALSE)</f>
        <v>7.8784172297287954E-3</v>
      </c>
      <c r="U64" s="52">
        <f>VLOOKUP($B64,Shock_dev!$A$1:$CI$300,MATCH(DATE(U$1,1,1),Shock_dev!$A$1:$CI$1,0),FALSE)</f>
        <v>7.8718361984284474E-3</v>
      </c>
      <c r="V64" s="52">
        <f>VLOOKUP($B64,Shock_dev!$A$1:$CI$300,MATCH(DATE(V$1,1,1),Shock_dev!$A$1:$CI$1,0),FALSE)</f>
        <v>4.9356835491808741E-3</v>
      </c>
      <c r="W64" s="52">
        <f>VLOOKUP($B64,Shock_dev!$A$1:$CI$300,MATCH(DATE(W$1,1,1),Shock_dev!$A$1:$CI$1,0),FALSE)</f>
        <v>3.8360447242285246E-3</v>
      </c>
      <c r="X64" s="52">
        <f>VLOOKUP($B64,Shock_dev!$A$1:$CI$300,MATCH(DATE(X$1,1,1),Shock_dev!$A$1:$CI$1,0),FALSE)</f>
        <v>3.5225763876967084E-3</v>
      </c>
      <c r="Y64" s="52">
        <f>VLOOKUP($B64,Shock_dev!$A$1:$CI$300,MATCH(DATE(Y$1,1,1),Shock_dev!$A$1:$CI$1,0),FALSE)</f>
        <v>3.299321489597478E-3</v>
      </c>
      <c r="Z64" s="52">
        <f>VLOOKUP($B64,Shock_dev!$A$1:$CI$300,MATCH(DATE(Z$1,1,1),Shock_dev!$A$1:$CI$1,0),FALSE)</f>
        <v>4.0679841682996045E-3</v>
      </c>
      <c r="AA64" s="52">
        <f>VLOOKUP($B64,Shock_dev!$A$1:$CI$300,MATCH(DATE(AA$1,1,1),Shock_dev!$A$1:$CI$1,0),FALSE)</f>
        <v>4.2469944961025215E-3</v>
      </c>
      <c r="AB64" s="52">
        <f>VLOOKUP($B64,Shock_dev!$A$1:$CI$300,MATCH(DATE(AB$1,1,1),Shock_dev!$A$1:$CI$1,0),FALSE)</f>
        <v>4.2027259883482731E-3</v>
      </c>
      <c r="AC64" s="52">
        <f>VLOOKUP($B64,Shock_dev!$A$1:$CI$300,MATCH(DATE(AC$1,1,1),Shock_dev!$A$1:$CI$1,0),FALSE)</f>
        <v>4.0864214311357771E-3</v>
      </c>
      <c r="AD64" s="52">
        <f>VLOOKUP($B64,Shock_dev!$A$1:$CI$300,MATCH(DATE(AD$1,1,1),Shock_dev!$A$1:$CI$1,0),FALSE)</f>
        <v>3.9474288311167069E-3</v>
      </c>
      <c r="AE64" s="52">
        <f>VLOOKUP($B64,Shock_dev!$A$1:$CI$300,MATCH(DATE(AE$1,1,1),Shock_dev!$A$1:$CI$1,0),FALSE)</f>
        <v>3.8018472202707015E-3</v>
      </c>
      <c r="AF64" s="52">
        <f>VLOOKUP($B64,Shock_dev!$A$1:$CI$300,MATCH(DATE(AF$1,1,1),Shock_dev!$A$1:$CI$1,0),FALSE)</f>
        <v>3.6551612712848853E-3</v>
      </c>
      <c r="AG64" s="52"/>
      <c r="AH64" s="65">
        <f t="shared" si="1"/>
        <v>2.810168844760829E-3</v>
      </c>
      <c r="AI64" s="65">
        <f t="shared" si="2"/>
        <v>4.0764918598566648E-3</v>
      </c>
      <c r="AJ64" s="65">
        <f t="shared" si="3"/>
        <v>5.1564224684438106E-3</v>
      </c>
      <c r="AK64" s="65">
        <f t="shared" si="4"/>
        <v>7.1698910373645926E-3</v>
      </c>
      <c r="AL64" s="65">
        <f t="shared" si="5"/>
        <v>3.7945842531849671E-3</v>
      </c>
      <c r="AM64" s="65">
        <f t="shared" si="6"/>
        <v>3.9387169484312685E-3</v>
      </c>
      <c r="AN64" s="66"/>
      <c r="AO64" s="65">
        <f t="shared" si="7"/>
        <v>3.4433303523087469E-3</v>
      </c>
      <c r="AP64" s="65">
        <f t="shared" si="8"/>
        <v>6.163156752904202E-3</v>
      </c>
      <c r="AQ64" s="65">
        <f t="shared" si="9"/>
        <v>3.8666506008081178E-3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3.8588627873197425E-6</v>
      </c>
      <c r="D65" s="52">
        <f>VLOOKUP($B65,Shock_dev!$A$1:$CI$300,MATCH(DATE(D$1,1,1),Shock_dev!$A$1:$CI$1,0),FALSE)</f>
        <v>7.6357072799558168E-6</v>
      </c>
      <c r="E65" s="52">
        <f>VLOOKUP($B65,Shock_dev!$A$1:$CI$300,MATCH(DATE(E$1,1,1),Shock_dev!$A$1:$CI$1,0),FALSE)</f>
        <v>9.8074497809506531E-6</v>
      </c>
      <c r="F65" s="52">
        <f>VLOOKUP($B65,Shock_dev!$A$1:$CI$300,MATCH(DATE(F$1,1,1),Shock_dev!$A$1:$CI$1,0),FALSE)</f>
        <v>1.0588677964107572E-5</v>
      </c>
      <c r="G65" s="52">
        <f>VLOOKUP($B65,Shock_dev!$A$1:$CI$300,MATCH(DATE(G$1,1,1),Shock_dev!$A$1:$CI$1,0),FALSE)</f>
        <v>1.0908740532171298E-5</v>
      </c>
      <c r="H65" s="52">
        <f>VLOOKUP($B65,Shock_dev!$A$1:$CI$300,MATCH(DATE(H$1,1,1),Shock_dev!$A$1:$CI$1,0),FALSE)</f>
        <v>1.1070571485952525E-5</v>
      </c>
      <c r="I65" s="52">
        <f>VLOOKUP($B65,Shock_dev!$A$1:$CI$300,MATCH(DATE(I$1,1,1),Shock_dev!$A$1:$CI$1,0),FALSE)</f>
        <v>1.1194970549149847E-5</v>
      </c>
      <c r="J65" s="52">
        <f>VLOOKUP($B65,Shock_dev!$A$1:$CI$300,MATCH(DATE(J$1,1,1),Shock_dev!$A$1:$CI$1,0),FALSE)</f>
        <v>1.1504106379530058E-5</v>
      </c>
      <c r="K65" s="52">
        <f>VLOOKUP($B65,Shock_dev!$A$1:$CI$300,MATCH(DATE(K$1,1,1),Shock_dev!$A$1:$CI$1,0),FALSE)</f>
        <v>1.1922904078125315E-5</v>
      </c>
      <c r="L65" s="52">
        <f>VLOOKUP($B65,Shock_dev!$A$1:$CI$300,MATCH(DATE(L$1,1,1),Shock_dev!$A$1:$CI$1,0),FALSE)</f>
        <v>1.2185993404816001E-5</v>
      </c>
      <c r="M65" s="52">
        <f>VLOOKUP($B65,Shock_dev!$A$1:$CI$300,MATCH(DATE(M$1,1,1),Shock_dev!$A$1:$CI$1,0),FALSE)</f>
        <v>1.1685509164193493E-5</v>
      </c>
      <c r="N65" s="52">
        <f>VLOOKUP($B65,Shock_dev!$A$1:$CI$300,MATCH(DATE(N$1,1,1),Shock_dev!$A$1:$CI$1,0),FALSE)</f>
        <v>1.1371164407170283E-5</v>
      </c>
      <c r="O65" s="52">
        <f>VLOOKUP($B65,Shock_dev!$A$1:$CI$300,MATCH(DATE(O$1,1,1),Shock_dev!$A$1:$CI$1,0),FALSE)</f>
        <v>1.1642122831675725E-5</v>
      </c>
      <c r="P65" s="52">
        <f>VLOOKUP($B65,Shock_dev!$A$1:$CI$300,MATCH(DATE(P$1,1,1),Shock_dev!$A$1:$CI$1,0),FALSE)</f>
        <v>1.2322890021468595E-5</v>
      </c>
      <c r="Q65" s="52">
        <f>VLOOKUP($B65,Shock_dev!$A$1:$CI$300,MATCH(DATE(Q$1,1,1),Shock_dev!$A$1:$CI$1,0),FALSE)</f>
        <v>1.2824811596908803E-5</v>
      </c>
      <c r="R65" s="52">
        <f>VLOOKUP($B65,Shock_dev!$A$1:$CI$300,MATCH(DATE(R$1,1,1),Shock_dev!$A$1:$CI$1,0),FALSE)</f>
        <v>1.3016318678521835E-5</v>
      </c>
      <c r="S65" s="52">
        <f>VLOOKUP($B65,Shock_dev!$A$1:$CI$300,MATCH(DATE(S$1,1,1),Shock_dev!$A$1:$CI$1,0),FALSE)</f>
        <v>1.3184719156727817E-5</v>
      </c>
      <c r="T65" s="52">
        <f>VLOOKUP($B65,Shock_dev!$A$1:$CI$300,MATCH(DATE(T$1,1,1),Shock_dev!$A$1:$CI$1,0),FALSE)</f>
        <v>1.3242182895706656E-5</v>
      </c>
      <c r="U65" s="52">
        <f>VLOOKUP($B65,Shock_dev!$A$1:$CI$300,MATCH(DATE(U$1,1,1),Shock_dev!$A$1:$CI$1,0),FALSE)</f>
        <v>1.3097610191304743E-5</v>
      </c>
      <c r="V65" s="52">
        <f>VLOOKUP($B65,Shock_dev!$A$1:$CI$300,MATCH(DATE(V$1,1,1),Shock_dev!$A$1:$CI$1,0),FALSE)</f>
        <v>1.1870639265670296E-5</v>
      </c>
      <c r="W65" s="52">
        <f>VLOOKUP($B65,Shock_dev!$A$1:$CI$300,MATCH(DATE(W$1,1,1),Shock_dev!$A$1:$CI$1,0),FALSE)</f>
        <v>1.0324935725258081E-5</v>
      </c>
      <c r="X65" s="52">
        <f>VLOOKUP($B65,Shock_dev!$A$1:$CI$300,MATCH(DATE(X$1,1,1),Shock_dev!$A$1:$CI$1,0),FALSE)</f>
        <v>9.0636735837270132E-6</v>
      </c>
      <c r="Y65" s="52">
        <f>VLOOKUP($B65,Shock_dev!$A$1:$CI$300,MATCH(DATE(Y$1,1,1),Shock_dev!$A$1:$CI$1,0),FALSE)</f>
        <v>8.0239229637577971E-6</v>
      </c>
      <c r="Z65" s="52">
        <f>VLOOKUP($B65,Shock_dev!$A$1:$CI$300,MATCH(DATE(Z$1,1,1),Shock_dev!$A$1:$CI$1,0),FALSE)</f>
        <v>7.5149536935281205E-6</v>
      </c>
      <c r="AA65" s="52">
        <f>VLOOKUP($B65,Shock_dev!$A$1:$CI$300,MATCH(DATE(AA$1,1,1),Shock_dev!$A$1:$CI$1,0),FALSE)</f>
        <v>6.9549691316297083E-6</v>
      </c>
      <c r="AB65" s="52">
        <f>VLOOKUP($B65,Shock_dev!$A$1:$CI$300,MATCH(DATE(AB$1,1,1),Shock_dev!$A$1:$CI$1,0),FALSE)</f>
        <v>6.1430514416214978E-6</v>
      </c>
      <c r="AC65" s="52">
        <f>VLOOKUP($B65,Shock_dev!$A$1:$CI$300,MATCH(DATE(AC$1,1,1),Shock_dev!$A$1:$CI$1,0),FALSE)</f>
        <v>5.1035742150398985E-6</v>
      </c>
      <c r="AD65" s="52">
        <f>VLOOKUP($B65,Shock_dev!$A$1:$CI$300,MATCH(DATE(AD$1,1,1),Shock_dev!$A$1:$CI$1,0),FALSE)</f>
        <v>3.9318978739424468E-6</v>
      </c>
      <c r="AE65" s="52">
        <f>VLOOKUP($B65,Shock_dev!$A$1:$CI$300,MATCH(DATE(AE$1,1,1),Shock_dev!$A$1:$CI$1,0),FALSE)</f>
        <v>2.7212684057088486E-6</v>
      </c>
      <c r="AF65" s="52">
        <f>VLOOKUP($B65,Shock_dev!$A$1:$CI$300,MATCH(DATE(AF$1,1,1),Shock_dev!$A$1:$CI$1,0),FALSE)</f>
        <v>1.5406768602361323E-6</v>
      </c>
      <c r="AG65" s="52"/>
      <c r="AH65" s="65">
        <f t="shared" si="1"/>
        <v>8.5598876689010175E-6</v>
      </c>
      <c r="AI65" s="65">
        <f t="shared" si="2"/>
        <v>1.157570917951475E-5</v>
      </c>
      <c r="AJ65" s="65">
        <f t="shared" si="3"/>
        <v>1.1969299604283381E-5</v>
      </c>
      <c r="AK65" s="65">
        <f t="shared" si="4"/>
        <v>1.2882294037586269E-5</v>
      </c>
      <c r="AL65" s="65">
        <f t="shared" si="5"/>
        <v>8.3764910195801446E-6</v>
      </c>
      <c r="AM65" s="65">
        <f t="shared" si="6"/>
        <v>3.888093759309765E-6</v>
      </c>
      <c r="AN65" s="66"/>
      <c r="AO65" s="65">
        <f t="shared" si="7"/>
        <v>1.0067798424207883E-5</v>
      </c>
      <c r="AP65" s="65">
        <f t="shared" si="8"/>
        <v>1.2425796820934825E-5</v>
      </c>
      <c r="AQ65" s="65">
        <f t="shared" si="9"/>
        <v>6.1322923894449548E-6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9.4768684921886798E-3</v>
      </c>
      <c r="D66" s="52">
        <f>VLOOKUP($B66,Shock_dev!$A$1:$CI$300,MATCH(DATE(D$1,1,1),Shock_dev!$A$1:$CI$1,0),FALSE)</f>
        <v>1.3600271570895406E-2</v>
      </c>
      <c r="E66" s="52">
        <f>VLOOKUP($B66,Shock_dev!$A$1:$CI$300,MATCH(DATE(E$1,1,1),Shock_dev!$A$1:$CI$1,0),FALSE)</f>
        <v>1.5272411440293848E-2</v>
      </c>
      <c r="F66" s="52">
        <f>VLOOKUP($B66,Shock_dev!$A$1:$CI$300,MATCH(DATE(F$1,1,1),Shock_dev!$A$1:$CI$1,0),FALSE)</f>
        <v>1.6043682504908358E-2</v>
      </c>
      <c r="G66" s="52">
        <f>VLOOKUP($B66,Shock_dev!$A$1:$CI$300,MATCH(DATE(G$1,1,1),Shock_dev!$A$1:$CI$1,0),FALSE)</f>
        <v>1.481452480247245E-2</v>
      </c>
      <c r="H66" s="52">
        <f>VLOOKUP($B66,Shock_dev!$A$1:$CI$300,MATCH(DATE(H$1,1,1),Shock_dev!$A$1:$CI$1,0),FALSE)</f>
        <v>1.4451898470383411E-2</v>
      </c>
      <c r="I66" s="52">
        <f>VLOOKUP($B66,Shock_dev!$A$1:$CI$300,MATCH(DATE(I$1,1,1),Shock_dev!$A$1:$CI$1,0),FALSE)</f>
        <v>1.4389087209811463E-2</v>
      </c>
      <c r="J66" s="52">
        <f>VLOOKUP($B66,Shock_dev!$A$1:$CI$300,MATCH(DATE(J$1,1,1),Shock_dev!$A$1:$CI$1,0),FALSE)</f>
        <v>1.4397291351010507E-2</v>
      </c>
      <c r="K66" s="52">
        <f>VLOOKUP($B66,Shock_dev!$A$1:$CI$300,MATCH(DATE(K$1,1,1),Shock_dev!$A$1:$CI$1,0),FALSE)</f>
        <v>1.4402755184501166E-2</v>
      </c>
      <c r="L66" s="52">
        <f>VLOOKUP($B66,Shock_dev!$A$1:$CI$300,MATCH(DATE(L$1,1,1),Shock_dev!$A$1:$CI$1,0),FALSE)</f>
        <v>1.1997038398818591E-2</v>
      </c>
      <c r="M66" s="52">
        <f>VLOOKUP($B66,Shock_dev!$A$1:$CI$300,MATCH(DATE(M$1,1,1),Shock_dev!$A$1:$CI$1,0),FALSE)</f>
        <v>9.2479314738041184E-3</v>
      </c>
      <c r="N66" s="52">
        <f>VLOOKUP($B66,Shock_dev!$A$1:$CI$300,MATCH(DATE(N$1,1,1),Shock_dev!$A$1:$CI$1,0),FALSE)</f>
        <v>8.0654374542182515E-3</v>
      </c>
      <c r="O66" s="52">
        <f>VLOOKUP($B66,Shock_dev!$A$1:$CI$300,MATCH(DATE(O$1,1,1),Shock_dev!$A$1:$CI$1,0),FALSE)</f>
        <v>7.5007271761252407E-3</v>
      </c>
      <c r="P66" s="52">
        <f>VLOOKUP($B66,Shock_dev!$A$1:$CI$300,MATCH(DATE(P$1,1,1),Shock_dev!$A$1:$CI$1,0),FALSE)</f>
        <v>7.140355220636131E-3</v>
      </c>
      <c r="Q66" s="52">
        <f>VLOOKUP($B66,Shock_dev!$A$1:$CI$300,MATCH(DATE(Q$1,1,1),Shock_dev!$A$1:$CI$1,0),FALSE)</f>
        <v>5.5477136752719704E-3</v>
      </c>
      <c r="R66" s="52">
        <f>VLOOKUP($B66,Shock_dev!$A$1:$CI$300,MATCH(DATE(R$1,1,1),Shock_dev!$A$1:$CI$1,0),FALSE)</f>
        <v>4.7828842004092849E-3</v>
      </c>
      <c r="S66" s="52">
        <f>VLOOKUP($B66,Shock_dev!$A$1:$CI$300,MATCH(DATE(S$1,1,1),Shock_dev!$A$1:$CI$1,0),FALSE)</f>
        <v>4.3324622832812323E-3</v>
      </c>
      <c r="T66" s="52">
        <f>VLOOKUP($B66,Shock_dev!$A$1:$CI$300,MATCH(DATE(T$1,1,1),Shock_dev!$A$1:$CI$1,0),FALSE)</f>
        <v>3.991842159341407E-3</v>
      </c>
      <c r="U66" s="52">
        <f>VLOOKUP($B66,Shock_dev!$A$1:$CI$300,MATCH(DATE(U$1,1,1),Shock_dev!$A$1:$CI$1,0),FALSE)</f>
        <v>3.6939848691940344E-3</v>
      </c>
      <c r="V66" s="52">
        <f>VLOOKUP($B66,Shock_dev!$A$1:$CI$300,MATCH(DATE(V$1,1,1),Shock_dev!$A$1:$CI$1,0),FALSE)</f>
        <v>2.6418444686047956E-3</v>
      </c>
      <c r="W66" s="52">
        <f>VLOOKUP($B66,Shock_dev!$A$1:$CI$300,MATCH(DATE(W$1,1,1),Shock_dev!$A$1:$CI$1,0),FALSE)</f>
        <v>2.0910480611680098E-3</v>
      </c>
      <c r="X66" s="52">
        <f>VLOOKUP($B66,Shock_dev!$A$1:$CI$300,MATCH(DATE(X$1,1,1),Shock_dev!$A$1:$CI$1,0),FALSE)</f>
        <v>1.7320750756696071E-3</v>
      </c>
      <c r="Y66" s="52">
        <f>VLOOKUP($B66,Shock_dev!$A$1:$CI$300,MATCH(DATE(Y$1,1,1),Shock_dev!$A$1:$CI$1,0),FALSE)</f>
        <v>1.4479734436412693E-3</v>
      </c>
      <c r="Z66" s="52">
        <f>VLOOKUP($B66,Shock_dev!$A$1:$CI$300,MATCH(DATE(Z$1,1,1),Shock_dev!$A$1:$CI$1,0),FALSE)</f>
        <v>8.102754274993549E-3</v>
      </c>
      <c r="AA66" s="52">
        <f>VLOOKUP($B66,Shock_dev!$A$1:$CI$300,MATCH(DATE(AA$1,1,1),Shock_dev!$A$1:$CI$1,0),FALSE)</f>
        <v>1.0473688088828544E-2</v>
      </c>
      <c r="AB66" s="52">
        <f>VLOOKUP($B66,Shock_dev!$A$1:$CI$300,MATCH(DATE(AB$1,1,1),Shock_dev!$A$1:$CI$1,0),FALSE)</f>
        <v>1.2203368794528846E-2</v>
      </c>
      <c r="AC66" s="52">
        <f>VLOOKUP($B66,Shock_dev!$A$1:$CI$300,MATCH(DATE(AC$1,1,1),Shock_dev!$A$1:$CI$1,0),FALSE)</f>
        <v>1.2871880747687329E-2</v>
      </c>
      <c r="AD66" s="52">
        <f>VLOOKUP($B66,Shock_dev!$A$1:$CI$300,MATCH(DATE(AD$1,1,1),Shock_dev!$A$1:$CI$1,0),FALSE)</f>
        <v>1.3139741261319804E-2</v>
      </c>
      <c r="AE66" s="52">
        <f>VLOOKUP($B66,Shock_dev!$A$1:$CI$300,MATCH(DATE(AE$1,1,1),Shock_dev!$A$1:$CI$1,0),FALSE)</f>
        <v>1.3257077004942483E-2</v>
      </c>
      <c r="AF66" s="52">
        <f>VLOOKUP($B66,Shock_dev!$A$1:$CI$300,MATCH(DATE(AF$1,1,1),Shock_dev!$A$1:$CI$1,0),FALSE)</f>
        <v>1.3307344439113992E-2</v>
      </c>
      <c r="AG66" s="52"/>
      <c r="AH66" s="65">
        <f t="shared" si="1"/>
        <v>1.3841551762151747E-2</v>
      </c>
      <c r="AI66" s="65">
        <f t="shared" si="2"/>
        <v>1.3927614122905028E-2</v>
      </c>
      <c r="AJ66" s="65">
        <f t="shared" si="3"/>
        <v>7.5004330000111429E-3</v>
      </c>
      <c r="AK66" s="65">
        <f t="shared" si="4"/>
        <v>3.8886035961661508E-3</v>
      </c>
      <c r="AL66" s="65">
        <f t="shared" si="5"/>
        <v>4.769507788860196E-3</v>
      </c>
      <c r="AM66" s="65">
        <f t="shared" si="6"/>
        <v>1.295588244951849E-2</v>
      </c>
      <c r="AN66" s="66"/>
      <c r="AO66" s="65">
        <f t="shared" si="7"/>
        <v>1.3884582942528388E-2</v>
      </c>
      <c r="AP66" s="65">
        <f t="shared" si="8"/>
        <v>5.6945182980886466E-3</v>
      </c>
      <c r="AQ66" s="65">
        <f t="shared" si="9"/>
        <v>8.8626951191893427E-3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4.6863821791694163E-6</v>
      </c>
      <c r="D67" s="52">
        <f>VLOOKUP($B67,Shock_dev!$A$1:$CI$300,MATCH(DATE(D$1,1,1),Shock_dev!$A$1:$CI$1,0),FALSE)</f>
        <v>9.2554999538826184E-6</v>
      </c>
      <c r="E67" s="52">
        <f>VLOOKUP($B67,Shock_dev!$A$1:$CI$300,MATCH(DATE(E$1,1,1),Shock_dev!$A$1:$CI$1,0),FALSE)</f>
        <v>1.1856853402956915E-5</v>
      </c>
      <c r="F67" s="52">
        <f>VLOOKUP($B67,Shock_dev!$A$1:$CI$300,MATCH(DATE(F$1,1,1),Shock_dev!$A$1:$CI$1,0),FALSE)</f>
        <v>1.2756660655239287E-5</v>
      </c>
      <c r="G67" s="52">
        <f>VLOOKUP($B67,Shock_dev!$A$1:$CI$300,MATCH(DATE(G$1,1,1),Shock_dev!$A$1:$CI$1,0),FALSE)</f>
        <v>1.3090939882634474E-5</v>
      </c>
      <c r="H67" s="52">
        <f>VLOOKUP($B67,Shock_dev!$A$1:$CI$300,MATCH(DATE(H$1,1,1),Shock_dev!$A$1:$CI$1,0),FALSE)</f>
        <v>1.3233717892852208E-5</v>
      </c>
      <c r="I67" s="52">
        <f>VLOOKUP($B67,Shock_dev!$A$1:$CI$300,MATCH(DATE(I$1,1,1),Shock_dev!$A$1:$CI$1,0),FALSE)</f>
        <v>1.3336771186813867E-5</v>
      </c>
      <c r="J67" s="52">
        <f>VLOOKUP($B67,Shock_dev!$A$1:$CI$300,MATCH(DATE(J$1,1,1),Shock_dev!$A$1:$CI$1,0),FALSE)</f>
        <v>1.3673178627271562E-5</v>
      </c>
      <c r="K67" s="52">
        <f>VLOOKUP($B67,Shock_dev!$A$1:$CI$300,MATCH(DATE(K$1,1,1),Shock_dev!$A$1:$CI$1,0),FALSE)</f>
        <v>1.415275742813582E-5</v>
      </c>
      <c r="L67" s="52">
        <f>VLOOKUP($B67,Shock_dev!$A$1:$CI$300,MATCH(DATE(L$1,1,1),Shock_dev!$A$1:$CI$1,0),FALSE)</f>
        <v>1.445325536238546E-5</v>
      </c>
      <c r="M67" s="52">
        <f>VLOOKUP($B67,Shock_dev!$A$1:$CI$300,MATCH(DATE(M$1,1,1),Shock_dev!$A$1:$CI$1,0),FALSE)</f>
        <v>1.3836957258937725E-5</v>
      </c>
      <c r="N67" s="52">
        <f>VLOOKUP($B67,Shock_dev!$A$1:$CI$300,MATCH(DATE(N$1,1,1),Shock_dev!$A$1:$CI$1,0),FALSE)</f>
        <v>1.3459314738291435E-5</v>
      </c>
      <c r="O67" s="52">
        <f>VLOOKUP($B67,Shock_dev!$A$1:$CI$300,MATCH(DATE(O$1,1,1),Shock_dev!$A$1:$CI$1,0),FALSE)</f>
        <v>1.3802809257915041E-5</v>
      </c>
      <c r="P67" s="52">
        <f>VLOOKUP($B67,Shock_dev!$A$1:$CI$300,MATCH(DATE(P$1,1,1),Shock_dev!$A$1:$CI$1,0),FALSE)</f>
        <v>1.4650079388077342E-5</v>
      </c>
      <c r="Q67" s="52">
        <f>VLOOKUP($B67,Shock_dev!$A$1:$CI$300,MATCH(DATE(Q$1,1,1),Shock_dev!$A$1:$CI$1,0),FALSE)</f>
        <v>1.5281700972454464E-5</v>
      </c>
      <c r="R67" s="52">
        <f>VLOOKUP($B67,Shock_dev!$A$1:$CI$300,MATCH(DATE(R$1,1,1),Shock_dev!$A$1:$CI$1,0),FALSE)</f>
        <v>1.5535619623502266E-5</v>
      </c>
      <c r="S67" s="52">
        <f>VLOOKUP($B67,Shock_dev!$A$1:$CI$300,MATCH(DATE(S$1,1,1),Shock_dev!$A$1:$CI$1,0),FALSE)</f>
        <v>1.575917940051921E-5</v>
      </c>
      <c r="T67" s="52">
        <f>VLOOKUP($B67,Shock_dev!$A$1:$CI$300,MATCH(DATE(T$1,1,1),Shock_dev!$A$1:$CI$1,0),FALSE)</f>
        <v>1.5843579134459573E-5</v>
      </c>
      <c r="U67" s="52">
        <f>VLOOKUP($B67,Shock_dev!$A$1:$CI$300,MATCH(DATE(U$1,1,1),Shock_dev!$A$1:$CI$1,0),FALSE)</f>
        <v>1.5676972069057294E-5</v>
      </c>
      <c r="V67" s="52">
        <f>VLOOKUP($B67,Shock_dev!$A$1:$CI$300,MATCH(DATE(V$1,1,1),Shock_dev!$A$1:$CI$1,0),FALSE)</f>
        <v>1.4190520185538561E-5</v>
      </c>
      <c r="W67" s="52">
        <f>VLOOKUP($B67,Shock_dev!$A$1:$CI$300,MATCH(DATE(W$1,1,1),Shock_dev!$A$1:$CI$1,0),FALSE)</f>
        <v>1.2315725636199723E-5</v>
      </c>
      <c r="X67" s="52">
        <f>VLOOKUP($B67,Shock_dev!$A$1:$CI$300,MATCH(DATE(X$1,1,1),Shock_dev!$A$1:$CI$1,0),FALSE)</f>
        <v>1.0786238689576857E-5</v>
      </c>
      <c r="Y67" s="52">
        <f>VLOOKUP($B67,Shock_dev!$A$1:$CI$300,MATCH(DATE(Y$1,1,1),Shock_dev!$A$1:$CI$1,0),FALSE)</f>
        <v>9.5246194751261696E-6</v>
      </c>
      <c r="Z67" s="52">
        <f>VLOOKUP($B67,Shock_dev!$A$1:$CI$300,MATCH(DATE(Z$1,1,1),Shock_dev!$A$1:$CI$1,0),FALSE)</f>
        <v>8.9063044075263964E-6</v>
      </c>
      <c r="AA67" s="52">
        <f>VLOOKUP($B67,Shock_dev!$A$1:$CI$300,MATCH(DATE(AA$1,1,1),Shock_dev!$A$1:$CI$1,0),FALSE)</f>
        <v>8.2216545745388385E-6</v>
      </c>
      <c r="AB67" s="52">
        <f>VLOOKUP($B67,Shock_dev!$A$1:$CI$300,MATCH(DATE(AB$1,1,1),Shock_dev!$A$1:$CI$1,0),FALSE)</f>
        <v>7.2261152131722401E-6</v>
      </c>
      <c r="AC67" s="52">
        <f>VLOOKUP($B67,Shock_dev!$A$1:$CI$300,MATCH(DATE(AC$1,1,1),Shock_dev!$A$1:$CI$1,0),FALSE)</f>
        <v>5.9498462773321066E-6</v>
      </c>
      <c r="AD67" s="52">
        <f>VLOOKUP($B67,Shock_dev!$A$1:$CI$300,MATCH(DATE(AD$1,1,1),Shock_dev!$A$1:$CI$1,0),FALSE)</f>
        <v>4.5099431737364329E-6</v>
      </c>
      <c r="AE67" s="52">
        <f>VLOOKUP($B67,Shock_dev!$A$1:$CI$300,MATCH(DATE(AE$1,1,1),Shock_dev!$A$1:$CI$1,0),FALSE)</f>
        <v>3.0211537403834898E-6</v>
      </c>
      <c r="AF67" s="52">
        <f>VLOOKUP($B67,Shock_dev!$A$1:$CI$300,MATCH(DATE(AF$1,1,1),Shock_dev!$A$1:$CI$1,0),FALSE)</f>
        <v>1.5686275334645833E-6</v>
      </c>
      <c r="AG67" s="52"/>
      <c r="AH67" s="65">
        <f t="shared" si="1"/>
        <v>1.0329267214776543E-5</v>
      </c>
      <c r="AI67" s="65">
        <f t="shared" si="2"/>
        <v>1.3769936099491782E-5</v>
      </c>
      <c r="AJ67" s="65">
        <f t="shared" si="3"/>
        <v>1.42061723231352E-5</v>
      </c>
      <c r="AK67" s="65">
        <f t="shared" si="4"/>
        <v>1.5401174082615379E-5</v>
      </c>
      <c r="AL67" s="65">
        <f t="shared" si="5"/>
        <v>9.9509085565935982E-6</v>
      </c>
      <c r="AM67" s="65">
        <f t="shared" si="6"/>
        <v>4.4551371876177702E-6</v>
      </c>
      <c r="AN67" s="66"/>
      <c r="AO67" s="65">
        <f t="shared" si="7"/>
        <v>1.2049601657134163E-5</v>
      </c>
      <c r="AP67" s="65">
        <f t="shared" si="8"/>
        <v>1.4803673202875289E-5</v>
      </c>
      <c r="AQ67" s="65">
        <f t="shared" si="9"/>
        <v>7.2030228721056837E-6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1.5802932034153377E-2</v>
      </c>
      <c r="D68" s="52">
        <f>VLOOKUP($B68,Shock_dev!$A$1:$CI$300,MATCH(DATE(D$1,1,1),Shock_dev!$A$1:$CI$1,0),FALSE)</f>
        <v>2.2364085982352355E-2</v>
      </c>
      <c r="E68" s="52">
        <f>VLOOKUP($B68,Shock_dev!$A$1:$CI$300,MATCH(DATE(E$1,1,1),Shock_dev!$A$1:$CI$1,0),FALSE)</f>
        <v>2.5004267270189312E-2</v>
      </c>
      <c r="F68" s="52">
        <f>VLOOKUP($B68,Shock_dev!$A$1:$CI$300,MATCH(DATE(F$1,1,1),Shock_dev!$A$1:$CI$1,0),FALSE)</f>
        <v>2.6235225938740871E-2</v>
      </c>
      <c r="G68" s="52">
        <f>VLOOKUP($B68,Shock_dev!$A$1:$CI$300,MATCH(DATE(G$1,1,1),Shock_dev!$A$1:$CI$1,0),FALSE)</f>
        <v>2.8541530532449344E-2</v>
      </c>
      <c r="H68" s="52">
        <f>VLOOKUP($B68,Shock_dev!$A$1:$CI$300,MATCH(DATE(H$1,1,1),Shock_dev!$A$1:$CI$1,0),FALSE)</f>
        <v>2.9837505103380228E-2</v>
      </c>
      <c r="I68" s="52">
        <f>VLOOKUP($B68,Shock_dev!$A$1:$CI$300,MATCH(DATE(I$1,1,1),Shock_dev!$A$1:$CI$1,0),FALSE)</f>
        <v>3.0329123401592575E-2</v>
      </c>
      <c r="J68" s="52">
        <f>VLOOKUP($B68,Shock_dev!$A$1:$CI$300,MATCH(DATE(J$1,1,1),Shock_dev!$A$1:$CI$1,0),FALSE)</f>
        <v>3.0649622717978095E-2</v>
      </c>
      <c r="K68" s="52">
        <f>VLOOKUP($B68,Shock_dev!$A$1:$CI$300,MATCH(DATE(K$1,1,1),Shock_dev!$A$1:$CI$1,0),FALSE)</f>
        <v>3.0545347700200079E-2</v>
      </c>
      <c r="L68" s="52">
        <f>VLOOKUP($B68,Shock_dev!$A$1:$CI$300,MATCH(DATE(L$1,1,1),Shock_dev!$A$1:$CI$1,0),FALSE)</f>
        <v>2.8795363974850233E-2</v>
      </c>
      <c r="M68" s="52">
        <f>VLOOKUP($B68,Shock_dev!$A$1:$CI$300,MATCH(DATE(M$1,1,1),Shock_dev!$A$1:$CI$1,0),FALSE)</f>
        <v>2.337047868280932E-2</v>
      </c>
      <c r="N68" s="52">
        <f>VLOOKUP($B68,Shock_dev!$A$1:$CI$300,MATCH(DATE(N$1,1,1),Shock_dev!$A$1:$CI$1,0),FALSE)</f>
        <v>2.0845750664021209E-2</v>
      </c>
      <c r="O68" s="52">
        <f>VLOOKUP($B68,Shock_dev!$A$1:$CI$300,MATCH(DATE(O$1,1,1),Shock_dev!$A$1:$CI$1,0),FALSE)</f>
        <v>1.9763184815985681E-2</v>
      </c>
      <c r="P68" s="52">
        <f>VLOOKUP($B68,Shock_dev!$A$1:$CI$300,MATCH(DATE(P$1,1,1),Shock_dev!$A$1:$CI$1,0),FALSE)</f>
        <v>1.9147572413973891E-2</v>
      </c>
      <c r="Q68" s="52">
        <f>VLOOKUP($B68,Shock_dev!$A$1:$CI$300,MATCH(DATE(Q$1,1,1),Shock_dev!$A$1:$CI$1,0),FALSE)</f>
        <v>1.868701052878689E-2</v>
      </c>
      <c r="R68" s="52">
        <f>VLOOKUP($B68,Shock_dev!$A$1:$CI$300,MATCH(DATE(R$1,1,1),Shock_dev!$A$1:$CI$1,0),FALSE)</f>
        <v>1.7219899016582017E-2</v>
      </c>
      <c r="S68" s="52">
        <f>VLOOKUP($B68,Shock_dev!$A$1:$CI$300,MATCH(DATE(S$1,1,1),Shock_dev!$A$1:$CI$1,0),FALSE)</f>
        <v>1.6615545561503738E-2</v>
      </c>
      <c r="T68" s="52">
        <f>VLOOKUP($B68,Shock_dev!$A$1:$CI$300,MATCH(DATE(T$1,1,1),Shock_dev!$A$1:$CI$1,0),FALSE)</f>
        <v>1.6111156593063548E-2</v>
      </c>
      <c r="U68" s="52">
        <f>VLOOKUP($B68,Shock_dev!$A$1:$CI$300,MATCH(DATE(U$1,1,1),Shock_dev!$A$1:$CI$1,0),FALSE)</f>
        <v>1.563248416083144E-2</v>
      </c>
      <c r="V68" s="52">
        <f>VLOOKUP($B68,Shock_dev!$A$1:$CI$300,MATCH(DATE(V$1,1,1),Shock_dev!$A$1:$CI$1,0),FALSE)</f>
        <v>1.0549638164310583E-2</v>
      </c>
      <c r="W68" s="52">
        <f>VLOOKUP($B68,Shock_dev!$A$1:$CI$300,MATCH(DATE(W$1,1,1),Shock_dev!$A$1:$CI$1,0),FALSE)</f>
        <v>7.5717352029483235E-3</v>
      </c>
      <c r="X68" s="52">
        <f>VLOOKUP($B68,Shock_dev!$A$1:$CI$300,MATCH(DATE(X$1,1,1),Shock_dev!$A$1:$CI$1,0),FALSE)</f>
        <v>6.3791593503175524E-3</v>
      </c>
      <c r="Y68" s="52">
        <f>VLOOKUP($B68,Shock_dev!$A$1:$CI$300,MATCH(DATE(Y$1,1,1),Shock_dev!$A$1:$CI$1,0),FALSE)</f>
        <v>5.6035479478576608E-3</v>
      </c>
      <c r="Z68" s="52">
        <f>VLOOKUP($B68,Shock_dev!$A$1:$CI$300,MATCH(DATE(Z$1,1,1),Shock_dev!$A$1:$CI$1,0),FALSE)</f>
        <v>5.9419163995797428E-3</v>
      </c>
      <c r="AA68" s="52">
        <f>VLOOKUP($B68,Shock_dev!$A$1:$CI$300,MATCH(DATE(AA$1,1,1),Shock_dev!$A$1:$CI$1,0),FALSE)</f>
        <v>5.7618906746032105E-3</v>
      </c>
      <c r="AB68" s="52">
        <f>VLOOKUP($B68,Shock_dev!$A$1:$CI$300,MATCH(DATE(AB$1,1,1),Shock_dev!$A$1:$CI$1,0),FALSE)</f>
        <v>5.4014127994016989E-3</v>
      </c>
      <c r="AC68" s="52">
        <f>VLOOKUP($B68,Shock_dev!$A$1:$CI$300,MATCH(DATE(AC$1,1,1),Shock_dev!$A$1:$CI$1,0),FALSE)</f>
        <v>5.0000448321720192E-3</v>
      </c>
      <c r="AD68" s="52">
        <f>VLOOKUP($B68,Shock_dev!$A$1:$CI$300,MATCH(DATE(AD$1,1,1),Shock_dev!$A$1:$CI$1,0),FALSE)</f>
        <v>4.6043979856174207E-3</v>
      </c>
      <c r="AE68" s="52">
        <f>VLOOKUP($B68,Shock_dev!$A$1:$CI$300,MATCH(DATE(AE$1,1,1),Shock_dev!$A$1:$CI$1,0),FALSE)</f>
        <v>4.2298574070416487E-3</v>
      </c>
      <c r="AF68" s="52">
        <f>VLOOKUP($B68,Shock_dev!$A$1:$CI$300,MATCH(DATE(AF$1,1,1),Shock_dev!$A$1:$CI$1,0),FALSE)</f>
        <v>3.8813057364782693E-3</v>
      </c>
      <c r="AG68" s="52"/>
      <c r="AH68" s="65">
        <f t="shared" si="1"/>
        <v>2.358960835157705E-2</v>
      </c>
      <c r="AI68" s="65">
        <f t="shared" si="2"/>
        <v>3.003139257960024E-2</v>
      </c>
      <c r="AJ68" s="65">
        <f t="shared" si="3"/>
        <v>2.03627994211154E-2</v>
      </c>
      <c r="AK68" s="65">
        <f t="shared" si="4"/>
        <v>1.5225744699258262E-2</v>
      </c>
      <c r="AL68" s="65">
        <f t="shared" si="5"/>
        <v>6.2516499150612982E-3</v>
      </c>
      <c r="AM68" s="65">
        <f t="shared" si="6"/>
        <v>4.6234037521422112E-3</v>
      </c>
      <c r="AN68" s="66"/>
      <c r="AO68" s="65">
        <f t="shared" si="7"/>
        <v>2.6810500465588645E-2</v>
      </c>
      <c r="AP68" s="65">
        <f t="shared" si="8"/>
        <v>1.7794272060186831E-2</v>
      </c>
      <c r="AQ68" s="65">
        <f t="shared" si="9"/>
        <v>5.4375268336017551E-3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-1.0938420203636308E-4</v>
      </c>
      <c r="D69" s="52">
        <f>VLOOKUP($B69,Shock_dev!$A$1:$CI$300,MATCH(DATE(D$1,1,1),Shock_dev!$A$1:$CI$1,0),FALSE)</f>
        <v>-1.4841837235660664E-4</v>
      </c>
      <c r="E69" s="52">
        <f>VLOOKUP($B69,Shock_dev!$A$1:$CI$300,MATCH(DATE(E$1,1,1),Shock_dev!$A$1:$CI$1,0),FALSE)</f>
        <v>-1.6274861826014693E-4</v>
      </c>
      <c r="F69" s="52">
        <f>VLOOKUP($B69,Shock_dev!$A$1:$CI$300,MATCH(DATE(F$1,1,1),Shock_dev!$A$1:$CI$1,0),FALSE)</f>
        <v>-1.6948584594972182E-4</v>
      </c>
      <c r="G69" s="52">
        <f>VLOOKUP($B69,Shock_dev!$A$1:$CI$300,MATCH(DATE(G$1,1,1),Shock_dev!$A$1:$CI$1,0),FALSE)</f>
        <v>-1.7343406196508699E-4</v>
      </c>
      <c r="H69" s="52">
        <f>VLOOKUP($B69,Shock_dev!$A$1:$CI$300,MATCH(DATE(H$1,1,1),Shock_dev!$A$1:$CI$1,0),FALSE)</f>
        <v>-1.7612576496841905E-4</v>
      </c>
      <c r="I69" s="52">
        <f>VLOOKUP($B69,Shock_dev!$A$1:$CI$300,MATCH(DATE(I$1,1,1),Shock_dev!$A$1:$CI$1,0),FALSE)</f>
        <v>-1.7804013843556417E-4</v>
      </c>
      <c r="J69" s="52">
        <f>VLOOKUP($B69,Shock_dev!$A$1:$CI$300,MATCH(DATE(J$1,1,1),Shock_dev!$A$1:$CI$1,0),FALSE)</f>
        <v>-1.7918971133342669E-4</v>
      </c>
      <c r="K69" s="52">
        <f>VLOOKUP($B69,Shock_dev!$A$1:$CI$300,MATCH(DATE(K$1,1,1),Shock_dev!$A$1:$CI$1,0),FALSE)</f>
        <v>-1.7972033681034049E-4</v>
      </c>
      <c r="L69" s="52">
        <f>VLOOKUP($B69,Shock_dev!$A$1:$CI$300,MATCH(DATE(L$1,1,1),Shock_dev!$A$1:$CI$1,0),FALSE)</f>
        <v>-1.7990363122785406E-4</v>
      </c>
      <c r="M69" s="52">
        <f>VLOOKUP($B69,Shock_dev!$A$1:$CI$300,MATCH(DATE(M$1,1,1),Shock_dev!$A$1:$CI$1,0),FALSE)</f>
        <v>-7.8120682839667287E-5</v>
      </c>
      <c r="N69" s="52">
        <f>VLOOKUP($B69,Shock_dev!$A$1:$CI$300,MATCH(DATE(N$1,1,1),Shock_dev!$A$1:$CI$1,0),FALSE)</f>
        <v>-3.8413783209098812E-5</v>
      </c>
      <c r="O69" s="52">
        <f>VLOOKUP($B69,Shock_dev!$A$1:$CI$300,MATCH(DATE(O$1,1,1),Shock_dev!$A$1:$CI$1,0),FALSE)</f>
        <v>-2.1990224050813534E-5</v>
      </c>
      <c r="P69" s="52">
        <f>VLOOKUP($B69,Shock_dev!$A$1:$CI$300,MATCH(DATE(P$1,1,1),Shock_dev!$A$1:$CI$1,0),FALSE)</f>
        <v>-1.312272756216292E-5</v>
      </c>
      <c r="Q69" s="52">
        <f>VLOOKUP($B69,Shock_dev!$A$1:$CI$300,MATCH(DATE(Q$1,1,1),Shock_dev!$A$1:$CI$1,0),FALSE)</f>
        <v>-7.1022751084233908E-6</v>
      </c>
      <c r="R69" s="52">
        <f>VLOOKUP($B69,Shock_dev!$A$1:$CI$300,MATCH(DATE(R$1,1,1),Shock_dev!$A$1:$CI$1,0),FALSE)</f>
        <v>-2.3836532448744238E-6</v>
      </c>
      <c r="S69" s="52">
        <f>VLOOKUP($B69,Shock_dev!$A$1:$CI$300,MATCH(DATE(S$1,1,1),Shock_dev!$A$1:$CI$1,0),FALSE)</f>
        <v>1.7992503605324786E-6</v>
      </c>
      <c r="T69" s="52">
        <f>VLOOKUP($B69,Shock_dev!$A$1:$CI$300,MATCH(DATE(T$1,1,1),Shock_dev!$A$1:$CI$1,0),FALSE)</f>
        <v>5.5367179577479518E-6</v>
      </c>
      <c r="U69" s="52">
        <f>VLOOKUP($B69,Shock_dev!$A$1:$CI$300,MATCH(DATE(U$1,1,1),Shock_dev!$A$1:$CI$1,0),FALSE)</f>
        <v>8.8040512411529858E-6</v>
      </c>
      <c r="V69" s="52">
        <f>VLOOKUP($B69,Shock_dev!$A$1:$CI$300,MATCH(DATE(V$1,1,1),Shock_dev!$A$1:$CI$1,0),FALSE)</f>
        <v>1.0869219206252409E-5</v>
      </c>
      <c r="W69" s="52">
        <f>VLOOKUP($B69,Shock_dev!$A$1:$CI$300,MATCH(DATE(W$1,1,1),Shock_dev!$A$1:$CI$1,0),FALSE)</f>
        <v>1.0578730041846976E-5</v>
      </c>
      <c r="X69" s="52">
        <f>VLOOKUP($B69,Shock_dev!$A$1:$CI$300,MATCH(DATE(X$1,1,1),Shock_dev!$A$1:$CI$1,0),FALSE)</f>
        <v>1.1390322353554525E-5</v>
      </c>
      <c r="Y69" s="52">
        <f>VLOOKUP($B69,Shock_dev!$A$1:$CI$300,MATCH(DATE(Y$1,1,1),Shock_dev!$A$1:$CI$1,0),FALSE)</f>
        <v>1.2567569219535846E-5</v>
      </c>
      <c r="Z69" s="52">
        <f>VLOOKUP($B69,Shock_dev!$A$1:$CI$300,MATCH(DATE(Z$1,1,1),Shock_dev!$A$1:$CI$1,0),FALSE)</f>
        <v>1.410767002168282E-5</v>
      </c>
      <c r="AA69" s="52">
        <f>VLOOKUP($B69,Shock_dev!$A$1:$CI$300,MATCH(DATE(AA$1,1,1),Shock_dev!$A$1:$CI$1,0),FALSE)</f>
        <v>5.9860393038416733E-5</v>
      </c>
      <c r="AB69" s="52">
        <f>VLOOKUP($B69,Shock_dev!$A$1:$CI$300,MATCH(DATE(AB$1,1,1),Shock_dev!$A$1:$CI$1,0),FALSE)</f>
        <v>-7.6958162239515202E-5</v>
      </c>
      <c r="AC69" s="52">
        <f>VLOOKUP($B69,Shock_dev!$A$1:$CI$300,MATCH(DATE(AC$1,1,1),Shock_dev!$A$1:$CI$1,0),FALSE)</f>
        <v>-1.2804531522765179E-4</v>
      </c>
      <c r="AD69" s="52">
        <f>VLOOKUP($B69,Shock_dev!$A$1:$CI$300,MATCH(DATE(AD$1,1,1),Shock_dev!$A$1:$CI$1,0),FALSE)</f>
        <v>-1.472889478443317E-4</v>
      </c>
      <c r="AE69" s="52">
        <f>VLOOKUP($B69,Shock_dev!$A$1:$CI$300,MATCH(DATE(AE$1,1,1),Shock_dev!$A$1:$CI$1,0),FALSE)</f>
        <v>-1.5600979420631638E-4</v>
      </c>
      <c r="AF69" s="52">
        <f>VLOOKUP($B69,Shock_dev!$A$1:$CI$300,MATCH(DATE(AF$1,1,1),Shock_dev!$A$1:$CI$1,0),FALSE)</f>
        <v>-1.6105556988535989E-4</v>
      </c>
      <c r="AG69" s="52"/>
      <c r="AH69" s="65">
        <f t="shared" si="1"/>
        <v>-1.5269422011358509E-4</v>
      </c>
      <c r="AI69" s="65">
        <f t="shared" si="2"/>
        <v>-1.785959165551209E-4</v>
      </c>
      <c r="AJ69" s="65">
        <f t="shared" si="3"/>
        <v>-3.1749938554033195E-5</v>
      </c>
      <c r="AK69" s="65">
        <f t="shared" si="4"/>
        <v>4.9251171041622804E-6</v>
      </c>
      <c r="AL69" s="65">
        <f t="shared" si="5"/>
        <v>2.1700936935007381E-5</v>
      </c>
      <c r="AM69" s="65">
        <f t="shared" si="6"/>
        <v>-1.33871557880635E-4</v>
      </c>
      <c r="AN69" s="66"/>
      <c r="AO69" s="65">
        <f t="shared" si="7"/>
        <v>-1.65645068334353E-4</v>
      </c>
      <c r="AP69" s="65">
        <f t="shared" si="8"/>
        <v>-1.3412410724935456E-5</v>
      </c>
      <c r="AQ69" s="65">
        <f t="shared" si="9"/>
        <v>-5.6085310472813815E-5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2.7328678858819042E-3</v>
      </c>
      <c r="D70" s="52">
        <f>VLOOKUP($B70,Shock_dev!$A$1:$CI$300,MATCH(DATE(D$1,1,1),Shock_dev!$A$1:$CI$1,0),FALSE)</f>
        <v>4.9298838836812943E-3</v>
      </c>
      <c r="E70" s="52">
        <f>VLOOKUP($B70,Shock_dev!$A$1:$CI$300,MATCH(DATE(E$1,1,1),Shock_dev!$A$1:$CI$1,0),FALSE)</f>
        <v>6.1141192139978545E-3</v>
      </c>
      <c r="F70" s="52">
        <f>VLOOKUP($B70,Shock_dev!$A$1:$CI$300,MATCH(DATE(F$1,1,1),Shock_dev!$A$1:$CI$1,0),FALSE)</f>
        <v>6.4905030291216555E-3</v>
      </c>
      <c r="G70" s="52">
        <f>VLOOKUP($B70,Shock_dev!$A$1:$CI$300,MATCH(DATE(G$1,1,1),Shock_dev!$A$1:$CI$1,0),FALSE)</f>
        <v>6.5481904580148471E-3</v>
      </c>
      <c r="H70" s="52">
        <f>VLOOKUP($B70,Shock_dev!$A$1:$CI$300,MATCH(DATE(H$1,1,1),Shock_dev!$A$1:$CI$1,0),FALSE)</f>
        <v>6.3063801124813483E-3</v>
      </c>
      <c r="I70" s="52">
        <f>VLOOKUP($B70,Shock_dev!$A$1:$CI$300,MATCH(DATE(I$1,1,1),Shock_dev!$A$1:$CI$1,0),FALSE)</f>
        <v>5.813759915617776E-3</v>
      </c>
      <c r="J70" s="52">
        <f>VLOOKUP($B70,Shock_dev!$A$1:$CI$300,MATCH(DATE(J$1,1,1),Shock_dev!$A$1:$CI$1,0),FALSE)</f>
        <v>5.2462723016939343E-3</v>
      </c>
      <c r="K70" s="52">
        <f>VLOOKUP($B70,Shock_dev!$A$1:$CI$300,MATCH(DATE(K$1,1,1),Shock_dev!$A$1:$CI$1,0),FALSE)</f>
        <v>4.5729388408855534E-3</v>
      </c>
      <c r="L70" s="52">
        <f>VLOOKUP($B70,Shock_dev!$A$1:$CI$300,MATCH(DATE(L$1,1,1),Shock_dev!$A$1:$CI$1,0),FALSE)</f>
        <v>3.6824695642541983E-3</v>
      </c>
      <c r="M70" s="52">
        <f>VLOOKUP($B70,Shock_dev!$A$1:$CI$300,MATCH(DATE(M$1,1,1),Shock_dev!$A$1:$CI$1,0),FALSE)</f>
        <v>2.2341133890513005E-3</v>
      </c>
      <c r="N70" s="52">
        <f>VLOOKUP($B70,Shock_dev!$A$1:$CI$300,MATCH(DATE(N$1,1,1),Shock_dev!$A$1:$CI$1,0),FALSE)</f>
        <v>1.0297019229973602E-3</v>
      </c>
      <c r="O70" s="52">
        <f>VLOOKUP($B70,Shock_dev!$A$1:$CI$300,MATCH(DATE(O$1,1,1),Shock_dev!$A$1:$CI$1,0),FALSE)</f>
        <v>2.6881161745939127E-4</v>
      </c>
      <c r="P70" s="52">
        <f>VLOOKUP($B70,Shock_dev!$A$1:$CI$300,MATCH(DATE(P$1,1,1),Shock_dev!$A$1:$CI$1,0),FALSE)</f>
        <v>-1.4563689959483177E-4</v>
      </c>
      <c r="Q70" s="52">
        <f>VLOOKUP($B70,Shock_dev!$A$1:$CI$300,MATCH(DATE(Q$1,1,1),Shock_dev!$A$1:$CI$1,0),FALSE)</f>
        <v>-5.3682862028803962E-4</v>
      </c>
      <c r="R70" s="52">
        <f>VLOOKUP($B70,Shock_dev!$A$1:$CI$300,MATCH(DATE(R$1,1,1),Shock_dev!$A$1:$CI$1,0),FALSE)</f>
        <v>-8.9591909108655877E-4</v>
      </c>
      <c r="S70" s="52">
        <f>VLOOKUP($B70,Shock_dev!$A$1:$CI$300,MATCH(DATE(S$1,1,1),Shock_dev!$A$1:$CI$1,0),FALSE)</f>
        <v>-1.0132280738444086E-3</v>
      </c>
      <c r="T70" s="52">
        <f>VLOOKUP($B70,Shock_dev!$A$1:$CI$300,MATCH(DATE(T$1,1,1),Shock_dev!$A$1:$CI$1,0),FALSE)</f>
        <v>-1.0030380662980618E-3</v>
      </c>
      <c r="U70" s="52">
        <f>VLOOKUP($B70,Shock_dev!$A$1:$CI$300,MATCH(DATE(U$1,1,1),Shock_dev!$A$1:$CI$1,0),FALSE)</f>
        <v>-9.2934293065047844E-4</v>
      </c>
      <c r="V70" s="52">
        <f>VLOOKUP($B70,Shock_dev!$A$1:$CI$300,MATCH(DATE(V$1,1,1),Shock_dev!$A$1:$CI$1,0),FALSE)</f>
        <v>-1.4337217066985562E-3</v>
      </c>
      <c r="W70" s="52">
        <f>VLOOKUP($B70,Shock_dev!$A$1:$CI$300,MATCH(DATE(W$1,1,1),Shock_dev!$A$1:$CI$1,0),FALSE)</f>
        <v>-1.8985499930976686E-3</v>
      </c>
      <c r="X70" s="52">
        <f>VLOOKUP($B70,Shock_dev!$A$1:$CI$300,MATCH(DATE(X$1,1,1),Shock_dev!$A$1:$CI$1,0),FALSE)</f>
        <v>-2.0479496647755838E-3</v>
      </c>
      <c r="Y70" s="52">
        <f>VLOOKUP($B70,Shock_dev!$A$1:$CI$300,MATCH(DATE(Y$1,1,1),Shock_dev!$A$1:$CI$1,0),FALSE)</f>
        <v>-2.0048987666299364E-3</v>
      </c>
      <c r="Z70" s="52">
        <f>VLOOKUP($B70,Shock_dev!$A$1:$CI$300,MATCH(DATE(Z$1,1,1),Shock_dev!$A$1:$CI$1,0),FALSE)</f>
        <v>-1.5475207711454625E-3</v>
      </c>
      <c r="AA70" s="52">
        <f>VLOOKUP($B70,Shock_dev!$A$1:$CI$300,MATCH(DATE(AA$1,1,1),Shock_dev!$A$1:$CI$1,0),FALSE)</f>
        <v>-1.1193491321951057E-3</v>
      </c>
      <c r="AB70" s="52">
        <f>VLOOKUP($B70,Shock_dev!$A$1:$CI$300,MATCH(DATE(AB$1,1,1),Shock_dev!$A$1:$CI$1,0),FALSE)</f>
        <v>-7.9118314707508311E-4</v>
      </c>
      <c r="AC70" s="52">
        <f>VLOOKUP($B70,Shock_dev!$A$1:$CI$300,MATCH(DATE(AC$1,1,1),Shock_dev!$A$1:$CI$1,0),FALSE)</f>
        <v>-5.5724454030985581E-4</v>
      </c>
      <c r="AD70" s="52">
        <f>VLOOKUP($B70,Shock_dev!$A$1:$CI$300,MATCH(DATE(AD$1,1,1),Shock_dev!$A$1:$CI$1,0),FALSE)</f>
        <v>-3.9363204694521089E-4</v>
      </c>
      <c r="AE70" s="52">
        <f>VLOOKUP($B70,Shock_dev!$A$1:$CI$300,MATCH(DATE(AE$1,1,1),Shock_dev!$A$1:$CI$1,0),FALSE)</f>
        <v>-2.7774177102761954E-4</v>
      </c>
      <c r="AF70" s="52">
        <f>VLOOKUP($B70,Shock_dev!$A$1:$CI$300,MATCH(DATE(AF$1,1,1),Shock_dev!$A$1:$CI$1,0),FALSE)</f>
        <v>-1.9263695154246951E-4</v>
      </c>
      <c r="AG70" s="52"/>
      <c r="AH70" s="65">
        <f t="shared" si="1"/>
        <v>5.3631128941395104E-3</v>
      </c>
      <c r="AI70" s="65">
        <f t="shared" si="2"/>
        <v>5.1243641469865629E-3</v>
      </c>
      <c r="AJ70" s="65">
        <f t="shared" si="3"/>
        <v>5.7003228192503621E-4</v>
      </c>
      <c r="AK70" s="65">
        <f t="shared" si="4"/>
        <v>-1.0550499737156127E-3</v>
      </c>
      <c r="AL70" s="65">
        <f t="shared" si="5"/>
        <v>-1.7236536655687515E-3</v>
      </c>
      <c r="AM70" s="65">
        <f t="shared" si="6"/>
        <v>-4.4248769138004776E-4</v>
      </c>
      <c r="AN70" s="66"/>
      <c r="AO70" s="65">
        <f t="shared" si="7"/>
        <v>5.2437385205630366E-3</v>
      </c>
      <c r="AP70" s="65">
        <f t="shared" si="8"/>
        <v>-2.4250884589528823E-4</v>
      </c>
      <c r="AQ70" s="65">
        <f t="shared" si="9"/>
        <v>-1.0830706784743997E-3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8.7605589370418568E-2</v>
      </c>
      <c r="D71" s="52">
        <f>VLOOKUP($B71,Shock_dev!$A$1:$CI$300,MATCH(DATE(D$1,1,1),Shock_dev!$A$1:$CI$1,0),FALSE)</f>
        <v>0.14676654178799178</v>
      </c>
      <c r="E71" s="52">
        <f>VLOOKUP($B71,Shock_dev!$A$1:$CI$300,MATCH(DATE(E$1,1,1),Shock_dev!$A$1:$CI$1,0),FALSE)</f>
        <v>0.17225501953749869</v>
      </c>
      <c r="F71" s="52">
        <f>VLOOKUP($B71,Shock_dev!$A$1:$CI$300,MATCH(DATE(F$1,1,1),Shock_dev!$A$1:$CI$1,0),FALSE)</f>
        <v>0.17701030821078712</v>
      </c>
      <c r="G71" s="52">
        <f>VLOOKUP($B71,Shock_dev!$A$1:$CI$300,MATCH(DATE(G$1,1,1),Shock_dev!$A$1:$CI$1,0),FALSE)</f>
        <v>0.17846380693672714</v>
      </c>
      <c r="H71" s="52">
        <f>VLOOKUP($B71,Shock_dev!$A$1:$CI$300,MATCH(DATE(H$1,1,1),Shock_dev!$A$1:$CI$1,0),FALSE)</f>
        <v>0.17603699888667657</v>
      </c>
      <c r="I71" s="52">
        <f>VLOOKUP($B71,Shock_dev!$A$1:$CI$300,MATCH(DATE(I$1,1,1),Shock_dev!$A$1:$CI$1,0),FALSE)</f>
        <v>0.1705825186679428</v>
      </c>
      <c r="J71" s="52">
        <f>VLOOKUP($B71,Shock_dev!$A$1:$CI$300,MATCH(DATE(J$1,1,1),Shock_dev!$A$1:$CI$1,0),FALSE)</f>
        <v>0.16685073480737986</v>
      </c>
      <c r="K71" s="52">
        <f>VLOOKUP($B71,Shock_dev!$A$1:$CI$300,MATCH(DATE(K$1,1,1),Shock_dev!$A$1:$CI$1,0),FALSE)</f>
        <v>0.16236049350598786</v>
      </c>
      <c r="L71" s="52">
        <f>VLOOKUP($B71,Shock_dev!$A$1:$CI$300,MATCH(DATE(L$1,1,1),Shock_dev!$A$1:$CI$1,0),FALSE)</f>
        <v>0.15257992869063289</v>
      </c>
      <c r="M71" s="52">
        <f>VLOOKUP($B71,Shock_dev!$A$1:$CI$300,MATCH(DATE(M$1,1,1),Shock_dev!$A$1:$CI$1,0),FALSE)</f>
        <v>0.12634963250633022</v>
      </c>
      <c r="N71" s="52">
        <f>VLOOKUP($B71,Shock_dev!$A$1:$CI$300,MATCH(DATE(N$1,1,1),Shock_dev!$A$1:$CI$1,0),FALSE)</f>
        <v>0.10999865429102529</v>
      </c>
      <c r="O71" s="52">
        <f>VLOOKUP($B71,Shock_dev!$A$1:$CI$300,MATCH(DATE(O$1,1,1),Shock_dev!$A$1:$CI$1,0),FALSE)</f>
        <v>0.1063316259180047</v>
      </c>
      <c r="P71" s="52">
        <f>VLOOKUP($B71,Shock_dev!$A$1:$CI$300,MATCH(DATE(P$1,1,1),Shock_dev!$A$1:$CI$1,0),FALSE)</f>
        <v>0.10976600152433849</v>
      </c>
      <c r="Q71" s="52">
        <f>VLOOKUP($B71,Shock_dev!$A$1:$CI$300,MATCH(DATE(Q$1,1,1),Shock_dev!$A$1:$CI$1,0),FALSE)</f>
        <v>0.10915806268960343</v>
      </c>
      <c r="R71" s="52">
        <f>VLOOKUP($B71,Shock_dev!$A$1:$CI$300,MATCH(DATE(R$1,1,1),Shock_dev!$A$1:$CI$1,0),FALSE)</f>
        <v>0.10588742171136441</v>
      </c>
      <c r="S71" s="52">
        <f>VLOOKUP($B71,Shock_dev!$A$1:$CI$300,MATCH(DATE(S$1,1,1),Shock_dev!$A$1:$CI$1,0),FALSE)</f>
        <v>0.10707192085733583</v>
      </c>
      <c r="T71" s="52">
        <f>VLOOKUP($B71,Shock_dev!$A$1:$CI$300,MATCH(DATE(T$1,1,1),Shock_dev!$A$1:$CI$1,0),FALSE)</f>
        <v>0.10846335426778797</v>
      </c>
      <c r="U71" s="52">
        <f>VLOOKUP($B71,Shock_dev!$A$1:$CI$300,MATCH(DATE(U$1,1,1),Shock_dev!$A$1:$CI$1,0),FALSE)</f>
        <v>0.10848019079147858</v>
      </c>
      <c r="V71" s="52">
        <f>VLOOKUP($B71,Shock_dev!$A$1:$CI$300,MATCH(DATE(V$1,1,1),Shock_dev!$A$1:$CI$1,0),FALSE)</f>
        <v>8.7384284231398685E-2</v>
      </c>
      <c r="W71" s="52">
        <f>VLOOKUP($B71,Shock_dev!$A$1:$CI$300,MATCH(DATE(W$1,1,1),Shock_dev!$A$1:$CI$1,0),FALSE)</f>
        <v>6.7993288578331687E-2</v>
      </c>
      <c r="X71" s="52">
        <f>VLOOKUP($B71,Shock_dev!$A$1:$CI$300,MATCH(DATE(X$1,1,1),Shock_dev!$A$1:$CI$1,0),FALSE)</f>
        <v>5.7808600887385785E-2</v>
      </c>
      <c r="Y71" s="52">
        <f>VLOOKUP($B71,Shock_dev!$A$1:$CI$300,MATCH(DATE(Y$1,1,1),Shock_dev!$A$1:$CI$1,0),FALSE)</f>
        <v>5.1400646432335322E-2</v>
      </c>
      <c r="Z71" s="52">
        <f>VLOOKUP($B71,Shock_dev!$A$1:$CI$300,MATCH(DATE(Z$1,1,1),Shock_dev!$A$1:$CI$1,0),FALSE)</f>
        <v>5.630735310054602E-2</v>
      </c>
      <c r="AA71" s="52">
        <f>VLOOKUP($B71,Shock_dev!$A$1:$CI$300,MATCH(DATE(AA$1,1,1),Shock_dev!$A$1:$CI$1,0),FALSE)</f>
        <v>5.7357857893105255E-2</v>
      </c>
      <c r="AB71" s="52">
        <f>VLOOKUP($B71,Shock_dev!$A$1:$CI$300,MATCH(DATE(AB$1,1,1),Shock_dev!$A$1:$CI$1,0),FALSE)</f>
        <v>5.4034174837152039E-2</v>
      </c>
      <c r="AC71" s="52">
        <f>VLOOKUP($B71,Shock_dev!$A$1:$CI$300,MATCH(DATE(AC$1,1,1),Shock_dev!$A$1:$CI$1,0),FALSE)</f>
        <v>4.7673105808713062E-2</v>
      </c>
      <c r="AD71" s="52">
        <f>VLOOKUP($B71,Shock_dev!$A$1:$CI$300,MATCH(DATE(AD$1,1,1),Shock_dev!$A$1:$CI$1,0),FALSE)</f>
        <v>3.9678525090714289E-2</v>
      </c>
      <c r="AE71" s="52">
        <f>VLOOKUP($B71,Shock_dev!$A$1:$CI$300,MATCH(DATE(AE$1,1,1),Shock_dev!$A$1:$CI$1,0),FALSE)</f>
        <v>3.108459476184125E-2</v>
      </c>
      <c r="AF71" s="52">
        <f>VLOOKUP($B71,Shock_dev!$A$1:$CI$300,MATCH(DATE(AF$1,1,1),Shock_dev!$A$1:$CI$1,0),FALSE)</f>
        <v>2.2562926280957758E-2</v>
      </c>
      <c r="AG71" s="52"/>
      <c r="AH71" s="65">
        <f t="shared" si="1"/>
        <v>0.15242025316868466</v>
      </c>
      <c r="AI71" s="65">
        <f t="shared" si="2"/>
        <v>0.16568213491172398</v>
      </c>
      <c r="AJ71" s="65">
        <f t="shared" si="3"/>
        <v>0.11232079538586044</v>
      </c>
      <c r="AK71" s="65">
        <f t="shared" si="4"/>
        <v>0.10345743437187309</v>
      </c>
      <c r="AL71" s="65">
        <f t="shared" si="5"/>
        <v>5.8173549378340815E-2</v>
      </c>
      <c r="AM71" s="65">
        <f t="shared" si="6"/>
        <v>3.9006665355875679E-2</v>
      </c>
      <c r="AN71" s="66"/>
      <c r="AO71" s="65">
        <f t="shared" si="7"/>
        <v>0.15905119404020432</v>
      </c>
      <c r="AP71" s="65">
        <f t="shared" si="8"/>
        <v>0.10788911487886677</v>
      </c>
      <c r="AQ71" s="65">
        <f t="shared" si="9"/>
        <v>4.8590107367108247E-2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4.7454863571773816E-3</v>
      </c>
      <c r="D72" s="52">
        <f>VLOOKUP($B72,Shock_dev!$A$1:$CI$300,MATCH(DATE(D$1,1,1),Shock_dev!$A$1:$CI$1,0),FALSE)</f>
        <v>9.0337555278055988E-3</v>
      </c>
      <c r="E72" s="52">
        <f>VLOOKUP($B72,Shock_dev!$A$1:$CI$300,MATCH(DATE(E$1,1,1),Shock_dev!$A$1:$CI$1,0),FALSE)</f>
        <v>1.1992276423310938E-2</v>
      </c>
      <c r="F72" s="52">
        <f>VLOOKUP($B72,Shock_dev!$A$1:$CI$300,MATCH(DATE(F$1,1,1),Shock_dev!$A$1:$CI$1,0),FALSE)</f>
        <v>1.3871660425250974E-2</v>
      </c>
      <c r="G72" s="52">
        <f>VLOOKUP($B72,Shock_dev!$A$1:$CI$300,MATCH(DATE(G$1,1,1),Shock_dev!$A$1:$CI$1,0),FALSE)</f>
        <v>1.5415333312811247E-2</v>
      </c>
      <c r="H72" s="52">
        <f>VLOOKUP($B72,Shock_dev!$A$1:$CI$300,MATCH(DATE(H$1,1,1),Shock_dev!$A$1:$CI$1,0),FALSE)</f>
        <v>1.656302202704759E-2</v>
      </c>
      <c r="I72" s="52">
        <f>VLOOKUP($B72,Shock_dev!$A$1:$CI$300,MATCH(DATE(I$1,1,1),Shock_dev!$A$1:$CI$1,0),FALSE)</f>
        <v>1.7315881238446299E-2</v>
      </c>
      <c r="J72" s="52">
        <f>VLOOKUP($B72,Shock_dev!$A$1:$CI$300,MATCH(DATE(J$1,1,1),Shock_dev!$A$1:$CI$1,0),FALSE)</f>
        <v>1.7892938170898137E-2</v>
      </c>
      <c r="K72" s="52">
        <f>VLOOKUP($B72,Shock_dev!$A$1:$CI$300,MATCH(DATE(K$1,1,1),Shock_dev!$A$1:$CI$1,0),FALSE)</f>
        <v>1.8198995840114147E-2</v>
      </c>
      <c r="L72" s="52">
        <f>VLOOKUP($B72,Shock_dev!$A$1:$CI$300,MATCH(DATE(L$1,1,1),Shock_dev!$A$1:$CI$1,0),FALSE)</f>
        <v>1.7979464385489377E-2</v>
      </c>
      <c r="M72" s="52">
        <f>VLOOKUP($B72,Shock_dev!$A$1:$CI$300,MATCH(DATE(M$1,1,1),Shock_dev!$A$1:$CI$1,0),FALSE)</f>
        <v>1.656664336205348E-2</v>
      </c>
      <c r="N72" s="52">
        <f>VLOOKUP($B72,Shock_dev!$A$1:$CI$300,MATCH(DATE(N$1,1,1),Shock_dev!$A$1:$CI$1,0),FALSE)</f>
        <v>1.5240886963284836E-2</v>
      </c>
      <c r="O72" s="52">
        <f>VLOOKUP($B72,Shock_dev!$A$1:$CI$300,MATCH(DATE(O$1,1,1),Shock_dev!$A$1:$CI$1,0),FALSE)</f>
        <v>1.4343583298521919E-2</v>
      </c>
      <c r="P72" s="52">
        <f>VLOOKUP($B72,Shock_dev!$A$1:$CI$300,MATCH(DATE(P$1,1,1),Shock_dev!$A$1:$CI$1,0),FALSE)</f>
        <v>1.3754782980367438E-2</v>
      </c>
      <c r="Q72" s="52">
        <f>VLOOKUP($B72,Shock_dev!$A$1:$CI$300,MATCH(DATE(Q$1,1,1),Shock_dev!$A$1:$CI$1,0),FALSE)</f>
        <v>1.3001066227174387E-2</v>
      </c>
      <c r="R72" s="52">
        <f>VLOOKUP($B72,Shock_dev!$A$1:$CI$300,MATCH(DATE(R$1,1,1),Shock_dev!$A$1:$CI$1,0),FALSE)</f>
        <v>1.2062591522012162E-2</v>
      </c>
      <c r="S72" s="52">
        <f>VLOOKUP($B72,Shock_dev!$A$1:$CI$300,MATCH(DATE(S$1,1,1),Shock_dev!$A$1:$CI$1,0),FALSE)</f>
        <v>1.1334574968147042E-2</v>
      </c>
      <c r="T72" s="52">
        <f>VLOOKUP($B72,Shock_dev!$A$1:$CI$300,MATCH(DATE(T$1,1,1),Shock_dev!$A$1:$CI$1,0),FALSE)</f>
        <v>1.069238556595224E-2</v>
      </c>
      <c r="U72" s="52">
        <f>VLOOKUP($B72,Shock_dev!$A$1:$CI$300,MATCH(DATE(U$1,1,1),Shock_dev!$A$1:$CI$1,0),FALSE)</f>
        <v>1.0070130729749322E-2</v>
      </c>
      <c r="V72" s="52">
        <f>VLOOKUP($B72,Shock_dev!$A$1:$CI$300,MATCH(DATE(V$1,1,1),Shock_dev!$A$1:$CI$1,0),FALSE)</f>
        <v>8.3644596243408059E-3</v>
      </c>
      <c r="W72" s="52">
        <f>VLOOKUP($B72,Shock_dev!$A$1:$CI$300,MATCH(DATE(W$1,1,1),Shock_dev!$A$1:$CI$1,0),FALSE)</f>
        <v>6.5955372300029709E-3</v>
      </c>
      <c r="X72" s="52">
        <f>VLOOKUP($B72,Shock_dev!$A$1:$CI$300,MATCH(DATE(X$1,1,1),Shock_dev!$A$1:$CI$1,0),FALSE)</f>
        <v>5.2593356321638078E-3</v>
      </c>
      <c r="Y72" s="52">
        <f>VLOOKUP($B72,Shock_dev!$A$1:$CI$300,MATCH(DATE(Y$1,1,1),Shock_dev!$A$1:$CI$1,0),FALSE)</f>
        <v>4.204193611836579E-3</v>
      </c>
      <c r="Z72" s="52">
        <f>VLOOKUP($B72,Shock_dev!$A$1:$CI$300,MATCH(DATE(Z$1,1,1),Shock_dev!$A$1:$CI$1,0),FALSE)</f>
        <v>3.8400064546474035E-3</v>
      </c>
      <c r="AA72" s="52">
        <f>VLOOKUP($B72,Shock_dev!$A$1:$CI$300,MATCH(DATE(AA$1,1,1),Shock_dev!$A$1:$CI$1,0),FALSE)</f>
        <v>3.5097305702617198E-3</v>
      </c>
      <c r="AB72" s="52">
        <f>VLOOKUP($B72,Shock_dev!$A$1:$CI$300,MATCH(DATE(AB$1,1,1),Shock_dev!$A$1:$CI$1,0),FALSE)</f>
        <v>3.1002692032421043E-3</v>
      </c>
      <c r="AC72" s="52">
        <f>VLOOKUP($B72,Shock_dev!$A$1:$CI$300,MATCH(DATE(AC$1,1,1),Shock_dev!$A$1:$CI$1,0),FALSE)</f>
        <v>2.631686730248029E-3</v>
      </c>
      <c r="AD72" s="52">
        <f>VLOOKUP($B72,Shock_dev!$A$1:$CI$300,MATCH(DATE(AD$1,1,1),Shock_dev!$A$1:$CI$1,0),FALSE)</f>
        <v>2.1424739182609597E-3</v>
      </c>
      <c r="AE72" s="52">
        <f>VLOOKUP($B72,Shock_dev!$A$1:$CI$300,MATCH(DATE(AE$1,1,1),Shock_dev!$A$1:$CI$1,0),FALSE)</f>
        <v>1.6654777250011499E-3</v>
      </c>
      <c r="AF72" s="52">
        <f>VLOOKUP($B72,Shock_dev!$A$1:$CI$300,MATCH(DATE(AF$1,1,1),Shock_dev!$A$1:$CI$1,0),FALSE)</f>
        <v>1.2228824560483822E-3</v>
      </c>
      <c r="AG72" s="52"/>
      <c r="AH72" s="65">
        <f t="shared" si="1"/>
        <v>1.1011702409271228E-2</v>
      </c>
      <c r="AI72" s="65">
        <f t="shared" si="2"/>
        <v>1.7590060332399113E-2</v>
      </c>
      <c r="AJ72" s="65">
        <f t="shared" si="3"/>
        <v>1.4581392566280413E-2</v>
      </c>
      <c r="AK72" s="65">
        <f t="shared" si="4"/>
        <v>1.0504828482040315E-2</v>
      </c>
      <c r="AL72" s="65">
        <f t="shared" si="5"/>
        <v>4.6817606997824959E-3</v>
      </c>
      <c r="AM72" s="65">
        <f t="shared" si="6"/>
        <v>2.152558006560125E-3</v>
      </c>
      <c r="AN72" s="66"/>
      <c r="AO72" s="65">
        <f t="shared" si="7"/>
        <v>1.430088137083517E-2</v>
      </c>
      <c r="AP72" s="65">
        <f t="shared" si="8"/>
        <v>1.2543110524160364E-2</v>
      </c>
      <c r="AQ72" s="65">
        <f t="shared" si="9"/>
        <v>3.4171593531713102E-3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6.0330513470891994E-2</v>
      </c>
      <c r="D77" s="52">
        <f t="shared" ref="D77:AF77" si="11">SUM(D60:D69)</f>
        <v>8.9008423514301049E-2</v>
      </c>
      <c r="E77" s="52">
        <f t="shared" si="11"/>
        <v>0.10126880077069061</v>
      </c>
      <c r="F77" s="52">
        <f t="shared" si="11"/>
        <v>0.10717551912396073</v>
      </c>
      <c r="G77" s="52">
        <f t="shared" si="11"/>
        <v>0.11531941084393446</v>
      </c>
      <c r="H77" s="52">
        <f t="shared" si="11"/>
        <v>0.12016763980485287</v>
      </c>
      <c r="I77" s="52">
        <f t="shared" si="11"/>
        <v>0.1214259345478253</v>
      </c>
      <c r="J77" s="52">
        <f t="shared" si="11"/>
        <v>0.12258848635726804</v>
      </c>
      <c r="K77" s="52">
        <f t="shared" si="11"/>
        <v>0.1198763353322248</v>
      </c>
      <c r="L77" s="52">
        <f t="shared" si="11"/>
        <v>0.11226154977114204</v>
      </c>
      <c r="M77" s="52">
        <f t="shared" si="11"/>
        <v>8.7392486978177822E-2</v>
      </c>
      <c r="N77" s="52">
        <f t="shared" si="11"/>
        <v>7.4596689100705438E-2</v>
      </c>
      <c r="O77" s="52">
        <f t="shared" si="11"/>
        <v>6.9665674237765998E-2</v>
      </c>
      <c r="P77" s="52">
        <f t="shared" si="11"/>
        <v>6.6998004170122791E-2</v>
      </c>
      <c r="Q77" s="52">
        <f t="shared" si="11"/>
        <v>6.0376781880300094E-2</v>
      </c>
      <c r="R77" s="52">
        <f t="shared" si="11"/>
        <v>5.3645125600474956E-2</v>
      </c>
      <c r="S77" s="52">
        <f t="shared" si="11"/>
        <v>5.1693660178084327E-2</v>
      </c>
      <c r="T77" s="52">
        <f t="shared" si="11"/>
        <v>4.9845585337386533E-2</v>
      </c>
      <c r="U77" s="52">
        <f t="shared" si="11"/>
        <v>4.7978951056536261E-2</v>
      </c>
      <c r="V77" s="52">
        <f t="shared" si="11"/>
        <v>3.2987750498808172E-2</v>
      </c>
      <c r="W77" s="52">
        <f t="shared" si="11"/>
        <v>2.3915972463190452E-2</v>
      </c>
      <c r="X77" s="52">
        <f t="shared" si="11"/>
        <v>2.0976201523465261E-2</v>
      </c>
      <c r="Y77" s="52">
        <f t="shared" si="11"/>
        <v>1.873947985187981E-2</v>
      </c>
      <c r="Z77" s="52">
        <f t="shared" si="11"/>
        <v>2.5593985858210714E-2</v>
      </c>
      <c r="AA77" s="52">
        <f t="shared" si="11"/>
        <v>2.7390520180762511E-2</v>
      </c>
      <c r="AB77" s="52">
        <f t="shared" si="11"/>
        <v>2.7074703838140986E-2</v>
      </c>
      <c r="AC77" s="52">
        <f t="shared" si="11"/>
        <v>2.6145819590374198E-2</v>
      </c>
      <c r="AD77" s="52">
        <f t="shared" si="11"/>
        <v>2.5049307170765818E-2</v>
      </c>
      <c r="AE77" s="52">
        <f t="shared" si="11"/>
        <v>2.3939778803711106E-2</v>
      </c>
      <c r="AF77" s="52">
        <f t="shared" si="11"/>
        <v>2.2869297896601911E-2</v>
      </c>
      <c r="AG77" s="67"/>
      <c r="AH77" s="65">
        <f>AVERAGE(C77:G77)</f>
        <v>9.4620533544755775E-2</v>
      </c>
      <c r="AI77" s="65">
        <f>AVERAGE(H77:L77)</f>
        <v>0.11926398916266261</v>
      </c>
      <c r="AJ77" s="65">
        <f>AVERAGE(M77:Q77)</f>
        <v>7.1805927273414422E-2</v>
      </c>
      <c r="AK77" s="65">
        <f>AVERAGE(R77:V77)</f>
        <v>4.7230214534258054E-2</v>
      </c>
      <c r="AL77" s="65">
        <f>AVERAGE(W77:AA77)</f>
        <v>2.3323231975501745E-2</v>
      </c>
      <c r="AM77" s="65">
        <f>AVERAGE(AB77:AF77)</f>
        <v>2.5015781459918802E-2</v>
      </c>
      <c r="AN77" s="66"/>
      <c r="AO77" s="65">
        <f>AVERAGE(AH77:AI77)</f>
        <v>0.10694226135370918</v>
      </c>
      <c r="AP77" s="65">
        <f>AVERAGE(AJ77:AK77)</f>
        <v>5.9518070903836234E-2</v>
      </c>
      <c r="AQ77" s="65">
        <f>AVERAGE(AL77:AM77)</f>
        <v>2.4169506717710273E-2</v>
      </c>
    </row>
    <row r="78" spans="1:43" s="9" customFormat="1" x14ac:dyDescent="0.25">
      <c r="A78" s="13" t="s">
        <v>399</v>
      </c>
      <c r="B78" s="13"/>
      <c r="C78" s="52">
        <f>SUM(C70:C71)</f>
        <v>9.0338457256300478E-2</v>
      </c>
      <c r="D78" s="52">
        <f t="shared" ref="D78:AF78" si="12">SUM(D70:D71)</f>
        <v>0.15169642567167307</v>
      </c>
      <c r="E78" s="52">
        <f t="shared" si="12"/>
        <v>0.17836913875149654</v>
      </c>
      <c r="F78" s="52">
        <f t="shared" si="12"/>
        <v>0.18350081123990877</v>
      </c>
      <c r="G78" s="52">
        <f t="shared" si="12"/>
        <v>0.185011997394742</v>
      </c>
      <c r="H78" s="52">
        <f t="shared" si="12"/>
        <v>0.18234337899915792</v>
      </c>
      <c r="I78" s="52">
        <f t="shared" si="12"/>
        <v>0.17639627858356058</v>
      </c>
      <c r="J78" s="52">
        <f t="shared" si="12"/>
        <v>0.1720970071090738</v>
      </c>
      <c r="K78" s="52">
        <f t="shared" si="12"/>
        <v>0.16693343234687341</v>
      </c>
      <c r="L78" s="52">
        <f t="shared" si="12"/>
        <v>0.15626239825488708</v>
      </c>
      <c r="M78" s="52">
        <f t="shared" si="12"/>
        <v>0.12858374589538152</v>
      </c>
      <c r="N78" s="52">
        <f t="shared" si="12"/>
        <v>0.11102835621402266</v>
      </c>
      <c r="O78" s="52">
        <f t="shared" si="12"/>
        <v>0.1066004375354641</v>
      </c>
      <c r="P78" s="52">
        <f t="shared" si="12"/>
        <v>0.10962036462474366</v>
      </c>
      <c r="Q78" s="52">
        <f t="shared" si="12"/>
        <v>0.10862123406931538</v>
      </c>
      <c r="R78" s="52">
        <f t="shared" si="12"/>
        <v>0.10499150262027784</v>
      </c>
      <c r="S78" s="52">
        <f t="shared" si="12"/>
        <v>0.10605869278349142</v>
      </c>
      <c r="T78" s="52">
        <f t="shared" si="12"/>
        <v>0.10746031620148991</v>
      </c>
      <c r="U78" s="52">
        <f t="shared" si="12"/>
        <v>0.10755084786082811</v>
      </c>
      <c r="V78" s="52">
        <f t="shared" si="12"/>
        <v>8.5950562524700125E-2</v>
      </c>
      <c r="W78" s="52">
        <f t="shared" si="12"/>
        <v>6.6094738585234014E-2</v>
      </c>
      <c r="X78" s="52">
        <f t="shared" si="12"/>
        <v>5.5760651222610202E-2</v>
      </c>
      <c r="Y78" s="52">
        <f t="shared" si="12"/>
        <v>4.9395747665705383E-2</v>
      </c>
      <c r="Z78" s="52">
        <f t="shared" si="12"/>
        <v>5.4759832329400557E-2</v>
      </c>
      <c r="AA78" s="52">
        <f t="shared" si="12"/>
        <v>5.6238508760910147E-2</v>
      </c>
      <c r="AB78" s="52">
        <f t="shared" si="12"/>
        <v>5.3242991690076957E-2</v>
      </c>
      <c r="AC78" s="52">
        <f t="shared" si="12"/>
        <v>4.7115861268403204E-2</v>
      </c>
      <c r="AD78" s="52">
        <f t="shared" si="12"/>
        <v>3.928489304376908E-2</v>
      </c>
      <c r="AE78" s="52">
        <f t="shared" si="12"/>
        <v>3.0806852990813632E-2</v>
      </c>
      <c r="AF78" s="52">
        <f t="shared" si="12"/>
        <v>2.2370289329415288E-2</v>
      </c>
      <c r="AG78" s="67"/>
      <c r="AH78" s="65">
        <f>AVERAGE(C78:G78)</f>
        <v>0.1577833660628242</v>
      </c>
      <c r="AI78" s="65">
        <f>AVERAGE(H78:L78)</f>
        <v>0.17080649905871056</v>
      </c>
      <c r="AJ78" s="65">
        <f>AVERAGE(M78:Q78)</f>
        <v>0.11289082766778546</v>
      </c>
      <c r="AK78" s="65">
        <f>AVERAGE(R78:V78)</f>
        <v>0.10240238439815748</v>
      </c>
      <c r="AL78" s="65">
        <f>AVERAGE(W78:AA78)</f>
        <v>5.6449895712772057E-2</v>
      </c>
      <c r="AM78" s="65">
        <f>AVERAGE(AB78:AF78)</f>
        <v>3.856417766449563E-2</v>
      </c>
      <c r="AN78" s="66"/>
      <c r="AO78" s="65">
        <f>AVERAGE(AH78:AI78)</f>
        <v>0.16429493256076738</v>
      </c>
      <c r="AP78" s="65">
        <f>AVERAGE(AJ78:AK78)</f>
        <v>0.10764660603297146</v>
      </c>
      <c r="AQ78" s="65">
        <f>AVERAGE(AL78:AM78)</f>
        <v>4.7507036688633847E-2</v>
      </c>
    </row>
    <row r="79" spans="1:43" s="9" customFormat="1" x14ac:dyDescent="0.25">
      <c r="A79" s="13" t="s">
        <v>421</v>
      </c>
      <c r="B79" s="13"/>
      <c r="C79" s="52">
        <f>SUM(C53:C58)</f>
        <v>1.6319177266761763E-2</v>
      </c>
      <c r="D79" s="52">
        <f t="shared" ref="D79:AF79" si="13">SUM(D53:D58)</f>
        <v>2.6914117343836946E-2</v>
      </c>
      <c r="E79" s="52">
        <f t="shared" si="13"/>
        <v>3.1715091222500477E-2</v>
      </c>
      <c r="F79" s="52">
        <f t="shared" si="13"/>
        <v>3.2899354967436442E-2</v>
      </c>
      <c r="G79" s="52">
        <f t="shared" si="13"/>
        <v>3.3179604001774846E-2</v>
      </c>
      <c r="H79" s="52">
        <f t="shared" si="13"/>
        <v>3.2063122034472605E-2</v>
      </c>
      <c r="I79" s="52">
        <f t="shared" si="13"/>
        <v>2.9669241309426379E-2</v>
      </c>
      <c r="J79" s="52">
        <f t="shared" si="13"/>
        <v>2.6969604523928568E-2</v>
      </c>
      <c r="K79" s="52">
        <f t="shared" si="13"/>
        <v>2.362466459575616E-2</v>
      </c>
      <c r="L79" s="52">
        <f t="shared" si="13"/>
        <v>1.8996508365258177E-2</v>
      </c>
      <c r="M79" s="52">
        <f t="shared" si="13"/>
        <v>1.1197842560533317E-2</v>
      </c>
      <c r="N79" s="52">
        <f t="shared" si="13"/>
        <v>5.3530343794626588E-3</v>
      </c>
      <c r="O79" s="52">
        <f t="shared" si="13"/>
        <v>1.938338353911285E-3</v>
      </c>
      <c r="P79" s="52">
        <f t="shared" si="13"/>
        <v>1.0006027571707495E-4</v>
      </c>
      <c r="Q79" s="52">
        <f t="shared" si="13"/>
        <v>-2.0073994499083345E-3</v>
      </c>
      <c r="R79" s="52">
        <f t="shared" si="13"/>
        <v>-3.9530572401596936E-3</v>
      </c>
      <c r="S79" s="52">
        <f t="shared" si="13"/>
        <v>-4.4418122981774843E-3</v>
      </c>
      <c r="T79" s="52">
        <f t="shared" si="13"/>
        <v>-4.3657474343706199E-3</v>
      </c>
      <c r="U79" s="52">
        <f t="shared" si="13"/>
        <v>-4.0369442691358852E-3</v>
      </c>
      <c r="V79" s="52">
        <f t="shared" si="13"/>
        <v>-7.188870081430313E-3</v>
      </c>
      <c r="W79" s="52">
        <f t="shared" si="13"/>
        <v>-9.5865031446022847E-3</v>
      </c>
      <c r="X79" s="52">
        <f t="shared" si="13"/>
        <v>-1.011725102290629E-2</v>
      </c>
      <c r="Y79" s="52">
        <f t="shared" si="13"/>
        <v>-9.8529474188215338E-3</v>
      </c>
      <c r="Z79" s="52">
        <f t="shared" si="13"/>
        <v>-7.3132519775990727E-3</v>
      </c>
      <c r="AA79" s="52">
        <f t="shared" si="13"/>
        <v>-5.3474233269009373E-3</v>
      </c>
      <c r="AB79" s="52">
        <f t="shared" si="13"/>
        <v>-3.9682809129627829E-3</v>
      </c>
      <c r="AC79" s="52">
        <f t="shared" si="13"/>
        <v>-3.017098563100706E-3</v>
      </c>
      <c r="AD79" s="52">
        <f t="shared" si="13"/>
        <v>-2.3581886801336757E-3</v>
      </c>
      <c r="AE79" s="52">
        <f t="shared" si="13"/>
        <v>-1.9009557533462402E-3</v>
      </c>
      <c r="AF79" s="52">
        <f t="shared" si="13"/>
        <v>-1.5844578732539826E-3</v>
      </c>
      <c r="AG79" s="67"/>
      <c r="AH79" s="65">
        <f t="shared" si="1"/>
        <v>2.8205468960462093E-2</v>
      </c>
      <c r="AI79" s="65">
        <f t="shared" si="2"/>
        <v>2.6264628165768376E-2</v>
      </c>
      <c r="AJ79" s="65">
        <f t="shared" si="3"/>
        <v>3.3163752239432007E-3</v>
      </c>
      <c r="AK79" s="65">
        <f t="shared" si="4"/>
        <v>-4.7972862646547994E-3</v>
      </c>
      <c r="AL79" s="65">
        <f t="shared" si="5"/>
        <v>-8.4434753781660234E-3</v>
      </c>
      <c r="AM79" s="65">
        <f t="shared" si="6"/>
        <v>-2.5657963565594777E-3</v>
      </c>
      <c r="AN79" s="66"/>
      <c r="AO79" s="65">
        <f t="shared" si="7"/>
        <v>2.7235048563115233E-2</v>
      </c>
      <c r="AP79" s="65">
        <f t="shared" si="8"/>
        <v>-7.4045552035579935E-4</v>
      </c>
      <c r="AQ79" s="65">
        <f t="shared" si="9"/>
        <v>-5.5046358673627501E-3</v>
      </c>
    </row>
    <row r="80" spans="1:43" s="9" customFormat="1" x14ac:dyDescent="0.25">
      <c r="A80" s="13" t="s">
        <v>423</v>
      </c>
      <c r="B80" s="13"/>
      <c r="C80" s="52">
        <f>C59</f>
        <v>9.1996185450987362E-4</v>
      </c>
      <c r="D80" s="52">
        <f t="shared" ref="D80:AF80" si="14">D59</f>
        <v>1.8463848627839905E-3</v>
      </c>
      <c r="E80" s="52">
        <f t="shared" si="14"/>
        <v>2.4350791203554601E-3</v>
      </c>
      <c r="F80" s="52">
        <f t="shared" si="14"/>
        <v>2.7198304435018211E-3</v>
      </c>
      <c r="G80" s="52">
        <f t="shared" si="14"/>
        <v>2.8971211177183749E-3</v>
      </c>
      <c r="H80" s="52">
        <f t="shared" si="14"/>
        <v>3.0211047278332105E-3</v>
      </c>
      <c r="I80" s="52">
        <f t="shared" si="14"/>
        <v>3.112491692712212E-3</v>
      </c>
      <c r="J80" s="52">
        <f t="shared" si="14"/>
        <v>3.2216437890895053E-3</v>
      </c>
      <c r="K80" s="52">
        <f t="shared" si="14"/>
        <v>3.332407427778752E-3</v>
      </c>
      <c r="L80" s="52">
        <f t="shared" si="14"/>
        <v>3.3860969011701007E-3</v>
      </c>
      <c r="M80" s="52">
        <f t="shared" si="14"/>
        <v>3.2403100192449053E-3</v>
      </c>
      <c r="N80" s="52">
        <f t="shared" si="14"/>
        <v>3.1201290601735204E-3</v>
      </c>
      <c r="O80" s="52">
        <f t="shared" si="14"/>
        <v>3.1224746518215747E-3</v>
      </c>
      <c r="P80" s="52">
        <f t="shared" si="14"/>
        <v>3.2156504337019481E-3</v>
      </c>
      <c r="Q80" s="52">
        <f t="shared" si="14"/>
        <v>3.2715464527356916E-3</v>
      </c>
      <c r="R80" s="52">
        <f t="shared" si="14"/>
        <v>3.2641496286029202E-3</v>
      </c>
      <c r="S80" s="52">
        <f t="shared" si="14"/>
        <v>3.2625497173702669E-3</v>
      </c>
      <c r="T80" s="52">
        <f t="shared" si="14"/>
        <v>3.246814707990171E-3</v>
      </c>
      <c r="U80" s="52">
        <f t="shared" si="14"/>
        <v>3.1965436967039212E-3</v>
      </c>
      <c r="V80" s="52">
        <f t="shared" si="14"/>
        <v>2.9000508755993811E-3</v>
      </c>
      <c r="W80" s="52">
        <f t="shared" si="14"/>
        <v>2.532081824913076E-3</v>
      </c>
      <c r="X80" s="52">
        <f t="shared" si="14"/>
        <v>2.2293066616048646E-3</v>
      </c>
      <c r="Y80" s="52">
        <f t="shared" si="14"/>
        <v>1.9782849453099816E-3</v>
      </c>
      <c r="Z80" s="52">
        <f t="shared" si="14"/>
        <v>1.855245772824291E-3</v>
      </c>
      <c r="AA80" s="52">
        <f t="shared" si="14"/>
        <v>1.7287775783608361E-3</v>
      </c>
      <c r="AB80" s="52">
        <f t="shared" si="14"/>
        <v>1.5543845799951546E-3</v>
      </c>
      <c r="AC80" s="52">
        <f t="shared" si="14"/>
        <v>1.3355664564766007E-3</v>
      </c>
      <c r="AD80" s="52">
        <f t="shared" si="14"/>
        <v>1.0906158409891697E-3</v>
      </c>
      <c r="AE80" s="52">
        <f t="shared" si="14"/>
        <v>8.3763875917538177E-4</v>
      </c>
      <c r="AF80" s="52">
        <f t="shared" si="14"/>
        <v>5.9014720299636143E-4</v>
      </c>
      <c r="AG80" s="67"/>
      <c r="AH80" s="65">
        <f t="shared" si="1"/>
        <v>2.1636754797739041E-3</v>
      </c>
      <c r="AI80" s="65">
        <f t="shared" si="2"/>
        <v>3.2147489077167567E-3</v>
      </c>
      <c r="AJ80" s="65">
        <f t="shared" si="3"/>
        <v>3.1940221235355281E-3</v>
      </c>
      <c r="AK80" s="65">
        <f t="shared" si="4"/>
        <v>3.1740217252533322E-3</v>
      </c>
      <c r="AL80" s="65">
        <f t="shared" si="5"/>
        <v>2.0647393566026098E-3</v>
      </c>
      <c r="AM80" s="65">
        <f t="shared" si="6"/>
        <v>1.0816705679265336E-3</v>
      </c>
      <c r="AN80" s="66"/>
      <c r="AO80" s="65">
        <f t="shared" si="7"/>
        <v>2.6892121937453304E-3</v>
      </c>
      <c r="AP80" s="65">
        <f t="shared" si="8"/>
        <v>3.1840219243944303E-3</v>
      </c>
      <c r="AQ80" s="65">
        <f t="shared" si="9"/>
        <v>1.5732049622645718E-3</v>
      </c>
    </row>
    <row r="81" spans="1:43" s="9" customFormat="1" x14ac:dyDescent="0.25">
      <c r="A81" s="13" t="s">
        <v>426</v>
      </c>
      <c r="B81" s="13"/>
      <c r="C81" s="52">
        <f>C72</f>
        <v>4.7454863571773816E-3</v>
      </c>
      <c r="D81" s="52">
        <f t="shared" ref="D81:AF81" si="15">D72</f>
        <v>9.0337555278055988E-3</v>
      </c>
      <c r="E81" s="52">
        <f t="shared" si="15"/>
        <v>1.1992276423310938E-2</v>
      </c>
      <c r="F81" s="52">
        <f t="shared" si="15"/>
        <v>1.3871660425250974E-2</v>
      </c>
      <c r="G81" s="52">
        <f t="shared" si="15"/>
        <v>1.5415333312811247E-2</v>
      </c>
      <c r="H81" s="52">
        <f t="shared" si="15"/>
        <v>1.656302202704759E-2</v>
      </c>
      <c r="I81" s="52">
        <f t="shared" si="15"/>
        <v>1.7315881238446299E-2</v>
      </c>
      <c r="J81" s="52">
        <f t="shared" si="15"/>
        <v>1.7892938170898137E-2</v>
      </c>
      <c r="K81" s="52">
        <f t="shared" si="15"/>
        <v>1.8198995840114147E-2</v>
      </c>
      <c r="L81" s="52">
        <f t="shared" si="15"/>
        <v>1.7979464385489377E-2</v>
      </c>
      <c r="M81" s="52">
        <f t="shared" si="15"/>
        <v>1.656664336205348E-2</v>
      </c>
      <c r="N81" s="52">
        <f t="shared" si="15"/>
        <v>1.5240886963284836E-2</v>
      </c>
      <c r="O81" s="52">
        <f t="shared" si="15"/>
        <v>1.4343583298521919E-2</v>
      </c>
      <c r="P81" s="52">
        <f t="shared" si="15"/>
        <v>1.3754782980367438E-2</v>
      </c>
      <c r="Q81" s="52">
        <f t="shared" si="15"/>
        <v>1.3001066227174387E-2</v>
      </c>
      <c r="R81" s="52">
        <f t="shared" si="15"/>
        <v>1.2062591522012162E-2</v>
      </c>
      <c r="S81" s="52">
        <f t="shared" si="15"/>
        <v>1.1334574968147042E-2</v>
      </c>
      <c r="T81" s="52">
        <f t="shared" si="15"/>
        <v>1.069238556595224E-2</v>
      </c>
      <c r="U81" s="52">
        <f t="shared" si="15"/>
        <v>1.0070130729749322E-2</v>
      </c>
      <c r="V81" s="52">
        <f t="shared" si="15"/>
        <v>8.3644596243408059E-3</v>
      </c>
      <c r="W81" s="52">
        <f t="shared" si="15"/>
        <v>6.5955372300029709E-3</v>
      </c>
      <c r="X81" s="52">
        <f t="shared" si="15"/>
        <v>5.2593356321638078E-3</v>
      </c>
      <c r="Y81" s="52">
        <f t="shared" si="15"/>
        <v>4.204193611836579E-3</v>
      </c>
      <c r="Z81" s="52">
        <f t="shared" si="15"/>
        <v>3.8400064546474035E-3</v>
      </c>
      <c r="AA81" s="52">
        <f t="shared" si="15"/>
        <v>3.5097305702617198E-3</v>
      </c>
      <c r="AB81" s="52">
        <f t="shared" si="15"/>
        <v>3.1002692032421043E-3</v>
      </c>
      <c r="AC81" s="52">
        <f t="shared" si="15"/>
        <v>2.631686730248029E-3</v>
      </c>
      <c r="AD81" s="52">
        <f t="shared" si="15"/>
        <v>2.1424739182609597E-3</v>
      </c>
      <c r="AE81" s="52">
        <f t="shared" si="15"/>
        <v>1.6654777250011499E-3</v>
      </c>
      <c r="AF81" s="52">
        <f t="shared" si="15"/>
        <v>1.2228824560483822E-3</v>
      </c>
      <c r="AG81" s="67"/>
      <c r="AH81" s="65">
        <f>AVERAGE(C81:G81)</f>
        <v>1.1011702409271228E-2</v>
      </c>
      <c r="AI81" s="65">
        <f>AVERAGE(H81:L81)</f>
        <v>1.7590060332399113E-2</v>
      </c>
      <c r="AJ81" s="65">
        <f>AVERAGE(M81:Q81)</f>
        <v>1.4581392566280413E-2</v>
      </c>
      <c r="AK81" s="65">
        <f>AVERAGE(R81:V81)</f>
        <v>1.0504828482040315E-2</v>
      </c>
      <c r="AL81" s="65">
        <f>AVERAGE(W81:AA81)</f>
        <v>4.6817606997824959E-3</v>
      </c>
      <c r="AM81" s="65">
        <f>AVERAGE(AB81:AF81)</f>
        <v>2.152558006560125E-3</v>
      </c>
      <c r="AN81" s="66"/>
      <c r="AO81" s="65">
        <f>AVERAGE(AH81:AI81)</f>
        <v>1.430088137083517E-2</v>
      </c>
      <c r="AP81" s="65">
        <f>AVERAGE(AJ81:AK81)</f>
        <v>1.2543110524160364E-2</v>
      </c>
      <c r="AQ81" s="65">
        <f>AVERAGE(AL81:AM81)</f>
        <v>3.4171593531713102E-3</v>
      </c>
    </row>
    <row r="82" spans="1:43" s="9" customFormat="1" x14ac:dyDescent="0.25">
      <c r="A82" s="13" t="s">
        <v>425</v>
      </c>
      <c r="B82" s="13"/>
      <c r="C82" s="52">
        <f>SUM(C51:C52)</f>
        <v>3.4594365323169325E-3</v>
      </c>
      <c r="D82" s="52">
        <f t="shared" ref="D82:AF82" si="16">SUM(D51:D52)</f>
        <v>5.9722525518460775E-3</v>
      </c>
      <c r="E82" s="52">
        <f t="shared" si="16"/>
        <v>7.2692154692629591E-3</v>
      </c>
      <c r="F82" s="52">
        <f t="shared" si="16"/>
        <v>7.7198608634578871E-3</v>
      </c>
      <c r="G82" s="52">
        <f t="shared" si="16"/>
        <v>7.9048179703675257E-3</v>
      </c>
      <c r="H82" s="52">
        <f t="shared" si="16"/>
        <v>7.7716868971807939E-3</v>
      </c>
      <c r="I82" s="52">
        <f t="shared" si="16"/>
        <v>7.3570898682046868E-3</v>
      </c>
      <c r="J82" s="52">
        <f t="shared" si="16"/>
        <v>6.8680077137280183E-3</v>
      </c>
      <c r="K82" s="52">
        <f t="shared" si="16"/>
        <v>6.2469437246768086E-3</v>
      </c>
      <c r="L82" s="52">
        <f t="shared" si="16"/>
        <v>5.3540370166310766E-3</v>
      </c>
      <c r="M82" s="52">
        <f t="shared" si="16"/>
        <v>3.7799728446992848E-3</v>
      </c>
      <c r="N82" s="52">
        <f t="shared" si="16"/>
        <v>2.5442585047935856E-3</v>
      </c>
      <c r="O82" s="52">
        <f t="shared" si="16"/>
        <v>1.8098384153630641E-3</v>
      </c>
      <c r="P82" s="52">
        <f t="shared" si="16"/>
        <v>1.4258832739437771E-3</v>
      </c>
      <c r="Q82" s="52">
        <f t="shared" si="16"/>
        <v>1.0026840178062218E-3</v>
      </c>
      <c r="R82" s="52">
        <f t="shared" si="16"/>
        <v>5.9300625135874901E-4</v>
      </c>
      <c r="S82" s="52">
        <f t="shared" si="16"/>
        <v>4.611613820304037E-4</v>
      </c>
      <c r="T82" s="52">
        <f t="shared" si="16"/>
        <v>4.4495799306006859E-4</v>
      </c>
      <c r="U82" s="52">
        <f t="shared" si="16"/>
        <v>4.7513915712662689E-4</v>
      </c>
      <c r="V82" s="52">
        <f t="shared" si="16"/>
        <v>-2.309577655468496E-4</v>
      </c>
      <c r="W82" s="52">
        <f t="shared" si="16"/>
        <v>-8.5449138897664969E-4</v>
      </c>
      <c r="X82" s="52">
        <f t="shared" si="16"/>
        <v>-1.1103551653958523E-3</v>
      </c>
      <c r="Y82" s="52">
        <f t="shared" si="16"/>
        <v>-1.181758991152344E-3</v>
      </c>
      <c r="Z82" s="52">
        <f t="shared" si="16"/>
        <v>-7.6911049120740476E-4</v>
      </c>
      <c r="AA82" s="52">
        <f t="shared" si="16"/>
        <v>-4.3516160735477833E-4</v>
      </c>
      <c r="AB82" s="52">
        <f t="shared" si="16"/>
        <v>-2.1935411588831907E-4</v>
      </c>
      <c r="AC82" s="52">
        <f t="shared" si="16"/>
        <v>-9.9684426325027855E-5</v>
      </c>
      <c r="AD82" s="52">
        <f t="shared" si="16"/>
        <v>-4.7248108794688487E-5</v>
      </c>
      <c r="AE82" s="52">
        <f t="shared" si="16"/>
        <v>-3.8939501776864621E-5</v>
      </c>
      <c r="AF82" s="52">
        <f t="shared" si="16"/>
        <v>-5.7884171996084709E-5</v>
      </c>
      <c r="AG82" s="67"/>
      <c r="AH82" s="65">
        <f>AVERAGE(C82:G82)</f>
        <v>6.4651166774502764E-3</v>
      </c>
      <c r="AI82" s="65">
        <f>AVERAGE(H82:L82)</f>
        <v>6.7195530440842767E-3</v>
      </c>
      <c r="AJ82" s="65">
        <f>AVERAGE(M82:Q82)</f>
        <v>2.1125274113211866E-3</v>
      </c>
      <c r="AK82" s="65">
        <f>AVERAGE(R82:V82)</f>
        <v>3.4866140360579972E-4</v>
      </c>
      <c r="AL82" s="65">
        <f>AVERAGE(W82:AA82)</f>
        <v>-8.7017552881740582E-4</v>
      </c>
      <c r="AM82" s="65">
        <f>AVERAGE(AB82:AF82)</f>
        <v>-9.2622064956196951E-5</v>
      </c>
      <c r="AN82" s="66"/>
      <c r="AO82" s="65">
        <f>AVERAGE(AH82:AI82)</f>
        <v>6.5923348607672769E-3</v>
      </c>
      <c r="AP82" s="65">
        <f>AVERAGE(AJ82:AK82)</f>
        <v>1.2305944074634933E-3</v>
      </c>
      <c r="AQ82" s="65">
        <f>AVERAGE(AL82:AM82)</f>
        <v>-4.8139879688680141E-4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2.0169336008136786E-2</v>
      </c>
      <c r="D87" s="52">
        <f t="shared" ref="D87:AF92" si="20">D60</f>
        <v>2.8764290907756319E-2</v>
      </c>
      <c r="E87" s="52">
        <f t="shared" si="20"/>
        <v>3.2199841230246162E-2</v>
      </c>
      <c r="F87" s="52">
        <f t="shared" si="20"/>
        <v>3.3779191901813124E-2</v>
      </c>
      <c r="G87" s="52">
        <f t="shared" si="20"/>
        <v>3.6485835506749283E-2</v>
      </c>
      <c r="H87" s="52">
        <f t="shared" si="20"/>
        <v>3.8212459672396212E-2</v>
      </c>
      <c r="I87" s="52">
        <f t="shared" si="20"/>
        <v>3.9070171924043641E-2</v>
      </c>
      <c r="J87" s="52">
        <f t="shared" si="20"/>
        <v>3.9551531906225991E-2</v>
      </c>
      <c r="K87" s="52">
        <f t="shared" si="20"/>
        <v>3.9831956936566541E-2</v>
      </c>
      <c r="L87" s="52">
        <f t="shared" si="20"/>
        <v>3.6287843801566841E-2</v>
      </c>
      <c r="M87" s="52">
        <f t="shared" si="20"/>
        <v>3.13796711525203E-2</v>
      </c>
      <c r="N87" s="52">
        <f t="shared" si="20"/>
        <v>2.9470695851532596E-2</v>
      </c>
      <c r="O87" s="52">
        <f t="shared" si="20"/>
        <v>2.8577252412635215E-2</v>
      </c>
      <c r="P87" s="52">
        <f t="shared" si="20"/>
        <v>2.7984475698745646E-2</v>
      </c>
      <c r="Q87" s="52">
        <f t="shared" si="20"/>
        <v>2.2705709848870624E-2</v>
      </c>
      <c r="R87" s="52">
        <f t="shared" si="20"/>
        <v>1.8191410817061243E-2</v>
      </c>
      <c r="S87" s="52">
        <f t="shared" si="20"/>
        <v>1.6204126121672147E-2</v>
      </c>
      <c r="T87" s="52">
        <f t="shared" si="20"/>
        <v>1.5081128980861253E-2</v>
      </c>
      <c r="U87" s="52">
        <f t="shared" si="20"/>
        <v>1.4245125585674437E-2</v>
      </c>
      <c r="V87" s="52">
        <f t="shared" si="20"/>
        <v>8.3140473795921266E-3</v>
      </c>
      <c r="W87" s="52">
        <f t="shared" si="20"/>
        <v>4.0476483923303514E-3</v>
      </c>
      <c r="X87" s="52">
        <f t="shared" si="20"/>
        <v>2.106576797157457E-3</v>
      </c>
      <c r="Y87" s="52">
        <f t="shared" si="20"/>
        <v>9.7940731693973862E-4</v>
      </c>
      <c r="Z87" s="52">
        <f t="shared" si="20"/>
        <v>1.5728420318465304E-4</v>
      </c>
      <c r="AA87" s="52">
        <f t="shared" si="20"/>
        <v>-5.324045880482879E-4</v>
      </c>
      <c r="AB87" s="52">
        <f t="shared" si="20"/>
        <v>-1.1449646169072534E-3</v>
      </c>
      <c r="AC87" s="52">
        <f t="shared" si="20"/>
        <v>-1.6976045711625048E-3</v>
      </c>
      <c r="AD87" s="52">
        <f t="shared" si="20"/>
        <v>-2.1958737283238028E-3</v>
      </c>
      <c r="AE87" s="52">
        <f t="shared" si="20"/>
        <v>-2.6422420865959426E-3</v>
      </c>
      <c r="AF87" s="52">
        <f t="shared" si="20"/>
        <v>-3.0387045326084219E-3</v>
      </c>
      <c r="AH87" s="65">
        <f t="shared" ref="AH87:AH93" si="21">AVERAGE(C87:G87)</f>
        <v>3.0279699110940334E-2</v>
      </c>
      <c r="AI87" s="65">
        <f t="shared" ref="AI87:AI93" si="22">AVERAGE(H87:L87)</f>
        <v>3.8590792848159847E-2</v>
      </c>
      <c r="AJ87" s="65">
        <f t="shared" ref="AJ87:AJ93" si="23">AVERAGE(M87:Q87)</f>
        <v>2.802356099286088E-2</v>
      </c>
      <c r="AK87" s="65">
        <f t="shared" ref="AK87:AK93" si="24">AVERAGE(R87:V87)</f>
        <v>1.440716777697224E-2</v>
      </c>
      <c r="AL87" s="65">
        <f t="shared" ref="AL87:AL93" si="25">AVERAGE(W87:AA87)</f>
        <v>1.3517024243127822E-3</v>
      </c>
      <c r="AM87" s="65">
        <f t="shared" ref="AM87:AM93" si="26">AVERAGE(AB87:AF87)</f>
        <v>-2.1438779071195849E-3</v>
      </c>
      <c r="AN87" s="66"/>
      <c r="AO87" s="65">
        <f t="shared" ref="AO87:AO93" si="27">AVERAGE(AH87:AI87)</f>
        <v>3.443524597955009E-2</v>
      </c>
      <c r="AP87" s="65">
        <f t="shared" ref="AP87:AP93" si="28">AVERAGE(AJ87:AK87)</f>
        <v>2.1215364384916561E-2</v>
      </c>
      <c r="AQ87" s="65">
        <f t="shared" ref="AQ87:AQ93" si="29">AVERAGE(AL87:AM87)</f>
        <v>-3.9608774140340139E-4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1.003139459093289E-2</v>
      </c>
      <c r="D88" s="52">
        <f t="shared" ref="D88:R88" si="30">D61</f>
        <v>1.6663572229153829E-2</v>
      </c>
      <c r="E88" s="52">
        <f t="shared" si="30"/>
        <v>1.9806234665817948E-2</v>
      </c>
      <c r="F88" s="52">
        <f t="shared" si="30"/>
        <v>2.1334378788641726E-2</v>
      </c>
      <c r="G88" s="52">
        <f t="shared" si="30"/>
        <v>2.2199457704247177E-2</v>
      </c>
      <c r="H88" s="52">
        <f t="shared" si="30"/>
        <v>2.2760205280576859E-2</v>
      </c>
      <c r="I88" s="52">
        <f t="shared" si="30"/>
        <v>2.2047542026138001E-2</v>
      </c>
      <c r="J88" s="52">
        <f t="shared" si="30"/>
        <v>2.1875924628038359E-2</v>
      </c>
      <c r="K88" s="52">
        <f t="shared" si="30"/>
        <v>1.9454664168856068E-2</v>
      </c>
      <c r="L88" s="52">
        <f t="shared" si="30"/>
        <v>1.8550747999030427E-2</v>
      </c>
      <c r="M88" s="52">
        <f t="shared" si="30"/>
        <v>9.6818518971291193E-3</v>
      </c>
      <c r="N88" s="52">
        <f t="shared" si="30"/>
        <v>4.1132112907898005E-3</v>
      </c>
      <c r="O88" s="52">
        <f t="shared" si="30"/>
        <v>2.3893171160476161E-3</v>
      </c>
      <c r="P88" s="52">
        <f t="shared" si="30"/>
        <v>1.649060401583671E-3</v>
      </c>
      <c r="Q88" s="52">
        <f t="shared" si="30"/>
        <v>1.203581732753203E-3</v>
      </c>
      <c r="R88" s="52">
        <f t="shared" si="30"/>
        <v>8.6472806994494723E-4</v>
      </c>
      <c r="S88" s="52">
        <f t="shared" si="20"/>
        <v>1.7095209950352224E-3</v>
      </c>
      <c r="T88" s="52">
        <f t="shared" si="20"/>
        <v>1.8788282979356507E-3</v>
      </c>
      <c r="U88" s="52">
        <f t="shared" si="20"/>
        <v>1.7897320404871959E-3</v>
      </c>
      <c r="V88" s="52">
        <f t="shared" si="20"/>
        <v>1.6289392191045108E-3</v>
      </c>
      <c r="W88" s="52">
        <f t="shared" si="20"/>
        <v>1.4584652193015859E-3</v>
      </c>
      <c r="X88" s="52">
        <f t="shared" si="20"/>
        <v>2.3252694991172146E-3</v>
      </c>
      <c r="Y88" s="52">
        <f t="shared" si="20"/>
        <v>2.5785717216393216E-3</v>
      </c>
      <c r="Z88" s="52">
        <f t="shared" si="20"/>
        <v>2.5933387858730803E-3</v>
      </c>
      <c r="AA88" s="52">
        <f t="shared" si="20"/>
        <v>2.5363895746684253E-3</v>
      </c>
      <c r="AB88" s="52">
        <f t="shared" si="20"/>
        <v>2.4625289954595246E-3</v>
      </c>
      <c r="AC88" s="52">
        <f t="shared" si="20"/>
        <v>2.3886517435441094E-3</v>
      </c>
      <c r="AD88" s="52">
        <f t="shared" si="20"/>
        <v>2.3196401085515644E-3</v>
      </c>
      <c r="AE88" s="52">
        <f t="shared" si="20"/>
        <v>2.2566488931770592E-3</v>
      </c>
      <c r="AF88" s="52">
        <f t="shared" si="20"/>
        <v>2.199692653474541E-3</v>
      </c>
      <c r="AH88" s="65">
        <f t="shared" si="21"/>
        <v>1.8007007595758715E-2</v>
      </c>
      <c r="AI88" s="65">
        <f t="shared" si="22"/>
        <v>2.0937816820527942E-2</v>
      </c>
      <c r="AJ88" s="65">
        <f t="shared" si="23"/>
        <v>3.8074044876606821E-3</v>
      </c>
      <c r="AK88" s="65">
        <f t="shared" si="24"/>
        <v>1.5743497245015053E-3</v>
      </c>
      <c r="AL88" s="65">
        <f t="shared" si="25"/>
        <v>2.2984069601199256E-3</v>
      </c>
      <c r="AM88" s="65">
        <f t="shared" si="26"/>
        <v>2.3254324788413599E-3</v>
      </c>
      <c r="AN88" s="66"/>
      <c r="AO88" s="65">
        <f t="shared" si="27"/>
        <v>1.947241220814333E-2</v>
      </c>
      <c r="AP88" s="65">
        <f t="shared" si="28"/>
        <v>2.6908771060810939E-3</v>
      </c>
      <c r="AQ88" s="65">
        <f t="shared" si="29"/>
        <v>2.3119197194806426E-3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5.5524659038259675E-3</v>
      </c>
      <c r="D89" s="52">
        <f t="shared" si="20"/>
        <v>8.3196938240674319E-3</v>
      </c>
      <c r="E89" s="52">
        <f t="shared" si="20"/>
        <v>9.4994390144206887E-3</v>
      </c>
      <c r="F89" s="52">
        <f t="shared" si="20"/>
        <v>1.0056938511901044E-2</v>
      </c>
      <c r="G89" s="52">
        <f t="shared" si="20"/>
        <v>1.1116154998170103E-2</v>
      </c>
      <c r="H89" s="52">
        <f t="shared" si="20"/>
        <v>1.1626022496527911E-2</v>
      </c>
      <c r="I89" s="52">
        <f t="shared" si="20"/>
        <v>1.1826060496700649E-2</v>
      </c>
      <c r="J89" s="52">
        <f t="shared" si="20"/>
        <v>1.1957405270406393E-2</v>
      </c>
      <c r="K89" s="52">
        <f t="shared" si="20"/>
        <v>1.1910802416079516E-2</v>
      </c>
      <c r="L89" s="52">
        <f t="shared" si="20"/>
        <v>1.0857194937118213E-2</v>
      </c>
      <c r="M89" s="52">
        <f t="shared" si="20"/>
        <v>9.4133156717340905E-3</v>
      </c>
      <c r="N89" s="52">
        <f t="shared" si="20"/>
        <v>8.6768750175076799E-3</v>
      </c>
      <c r="O89" s="52">
        <f t="shared" si="20"/>
        <v>8.3400713637861012E-3</v>
      </c>
      <c r="P89" s="52">
        <f t="shared" si="20"/>
        <v>8.1274057964887507E-3</v>
      </c>
      <c r="Q89" s="52">
        <f t="shared" si="20"/>
        <v>6.4912175894292126E-3</v>
      </c>
      <c r="R89" s="52">
        <f t="shared" si="20"/>
        <v>5.805861373200126E-3</v>
      </c>
      <c r="S89" s="52">
        <f t="shared" si="20"/>
        <v>5.538290960074679E-3</v>
      </c>
      <c r="T89" s="52">
        <f t="shared" si="20"/>
        <v>5.3206236098392234E-3</v>
      </c>
      <c r="U89" s="52">
        <f t="shared" si="20"/>
        <v>5.1196786731828384E-3</v>
      </c>
      <c r="V89" s="52">
        <f t="shared" si="20"/>
        <v>3.853609169816689E-3</v>
      </c>
      <c r="W89" s="52">
        <f t="shared" si="20"/>
        <v>3.2916172885174336E-3</v>
      </c>
      <c r="X89" s="52">
        <f t="shared" si="20"/>
        <v>3.0645753291091119E-3</v>
      </c>
      <c r="Y89" s="52">
        <f t="shared" si="20"/>
        <v>2.871275069915062E-3</v>
      </c>
      <c r="Z89" s="52">
        <f t="shared" si="20"/>
        <v>2.6946870257967951E-3</v>
      </c>
      <c r="AA89" s="52">
        <f t="shared" si="20"/>
        <v>2.5305287730423014E-3</v>
      </c>
      <c r="AB89" s="52">
        <f t="shared" si="20"/>
        <v>2.3772809078925873E-3</v>
      </c>
      <c r="AC89" s="52">
        <f t="shared" si="20"/>
        <v>2.2343537715399766E-3</v>
      </c>
      <c r="AD89" s="52">
        <f t="shared" si="20"/>
        <v>2.1014134092449854E-3</v>
      </c>
      <c r="AE89" s="52">
        <f t="shared" si="20"/>
        <v>1.9781441330833662E-3</v>
      </c>
      <c r="AF89" s="52">
        <f t="shared" si="20"/>
        <v>1.8641862558438742E-3</v>
      </c>
      <c r="AH89" s="65">
        <f t="shared" si="21"/>
        <v>8.9089384504770462E-3</v>
      </c>
      <c r="AI89" s="65">
        <f t="shared" si="22"/>
        <v>1.1635497123366537E-2</v>
      </c>
      <c r="AJ89" s="65">
        <f t="shared" si="23"/>
        <v>8.209777087789168E-3</v>
      </c>
      <c r="AK89" s="65">
        <f t="shared" si="24"/>
        <v>5.1276127572227109E-3</v>
      </c>
      <c r="AL89" s="65">
        <f t="shared" si="25"/>
        <v>2.8905366972761404E-3</v>
      </c>
      <c r="AM89" s="65">
        <f t="shared" si="26"/>
        <v>2.1110756955209581E-3</v>
      </c>
      <c r="AN89" s="66"/>
      <c r="AO89" s="65">
        <f t="shared" si="27"/>
        <v>1.0272217786921792E-2</v>
      </c>
      <c r="AP89" s="65">
        <f t="shared" si="28"/>
        <v>6.668694922505939E-3</v>
      </c>
      <c r="AQ89" s="65">
        <f t="shared" si="29"/>
        <v>2.5008061963985493E-3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-2.4523982285795383E-3</v>
      </c>
      <c r="D90" s="52">
        <f t="shared" si="20"/>
        <v>-3.1651187086264238E-3</v>
      </c>
      <c r="E90" s="52">
        <f t="shared" si="20"/>
        <v>-3.2605163928333494E-3</v>
      </c>
      <c r="F90" s="52">
        <f t="shared" si="20"/>
        <v>-3.1536494852152314E-3</v>
      </c>
      <c r="G90" s="52">
        <f t="shared" si="20"/>
        <v>-1.3814947131456827E-3</v>
      </c>
      <c r="H90" s="52">
        <f t="shared" si="20"/>
        <v>-5.4202312447054486E-4</v>
      </c>
      <c r="I90" s="52">
        <f t="shared" si="20"/>
        <v>-6.0360539684567982E-5</v>
      </c>
      <c r="J90" s="52">
        <f t="shared" si="20"/>
        <v>3.0773675307712179E-4</v>
      </c>
      <c r="K90" s="52">
        <f t="shared" si="20"/>
        <v>-7.032121966500787E-5</v>
      </c>
      <c r="L90" s="52">
        <f t="shared" si="20"/>
        <v>1.4531385283553097E-3</v>
      </c>
      <c r="M90" s="52">
        <f t="shared" si="20"/>
        <v>-6.2646088437546914E-4</v>
      </c>
      <c r="N90" s="52">
        <f t="shared" si="20"/>
        <v>-1.3748846674104583E-3</v>
      </c>
      <c r="O90" s="52">
        <f t="shared" si="20"/>
        <v>-1.6180556452473169E-3</v>
      </c>
      <c r="P90" s="52">
        <f t="shared" si="20"/>
        <v>-1.6935574056163691E-3</v>
      </c>
      <c r="Q90" s="52">
        <f t="shared" si="20"/>
        <v>-9.3151998655056608E-4</v>
      </c>
      <c r="R90" s="52">
        <f t="shared" si="20"/>
        <v>-6.3407109771646008E-4</v>
      </c>
      <c r="S90" s="52">
        <f t="shared" si="20"/>
        <v>-5.1230216594867317E-4</v>
      </c>
      <c r="T90" s="52">
        <f t="shared" si="20"/>
        <v>-4.5103401337126265E-4</v>
      </c>
      <c r="U90" s="52">
        <f t="shared" si="20"/>
        <v>-4.114691047636431E-4</v>
      </c>
      <c r="V90" s="52">
        <f t="shared" si="20"/>
        <v>1.0270581695411328E-3</v>
      </c>
      <c r="W90" s="52">
        <f t="shared" si="20"/>
        <v>1.5861941832929171E-3</v>
      </c>
      <c r="X90" s="52">
        <f t="shared" si="20"/>
        <v>1.814728849770751E-3</v>
      </c>
      <c r="Y90" s="52">
        <f t="shared" si="20"/>
        <v>1.9292667506308587E-3</v>
      </c>
      <c r="Z90" s="52">
        <f t="shared" si="20"/>
        <v>2.0054920723605531E-3</v>
      </c>
      <c r="AA90" s="52">
        <f t="shared" si="20"/>
        <v>2.2983961448212087E-3</v>
      </c>
      <c r="AB90" s="52">
        <f t="shared" si="20"/>
        <v>1.6359399650020309E-3</v>
      </c>
      <c r="AC90" s="52">
        <f t="shared" si="20"/>
        <v>1.379063530192774E-3</v>
      </c>
      <c r="AD90" s="52">
        <f t="shared" si="20"/>
        <v>1.2714064100357945E-3</v>
      </c>
      <c r="AE90" s="52">
        <f t="shared" si="20"/>
        <v>1.2087136038520178E-3</v>
      </c>
      <c r="AF90" s="52">
        <f t="shared" si="20"/>
        <v>1.1582583385064348E-3</v>
      </c>
      <c r="AH90" s="65">
        <f t="shared" si="21"/>
        <v>-2.6826355056800448E-3</v>
      </c>
      <c r="AI90" s="65">
        <f t="shared" si="22"/>
        <v>2.1763407952246215E-4</v>
      </c>
      <c r="AJ90" s="65">
        <f t="shared" si="23"/>
        <v>-1.248895717840036E-3</v>
      </c>
      <c r="AK90" s="65">
        <f t="shared" si="24"/>
        <v>-1.9636364245178127E-4</v>
      </c>
      <c r="AL90" s="65">
        <f t="shared" si="25"/>
        <v>1.9268156001752575E-3</v>
      </c>
      <c r="AM90" s="65">
        <f t="shared" si="26"/>
        <v>1.3306763695178105E-3</v>
      </c>
      <c r="AN90" s="66"/>
      <c r="AO90" s="65">
        <f t="shared" si="27"/>
        <v>-1.2325007130787914E-3</v>
      </c>
      <c r="AP90" s="65">
        <f t="shared" si="28"/>
        <v>-7.2262968014590858E-4</v>
      </c>
      <c r="AQ90" s="65">
        <f t="shared" si="29"/>
        <v>1.628745984846534E-3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1.8507536273037141E-3</v>
      </c>
      <c r="D91" s="52">
        <f t="shared" si="20"/>
        <v>2.5931548738248847E-3</v>
      </c>
      <c r="E91" s="52">
        <f t="shared" si="20"/>
        <v>2.8882078576322519E-3</v>
      </c>
      <c r="F91" s="52">
        <f t="shared" si="20"/>
        <v>3.0258914705012224E-3</v>
      </c>
      <c r="G91" s="52">
        <f t="shared" si="20"/>
        <v>3.6928363945420727E-3</v>
      </c>
      <c r="H91" s="52">
        <f t="shared" si="20"/>
        <v>3.9733933816483887E-3</v>
      </c>
      <c r="I91" s="52">
        <f t="shared" si="20"/>
        <v>3.9778184259231198E-3</v>
      </c>
      <c r="J91" s="52">
        <f t="shared" si="20"/>
        <v>4.0029861568582226E-3</v>
      </c>
      <c r="K91" s="52">
        <f t="shared" si="20"/>
        <v>3.9547748209905042E-3</v>
      </c>
      <c r="L91" s="52">
        <f t="shared" si="20"/>
        <v>4.4734865138630854E-3</v>
      </c>
      <c r="M91" s="52">
        <f t="shared" si="20"/>
        <v>4.9782972009728621E-3</v>
      </c>
      <c r="N91" s="52">
        <f t="shared" si="20"/>
        <v>4.8131867941099953E-3</v>
      </c>
      <c r="O91" s="52">
        <f t="shared" si="20"/>
        <v>4.709722290394687E-3</v>
      </c>
      <c r="P91" s="52">
        <f t="shared" si="20"/>
        <v>4.6288418024636917E-3</v>
      </c>
      <c r="Q91" s="52">
        <f t="shared" si="20"/>
        <v>6.6520642542778176E-3</v>
      </c>
      <c r="R91" s="52">
        <f t="shared" si="20"/>
        <v>7.3882449359366524E-3</v>
      </c>
      <c r="S91" s="52">
        <f t="shared" si="20"/>
        <v>7.775273273548192E-3</v>
      </c>
      <c r="T91" s="52">
        <f t="shared" si="20"/>
        <v>7.8784172297287954E-3</v>
      </c>
      <c r="U91" s="52">
        <f t="shared" si="20"/>
        <v>7.8718361984284474E-3</v>
      </c>
      <c r="V91" s="52">
        <f t="shared" si="20"/>
        <v>4.9356835491808741E-3</v>
      </c>
      <c r="W91" s="52">
        <f t="shared" si="20"/>
        <v>3.8360447242285246E-3</v>
      </c>
      <c r="X91" s="52">
        <f t="shared" si="20"/>
        <v>3.5225763876967084E-3</v>
      </c>
      <c r="Y91" s="52">
        <f t="shared" si="20"/>
        <v>3.299321489597478E-3</v>
      </c>
      <c r="Z91" s="52">
        <f t="shared" si="20"/>
        <v>4.0679841682996045E-3</v>
      </c>
      <c r="AA91" s="52">
        <f t="shared" si="20"/>
        <v>4.2469944961025215E-3</v>
      </c>
      <c r="AB91" s="52">
        <f t="shared" si="20"/>
        <v>4.2027259883482731E-3</v>
      </c>
      <c r="AC91" s="52">
        <f t="shared" si="20"/>
        <v>4.0864214311357771E-3</v>
      </c>
      <c r="AD91" s="52">
        <f t="shared" si="20"/>
        <v>3.9474288311167069E-3</v>
      </c>
      <c r="AE91" s="52">
        <f t="shared" si="20"/>
        <v>3.8018472202707015E-3</v>
      </c>
      <c r="AF91" s="52">
        <f t="shared" si="20"/>
        <v>3.6551612712848853E-3</v>
      </c>
      <c r="AH91" s="65">
        <f t="shared" si="21"/>
        <v>2.810168844760829E-3</v>
      </c>
      <c r="AI91" s="65">
        <f t="shared" si="22"/>
        <v>4.0764918598566648E-3</v>
      </c>
      <c r="AJ91" s="65">
        <f t="shared" si="23"/>
        <v>5.1564224684438106E-3</v>
      </c>
      <c r="AK91" s="65">
        <f t="shared" si="24"/>
        <v>7.1698910373645926E-3</v>
      </c>
      <c r="AL91" s="65">
        <f t="shared" si="25"/>
        <v>3.7945842531849671E-3</v>
      </c>
      <c r="AM91" s="65">
        <f t="shared" si="26"/>
        <v>3.9387169484312685E-3</v>
      </c>
      <c r="AN91" s="66"/>
      <c r="AO91" s="65">
        <f t="shared" si="27"/>
        <v>3.4433303523087469E-3</v>
      </c>
      <c r="AP91" s="65">
        <f t="shared" si="28"/>
        <v>6.163156752904202E-3</v>
      </c>
      <c r="AQ91" s="65">
        <f t="shared" si="29"/>
        <v>3.8666506008081178E-3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3.8588627873197425E-6</v>
      </c>
      <c r="D92" s="52">
        <f t="shared" si="20"/>
        <v>7.6357072799558168E-6</v>
      </c>
      <c r="E92" s="52">
        <f t="shared" si="20"/>
        <v>9.8074497809506531E-6</v>
      </c>
      <c r="F92" s="52">
        <f t="shared" si="20"/>
        <v>1.0588677964107572E-5</v>
      </c>
      <c r="G92" s="52">
        <f t="shared" si="20"/>
        <v>1.0908740532171298E-5</v>
      </c>
      <c r="H92" s="52">
        <f t="shared" si="20"/>
        <v>1.1070571485952525E-5</v>
      </c>
      <c r="I92" s="52">
        <f t="shared" si="20"/>
        <v>1.1194970549149847E-5</v>
      </c>
      <c r="J92" s="52">
        <f t="shared" si="20"/>
        <v>1.1504106379530058E-5</v>
      </c>
      <c r="K92" s="52">
        <f t="shared" si="20"/>
        <v>1.1922904078125315E-5</v>
      </c>
      <c r="L92" s="52">
        <f t="shared" si="20"/>
        <v>1.2185993404816001E-5</v>
      </c>
      <c r="M92" s="52">
        <f t="shared" si="20"/>
        <v>1.1685509164193493E-5</v>
      </c>
      <c r="N92" s="52">
        <f t="shared" si="20"/>
        <v>1.1371164407170283E-5</v>
      </c>
      <c r="O92" s="52">
        <f t="shared" si="20"/>
        <v>1.1642122831675725E-5</v>
      </c>
      <c r="P92" s="52">
        <f t="shared" si="20"/>
        <v>1.2322890021468595E-5</v>
      </c>
      <c r="Q92" s="52">
        <f t="shared" si="20"/>
        <v>1.2824811596908803E-5</v>
      </c>
      <c r="R92" s="52">
        <f t="shared" si="20"/>
        <v>1.3016318678521835E-5</v>
      </c>
      <c r="S92" s="52">
        <f t="shared" si="20"/>
        <v>1.3184719156727817E-5</v>
      </c>
      <c r="T92" s="52">
        <f t="shared" si="20"/>
        <v>1.3242182895706656E-5</v>
      </c>
      <c r="U92" s="52">
        <f t="shared" si="20"/>
        <v>1.3097610191304743E-5</v>
      </c>
      <c r="V92" s="52">
        <f t="shared" si="20"/>
        <v>1.1870639265670296E-5</v>
      </c>
      <c r="W92" s="52">
        <f t="shared" si="20"/>
        <v>1.0324935725258081E-5</v>
      </c>
      <c r="X92" s="52">
        <f t="shared" si="20"/>
        <v>9.0636735837270132E-6</v>
      </c>
      <c r="Y92" s="52">
        <f t="shared" si="20"/>
        <v>8.0239229637577971E-6</v>
      </c>
      <c r="Z92" s="52">
        <f t="shared" si="20"/>
        <v>7.5149536935281205E-6</v>
      </c>
      <c r="AA92" s="52">
        <f t="shared" si="20"/>
        <v>6.9549691316297083E-6</v>
      </c>
      <c r="AB92" s="52">
        <f t="shared" si="20"/>
        <v>6.1430514416214978E-6</v>
      </c>
      <c r="AC92" s="52">
        <f t="shared" si="20"/>
        <v>5.1035742150398985E-6</v>
      </c>
      <c r="AD92" s="52">
        <f t="shared" si="20"/>
        <v>3.9318978739424468E-6</v>
      </c>
      <c r="AE92" s="52">
        <f t="shared" si="20"/>
        <v>2.7212684057088486E-6</v>
      </c>
      <c r="AF92" s="52">
        <f t="shared" si="20"/>
        <v>1.5406768602361323E-6</v>
      </c>
      <c r="AH92" s="65">
        <f t="shared" si="21"/>
        <v>8.5598876689010175E-6</v>
      </c>
      <c r="AI92" s="65">
        <f t="shared" si="22"/>
        <v>1.157570917951475E-5</v>
      </c>
      <c r="AJ92" s="65">
        <f t="shared" si="23"/>
        <v>1.1969299604283381E-5</v>
      </c>
      <c r="AK92" s="65">
        <f t="shared" si="24"/>
        <v>1.2882294037586269E-5</v>
      </c>
      <c r="AL92" s="65">
        <f t="shared" si="25"/>
        <v>8.3764910195801446E-6</v>
      </c>
      <c r="AM92" s="65">
        <f t="shared" si="26"/>
        <v>3.888093759309765E-6</v>
      </c>
      <c r="AN92" s="66"/>
      <c r="AO92" s="65">
        <f t="shared" si="27"/>
        <v>1.0067798424207883E-5</v>
      </c>
      <c r="AP92" s="65">
        <f t="shared" si="28"/>
        <v>1.2425796820934825E-5</v>
      </c>
      <c r="AQ92" s="65">
        <f t="shared" si="29"/>
        <v>6.1322923894449548E-6</v>
      </c>
    </row>
    <row r="93" spans="1:43" s="9" customFormat="1" x14ac:dyDescent="0.25">
      <c r="A93" s="71" t="s">
        <v>442</v>
      </c>
      <c r="B93" s="13"/>
      <c r="C93" s="52">
        <f>SUM(C66:C69)</f>
        <v>2.5175102706484861E-2</v>
      </c>
      <c r="D93" s="52">
        <f t="shared" ref="D93:AF93" si="31">SUM(D66:D69)</f>
        <v>3.5825194680845031E-2</v>
      </c>
      <c r="E93" s="52">
        <f t="shared" si="31"/>
        <v>4.012578694562597E-2</v>
      </c>
      <c r="F93" s="52">
        <f t="shared" si="31"/>
        <v>4.2122179258354743E-2</v>
      </c>
      <c r="G93" s="52">
        <f t="shared" si="31"/>
        <v>4.3195712212839341E-2</v>
      </c>
      <c r="H93" s="52">
        <f t="shared" si="31"/>
        <v>4.4126511526688068E-2</v>
      </c>
      <c r="I93" s="52">
        <f t="shared" si="31"/>
        <v>4.4553507244155285E-2</v>
      </c>
      <c r="J93" s="52">
        <f t="shared" si="31"/>
        <v>4.4881397536282445E-2</v>
      </c>
      <c r="K93" s="52">
        <f t="shared" si="31"/>
        <v>4.4782535305319046E-2</v>
      </c>
      <c r="L93" s="52">
        <f t="shared" si="31"/>
        <v>4.0626951997803348E-2</v>
      </c>
      <c r="M93" s="52">
        <f t="shared" si="31"/>
        <v>3.2554126431032705E-2</v>
      </c>
      <c r="N93" s="52">
        <f t="shared" si="31"/>
        <v>2.8886233649768653E-2</v>
      </c>
      <c r="O93" s="52">
        <f t="shared" si="31"/>
        <v>2.7255724577318025E-2</v>
      </c>
      <c r="P93" s="52">
        <f t="shared" si="31"/>
        <v>2.6289454986435937E-2</v>
      </c>
      <c r="Q93" s="52">
        <f t="shared" si="31"/>
        <v>2.4242903629922891E-2</v>
      </c>
      <c r="R93" s="52">
        <f t="shared" si="31"/>
        <v>2.2015935183369931E-2</v>
      </c>
      <c r="S93" s="52">
        <f t="shared" si="31"/>
        <v>2.0965566274546019E-2</v>
      </c>
      <c r="T93" s="52">
        <f t="shared" si="31"/>
        <v>2.0124379049497165E-2</v>
      </c>
      <c r="U93" s="52">
        <f t="shared" si="31"/>
        <v>1.9350950053335682E-2</v>
      </c>
      <c r="V93" s="52">
        <f t="shared" si="31"/>
        <v>1.3216542372307169E-2</v>
      </c>
      <c r="W93" s="52">
        <f t="shared" si="31"/>
        <v>9.6856777197943805E-3</v>
      </c>
      <c r="X93" s="52">
        <f t="shared" si="31"/>
        <v>8.1334109870302915E-3</v>
      </c>
      <c r="Y93" s="52">
        <f t="shared" si="31"/>
        <v>7.0736135801935923E-3</v>
      </c>
      <c r="Z93" s="52">
        <f t="shared" si="31"/>
        <v>1.4067684649002501E-2</v>
      </c>
      <c r="AA93" s="52">
        <f t="shared" si="31"/>
        <v>1.6303660811044708E-2</v>
      </c>
      <c r="AB93" s="52">
        <f t="shared" si="31"/>
        <v>1.7535049546904199E-2</v>
      </c>
      <c r="AC93" s="52">
        <f t="shared" si="31"/>
        <v>1.774983011090903E-2</v>
      </c>
      <c r="AD93" s="52">
        <f t="shared" si="31"/>
        <v>1.7601360242266627E-2</v>
      </c>
      <c r="AE93" s="52">
        <f t="shared" si="31"/>
        <v>1.73339457715182E-2</v>
      </c>
      <c r="AF93" s="52">
        <f t="shared" si="31"/>
        <v>1.7029163233240364E-2</v>
      </c>
      <c r="AH93" s="65">
        <f t="shared" si="21"/>
        <v>3.7288795160829988E-2</v>
      </c>
      <c r="AI93" s="65">
        <f t="shared" si="22"/>
        <v>4.3794180722049644E-2</v>
      </c>
      <c r="AJ93" s="65">
        <f t="shared" si="23"/>
        <v>2.7845688654895645E-2</v>
      </c>
      <c r="AK93" s="65">
        <f t="shared" si="24"/>
        <v>1.9134674586611191E-2</v>
      </c>
      <c r="AL93" s="65">
        <f t="shared" si="25"/>
        <v>1.1052809549413095E-2</v>
      </c>
      <c r="AM93" s="65">
        <f t="shared" si="26"/>
        <v>1.7449869780967679E-2</v>
      </c>
      <c r="AN93" s="66"/>
      <c r="AO93" s="65">
        <f t="shared" si="27"/>
        <v>4.0541487941439816E-2</v>
      </c>
      <c r="AP93" s="65">
        <f t="shared" si="28"/>
        <v>2.349018162075342E-2</v>
      </c>
      <c r="AQ93" s="65">
        <f t="shared" si="29"/>
        <v>1.4251339665190387E-2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0.47099888038053539</v>
      </c>
      <c r="I2">
        <v>0.51934409080836019</v>
      </c>
      <c r="J2">
        <v>0.55438969356482737</v>
      </c>
      <c r="K2">
        <v>0.56924154218875866</v>
      </c>
      <c r="L2">
        <v>0.60506149357111294</v>
      </c>
      <c r="M2">
        <v>0.60458438818449256</v>
      </c>
      <c r="N2">
        <v>0.58495963547728902</v>
      </c>
      <c r="O2">
        <v>0.56951180151771919</v>
      </c>
      <c r="P2">
        <v>0.53362659855655803</v>
      </c>
      <c r="Q2">
        <v>0.46840677284780696</v>
      </c>
      <c r="R2">
        <v>0.32578240519627322</v>
      </c>
      <c r="S2">
        <v>0.27290944037550169</v>
      </c>
      <c r="T2">
        <v>0.24723476756343121</v>
      </c>
      <c r="U2">
        <v>0.22997444173593617</v>
      </c>
      <c r="V2">
        <v>0.18667193984776009</v>
      </c>
      <c r="W2">
        <v>0.15080851445681276</v>
      </c>
      <c r="X2">
        <v>0.15278048982632075</v>
      </c>
      <c r="Y2">
        <v>0.14836371788125025</v>
      </c>
      <c r="Z2">
        <v>0.14638864774203508</v>
      </c>
      <c r="AA2">
        <v>4.2294391291841649E-2</v>
      </c>
      <c r="AB2">
        <v>1.175131595780865E-2</v>
      </c>
      <c r="AC2">
        <v>1.4013024899095505E-2</v>
      </c>
      <c r="AD2">
        <v>1.1232643439984535E-2</v>
      </c>
      <c r="AE2">
        <v>6.0173004300612121E-2</v>
      </c>
      <c r="AF2">
        <v>6.7143564289984248E-2</v>
      </c>
      <c r="AG2">
        <v>7.3180603089495477E-2</v>
      </c>
      <c r="AH2">
        <v>7.7515489524526693E-2</v>
      </c>
      <c r="AI2">
        <v>8.029950330479263E-2</v>
      </c>
      <c r="AJ2">
        <v>8.1912156208185927E-2</v>
      </c>
      <c r="AK2">
        <v>8.2678799648649992E-2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0.11940563072796451</v>
      </c>
      <c r="I3">
        <v>0.25431613241910789</v>
      </c>
      <c r="J3">
        <v>0.36258574643146524</v>
      </c>
      <c r="K3">
        <v>0.43718406617323513</v>
      </c>
      <c r="L3">
        <v>0.49421733043406579</v>
      </c>
      <c r="M3">
        <v>0.53375230540619878</v>
      </c>
      <c r="N3">
        <v>0.55556384590900176</v>
      </c>
      <c r="O3">
        <v>0.56550733246543139</v>
      </c>
      <c r="P3">
        <v>0.56250261434693805</v>
      </c>
      <c r="Q3">
        <v>0.54173609204843931</v>
      </c>
      <c r="R3">
        <v>0.48548941480706098</v>
      </c>
      <c r="S3">
        <v>0.42364152227354346</v>
      </c>
      <c r="T3">
        <v>0.37144874692793817</v>
      </c>
      <c r="U3">
        <v>0.33031111712473749</v>
      </c>
      <c r="V3">
        <v>0.28960547335894482</v>
      </c>
      <c r="W3">
        <v>0.24795221446753946</v>
      </c>
      <c r="X3">
        <v>0.21535550588802632</v>
      </c>
      <c r="Y3">
        <v>0.19032092639090781</v>
      </c>
      <c r="Z3">
        <v>0.17084559527555943</v>
      </c>
      <c r="AA3">
        <v>0.12766053505235408</v>
      </c>
      <c r="AB3">
        <v>8.06944768390494E-2</v>
      </c>
      <c r="AC3">
        <v>4.5322563967564733E-2</v>
      </c>
      <c r="AD3">
        <v>2.0518276730041585E-2</v>
      </c>
      <c r="AE3">
        <v>1.5276440985734219E-2</v>
      </c>
      <c r="AF3">
        <v>1.6844230397428106E-2</v>
      </c>
      <c r="AG3">
        <v>1.9535146724836139E-2</v>
      </c>
      <c r="AH3">
        <v>2.2063008259487482E-2</v>
      </c>
      <c r="AI3">
        <v>2.4356071090503306E-2</v>
      </c>
      <c r="AJ3">
        <v>2.6593790378015569E-2</v>
      </c>
      <c r="AK3">
        <v>2.8903478261899096E-2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0.17611302528068862</v>
      </c>
      <c r="I4">
        <v>0.28447137390890109</v>
      </c>
      <c r="J4">
        <v>0.33304960161024688</v>
      </c>
      <c r="K4">
        <v>0.34788703520647335</v>
      </c>
      <c r="L4">
        <v>0.35972831029511543</v>
      </c>
      <c r="M4">
        <v>0.36192995920216742</v>
      </c>
      <c r="N4">
        <v>0.35527692927901366</v>
      </c>
      <c r="O4">
        <v>0.34963769578497672</v>
      </c>
      <c r="P4">
        <v>0.3382127728797979</v>
      </c>
      <c r="Q4">
        <v>0.31424006530609283</v>
      </c>
      <c r="R4">
        <v>0.25076100391057121</v>
      </c>
      <c r="S4">
        <v>0.21188336760067372</v>
      </c>
      <c r="T4">
        <v>0.19748035103672734</v>
      </c>
      <c r="U4">
        <v>0.19511474232956072</v>
      </c>
      <c r="V4">
        <v>0.18426591700213546</v>
      </c>
      <c r="W4">
        <v>0.17060331404055162</v>
      </c>
      <c r="X4">
        <v>0.16836882677566667</v>
      </c>
      <c r="Y4">
        <v>0.16732432201034264</v>
      </c>
      <c r="Z4">
        <v>0.16523468488618409</v>
      </c>
      <c r="AA4">
        <v>0.12278298323435966</v>
      </c>
      <c r="AB4">
        <v>8.8697329735043517E-2</v>
      </c>
      <c r="AC4">
        <v>7.2997905667748775E-2</v>
      </c>
      <c r="AD4">
        <v>6.328300336313486E-2</v>
      </c>
      <c r="AE4">
        <v>7.796671192048521E-2</v>
      </c>
      <c r="AF4">
        <v>8.3084960751089731E-2</v>
      </c>
      <c r="AG4">
        <v>8.078472226180633E-2</v>
      </c>
      <c r="AH4">
        <v>7.4112163354533855E-2</v>
      </c>
      <c r="AI4">
        <v>6.5161837517768717E-2</v>
      </c>
      <c r="AJ4">
        <v>5.5309847692730507E-2</v>
      </c>
      <c r="AK4">
        <v>4.5410274482837742E-2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-8.3406242270100961E-3</v>
      </c>
      <c r="I5">
        <v>-2.883269270294031E-2</v>
      </c>
      <c r="J5">
        <v>-6.0807004805585319E-2</v>
      </c>
      <c r="K5">
        <v>-0.10107074342662337</v>
      </c>
      <c r="L5">
        <v>-0.14636198045321347</v>
      </c>
      <c r="M5">
        <v>-0.1934366851550462</v>
      </c>
      <c r="N5">
        <v>-0.23928507217426676</v>
      </c>
      <c r="O5">
        <v>-0.28165944693120393</v>
      </c>
      <c r="P5">
        <v>-0.31877853383303068</v>
      </c>
      <c r="Q5">
        <v>-0.34889352324283252</v>
      </c>
      <c r="R5">
        <v>-0.36923894339818686</v>
      </c>
      <c r="S5">
        <v>-0.37895079738000659</v>
      </c>
      <c r="T5">
        <v>-0.37902376841058016</v>
      </c>
      <c r="U5">
        <v>-0.37137330692658121</v>
      </c>
      <c r="V5">
        <v>-0.35751908452440473</v>
      </c>
      <c r="W5">
        <v>-0.33868345443101022</v>
      </c>
      <c r="X5">
        <v>-0.31653357059825415</v>
      </c>
      <c r="Y5">
        <v>-0.29266366482635364</v>
      </c>
      <c r="Z5">
        <v>-0.26840536314611807</v>
      </c>
      <c r="AA5">
        <v>-0.24278517384186404</v>
      </c>
      <c r="AB5">
        <v>-0.21532264394257261</v>
      </c>
      <c r="AC5">
        <v>-0.18673393525112658</v>
      </c>
      <c r="AD5">
        <v>-0.15815455021120917</v>
      </c>
      <c r="AE5">
        <v>-0.13154144204847729</v>
      </c>
      <c r="AF5">
        <v>-0.10810486300587563</v>
      </c>
      <c r="AG5">
        <v>-8.8319931689828657E-2</v>
      </c>
      <c r="AH5">
        <v>-7.2174253797807619E-2</v>
      </c>
      <c r="AI5">
        <v>-5.9388521675862727E-2</v>
      </c>
      <c r="AJ5">
        <v>-4.9566149598911924E-2</v>
      </c>
      <c r="AK5">
        <v>-4.2280816832851453E-2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0.3066023829335851</v>
      </c>
      <c r="I6">
        <v>0.43686668610563029</v>
      </c>
      <c r="J6">
        <v>0.50778458410347671</v>
      </c>
      <c r="K6">
        <v>0.55179989935694174</v>
      </c>
      <c r="L6">
        <v>0.60250162482882175</v>
      </c>
      <c r="M6">
        <v>0.63279303409293775</v>
      </c>
      <c r="N6">
        <v>0.64480367149186701</v>
      </c>
      <c r="O6">
        <v>0.65336606243575623</v>
      </c>
      <c r="P6">
        <v>0.64576993122809068</v>
      </c>
      <c r="Q6">
        <v>0.61037565018742246</v>
      </c>
      <c r="R6">
        <v>0.51346077373510823</v>
      </c>
      <c r="S6">
        <v>0.45761529864252193</v>
      </c>
      <c r="T6">
        <v>0.42536347905979266</v>
      </c>
      <c r="U6">
        <v>0.40179601088463635</v>
      </c>
      <c r="V6">
        <v>0.35985079731499781</v>
      </c>
      <c r="W6">
        <v>0.31782391560788437</v>
      </c>
      <c r="X6">
        <v>0.29866030123373299</v>
      </c>
      <c r="Y6">
        <v>0.28093141252352183</v>
      </c>
      <c r="Z6">
        <v>0.26507055517979161</v>
      </c>
      <c r="AA6">
        <v>0.18238434969961581</v>
      </c>
      <c r="AB6">
        <v>0.12982604737987735</v>
      </c>
      <c r="AC6">
        <v>0.10541392871865618</v>
      </c>
      <c r="AD6">
        <v>8.5593213000390023E-2</v>
      </c>
      <c r="AE6">
        <v>0.10542117959138064</v>
      </c>
      <c r="AF6">
        <v>0.106050515466527</v>
      </c>
      <c r="AG6">
        <v>0.10299167804104226</v>
      </c>
      <c r="AH6">
        <v>9.8724271902250749E-2</v>
      </c>
      <c r="AI6">
        <v>9.4409540205409037E-2</v>
      </c>
      <c r="AJ6">
        <v>9.0493770238331273E-2</v>
      </c>
      <c r="AK6">
        <v>8.71628908496902E-2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0.17564794794544536</v>
      </c>
      <c r="I7">
        <v>0.30295845818699707</v>
      </c>
      <c r="J7">
        <v>0.38576419891438452</v>
      </c>
      <c r="K7">
        <v>0.43833914241755423</v>
      </c>
      <c r="L7">
        <v>0.4867746106237858</v>
      </c>
      <c r="M7">
        <v>0.52002771381827184</v>
      </c>
      <c r="N7">
        <v>0.5371228271398909</v>
      </c>
      <c r="O7">
        <v>0.54635913704319528</v>
      </c>
      <c r="P7">
        <v>0.54233028920738224</v>
      </c>
      <c r="Q7">
        <v>0.51854968731861462</v>
      </c>
      <c r="R7">
        <v>0.45175862582205184</v>
      </c>
      <c r="S7">
        <v>0.3962037728201695</v>
      </c>
      <c r="T7">
        <v>0.35580921512063934</v>
      </c>
      <c r="U7">
        <v>0.32400546567117328</v>
      </c>
      <c r="V7">
        <v>0.28516610294708755</v>
      </c>
      <c r="W7">
        <v>0.24423566768436711</v>
      </c>
      <c r="X7">
        <v>0.21687766861386848</v>
      </c>
      <c r="Y7">
        <v>0.1949938093793957</v>
      </c>
      <c r="Z7">
        <v>0.17689436757823973</v>
      </c>
      <c r="AA7">
        <v>0.12094851403363638</v>
      </c>
      <c r="AB7">
        <v>7.3973660422699261E-2</v>
      </c>
      <c r="AC7">
        <v>4.5828423657234829E-2</v>
      </c>
      <c r="AD7">
        <v>2.585764082498887E-2</v>
      </c>
      <c r="AE7">
        <v>2.8406948349801731E-2</v>
      </c>
      <c r="AF7">
        <v>2.9704031441002421E-2</v>
      </c>
      <c r="AG7">
        <v>2.9519851459869351E-2</v>
      </c>
      <c r="AH7">
        <v>2.9328306281928285E-2</v>
      </c>
      <c r="AI7">
        <v>2.9587950887188796E-2</v>
      </c>
      <c r="AJ7">
        <v>3.0414935084910333E-2</v>
      </c>
      <c r="AK7">
        <v>3.1747219086275535E-2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4.7493640000001447E-2</v>
      </c>
      <c r="I8">
        <v>4.1025689999998893E-2</v>
      </c>
      <c r="J8">
        <v>1.9533809999999763E-2</v>
      </c>
      <c r="K8">
        <v>9.729699999988517E-4</v>
      </c>
      <c r="L8">
        <v>-6.2663800000001268E-3</v>
      </c>
      <c r="M8">
        <v>-1.1551730000000648E-2</v>
      </c>
      <c r="N8">
        <v>-1.5519039999997708E-2</v>
      </c>
      <c r="O8">
        <v>-1.6112819999999917E-2</v>
      </c>
      <c r="P8">
        <v>-1.6975469999999659E-2</v>
      </c>
      <c r="Q8">
        <v>-1.9516640000000196E-2</v>
      </c>
      <c r="R8">
        <v>-2.8411270000000544E-2</v>
      </c>
      <c r="S8">
        <v>-2.3123780000000593E-2</v>
      </c>
      <c r="T8">
        <v>-1.3186060000000555E-2</v>
      </c>
      <c r="U8">
        <v>-5.3182499999998578E-3</v>
      </c>
      <c r="V8">
        <v>-3.7457100000026777E-3</v>
      </c>
      <c r="W8">
        <v>-3.1371700000004665E-3</v>
      </c>
      <c r="X8">
        <v>1.2852300000004702E-3</v>
      </c>
      <c r="Y8">
        <v>3.9465399999993878E-3</v>
      </c>
      <c r="Z8">
        <v>5.1095800000011682E-3</v>
      </c>
      <c r="AA8">
        <v>-5.6732100000012053E-3</v>
      </c>
      <c r="AB8">
        <v>-5.6833899999997328E-3</v>
      </c>
      <c r="AC8">
        <v>4.2786999999988584E-4</v>
      </c>
      <c r="AD8">
        <v>4.517480000001961E-3</v>
      </c>
      <c r="AE8">
        <v>1.1109060000000226E-2</v>
      </c>
      <c r="AF8">
        <v>1.0879919999998156E-2</v>
      </c>
      <c r="AG8">
        <v>8.44737999999845E-3</v>
      </c>
      <c r="AH8">
        <v>6.1465900000001739E-3</v>
      </c>
      <c r="AI8">
        <v>4.4262200000005913E-3</v>
      </c>
      <c r="AJ8">
        <v>3.2326500000012803E-3</v>
      </c>
      <c r="AK8">
        <v>2.4056799999977452E-3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4.8153675025774945E-2</v>
      </c>
      <c r="I9">
        <v>0.13297402966758742</v>
      </c>
      <c r="J9">
        <v>0.23393089413725754</v>
      </c>
      <c r="K9">
        <v>0.33469411771160917</v>
      </c>
      <c r="L9">
        <v>0.42963035431866636</v>
      </c>
      <c r="M9">
        <v>0.51383182486850476</v>
      </c>
      <c r="N9">
        <v>0.58357333657079735</v>
      </c>
      <c r="O9">
        <v>0.63846954453432581</v>
      </c>
      <c r="P9">
        <v>0.67762409987754957</v>
      </c>
      <c r="Q9">
        <v>0.69825664650957631</v>
      </c>
      <c r="R9">
        <v>0.69141909778249744</v>
      </c>
      <c r="S9">
        <v>0.66344176789041587</v>
      </c>
      <c r="T9">
        <v>0.62393646641842881</v>
      </c>
      <c r="U9">
        <v>0.58001498209347968</v>
      </c>
      <c r="V9">
        <v>0.53244060848707253</v>
      </c>
      <c r="W9">
        <v>0.48172526004897076</v>
      </c>
      <c r="X9">
        <v>0.43233993554838701</v>
      </c>
      <c r="Y9">
        <v>0.38662514956766536</v>
      </c>
      <c r="Z9">
        <v>0.34564096729907678</v>
      </c>
      <c r="AA9">
        <v>0.29812039284666803</v>
      </c>
      <c r="AB9">
        <v>0.2451650327218502</v>
      </c>
      <c r="AC9">
        <v>0.19316210368478526</v>
      </c>
      <c r="AD9">
        <v>0.14595111591972909</v>
      </c>
      <c r="AE9">
        <v>0.11013232811640794</v>
      </c>
      <c r="AF9">
        <v>8.4661217597803429E-2</v>
      </c>
      <c r="AG9">
        <v>6.7098261788500757E-2</v>
      </c>
      <c r="AH9">
        <v>5.5305736971833497E-2</v>
      </c>
      <c r="AI9">
        <v>4.7716089042681986E-2</v>
      </c>
      <c r="AJ9">
        <v>4.3243346216659262E-2</v>
      </c>
      <c r="AK9">
        <v>4.1129981466370147E-2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7.7311560003612279E-2</v>
      </c>
      <c r="I10">
        <v>0.18294986406865998</v>
      </c>
      <c r="J10">
        <v>0.29541479898789191</v>
      </c>
      <c r="K10">
        <v>0.40350077639816906</v>
      </c>
      <c r="L10">
        <v>0.50712351234476483</v>
      </c>
      <c r="M10">
        <v>0.60034358980249891</v>
      </c>
      <c r="N10">
        <v>0.67864722092922936</v>
      </c>
      <c r="O10">
        <v>0.74184907387455645</v>
      </c>
      <c r="P10">
        <v>0.7877274892251096</v>
      </c>
      <c r="Q10">
        <v>0.81168226889773987</v>
      </c>
      <c r="R10">
        <v>0.80197756134372522</v>
      </c>
      <c r="S10">
        <v>0.77008568484036033</v>
      </c>
      <c r="T10">
        <v>0.72653247964167278</v>
      </c>
      <c r="U10">
        <v>0.6782712819224157</v>
      </c>
      <c r="V10">
        <v>0.62407500041652408</v>
      </c>
      <c r="W10">
        <v>0.56492075748180159</v>
      </c>
      <c r="X10">
        <v>0.50782344890727416</v>
      </c>
      <c r="Y10">
        <v>0.45471688894380691</v>
      </c>
      <c r="Z10">
        <v>0.40658014258494468</v>
      </c>
      <c r="AA10">
        <v>0.3470376988724766</v>
      </c>
      <c r="AB10">
        <v>0.28273815897423837</v>
      </c>
      <c r="AC10">
        <v>0.2222070041830726</v>
      </c>
      <c r="AD10">
        <v>0.1681094830556118</v>
      </c>
      <c r="AE10">
        <v>0.12878091251891099</v>
      </c>
      <c r="AF10">
        <v>0.10005276223430393</v>
      </c>
      <c r="AG10">
        <v>7.9180170538517558E-2</v>
      </c>
      <c r="AH10">
        <v>6.4392842862992516E-2</v>
      </c>
      <c r="AI10">
        <v>5.4436890105802327E-2</v>
      </c>
      <c r="AJ10">
        <v>4.8332819376439851E-2</v>
      </c>
      <c r="AK10">
        <v>4.5290390768859545E-2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9.9354538282669935E-2</v>
      </c>
      <c r="I11">
        <v>0.22636483646314431</v>
      </c>
      <c r="J11">
        <v>0.35778770144432315</v>
      </c>
      <c r="K11">
        <v>0.48284428400915402</v>
      </c>
      <c r="L11">
        <v>0.60358777974931499</v>
      </c>
      <c r="M11">
        <v>0.71277485264005236</v>
      </c>
      <c r="N11">
        <v>0.8049891523516095</v>
      </c>
      <c r="O11">
        <v>0.88006763575867453</v>
      </c>
      <c r="P11">
        <v>0.93495377920247424</v>
      </c>
      <c r="Q11">
        <v>0.96373999134036215</v>
      </c>
      <c r="R11">
        <v>0.95215850741108277</v>
      </c>
      <c r="S11">
        <v>0.91491097181761738</v>
      </c>
      <c r="T11">
        <v>0.86420656594954348</v>
      </c>
      <c r="U11">
        <v>0.80794570899069829</v>
      </c>
      <c r="V11">
        <v>0.74406712091767968</v>
      </c>
      <c r="W11">
        <v>0.67381185100163776</v>
      </c>
      <c r="X11">
        <v>0.60611565027217651</v>
      </c>
      <c r="Y11">
        <v>0.54302016056058111</v>
      </c>
      <c r="Z11">
        <v>0.48562089399502018</v>
      </c>
      <c r="AA11">
        <v>0.41350739085805888</v>
      </c>
      <c r="AB11">
        <v>0.33630888299769346</v>
      </c>
      <c r="AC11">
        <v>0.26443296853453369</v>
      </c>
      <c r="AD11">
        <v>0.20042557157256002</v>
      </c>
      <c r="AE11">
        <v>0.15429632658061632</v>
      </c>
      <c r="AF11">
        <v>0.12028459487531951</v>
      </c>
      <c r="AG11">
        <v>9.5201662921096109E-2</v>
      </c>
      <c r="AH11">
        <v>7.7183466926200595E-2</v>
      </c>
      <c r="AI11">
        <v>6.4914319343012394E-2</v>
      </c>
      <c r="AJ11">
        <v>5.7309237931035817E-2</v>
      </c>
      <c r="AK11">
        <v>5.3452528091169071E-2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5.4299803947044367E-2</v>
      </c>
      <c r="I12">
        <v>0.13761338851745464</v>
      </c>
      <c r="J12">
        <v>0.23032452110802737</v>
      </c>
      <c r="K12">
        <v>0.32073944675006238</v>
      </c>
      <c r="L12">
        <v>0.40653898625722107</v>
      </c>
      <c r="M12">
        <v>0.48313785741005422</v>
      </c>
      <c r="N12">
        <v>0.54696052648168791</v>
      </c>
      <c r="O12">
        <v>0.59779588927890703</v>
      </c>
      <c r="P12">
        <v>0.6342910997988449</v>
      </c>
      <c r="Q12">
        <v>0.65320424527512966</v>
      </c>
      <c r="R12">
        <v>0.64543619764640958</v>
      </c>
      <c r="S12">
        <v>0.61910304600800714</v>
      </c>
      <c r="T12">
        <v>0.58298722711529471</v>
      </c>
      <c r="U12">
        <v>0.54305187730643301</v>
      </c>
      <c r="V12">
        <v>0.49893560240021895</v>
      </c>
      <c r="W12">
        <v>0.45134295209177111</v>
      </c>
      <c r="X12">
        <v>0.40528793242144978</v>
      </c>
      <c r="Y12">
        <v>0.36259198468027165</v>
      </c>
      <c r="Z12">
        <v>0.32411079391336806</v>
      </c>
      <c r="AA12">
        <v>0.2776766693613153</v>
      </c>
      <c r="AB12">
        <v>0.22683215211660723</v>
      </c>
      <c r="AC12">
        <v>0.17813810283990872</v>
      </c>
      <c r="AD12">
        <v>0.13438091957722609</v>
      </c>
      <c r="AE12">
        <v>0.10214543757449679</v>
      </c>
      <c r="AF12">
        <v>7.8926181131500073E-2</v>
      </c>
      <c r="AG12">
        <v>6.244466004392546E-2</v>
      </c>
      <c r="AH12">
        <v>5.1027221682886648E-2</v>
      </c>
      <c r="AI12">
        <v>4.3484058856591012E-2</v>
      </c>
      <c r="AJ12">
        <v>3.8945120902322827E-2</v>
      </c>
      <c r="AK12">
        <v>3.6751376757115928E-2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4.6345054118113183E-2</v>
      </c>
      <c r="I13">
        <v>0.12783857885532157</v>
      </c>
      <c r="J13">
        <v>0.22601556309032045</v>
      </c>
      <c r="K13">
        <v>0.32575599685931156</v>
      </c>
      <c r="L13">
        <v>0.42133332193097228</v>
      </c>
      <c r="M13">
        <v>0.50735275797861856</v>
      </c>
      <c r="N13">
        <v>0.57963134628409296</v>
      </c>
      <c r="O13">
        <v>0.63732493652153277</v>
      </c>
      <c r="P13">
        <v>0.67922006648832856</v>
      </c>
      <c r="Q13">
        <v>0.70246111512612952</v>
      </c>
      <c r="R13">
        <v>0.69836543815116059</v>
      </c>
      <c r="S13">
        <v>0.67294414251515278</v>
      </c>
      <c r="T13">
        <v>0.63519606589481636</v>
      </c>
      <c r="U13">
        <v>0.59198578600083707</v>
      </c>
      <c r="V13">
        <v>0.54433181243309647</v>
      </c>
      <c r="W13">
        <v>0.49313481192125863</v>
      </c>
      <c r="X13">
        <v>0.44294775978761525</v>
      </c>
      <c r="Y13">
        <v>0.39615852860046541</v>
      </c>
      <c r="Z13">
        <v>0.35396478470861581</v>
      </c>
      <c r="AA13">
        <v>0.30571020012908345</v>
      </c>
      <c r="AB13">
        <v>0.25253179117308289</v>
      </c>
      <c r="AC13">
        <v>0.20031169474095112</v>
      </c>
      <c r="AD13">
        <v>0.15258154816448766</v>
      </c>
      <c r="AE13">
        <v>0.11580143530429687</v>
      </c>
      <c r="AF13">
        <v>8.9060269281260318E-2</v>
      </c>
      <c r="AG13">
        <v>7.0272671961313371E-2</v>
      </c>
      <c r="AH13">
        <v>5.7511236355800577E-2</v>
      </c>
      <c r="AI13">
        <v>4.9267251235729503E-2</v>
      </c>
      <c r="AJ13">
        <v>4.4421312686537817E-2</v>
      </c>
      <c r="AK13">
        <v>4.2146393296893514E-2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4.4203347934512749E-2</v>
      </c>
      <c r="I15">
        <v>0.12076304884274247</v>
      </c>
      <c r="J15">
        <v>0.21864040031234211</v>
      </c>
      <c r="K15">
        <v>0.32878057607770295</v>
      </c>
      <c r="L15">
        <v>0.44567358794420642</v>
      </c>
      <c r="M15">
        <v>0.56129610727886359</v>
      </c>
      <c r="N15">
        <v>0.667349259150396</v>
      </c>
      <c r="O15">
        <v>0.75972136143755975</v>
      </c>
      <c r="P15">
        <v>0.83368777955128426</v>
      </c>
      <c r="Q15">
        <v>0.88532449226867982</v>
      </c>
      <c r="R15">
        <v>0.9039517575438083</v>
      </c>
      <c r="S15">
        <v>0.8962151852946576</v>
      </c>
      <c r="T15">
        <v>0.86884920737908544</v>
      </c>
      <c r="U15">
        <v>0.82693282604839879</v>
      </c>
      <c r="V15">
        <v>0.77253410544353418</v>
      </c>
      <c r="W15">
        <v>0.70939490551236162</v>
      </c>
      <c r="X15">
        <v>0.64361934909547003</v>
      </c>
      <c r="Y15">
        <v>0.57850505971037691</v>
      </c>
      <c r="Z15">
        <v>0.51665257509068141</v>
      </c>
      <c r="AA15">
        <v>0.45000815385387583</v>
      </c>
      <c r="AB15">
        <v>0.3804590707892519</v>
      </c>
      <c r="AC15">
        <v>0.31245675533335682</v>
      </c>
      <c r="AD15">
        <v>0.2477369838391974</v>
      </c>
      <c r="AE15">
        <v>0.19358205642143744</v>
      </c>
      <c r="AF15">
        <v>0.14841104966070162</v>
      </c>
      <c r="AG15">
        <v>0.11251950005171096</v>
      </c>
      <c r="AH15">
        <v>8.5453585087846839E-2</v>
      </c>
      <c r="AI15">
        <v>6.6292212816443374E-2</v>
      </c>
      <c r="AJ15">
        <v>5.3758301172268652E-2</v>
      </c>
      <c r="AK15">
        <v>4.6515627097587497E-2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-5.2574399931626381E-2</v>
      </c>
      <c r="I16">
        <v>-0.10119074464445266</v>
      </c>
      <c r="J16">
        <v>-0.13364631224124235</v>
      </c>
      <c r="K16">
        <v>-0.1480301012118046</v>
      </c>
      <c r="L16">
        <v>-0.15139844740421626</v>
      </c>
      <c r="M16">
        <v>-0.14478009960924298</v>
      </c>
      <c r="N16">
        <v>-0.13105364502169481</v>
      </c>
      <c r="O16">
        <v>-0.1139678733130367</v>
      </c>
      <c r="P16">
        <v>-9.5284304779774676E-2</v>
      </c>
      <c r="Q16">
        <v>-7.3125874879742536E-2</v>
      </c>
      <c r="R16">
        <v>-4.4262164777264523E-2</v>
      </c>
      <c r="S16">
        <v>-1.5680159075603939E-2</v>
      </c>
      <c r="T16">
        <v>7.167818171560647E-3</v>
      </c>
      <c r="U16">
        <v>2.1276012359683349E-2</v>
      </c>
      <c r="V16">
        <v>3.0176718146734949E-2</v>
      </c>
      <c r="W16">
        <v>3.6800219616139884E-2</v>
      </c>
      <c r="X16">
        <v>3.8582542796583574E-2</v>
      </c>
      <c r="Y16">
        <v>3.6550113566691245E-2</v>
      </c>
      <c r="Z16">
        <v>3.21331891717902E-2</v>
      </c>
      <c r="AA16">
        <v>3.7090519461724369E-2</v>
      </c>
      <c r="AB16">
        <v>4.4331479720360889E-2</v>
      </c>
      <c r="AC16">
        <v>4.8109925727146674E-2</v>
      </c>
      <c r="AD16">
        <v>4.7399382102364385E-2</v>
      </c>
      <c r="AE16">
        <v>3.9301934172741859E-2</v>
      </c>
      <c r="AF16">
        <v>2.8132006634007389E-2</v>
      </c>
      <c r="AG16">
        <v>1.7305693103653041E-2</v>
      </c>
      <c r="AH16">
        <v>8.2593592560131768E-3</v>
      </c>
      <c r="AI16">
        <v>1.3760728421852164E-3</v>
      </c>
      <c r="AJ16">
        <v>-3.5425729306259868E-3</v>
      </c>
      <c r="AK16">
        <v>-6.9196964640139136E-3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70.741019999997661</v>
      </c>
      <c r="I17">
        <v>127.53515999999945</v>
      </c>
      <c r="J17">
        <v>164.51044000000184</v>
      </c>
      <c r="K17">
        <v>184.67571999999927</v>
      </c>
      <c r="L17">
        <v>199.18533000000025</v>
      </c>
      <c r="M17">
        <v>204.2741500000011</v>
      </c>
      <c r="N17">
        <v>200.73053000000073</v>
      </c>
      <c r="O17">
        <v>193.14150000000154</v>
      </c>
      <c r="P17">
        <v>180.52424999999857</v>
      </c>
      <c r="Q17">
        <v>160.50492000000304</v>
      </c>
      <c r="R17">
        <v>123.41522000000259</v>
      </c>
      <c r="S17">
        <v>92.714609999999084</v>
      </c>
      <c r="T17">
        <v>71.559970000002068</v>
      </c>
      <c r="U17">
        <v>57.738699999998062</v>
      </c>
      <c r="V17">
        <v>44.018799999998009</v>
      </c>
      <c r="W17">
        <v>31.274040000000241</v>
      </c>
      <c r="X17">
        <v>25.899069999999483</v>
      </c>
      <c r="Y17">
        <v>24.325000000000728</v>
      </c>
      <c r="Z17">
        <v>25.146530000001803</v>
      </c>
      <c r="AA17">
        <v>8.5432900000014342</v>
      </c>
      <c r="AB17">
        <v>-5.244380000000092</v>
      </c>
      <c r="AC17">
        <v>-10.845240000002377</v>
      </c>
      <c r="AD17">
        <v>-12.185829999998532</v>
      </c>
      <c r="AE17">
        <v>-3.9613099999987753</v>
      </c>
      <c r="AF17">
        <v>4.4248699999989185</v>
      </c>
      <c r="AG17">
        <v>11.387489999997342</v>
      </c>
      <c r="AH17">
        <v>17.110919999999169</v>
      </c>
      <c r="AI17">
        <v>21.580480000000534</v>
      </c>
      <c r="AJ17">
        <v>24.906220000000758</v>
      </c>
      <c r="AK17">
        <v>27.244759999997768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-0.18936236000000051</v>
      </c>
      <c r="I18">
        <v>-0.32465745000000018</v>
      </c>
      <c r="J18">
        <v>-0.40282739999999984</v>
      </c>
      <c r="K18">
        <v>-0.43878242000000012</v>
      </c>
      <c r="L18">
        <v>-0.46435635000000031</v>
      </c>
      <c r="M18">
        <v>-0.46826457000000016</v>
      </c>
      <c r="N18">
        <v>-0.45296534999999943</v>
      </c>
      <c r="O18">
        <v>-0.43049455999999986</v>
      </c>
      <c r="P18">
        <v>-0.39737304000000001</v>
      </c>
      <c r="Q18">
        <v>-0.34736308999999965</v>
      </c>
      <c r="R18">
        <v>-0.25614922999999956</v>
      </c>
      <c r="S18">
        <v>-0.18649156999999972</v>
      </c>
      <c r="T18">
        <v>-0.14229861000000094</v>
      </c>
      <c r="U18">
        <v>-0.11537491000000039</v>
      </c>
      <c r="V18">
        <v>-8.6658439999999504E-2</v>
      </c>
      <c r="W18">
        <v>-5.9643610000000014E-2</v>
      </c>
      <c r="X18">
        <v>-5.0817340000000599E-2</v>
      </c>
      <c r="Y18">
        <v>-4.9868399999999924E-2</v>
      </c>
      <c r="Z18">
        <v>-5.3438640000000315E-2</v>
      </c>
      <c r="AA18">
        <v>-1.2226969999999671E-2</v>
      </c>
      <c r="AB18">
        <v>1.8681029999999266E-2</v>
      </c>
      <c r="AC18">
        <v>2.8316859999999444E-2</v>
      </c>
      <c r="AD18">
        <v>2.8662489999999041E-2</v>
      </c>
      <c r="AE18">
        <v>6.6940600000009454E-3</v>
      </c>
      <c r="AF18">
        <v>-1.3063909999999623E-2</v>
      </c>
      <c r="AG18">
        <v>-2.8135189999999033E-2</v>
      </c>
      <c r="AH18">
        <v>-3.9919950000000259E-2</v>
      </c>
      <c r="AI18">
        <v>-4.8750069999999035E-2</v>
      </c>
      <c r="AJ18">
        <v>-5.5062270000000302E-2</v>
      </c>
      <c r="AK18">
        <v>-5.9295430000000371E-2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-7.4696785000000043E-2</v>
      </c>
      <c r="I19">
        <v>-9.4179381000000006E-2</v>
      </c>
      <c r="J19">
        <v>-9.4887759000000016E-2</v>
      </c>
      <c r="K19">
        <v>-8.9907868000000099E-2</v>
      </c>
      <c r="L19">
        <v>-8.940365500000004E-2</v>
      </c>
      <c r="M19">
        <v>-8.6567724999999943E-2</v>
      </c>
      <c r="N19">
        <v>-8.2243953999999994E-2</v>
      </c>
      <c r="O19">
        <v>-8.0156600000000008E-2</v>
      </c>
      <c r="P19">
        <v>-7.663401000000003E-2</v>
      </c>
      <c r="Q19">
        <v>-6.8694773999999986E-2</v>
      </c>
      <c r="R19">
        <v>-4.860445300000002E-2</v>
      </c>
      <c r="S19">
        <v>-4.2960159999999928E-2</v>
      </c>
      <c r="T19">
        <v>-4.4797878000000027E-2</v>
      </c>
      <c r="U19">
        <v>-4.8470766999999998E-2</v>
      </c>
      <c r="V19">
        <v>-4.6498126000000042E-2</v>
      </c>
      <c r="W19">
        <v>-4.4069205000000014E-2</v>
      </c>
      <c r="X19">
        <v>-4.6800683999999926E-2</v>
      </c>
      <c r="Y19">
        <v>-4.8511843999999964E-2</v>
      </c>
      <c r="Z19">
        <v>-4.9303819999999957E-2</v>
      </c>
      <c r="AA19">
        <v>-3.2714598999999955E-2</v>
      </c>
      <c r="AB19">
        <v>-2.5330498999999972E-2</v>
      </c>
      <c r="AC19">
        <v>-2.5336764000000005E-2</v>
      </c>
      <c r="AD19">
        <v>-2.5402992999999999E-2</v>
      </c>
      <c r="AE19">
        <v>-3.4057713999999933E-2</v>
      </c>
      <c r="AF19">
        <v>-3.5345866000000004E-2</v>
      </c>
      <c r="AG19">
        <v>-3.4278914000000077E-2</v>
      </c>
      <c r="AH19">
        <v>-3.2144931999999932E-2</v>
      </c>
      <c r="AI19">
        <v>-2.9641390999999954E-2</v>
      </c>
      <c r="AJ19">
        <v>-2.7109135999999964E-2</v>
      </c>
      <c r="AK19">
        <v>-2.4720433999999951E-2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-0.24218542000000004</v>
      </c>
      <c r="I20">
        <v>-0.12695147999999995</v>
      </c>
      <c r="J20">
        <v>-5.5290499999999937E-2</v>
      </c>
      <c r="K20">
        <v>-1.3278779999999907E-2</v>
      </c>
      <c r="L20">
        <v>-7.6327699999999971E-3</v>
      </c>
      <c r="M20">
        <v>8.8718300000000319E-3</v>
      </c>
      <c r="N20">
        <v>2.2042569999999873E-2</v>
      </c>
      <c r="O20">
        <v>2.164219999999991E-2</v>
      </c>
      <c r="P20">
        <v>2.7156550000000113E-2</v>
      </c>
      <c r="Q20">
        <v>4.045304000000003E-2</v>
      </c>
      <c r="R20">
        <v>7.823999000000012E-2</v>
      </c>
      <c r="S20">
        <v>4.5866630000000047E-2</v>
      </c>
      <c r="T20">
        <v>1.3008460000000013E-2</v>
      </c>
      <c r="U20">
        <v>-9.4539100000000723E-3</v>
      </c>
      <c r="V20">
        <v>-9.4025999999998791E-3</v>
      </c>
      <c r="W20">
        <v>-1.6224580000000037E-2</v>
      </c>
      <c r="X20">
        <v>-4.1299560000000041E-2</v>
      </c>
      <c r="Y20">
        <v>-5.194377999999996E-2</v>
      </c>
      <c r="Z20">
        <v>-5.9669639999999913E-2</v>
      </c>
      <c r="AA20">
        <v>-1.5562689999999886E-2</v>
      </c>
      <c r="AB20">
        <v>-3.4863400000000044E-2</v>
      </c>
      <c r="AC20">
        <v>-6.2787920000000053E-2</v>
      </c>
      <c r="AD20">
        <v>-7.3585279999999892E-2</v>
      </c>
      <c r="AE20">
        <v>-0.10512636000000013</v>
      </c>
      <c r="AF20">
        <v>-9.6624289999999891E-2</v>
      </c>
      <c r="AG20">
        <v>-9.0658090000000052E-2</v>
      </c>
      <c r="AH20">
        <v>-8.5868090000000036E-2</v>
      </c>
      <c r="AI20">
        <v>-8.1782449999999979E-2</v>
      </c>
      <c r="AJ20">
        <v>-7.8083140000000106E-2</v>
      </c>
      <c r="AK20">
        <v>-7.4566949999999882E-2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-0.29885201999999556</v>
      </c>
      <c r="I21">
        <v>-0.31596548000000224</v>
      </c>
      <c r="J21">
        <v>-0.37519466000000001</v>
      </c>
      <c r="K21">
        <v>-0.43395653000000145</v>
      </c>
      <c r="L21">
        <v>-0.5037659699999919</v>
      </c>
      <c r="M21">
        <v>-0.53845608000000489</v>
      </c>
      <c r="N21">
        <v>-0.55049321000000262</v>
      </c>
      <c r="O21">
        <v>-0.55234061000000167</v>
      </c>
      <c r="P21">
        <v>-0.5256428299999949</v>
      </c>
      <c r="Q21">
        <v>-0.46599702000000853</v>
      </c>
      <c r="R21">
        <v>-0.34012168999999481</v>
      </c>
      <c r="S21">
        <v>-0.25906820000000108</v>
      </c>
      <c r="T21">
        <v>-0.1729965</v>
      </c>
      <c r="U21">
        <v>-7.8870330000002653E-2</v>
      </c>
      <c r="V21">
        <v>3.9722609999992553E-2</v>
      </c>
      <c r="W21">
        <v>0.1571572700000079</v>
      </c>
      <c r="X21">
        <v>0.25422530999998916</v>
      </c>
      <c r="Y21">
        <v>0.3603605100000018</v>
      </c>
      <c r="Z21">
        <v>0.46464553999999714</v>
      </c>
      <c r="AA21">
        <v>0.63990517999998886</v>
      </c>
      <c r="AB21">
        <v>0.76212310999999033</v>
      </c>
      <c r="AC21">
        <v>0.86962460000001851</v>
      </c>
      <c r="AD21">
        <v>0.98228279999998946</v>
      </c>
      <c r="AE21">
        <v>1.056031699999993</v>
      </c>
      <c r="AF21">
        <v>1.1538389000000038</v>
      </c>
      <c r="AG21">
        <v>1.2412533999999864</v>
      </c>
      <c r="AH21">
        <v>1.3221302000000046</v>
      </c>
      <c r="AI21">
        <v>1.3978460999999998</v>
      </c>
      <c r="AJ21">
        <v>1.4688464999999873</v>
      </c>
      <c r="AK21">
        <v>1.535284300000006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6.5554855019256175E-2</v>
      </c>
      <c r="I22">
        <v>0.13962069791911536</v>
      </c>
      <c r="J22">
        <v>0.19905389349956781</v>
      </c>
      <c r="K22">
        <v>0.23999554420979788</v>
      </c>
      <c r="L22">
        <v>0.27129133277561956</v>
      </c>
      <c r="M22">
        <v>0.29298163725591808</v>
      </c>
      <c r="N22">
        <v>0.30494619707194098</v>
      </c>
      <c r="O22">
        <v>0.31040084372895776</v>
      </c>
      <c r="P22">
        <v>0.30875364194759769</v>
      </c>
      <c r="Q22">
        <v>0.29736208816028703</v>
      </c>
      <c r="R22">
        <v>0.26649851990687579</v>
      </c>
      <c r="S22">
        <v>0.23256111376469177</v>
      </c>
      <c r="T22">
        <v>0.20392289880848141</v>
      </c>
      <c r="U22">
        <v>0.18135199939733943</v>
      </c>
      <c r="V22">
        <v>0.15901578298101968</v>
      </c>
      <c r="W22">
        <v>0.13615592004292387</v>
      </c>
      <c r="X22">
        <v>0.11826561787845216</v>
      </c>
      <c r="Y22">
        <v>0.10452508192019347</v>
      </c>
      <c r="Z22">
        <v>9.3835075279614003E-2</v>
      </c>
      <c r="AA22">
        <v>7.0119645209765519E-2</v>
      </c>
      <c r="AB22">
        <v>4.4324224127027731E-2</v>
      </c>
      <c r="AC22">
        <v>2.4895335825557949E-2</v>
      </c>
      <c r="AD22">
        <v>1.1270440570641062E-2</v>
      </c>
      <c r="AE22">
        <v>8.390902583491365E-3</v>
      </c>
      <c r="AF22">
        <v>9.2515363769843442E-3</v>
      </c>
      <c r="AG22">
        <v>1.0728666508280962E-2</v>
      </c>
      <c r="AH22">
        <v>1.211577323783952E-2</v>
      </c>
      <c r="AI22">
        <v>1.3373428274335524E-2</v>
      </c>
      <c r="AJ22">
        <v>1.4600166127489041E-2</v>
      </c>
      <c r="AK22">
        <v>1.58658778513577E-2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3.7889784055910786E-2</v>
      </c>
      <c r="I23">
        <v>6.1219773643360773E-2</v>
      </c>
      <c r="J23">
        <v>7.169519121443356E-2</v>
      </c>
      <c r="K23">
        <v>7.4911819533297994E-2</v>
      </c>
      <c r="L23">
        <v>7.7485548676848787E-2</v>
      </c>
      <c r="M23">
        <v>7.7984515480062369E-2</v>
      </c>
      <c r="N23">
        <v>7.6576198642148652E-2</v>
      </c>
      <c r="O23">
        <v>7.5386626128988707E-2</v>
      </c>
      <c r="P23">
        <v>7.2949619168380442E-2</v>
      </c>
      <c r="Q23">
        <v>6.7804739689796292E-2</v>
      </c>
      <c r="R23">
        <v>5.4129359134118628E-2</v>
      </c>
      <c r="S23">
        <v>4.5756539431959099E-2</v>
      </c>
      <c r="T23">
        <v>4.2665008911314022E-2</v>
      </c>
      <c r="U23">
        <v>4.2173224053152963E-2</v>
      </c>
      <c r="V23">
        <v>3.9847066551293241E-2</v>
      </c>
      <c r="W23">
        <v>3.6910295343270387E-2</v>
      </c>
      <c r="X23">
        <v>3.6444516061835457E-2</v>
      </c>
      <c r="Y23">
        <v>3.6235935036847078E-2</v>
      </c>
      <c r="Z23">
        <v>3.5800441613869589E-2</v>
      </c>
      <c r="AA23">
        <v>2.6614963005624881E-2</v>
      </c>
      <c r="AB23">
        <v>1.9234879052531906E-2</v>
      </c>
      <c r="AC23">
        <v>1.5836846669486662E-2</v>
      </c>
      <c r="AD23">
        <v>1.3734394594269166E-2</v>
      </c>
      <c r="AE23">
        <v>1.6926929878735879E-2</v>
      </c>
      <c r="AF23">
        <v>1.8043383702265679E-2</v>
      </c>
      <c r="AG23">
        <v>1.7548087077178167E-2</v>
      </c>
      <c r="AH23">
        <v>1.6101712682725568E-2</v>
      </c>
      <c r="AI23">
        <v>1.4159041689102935E-2</v>
      </c>
      <c r="AJ23">
        <v>1.2019219466658503E-2</v>
      </c>
      <c r="AK23">
        <v>9.8681654215948267E-3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-9.2444881054813507E-2</v>
      </c>
      <c r="I24">
        <v>-0.13644745395612795</v>
      </c>
      <c r="J24">
        <v>-0.16630804143637692</v>
      </c>
      <c r="K24">
        <v>-0.19066876905848895</v>
      </c>
      <c r="L24">
        <v>-0.21844349431223736</v>
      </c>
      <c r="M24">
        <v>-0.24076781418658602</v>
      </c>
      <c r="N24">
        <v>-0.25740460372218649</v>
      </c>
      <c r="O24">
        <v>-0.27204605929989439</v>
      </c>
      <c r="P24">
        <v>-0.28046092073047246</v>
      </c>
      <c r="Q24">
        <v>-0.2787428182521372</v>
      </c>
      <c r="R24">
        <v>-0.25623921876342126</v>
      </c>
      <c r="S24">
        <v>-0.24268644902277006</v>
      </c>
      <c r="T24">
        <v>-0.23325998387396507</v>
      </c>
      <c r="U24">
        <v>-0.22415291690399311</v>
      </c>
      <c r="V24">
        <v>-0.20789263865539306</v>
      </c>
      <c r="W24">
        <v>-0.19017866719346871</v>
      </c>
      <c r="X24">
        <v>-0.17819868881798701</v>
      </c>
      <c r="Y24">
        <v>-0.16614753857399089</v>
      </c>
      <c r="Z24">
        <v>-0.15453460047382644</v>
      </c>
      <c r="AA24">
        <v>-0.12299256737163977</v>
      </c>
      <c r="AB24">
        <v>-9.9733654981787948E-2</v>
      </c>
      <c r="AC24">
        <v>-8.4386051822013988E-2</v>
      </c>
      <c r="AD24">
        <v>-7.0387353694896099E-2</v>
      </c>
      <c r="AE24">
        <v>-6.8552726533406882E-2</v>
      </c>
      <c r="AF24">
        <v>-6.2015664907120314E-2</v>
      </c>
      <c r="AG24">
        <v>-5.5447970009802977E-2</v>
      </c>
      <c r="AH24">
        <v>-4.9570614281007647E-2</v>
      </c>
      <c r="AI24">
        <v>-4.4642725131742521E-2</v>
      </c>
      <c r="AJ24">
        <v>-4.0680899574621447E-2</v>
      </c>
      <c r="AK24">
        <v>-3.7617216444763693E-2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0.45999907159950687</v>
      </c>
      <c r="I25">
        <v>0.45495103969234474</v>
      </c>
      <c r="J25">
        <v>0.44994866685033957</v>
      </c>
      <c r="K25">
        <v>0.44500299648246305</v>
      </c>
      <c r="L25">
        <v>0.47472814269943031</v>
      </c>
      <c r="M25">
        <v>0.47438609722283381</v>
      </c>
      <c r="N25">
        <v>0.46084182782314925</v>
      </c>
      <c r="O25">
        <v>0.45577039861474311</v>
      </c>
      <c r="P25">
        <v>0.43238426981461309</v>
      </c>
      <c r="Q25">
        <v>0.38198278592809398</v>
      </c>
      <c r="R25">
        <v>0.26139371142739021</v>
      </c>
      <c r="S25">
        <v>0.23727822516593383</v>
      </c>
      <c r="T25">
        <v>0.23390685459826027</v>
      </c>
      <c r="U25">
        <v>0.23060212444298514</v>
      </c>
      <c r="V25">
        <v>0.1957017395926747</v>
      </c>
      <c r="W25">
        <v>0.16792095225871054</v>
      </c>
      <c r="X25">
        <v>0.17626904124058046</v>
      </c>
      <c r="Y25">
        <v>0.17375020191694532</v>
      </c>
      <c r="Z25">
        <v>0.17128769756364431</v>
      </c>
      <c r="AA25">
        <v>6.8552343767310689E-2</v>
      </c>
      <c r="AB25">
        <v>4.7925867746851265E-2</v>
      </c>
      <c r="AC25">
        <v>5.7666930092053904E-2</v>
      </c>
      <c r="AD25">
        <v>5.6615139426397044E-2</v>
      </c>
      <c r="AE25">
        <v>0.10340788881033476</v>
      </c>
      <c r="AF25">
        <v>0.10186429334874225</v>
      </c>
      <c r="AG25">
        <v>0.10035181640446128</v>
      </c>
      <c r="AH25">
        <v>9.886860555546427E-2</v>
      </c>
      <c r="AI25">
        <v>9.7409746271095984E-2</v>
      </c>
      <c r="AJ25">
        <v>9.5973643057773991E-2</v>
      </c>
      <c r="AK25">
        <v>9.456196984700134E-2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1.7536053034460819E-2</v>
      </c>
      <c r="I2">
        <v>1.3301787102263818E-2</v>
      </c>
      <c r="J2">
        <v>1.3186559018406818E-2</v>
      </c>
      <c r="K2">
        <v>1.2985519024039993E-2</v>
      </c>
      <c r="L2">
        <v>1.3187515856194265E-2</v>
      </c>
      <c r="M2">
        <v>1.2806562557466483E-2</v>
      </c>
      <c r="N2">
        <v>1.2593254309174462E-2</v>
      </c>
      <c r="O2">
        <v>1.2612513164837358E-2</v>
      </c>
      <c r="P2">
        <v>1.2379241101093896E-2</v>
      </c>
      <c r="Q2">
        <v>1.2050915802007678E-2</v>
      </c>
      <c r="R2">
        <v>1.1230577361871275E-2</v>
      </c>
      <c r="S2">
        <v>1.2084606481092663E-2</v>
      </c>
      <c r="T2">
        <v>1.2299536931232868E-2</v>
      </c>
      <c r="U2">
        <v>1.231454171398183E-2</v>
      </c>
      <c r="V2">
        <v>1.1969140159171943E-2</v>
      </c>
      <c r="W2">
        <v>1.1949219909403785E-2</v>
      </c>
      <c r="X2">
        <v>1.2226059110864052E-2</v>
      </c>
      <c r="Y2">
        <v>1.2045134157548043E-2</v>
      </c>
      <c r="Z2">
        <v>1.1943894439298441E-2</v>
      </c>
      <c r="AA2">
        <v>1.0781213045950366E-2</v>
      </c>
      <c r="AB2">
        <v>1.1391454363978148E-2</v>
      </c>
      <c r="AC2">
        <v>1.1589252570666009E-2</v>
      </c>
      <c r="AD2">
        <v>1.1411566971552878E-2</v>
      </c>
      <c r="AE2">
        <v>1.1815273562939765E-2</v>
      </c>
      <c r="AF2">
        <v>1.1282765727942623E-2</v>
      </c>
      <c r="AG2">
        <v>1.1176574655539451E-2</v>
      </c>
      <c r="AH2">
        <v>1.1074257034012547E-2</v>
      </c>
      <c r="AI2">
        <v>1.0986127615763897E-2</v>
      </c>
      <c r="AJ2">
        <v>1.0913598599342489E-2</v>
      </c>
      <c r="AK2">
        <v>1.0853871761574485E-2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1.9842428618711772E-2</v>
      </c>
      <c r="I3">
        <v>2.030073019387757E-2</v>
      </c>
      <c r="J3">
        <v>2.0563579334142545E-2</v>
      </c>
      <c r="K3">
        <v>2.0664487386460539E-2</v>
      </c>
      <c r="L3">
        <v>2.070662077056884E-2</v>
      </c>
      <c r="M3">
        <v>2.0693713281258796E-2</v>
      </c>
      <c r="N3">
        <v>2.0635550199963992E-2</v>
      </c>
      <c r="O3">
        <v>2.0564600972971414E-2</v>
      </c>
      <c r="P3">
        <v>2.0474824202615149E-2</v>
      </c>
      <c r="Q3">
        <v>2.03466473597953E-2</v>
      </c>
      <c r="R3">
        <v>2.0117361048434201E-2</v>
      </c>
      <c r="S3">
        <v>1.9941637115057365E-2</v>
      </c>
      <c r="T3">
        <v>1.9852686107632023E-2</v>
      </c>
      <c r="U3">
        <v>1.9825406800495493E-2</v>
      </c>
      <c r="V3">
        <v>1.9795806073222177E-2</v>
      </c>
      <c r="W3">
        <v>1.9761704135224711E-2</v>
      </c>
      <c r="X3">
        <v>1.9763708975454097E-2</v>
      </c>
      <c r="Y3">
        <v>1.9780789454865388E-2</v>
      </c>
      <c r="Z3">
        <v>1.9800582161466407E-2</v>
      </c>
      <c r="AA3">
        <v>1.9698449814268493E-2</v>
      </c>
      <c r="AB3">
        <v>1.9600845426756663E-2</v>
      </c>
      <c r="AC3">
        <v>1.9562608970421502E-2</v>
      </c>
      <c r="AD3">
        <v>1.9559020357929446E-2</v>
      </c>
      <c r="AE3">
        <v>1.9619593059501783E-2</v>
      </c>
      <c r="AF3">
        <v>1.9667927887316417E-2</v>
      </c>
      <c r="AG3">
        <v>1.9691234157976023E-2</v>
      </c>
      <c r="AH3">
        <v>1.9693946912657578E-2</v>
      </c>
      <c r="AI3">
        <v>1.9683108370853297E-2</v>
      </c>
      <c r="AJ3">
        <v>1.966470804271836E-2</v>
      </c>
      <c r="AK3">
        <v>1.9642986570580501E-2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0.10702497919999999</v>
      </c>
      <c r="I4">
        <v>0.1057758139</v>
      </c>
      <c r="J4">
        <v>0.1050067093</v>
      </c>
      <c r="K4">
        <v>0.1045984921</v>
      </c>
      <c r="L4">
        <v>0.10425386659999999</v>
      </c>
      <c r="M4">
        <v>0.10410230619999999</v>
      </c>
      <c r="N4">
        <v>0.10413005090000001</v>
      </c>
      <c r="O4">
        <v>0.1042255916</v>
      </c>
      <c r="P4">
        <v>0.104427337</v>
      </c>
      <c r="Q4">
        <v>0.10480022510000001</v>
      </c>
      <c r="R4">
        <v>0.1055884369</v>
      </c>
      <c r="S4">
        <v>0.1061637936</v>
      </c>
      <c r="T4">
        <v>0.10648842829999999</v>
      </c>
      <c r="U4">
        <v>0.1066449005</v>
      </c>
      <c r="V4">
        <v>0.1068233549</v>
      </c>
      <c r="W4">
        <v>0.1069891189</v>
      </c>
      <c r="X4">
        <v>0.1069791663</v>
      </c>
      <c r="Y4">
        <v>0.1068970561</v>
      </c>
      <c r="Z4">
        <v>0.1067773021</v>
      </c>
      <c r="AA4">
        <v>0.10711584170000001</v>
      </c>
      <c r="AB4">
        <v>0.1073640783</v>
      </c>
      <c r="AC4">
        <v>0.1074120314</v>
      </c>
      <c r="AD4">
        <v>0.1073835933</v>
      </c>
      <c r="AE4">
        <v>0.1071479176</v>
      </c>
      <c r="AF4">
        <v>0.1069504305</v>
      </c>
      <c r="AG4">
        <v>0.1068138356</v>
      </c>
      <c r="AH4">
        <v>0.1067217303</v>
      </c>
      <c r="AI4">
        <v>0.1066690554</v>
      </c>
      <c r="AJ4">
        <v>0.1066489397</v>
      </c>
      <c r="AK4">
        <v>0.1066537491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0.96681107700000002</v>
      </c>
      <c r="I5">
        <v>0.96924469229999999</v>
      </c>
      <c r="J5">
        <v>0.97115741840000003</v>
      </c>
      <c r="K5">
        <v>0.9729493682</v>
      </c>
      <c r="L5">
        <v>0.97448709440000003</v>
      </c>
      <c r="M5">
        <v>0.97621821269999998</v>
      </c>
      <c r="N5">
        <v>0.97800948050000003</v>
      </c>
      <c r="O5">
        <v>0.97973115430000002</v>
      </c>
      <c r="P5">
        <v>0.98156788390000005</v>
      </c>
      <c r="Q5">
        <v>0.98356938159999996</v>
      </c>
      <c r="R5">
        <v>0.98607951900000002</v>
      </c>
      <c r="S5">
        <v>0.98800500449999995</v>
      </c>
      <c r="T5">
        <v>0.98986545319999997</v>
      </c>
      <c r="U5">
        <v>0.99171730989999995</v>
      </c>
      <c r="V5">
        <v>0.99375582689999997</v>
      </c>
      <c r="W5">
        <v>0.99575950580000006</v>
      </c>
      <c r="X5">
        <v>0.99757296259999995</v>
      </c>
      <c r="Y5">
        <v>0.99953007370000002</v>
      </c>
      <c r="Z5">
        <v>1.001562152</v>
      </c>
      <c r="AA5">
        <v>1.0044362499999999</v>
      </c>
      <c r="AB5">
        <v>1.0069491209999999</v>
      </c>
      <c r="AC5">
        <v>1.0095195800000001</v>
      </c>
      <c r="AD5">
        <v>1.0123743999999999</v>
      </c>
      <c r="AE5">
        <v>1.015097819</v>
      </c>
      <c r="AF5">
        <v>1.018337563</v>
      </c>
      <c r="AG5">
        <v>1.0217622209999999</v>
      </c>
      <c r="AH5">
        <v>1.0254179960000001</v>
      </c>
      <c r="AI5">
        <v>1.0293205999999999</v>
      </c>
      <c r="AJ5">
        <v>1.033472199</v>
      </c>
      <c r="AK5">
        <v>1.037868987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-1.5412033E-2</v>
      </c>
      <c r="I6">
        <v>-1.44081533E-2</v>
      </c>
      <c r="J6">
        <v>-1.37722661E-2</v>
      </c>
      <c r="K6">
        <v>-1.33789177E-2</v>
      </c>
      <c r="L6">
        <v>-1.3305103E-2</v>
      </c>
      <c r="M6">
        <v>-1.3087315699999999E-2</v>
      </c>
      <c r="N6">
        <v>-1.2874163100000001E-2</v>
      </c>
      <c r="O6">
        <v>-1.2774629500000001E-2</v>
      </c>
      <c r="P6">
        <v>-1.2598255399999999E-2</v>
      </c>
      <c r="Q6">
        <v>-1.23308876E-2</v>
      </c>
      <c r="R6">
        <v>-1.1809617099999999E-2</v>
      </c>
      <c r="S6">
        <v>-1.1984631799999999E-2</v>
      </c>
      <c r="T6">
        <v>-1.21641691E-2</v>
      </c>
      <c r="U6">
        <v>-1.22440654E-2</v>
      </c>
      <c r="V6">
        <v>-1.2107073499999999E-2</v>
      </c>
      <c r="W6">
        <v>-1.20512859E-2</v>
      </c>
      <c r="X6">
        <v>-1.21953125E-2</v>
      </c>
      <c r="Y6">
        <v>-1.22158627E-2</v>
      </c>
      <c r="Z6">
        <v>-1.2231431799999999E-2</v>
      </c>
      <c r="AA6">
        <v>-1.17568026E-2</v>
      </c>
      <c r="AB6">
        <v>-1.1947149400000001E-2</v>
      </c>
      <c r="AC6">
        <v>-1.2255222600000001E-2</v>
      </c>
      <c r="AD6">
        <v>-1.2425901499999999E-2</v>
      </c>
      <c r="AE6">
        <v>-1.2836726200000001E-2</v>
      </c>
      <c r="AF6">
        <v>-1.2878481799999999E-2</v>
      </c>
      <c r="AG6">
        <v>-1.2973781E-2</v>
      </c>
      <c r="AH6">
        <v>-1.3105325500000001E-2</v>
      </c>
      <c r="AI6">
        <v>-1.3264838899999999E-2</v>
      </c>
      <c r="AJ6">
        <v>-1.34449657E-2</v>
      </c>
      <c r="AK6">
        <v>-1.36390535E-2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-8.5178700400000001E-3</v>
      </c>
      <c r="I7">
        <v>-8.3796336000000003E-3</v>
      </c>
      <c r="J7">
        <v>-8.1195742799999998E-3</v>
      </c>
      <c r="K7">
        <v>-7.8529361800000006E-3</v>
      </c>
      <c r="L7">
        <v>-7.6709653700000003E-3</v>
      </c>
      <c r="M7">
        <v>-7.4979243699999998E-3</v>
      </c>
      <c r="N7">
        <v>-7.3369280500000002E-3</v>
      </c>
      <c r="O7">
        <v>-7.2208639299999999E-3</v>
      </c>
      <c r="P7">
        <v>-7.11025766E-3</v>
      </c>
      <c r="Q7">
        <v>-6.9729755499999997E-3</v>
      </c>
      <c r="R7">
        <v>-6.7298797699999998E-3</v>
      </c>
      <c r="S7">
        <v>-6.6456686299999996E-3</v>
      </c>
      <c r="T7">
        <v>-6.6490843399999999E-3</v>
      </c>
      <c r="U7">
        <v>-6.6822986399999998E-3</v>
      </c>
      <c r="V7">
        <v>-6.6694999700000002E-3</v>
      </c>
      <c r="W7">
        <v>-6.66146546E-3</v>
      </c>
      <c r="X7">
        <v>-6.7129232999999996E-3</v>
      </c>
      <c r="Y7">
        <v>-6.7610338699999996E-3</v>
      </c>
      <c r="Z7">
        <v>-6.8056875399999999E-3</v>
      </c>
      <c r="AA7">
        <v>-6.6806666999999998E-3</v>
      </c>
      <c r="AB7">
        <v>-6.6504071100000001E-3</v>
      </c>
      <c r="AC7">
        <v>-6.6959513599999998E-3</v>
      </c>
      <c r="AD7">
        <v>-6.7420527599999997E-3</v>
      </c>
      <c r="AE7">
        <v>-6.8731960499999996E-3</v>
      </c>
      <c r="AF7">
        <v>-6.92877475E-3</v>
      </c>
      <c r="AG7">
        <v>-6.9583862400000003E-3</v>
      </c>
      <c r="AH7">
        <v>-6.9744761699999996E-3</v>
      </c>
      <c r="AI7">
        <v>-6.9834551399999998E-3</v>
      </c>
      <c r="AJ7">
        <v>-6.9884289800000001E-3</v>
      </c>
      <c r="AK7">
        <v>-6.9911013699999998E-3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2377148.6310000001</v>
      </c>
      <c r="I9">
        <v>2408768.9559999998</v>
      </c>
      <c r="J9">
        <v>2440532.33</v>
      </c>
      <c r="K9">
        <v>2472223.909</v>
      </c>
      <c r="L9">
        <v>2504826.4010000001</v>
      </c>
      <c r="M9">
        <v>2536904.6170000001</v>
      </c>
      <c r="N9">
        <v>2568852.5019999999</v>
      </c>
      <c r="O9">
        <v>2601252.1880000001</v>
      </c>
      <c r="P9">
        <v>2633453.716</v>
      </c>
      <c r="Q9">
        <v>2665189.2450000001</v>
      </c>
      <c r="R9">
        <v>2695120.8590000002</v>
      </c>
      <c r="S9">
        <v>2727690.3339999998</v>
      </c>
      <c r="T9">
        <v>2761239.662</v>
      </c>
      <c r="U9">
        <v>2795243.0630000001</v>
      </c>
      <c r="V9">
        <v>2828699.719</v>
      </c>
      <c r="W9">
        <v>2862500.4739999999</v>
      </c>
      <c r="X9">
        <v>2897497.574</v>
      </c>
      <c r="Y9">
        <v>2932398.321</v>
      </c>
      <c r="Z9">
        <v>2967422.577</v>
      </c>
      <c r="AA9">
        <v>2999414.9920000001</v>
      </c>
      <c r="AB9">
        <v>3033582.6910000001</v>
      </c>
      <c r="AC9">
        <v>3068739.6469999999</v>
      </c>
      <c r="AD9">
        <v>3103758.7749999999</v>
      </c>
      <c r="AE9">
        <v>3140430.534</v>
      </c>
      <c r="AF9">
        <v>3175863.2760000001</v>
      </c>
      <c r="AG9">
        <v>3211358.5490000001</v>
      </c>
      <c r="AH9">
        <v>3246921.9589999998</v>
      </c>
      <c r="AI9">
        <v>3282593.0580000002</v>
      </c>
      <c r="AJ9">
        <v>3318417.9610000001</v>
      </c>
      <c r="AK9">
        <v>3354435.6439999999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1.1229054709999999</v>
      </c>
      <c r="I10">
        <v>1.1457012719999999</v>
      </c>
      <c r="J10">
        <v>1.169260991</v>
      </c>
      <c r="K10">
        <v>1.19342317</v>
      </c>
      <c r="L10">
        <v>1.218134931</v>
      </c>
      <c r="M10">
        <v>1.243342666</v>
      </c>
      <c r="N10">
        <v>1.2689997260000001</v>
      </c>
      <c r="O10">
        <v>1.2950961990000001</v>
      </c>
      <c r="P10">
        <v>1.3216130660000001</v>
      </c>
      <c r="Q10">
        <v>1.348503461</v>
      </c>
      <c r="R10">
        <v>1.3756317920000001</v>
      </c>
      <c r="S10">
        <v>1.4030641420000001</v>
      </c>
      <c r="T10">
        <v>1.430918734</v>
      </c>
      <c r="U10">
        <v>1.4592872800000001</v>
      </c>
      <c r="V10">
        <v>1.488175048</v>
      </c>
      <c r="W10">
        <v>1.5175839229999999</v>
      </c>
      <c r="X10">
        <v>1.5475770099999999</v>
      </c>
      <c r="Y10">
        <v>1.578189305</v>
      </c>
      <c r="Z10">
        <v>1.6094383720000001</v>
      </c>
      <c r="AA10">
        <v>1.6411418129999999</v>
      </c>
      <c r="AB10">
        <v>1.67330958</v>
      </c>
      <c r="AC10">
        <v>1.706043881</v>
      </c>
      <c r="AD10">
        <v>1.7394124280000001</v>
      </c>
      <c r="AE10">
        <v>1.773538992</v>
      </c>
      <c r="AF10">
        <v>1.8084208289999999</v>
      </c>
      <c r="AG10">
        <v>1.8440308670000001</v>
      </c>
      <c r="AH10">
        <v>1.880347113</v>
      </c>
      <c r="AI10">
        <v>1.917358189</v>
      </c>
      <c r="AJ10">
        <v>1.9550624780000001</v>
      </c>
      <c r="AK10">
        <v>1.9934657440000001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34077.780700000003</v>
      </c>
      <c r="I11">
        <v>34512.230450000003</v>
      </c>
      <c r="J11">
        <v>34946.671560000003</v>
      </c>
      <c r="K11">
        <v>35381.911209999998</v>
      </c>
      <c r="L11">
        <v>35821.942519999997</v>
      </c>
      <c r="M11">
        <v>36264.78241</v>
      </c>
      <c r="N11">
        <v>36710.593829999998</v>
      </c>
      <c r="O11">
        <v>37161.377719999997</v>
      </c>
      <c r="P11">
        <v>37616.046520000004</v>
      </c>
      <c r="Q11">
        <v>38073.167939999999</v>
      </c>
      <c r="R11">
        <v>38527.979729999999</v>
      </c>
      <c r="S11">
        <v>38992.19154</v>
      </c>
      <c r="T11">
        <v>39465.990709999998</v>
      </c>
      <c r="U11">
        <v>39947.42957</v>
      </c>
      <c r="V11">
        <v>40431.9372</v>
      </c>
      <c r="W11">
        <v>40919.947480000003</v>
      </c>
      <c r="X11">
        <v>41413.931129999997</v>
      </c>
      <c r="Y11">
        <v>41911.001100000001</v>
      </c>
      <c r="Z11">
        <v>42410.093580000001</v>
      </c>
      <c r="AA11">
        <v>42901.032120000003</v>
      </c>
      <c r="AB11">
        <v>43395.123209999998</v>
      </c>
      <c r="AC11">
        <v>43894.381580000001</v>
      </c>
      <c r="AD11">
        <v>44396.53299</v>
      </c>
      <c r="AE11">
        <v>44905.794029999997</v>
      </c>
      <c r="AF11">
        <v>45415.101589999998</v>
      </c>
      <c r="AG11">
        <v>45925.186379999999</v>
      </c>
      <c r="AH11">
        <v>46436.575250000002</v>
      </c>
      <c r="AI11">
        <v>46949.981099999997</v>
      </c>
      <c r="AJ11">
        <v>47466.100570000002</v>
      </c>
      <c r="AK11">
        <v>47985.513440000002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6330.26919</v>
      </c>
      <c r="I12">
        <v>6385.5413170000002</v>
      </c>
      <c r="J12">
        <v>6440.7172010000004</v>
      </c>
      <c r="K12">
        <v>6500.8435030000001</v>
      </c>
      <c r="L12">
        <v>6571.0598129999998</v>
      </c>
      <c r="M12">
        <v>6640.3854229999997</v>
      </c>
      <c r="N12">
        <v>6710.226823</v>
      </c>
      <c r="O12">
        <v>6784.2655189999996</v>
      </c>
      <c r="P12">
        <v>6857.4485130000003</v>
      </c>
      <c r="Q12">
        <v>6926.9213129999998</v>
      </c>
      <c r="R12">
        <v>6984.1919619999999</v>
      </c>
      <c r="S12">
        <v>7061.2505799999999</v>
      </c>
      <c r="T12">
        <v>7144.8092980000001</v>
      </c>
      <c r="U12">
        <v>7230.1019050000004</v>
      </c>
      <c r="V12">
        <v>7309.7898580000001</v>
      </c>
      <c r="W12">
        <v>7392.0028179999999</v>
      </c>
      <c r="X12">
        <v>7482.312766</v>
      </c>
      <c r="Y12">
        <v>7571.5471740000003</v>
      </c>
      <c r="Z12">
        <v>7661.1052920000002</v>
      </c>
      <c r="AA12">
        <v>7729.5266890000003</v>
      </c>
      <c r="AB12">
        <v>7814.0247849999996</v>
      </c>
      <c r="AC12">
        <v>7906.0512310000004</v>
      </c>
      <c r="AD12">
        <v>7996.4869010000002</v>
      </c>
      <c r="AE12">
        <v>8099.204847</v>
      </c>
      <c r="AF12">
        <v>8190.9925000000003</v>
      </c>
      <c r="AG12">
        <v>8282.4642189999995</v>
      </c>
      <c r="AH12">
        <v>8373.987529</v>
      </c>
      <c r="AI12">
        <v>8465.8040980000005</v>
      </c>
      <c r="AJ12">
        <v>8558.0203369999999</v>
      </c>
      <c r="AK12">
        <v>8650.72804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32172.289120000001</v>
      </c>
      <c r="I13">
        <v>32586.360860000001</v>
      </c>
      <c r="J13">
        <v>33000.536240000001</v>
      </c>
      <c r="K13">
        <v>33416.250520000001</v>
      </c>
      <c r="L13">
        <v>33835.560870000001</v>
      </c>
      <c r="M13">
        <v>34257.695180000002</v>
      </c>
      <c r="N13">
        <v>34683.044419999998</v>
      </c>
      <c r="O13">
        <v>35112.92022</v>
      </c>
      <c r="P13">
        <v>35546.808660000002</v>
      </c>
      <c r="Q13">
        <v>35984.570059999998</v>
      </c>
      <c r="R13">
        <v>36424.125330000003</v>
      </c>
      <c r="S13">
        <v>36871.637360000001</v>
      </c>
      <c r="T13">
        <v>37326.271339999999</v>
      </c>
      <c r="U13">
        <v>37786.423629999998</v>
      </c>
      <c r="V13">
        <v>38249.730669999997</v>
      </c>
      <c r="W13">
        <v>38716.383820000003</v>
      </c>
      <c r="X13">
        <v>39187.123540000001</v>
      </c>
      <c r="Y13">
        <v>39660.017189999999</v>
      </c>
      <c r="Z13">
        <v>40134.349219999996</v>
      </c>
      <c r="AA13">
        <v>40606.053529999997</v>
      </c>
      <c r="AB13">
        <v>41080.641219999998</v>
      </c>
      <c r="AC13">
        <v>41558.411529999998</v>
      </c>
      <c r="AD13">
        <v>42038.129919999999</v>
      </c>
      <c r="AE13">
        <v>42521.562590000001</v>
      </c>
      <c r="AF13">
        <v>43005.382180000001</v>
      </c>
      <c r="AG13">
        <v>43490.348769999997</v>
      </c>
      <c r="AH13">
        <v>43977.022440000001</v>
      </c>
      <c r="AI13">
        <v>44466.008450000001</v>
      </c>
      <c r="AJ13">
        <v>44957.851949999997</v>
      </c>
      <c r="AK13">
        <v>45452.97438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8577.8309320000008</v>
      </c>
      <c r="I14">
        <v>8694.8143299999992</v>
      </c>
      <c r="J14">
        <v>8804.5927100000008</v>
      </c>
      <c r="K14">
        <v>8916.8206269999991</v>
      </c>
      <c r="L14">
        <v>9044.0128850000001</v>
      </c>
      <c r="M14">
        <v>9160.2550549999996</v>
      </c>
      <c r="N14">
        <v>9271.4157319999995</v>
      </c>
      <c r="O14">
        <v>9387.3270599999996</v>
      </c>
      <c r="P14">
        <v>9496.2086600000002</v>
      </c>
      <c r="Q14">
        <v>9592.4733880000003</v>
      </c>
      <c r="R14">
        <v>9656.9050540000007</v>
      </c>
      <c r="S14">
        <v>9767.8917799999999</v>
      </c>
      <c r="T14">
        <v>9889.7384770000008</v>
      </c>
      <c r="U14">
        <v>10012.407219999999</v>
      </c>
      <c r="V14">
        <v>10119.483130000001</v>
      </c>
      <c r="W14">
        <v>10232.029619999999</v>
      </c>
      <c r="X14">
        <v>10362.762940000001</v>
      </c>
      <c r="Y14">
        <v>10488.954299999999</v>
      </c>
      <c r="Z14">
        <v>10615.247880000001</v>
      </c>
      <c r="AA14">
        <v>10690.384899999999</v>
      </c>
      <c r="AB14">
        <v>10806.62304</v>
      </c>
      <c r="AC14">
        <v>10938.86449</v>
      </c>
      <c r="AD14">
        <v>11065.50548</v>
      </c>
      <c r="AE14">
        <v>11221.261339999999</v>
      </c>
      <c r="AF14">
        <v>11348.63934</v>
      </c>
      <c r="AG14">
        <v>11476.05672</v>
      </c>
      <c r="AH14">
        <v>11603.44652</v>
      </c>
      <c r="AI14">
        <v>11731.10944</v>
      </c>
      <c r="AJ14">
        <v>11859.14256</v>
      </c>
      <c r="AK14">
        <v>11987.664210000001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4713.9282739999999</v>
      </c>
      <c r="I15">
        <v>4775.7627179999999</v>
      </c>
      <c r="J15">
        <v>4837.1746149999999</v>
      </c>
      <c r="K15">
        <v>4898.6658619999998</v>
      </c>
      <c r="L15">
        <v>4960.9909619999999</v>
      </c>
      <c r="M15">
        <v>5023.2107699999997</v>
      </c>
      <c r="N15">
        <v>5085.5209850000001</v>
      </c>
      <c r="O15">
        <v>5148.4480579999999</v>
      </c>
      <c r="P15">
        <v>5211.5869640000001</v>
      </c>
      <c r="Q15">
        <v>5274.675835</v>
      </c>
      <c r="R15">
        <v>5336.7435070000001</v>
      </c>
      <c r="S15">
        <v>5401.2304940000004</v>
      </c>
      <c r="T15">
        <v>5467.1689679999999</v>
      </c>
      <c r="U15">
        <v>5534.0481669999999</v>
      </c>
      <c r="V15">
        <v>5600.941143</v>
      </c>
      <c r="W15">
        <v>5668.4809839999998</v>
      </c>
      <c r="X15">
        <v>5737.2699089999996</v>
      </c>
      <c r="Y15">
        <v>5806.3383370000001</v>
      </c>
      <c r="Z15">
        <v>5875.6722309999996</v>
      </c>
      <c r="AA15">
        <v>5942.797982</v>
      </c>
      <c r="AB15">
        <v>6011.4771469999996</v>
      </c>
      <c r="AC15">
        <v>6081.2105970000002</v>
      </c>
      <c r="AD15">
        <v>6151.1314080000002</v>
      </c>
      <c r="AE15">
        <v>6222.6286149999996</v>
      </c>
      <c r="AF15">
        <v>6293.3853179999996</v>
      </c>
      <c r="AG15">
        <v>6364.2697799999996</v>
      </c>
      <c r="AH15">
        <v>6435.3614799999996</v>
      </c>
      <c r="AI15">
        <v>6506.7489539999997</v>
      </c>
      <c r="AJ15">
        <v>6578.514287</v>
      </c>
      <c r="AK15">
        <v>6650.7289819999996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12008.88319</v>
      </c>
      <c r="I16">
        <v>12167.19217</v>
      </c>
      <c r="J16">
        <v>12322.352730000001</v>
      </c>
      <c r="K16">
        <v>12478.165569999999</v>
      </c>
      <c r="L16">
        <v>12639.31991</v>
      </c>
      <c r="M16">
        <v>12797.81207</v>
      </c>
      <c r="N16">
        <v>12955.41152</v>
      </c>
      <c r="O16">
        <v>13115.5373</v>
      </c>
      <c r="P16">
        <v>13274.58784</v>
      </c>
      <c r="Q16">
        <v>13430.69292</v>
      </c>
      <c r="R16">
        <v>13577.3822</v>
      </c>
      <c r="S16">
        <v>13740.28407</v>
      </c>
      <c r="T16">
        <v>13908.968210000001</v>
      </c>
      <c r="U16">
        <v>14079.867539999999</v>
      </c>
      <c r="V16">
        <v>14247.11233</v>
      </c>
      <c r="W16">
        <v>14416.991040000001</v>
      </c>
      <c r="X16">
        <v>14593.76734</v>
      </c>
      <c r="Y16">
        <v>14770.05978</v>
      </c>
      <c r="Z16">
        <v>14946.89581</v>
      </c>
      <c r="AA16">
        <v>15107.15914</v>
      </c>
      <c r="AB16">
        <v>15280.415660000001</v>
      </c>
      <c r="AC16">
        <v>15459.780119999999</v>
      </c>
      <c r="AD16">
        <v>15638.272220000001</v>
      </c>
      <c r="AE16">
        <v>15826.9033</v>
      </c>
      <c r="AF16">
        <v>16007.252200000001</v>
      </c>
      <c r="AG16">
        <v>16187.80061</v>
      </c>
      <c r="AH16">
        <v>16368.775100000001</v>
      </c>
      <c r="AI16">
        <v>16550.472849999998</v>
      </c>
      <c r="AJ16">
        <v>16733.103419999999</v>
      </c>
      <c r="AK16">
        <v>16916.846880000001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27950.79981</v>
      </c>
      <c r="I17">
        <v>28311.9738</v>
      </c>
      <c r="J17">
        <v>28666.60685</v>
      </c>
      <c r="K17">
        <v>29026.167529999999</v>
      </c>
      <c r="L17">
        <v>29406.01211</v>
      </c>
      <c r="M17">
        <v>29774.02576</v>
      </c>
      <c r="N17">
        <v>30137.650710000002</v>
      </c>
      <c r="O17">
        <v>30509.44427</v>
      </c>
      <c r="P17">
        <v>30874.966489999999</v>
      </c>
      <c r="Q17">
        <v>31227.526259999999</v>
      </c>
      <c r="R17">
        <v>31543.317370000001</v>
      </c>
      <c r="S17">
        <v>31920.158869999999</v>
      </c>
      <c r="T17">
        <v>32313.906910000002</v>
      </c>
      <c r="U17">
        <v>32711.835889999998</v>
      </c>
      <c r="V17">
        <v>33093.134109999999</v>
      </c>
      <c r="W17">
        <v>33483.468569999997</v>
      </c>
      <c r="X17">
        <v>33898.307159999997</v>
      </c>
      <c r="Y17">
        <v>34308.975480000001</v>
      </c>
      <c r="Z17">
        <v>34720.767330000002</v>
      </c>
      <c r="AA17">
        <v>35069.722979999999</v>
      </c>
      <c r="AB17">
        <v>35470.500379999998</v>
      </c>
      <c r="AC17">
        <v>35892.127560000001</v>
      </c>
      <c r="AD17">
        <v>36307.883009999998</v>
      </c>
      <c r="AE17">
        <v>36760.770729999997</v>
      </c>
      <c r="AF17">
        <v>37179.442060000001</v>
      </c>
      <c r="AG17">
        <v>37599.052940000001</v>
      </c>
      <c r="AH17">
        <v>38019.667699999998</v>
      </c>
      <c r="AI17">
        <v>38441.886339999997</v>
      </c>
      <c r="AJ17">
        <v>38866.097569999998</v>
      </c>
      <c r="AK17">
        <v>39292.687080000003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131913.22899999999</v>
      </c>
      <c r="I18">
        <v>133671.0184</v>
      </c>
      <c r="J18">
        <v>135417.2243</v>
      </c>
      <c r="K18">
        <v>137158.67569999999</v>
      </c>
      <c r="L18">
        <v>138913.41750000001</v>
      </c>
      <c r="M18">
        <v>140669.07130000001</v>
      </c>
      <c r="N18">
        <v>142428.64920000001</v>
      </c>
      <c r="O18">
        <v>144202.6335</v>
      </c>
      <c r="P18">
        <v>145985.25169999999</v>
      </c>
      <c r="Q18">
        <v>147771.39910000001</v>
      </c>
      <c r="R18">
        <v>149540.39009999999</v>
      </c>
      <c r="S18">
        <v>151353.02420000001</v>
      </c>
      <c r="T18">
        <v>153201.5055</v>
      </c>
      <c r="U18">
        <v>155077.0159</v>
      </c>
      <c r="V18">
        <v>156960.2052</v>
      </c>
      <c r="W18">
        <v>158857.82250000001</v>
      </c>
      <c r="X18">
        <v>160781.524</v>
      </c>
      <c r="Y18">
        <v>162715.49460000001</v>
      </c>
      <c r="Z18">
        <v>164657.02220000001</v>
      </c>
      <c r="AA18">
        <v>166558.32610000001</v>
      </c>
      <c r="AB18">
        <v>168481.0778</v>
      </c>
      <c r="AC18">
        <v>170425.71650000001</v>
      </c>
      <c r="AD18">
        <v>172379.217</v>
      </c>
      <c r="AE18">
        <v>174364.51920000001</v>
      </c>
      <c r="AF18">
        <v>176343.77849999999</v>
      </c>
      <c r="AG18">
        <v>178326.50779999999</v>
      </c>
      <c r="AH18">
        <v>180314.57019999999</v>
      </c>
      <c r="AI18">
        <v>182310.516</v>
      </c>
      <c r="AJ18">
        <v>184316.8064</v>
      </c>
      <c r="AK18">
        <v>186335.52600000001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97103.480639999994</v>
      </c>
      <c r="I19">
        <v>98460.376380000002</v>
      </c>
      <c r="J19">
        <v>99792.962029999995</v>
      </c>
      <c r="K19">
        <v>101117.58409999999</v>
      </c>
      <c r="L19">
        <v>102455.5665</v>
      </c>
      <c r="M19">
        <v>103801.391</v>
      </c>
      <c r="N19">
        <v>105155.9762</v>
      </c>
      <c r="O19">
        <v>106527.1719</v>
      </c>
      <c r="P19">
        <v>107910.5956</v>
      </c>
      <c r="Q19">
        <v>109299.4374</v>
      </c>
      <c r="R19">
        <v>110674.97319999999</v>
      </c>
      <c r="S19">
        <v>112082.6534</v>
      </c>
      <c r="T19">
        <v>113522.5431</v>
      </c>
      <c r="U19">
        <v>114984.7064</v>
      </c>
      <c r="V19">
        <v>116450.2381</v>
      </c>
      <c r="W19">
        <v>117921.9011</v>
      </c>
      <c r="X19">
        <v>119410.4742</v>
      </c>
      <c r="Y19">
        <v>120904.97530000001</v>
      </c>
      <c r="Z19">
        <v>122401.2447</v>
      </c>
      <c r="AA19">
        <v>123859.8486</v>
      </c>
      <c r="AB19">
        <v>125325.2675</v>
      </c>
      <c r="AC19">
        <v>126805.83930000001</v>
      </c>
      <c r="AD19">
        <v>128289.6501</v>
      </c>
      <c r="AE19">
        <v>129793.1311</v>
      </c>
      <c r="AF19">
        <v>131286.18179999999</v>
      </c>
      <c r="AG19">
        <v>132771.33410000001</v>
      </c>
      <c r="AH19">
        <v>134251.57860000001</v>
      </c>
      <c r="AI19">
        <v>135729.71729999999</v>
      </c>
      <c r="AJ19">
        <v>137208.07860000001</v>
      </c>
      <c r="AK19">
        <v>138688.45619999999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9659.0155130000003</v>
      </c>
      <c r="I20">
        <v>9500.6250749999999</v>
      </c>
      <c r="J20">
        <v>9591.4411510000009</v>
      </c>
      <c r="K20">
        <v>9708.5781960000004</v>
      </c>
      <c r="L20">
        <v>10030.356809999999</v>
      </c>
      <c r="M20">
        <v>10172.70269</v>
      </c>
      <c r="N20">
        <v>10278.265520000001</v>
      </c>
      <c r="O20">
        <v>10389.64817</v>
      </c>
      <c r="P20">
        <v>10500.75649</v>
      </c>
      <c r="Q20">
        <v>10183.157149999999</v>
      </c>
      <c r="R20">
        <v>9917.2149140000001</v>
      </c>
      <c r="S20">
        <v>10068.25938</v>
      </c>
      <c r="T20">
        <v>10178.20623</v>
      </c>
      <c r="U20">
        <v>10285.48632</v>
      </c>
      <c r="V20">
        <v>9804.1930329999996</v>
      </c>
      <c r="W20">
        <v>9684.7467849999994</v>
      </c>
      <c r="X20">
        <v>9825.4987760000004</v>
      </c>
      <c r="Y20">
        <v>9934.6751380000005</v>
      </c>
      <c r="Z20">
        <v>10041.690629999999</v>
      </c>
      <c r="AA20">
        <v>9448.8867640000008</v>
      </c>
      <c r="AB20">
        <v>9387.6073030000007</v>
      </c>
      <c r="AC20">
        <v>9522.152666</v>
      </c>
      <c r="AD20">
        <v>9628.7012859999995</v>
      </c>
      <c r="AE20">
        <v>9734.9765499999994</v>
      </c>
      <c r="AF20">
        <v>9841.8293389999999</v>
      </c>
      <c r="AG20">
        <v>9949.327722</v>
      </c>
      <c r="AH20">
        <v>10057.36944</v>
      </c>
      <c r="AI20">
        <v>10165.9074</v>
      </c>
      <c r="AJ20">
        <v>10274.931479999999</v>
      </c>
      <c r="AK20">
        <v>10384.44376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1431.7888660000001</v>
      </c>
      <c r="I21">
        <v>1280.4845190000001</v>
      </c>
      <c r="J21">
        <v>1281.1480710000001</v>
      </c>
      <c r="K21">
        <v>1298.3526690000001</v>
      </c>
      <c r="L21">
        <v>1314.100567</v>
      </c>
      <c r="M21">
        <v>1327.142364</v>
      </c>
      <c r="N21">
        <v>1262.6746000000001</v>
      </c>
      <c r="O21">
        <v>1278.6675789999999</v>
      </c>
      <c r="P21">
        <v>1123.9892829999999</v>
      </c>
      <c r="Q21">
        <v>1144.707625</v>
      </c>
      <c r="R21">
        <v>607.80860719999998</v>
      </c>
      <c r="S21">
        <v>455.12541370000002</v>
      </c>
      <c r="T21">
        <v>475.77048150000002</v>
      </c>
      <c r="U21">
        <v>479.56454389999999</v>
      </c>
      <c r="V21">
        <v>482.18974559999998</v>
      </c>
      <c r="W21">
        <v>485.39741570000001</v>
      </c>
      <c r="X21">
        <v>601.86299799999995</v>
      </c>
      <c r="Y21">
        <v>594.70308969999996</v>
      </c>
      <c r="Z21">
        <v>598.80873689999999</v>
      </c>
      <c r="AA21">
        <v>604.2025999</v>
      </c>
      <c r="AB21">
        <v>609.74332130000005</v>
      </c>
      <c r="AC21">
        <v>732.64213889999996</v>
      </c>
      <c r="AD21">
        <v>726.44291329999999</v>
      </c>
      <c r="AE21">
        <v>731.69987260000005</v>
      </c>
      <c r="AF21">
        <v>738.09966199999997</v>
      </c>
      <c r="AG21">
        <v>744.38430419999997</v>
      </c>
      <c r="AH21">
        <v>750.47480949999999</v>
      </c>
      <c r="AI21">
        <v>756.42292620000001</v>
      </c>
      <c r="AJ21">
        <v>762.27910010000005</v>
      </c>
      <c r="AK21">
        <v>768.08036979999997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1039.39824</v>
      </c>
      <c r="I22">
        <v>982.53511709999998</v>
      </c>
      <c r="J22">
        <v>987.95358880000003</v>
      </c>
      <c r="K22">
        <v>1000.074823</v>
      </c>
      <c r="L22">
        <v>1068.3299529999999</v>
      </c>
      <c r="M22">
        <v>1073.2081000000001</v>
      </c>
      <c r="N22">
        <v>1077.9271659999999</v>
      </c>
      <c r="O22">
        <v>1088.4021009999999</v>
      </c>
      <c r="P22">
        <v>1088.1539499999999</v>
      </c>
      <c r="Q22">
        <v>1019.65706</v>
      </c>
      <c r="R22">
        <v>957.66430460000004</v>
      </c>
      <c r="S22">
        <v>960.73292649999996</v>
      </c>
      <c r="T22">
        <v>970.30310850000001</v>
      </c>
      <c r="U22">
        <v>977.87851750000004</v>
      </c>
      <c r="V22">
        <v>868.02308230000006</v>
      </c>
      <c r="W22">
        <v>887.16491440000004</v>
      </c>
      <c r="X22">
        <v>903.1569346</v>
      </c>
      <c r="Y22">
        <v>909.66798300000005</v>
      </c>
      <c r="Z22">
        <v>917.07920339999998</v>
      </c>
      <c r="AA22">
        <v>828.20170419999999</v>
      </c>
      <c r="AB22">
        <v>845.3897273</v>
      </c>
      <c r="AC22">
        <v>861.64958969999998</v>
      </c>
      <c r="AD22">
        <v>868.16878150000002</v>
      </c>
      <c r="AE22">
        <v>875.69933249999997</v>
      </c>
      <c r="AF22">
        <v>883.43709349999995</v>
      </c>
      <c r="AG22">
        <v>891.26543890000005</v>
      </c>
      <c r="AH22">
        <v>899.15653959999997</v>
      </c>
      <c r="AI22">
        <v>907.10135990000003</v>
      </c>
      <c r="AJ22">
        <v>915.09635539999999</v>
      </c>
      <c r="AK22">
        <v>923.13981339999998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1754.7208189999999</v>
      </c>
      <c r="I23">
        <v>1802.0179499999999</v>
      </c>
      <c r="J23">
        <v>1836.652298</v>
      </c>
      <c r="K23">
        <v>1870.0919280000001</v>
      </c>
      <c r="L23">
        <v>1994.001119</v>
      </c>
      <c r="M23">
        <v>2020.063688</v>
      </c>
      <c r="N23">
        <v>2054.8839790000002</v>
      </c>
      <c r="O23">
        <v>2091.101611</v>
      </c>
      <c r="P23">
        <v>2086.0539829999998</v>
      </c>
      <c r="Q23">
        <v>2214.6575560000001</v>
      </c>
      <c r="R23">
        <v>2073.3624220000002</v>
      </c>
      <c r="S23">
        <v>2115.7402149999998</v>
      </c>
      <c r="T23">
        <v>2145.426367</v>
      </c>
      <c r="U23">
        <v>2174.0062429999998</v>
      </c>
      <c r="V23">
        <v>2252.3387680000001</v>
      </c>
      <c r="W23">
        <v>2276.563255</v>
      </c>
      <c r="X23">
        <v>2305.7540819999999</v>
      </c>
      <c r="Y23">
        <v>2335.4651389999999</v>
      </c>
      <c r="Z23">
        <v>2365.2114369999999</v>
      </c>
      <c r="AA23">
        <v>2489.6018039999999</v>
      </c>
      <c r="AB23">
        <v>2509.1472709999998</v>
      </c>
      <c r="AC23">
        <v>2538.2504880000001</v>
      </c>
      <c r="AD23">
        <v>2568.1367129999999</v>
      </c>
      <c r="AE23">
        <v>2598.2277340000001</v>
      </c>
      <c r="AF23">
        <v>2644.604116</v>
      </c>
      <c r="AG23">
        <v>2616.2551539999999</v>
      </c>
      <c r="AH23">
        <v>2649.1798749999998</v>
      </c>
      <c r="AI23">
        <v>2677.1685670000002</v>
      </c>
      <c r="AJ23">
        <v>2704.5247810000001</v>
      </c>
      <c r="AK23">
        <v>2731.871944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2223.8378910000001</v>
      </c>
      <c r="I24">
        <v>2230.21497</v>
      </c>
      <c r="J24">
        <v>2257.445393</v>
      </c>
      <c r="K24">
        <v>2286.7019850000001</v>
      </c>
      <c r="L24">
        <v>2392.9507920000001</v>
      </c>
      <c r="M24">
        <v>2415.2521980000001</v>
      </c>
      <c r="N24">
        <v>2427.798659</v>
      </c>
      <c r="O24">
        <v>2459.1382899999999</v>
      </c>
      <c r="P24">
        <v>2478.818683</v>
      </c>
      <c r="Q24">
        <v>2581.9172370000001</v>
      </c>
      <c r="R24">
        <v>2647.4756969999999</v>
      </c>
      <c r="S24">
        <v>2623.9618770000002</v>
      </c>
      <c r="T24">
        <v>2653.282913</v>
      </c>
      <c r="U24">
        <v>2679.6810380000002</v>
      </c>
      <c r="V24">
        <v>3014.9840640000002</v>
      </c>
      <c r="W24">
        <v>3012.079898</v>
      </c>
      <c r="X24">
        <v>3061.487275</v>
      </c>
      <c r="Y24">
        <v>3087.3553980000002</v>
      </c>
      <c r="Z24">
        <v>3115.0930680000001</v>
      </c>
      <c r="AA24">
        <v>2719.3510209999999</v>
      </c>
      <c r="AB24">
        <v>2781.2139550000002</v>
      </c>
      <c r="AC24">
        <v>2834.3641630000002</v>
      </c>
      <c r="AD24">
        <v>2855.9035130000002</v>
      </c>
      <c r="AE24">
        <v>3036.5567510000001</v>
      </c>
      <c r="AF24">
        <v>3046.8885260000002</v>
      </c>
      <c r="AG24">
        <v>3071.0375290000002</v>
      </c>
      <c r="AH24">
        <v>3096.756531</v>
      </c>
      <c r="AI24">
        <v>3122.4591660000001</v>
      </c>
      <c r="AJ24">
        <v>3148.0392969999998</v>
      </c>
      <c r="AK24">
        <v>3173.5481420000001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601.30788229999996</v>
      </c>
      <c r="I25">
        <v>609.70969349999996</v>
      </c>
      <c r="J25">
        <v>617.960735</v>
      </c>
      <c r="K25">
        <v>626.17573479999999</v>
      </c>
      <c r="L25">
        <v>634.48423949999994</v>
      </c>
      <c r="M25">
        <v>642.85321090000002</v>
      </c>
      <c r="N25">
        <v>651.28879300000006</v>
      </c>
      <c r="O25">
        <v>659.83714229999998</v>
      </c>
      <c r="P25">
        <v>668.47060720000002</v>
      </c>
      <c r="Q25">
        <v>677.14853070000004</v>
      </c>
      <c r="R25">
        <v>685.76379929999996</v>
      </c>
      <c r="S25">
        <v>694.58529220000003</v>
      </c>
      <c r="T25">
        <v>703.60339899999997</v>
      </c>
      <c r="U25">
        <v>712.75206969999999</v>
      </c>
      <c r="V25">
        <v>721.91745040000001</v>
      </c>
      <c r="W25">
        <v>731.11856420000004</v>
      </c>
      <c r="X25">
        <v>740.41753700000004</v>
      </c>
      <c r="Y25">
        <v>749.74592110000003</v>
      </c>
      <c r="Z25">
        <v>759.07863629999997</v>
      </c>
      <c r="AA25">
        <v>768.18783719999999</v>
      </c>
      <c r="AB25">
        <v>777.34210459999997</v>
      </c>
      <c r="AC25">
        <v>786.58386619999999</v>
      </c>
      <c r="AD25">
        <v>795.83627209999997</v>
      </c>
      <c r="AE25">
        <v>805.1949204</v>
      </c>
      <c r="AF25">
        <v>814.47722269999997</v>
      </c>
      <c r="AG25">
        <v>823.70287559999997</v>
      </c>
      <c r="AH25">
        <v>832.89233469999999</v>
      </c>
      <c r="AI25">
        <v>842.06353300000001</v>
      </c>
      <c r="AJ25">
        <v>851.23089010000001</v>
      </c>
      <c r="AK25">
        <v>860.40528170000005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2004.379289</v>
      </c>
      <c r="I26">
        <v>1952.1527679999999</v>
      </c>
      <c r="J26">
        <v>1969.7192500000001</v>
      </c>
      <c r="K26">
        <v>1995.529814</v>
      </c>
      <c r="L26">
        <v>1943.45309</v>
      </c>
      <c r="M26">
        <v>1979.4345840000001</v>
      </c>
      <c r="N26">
        <v>2003.6951369999999</v>
      </c>
      <c r="O26">
        <v>2026.37258</v>
      </c>
      <c r="P26">
        <v>2048.8772760000002</v>
      </c>
      <c r="Q26">
        <v>1954.3323439999999</v>
      </c>
      <c r="R26">
        <v>1904.618506</v>
      </c>
      <c r="S26">
        <v>1936.5127339999999</v>
      </c>
      <c r="T26">
        <v>1958.864452</v>
      </c>
      <c r="U26">
        <v>1979.7723679999999</v>
      </c>
      <c r="V26">
        <v>1931.9841710000001</v>
      </c>
      <c r="W26">
        <v>1963.5390500000001</v>
      </c>
      <c r="X26">
        <v>1986.0029629999999</v>
      </c>
      <c r="Y26">
        <v>2007.6662269999999</v>
      </c>
      <c r="Z26">
        <v>2029.522244</v>
      </c>
      <c r="AA26">
        <v>2006.820219</v>
      </c>
      <c r="AB26">
        <v>2035.789301</v>
      </c>
      <c r="AC26">
        <v>2058.228521</v>
      </c>
      <c r="AD26">
        <v>2080.1869969999998</v>
      </c>
      <c r="AE26">
        <v>2542.6782039999998</v>
      </c>
      <c r="AF26">
        <v>2478.8601760000001</v>
      </c>
      <c r="AG26">
        <v>2557.6007319999999</v>
      </c>
      <c r="AH26">
        <v>2577.1512039999998</v>
      </c>
      <c r="AI26">
        <v>2604.125599</v>
      </c>
      <c r="AJ26">
        <v>2630.9955989999999</v>
      </c>
      <c r="AK26">
        <v>2657.0586389999999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344.0790508</v>
      </c>
      <c r="I27">
        <v>348.90257329999997</v>
      </c>
      <c r="J27">
        <v>353.6429023</v>
      </c>
      <c r="K27">
        <v>358.35675250000003</v>
      </c>
      <c r="L27">
        <v>363.11716719999998</v>
      </c>
      <c r="M27">
        <v>367.91162839999998</v>
      </c>
      <c r="N27">
        <v>372.74416889999998</v>
      </c>
      <c r="O27">
        <v>377.64017840000002</v>
      </c>
      <c r="P27">
        <v>382.58616490000003</v>
      </c>
      <c r="Q27">
        <v>387.55960709999999</v>
      </c>
      <c r="R27">
        <v>392.50112419999999</v>
      </c>
      <c r="S27">
        <v>397.55258279999998</v>
      </c>
      <c r="T27">
        <v>402.71588430000003</v>
      </c>
      <c r="U27">
        <v>407.9567121</v>
      </c>
      <c r="V27">
        <v>413.21152669999998</v>
      </c>
      <c r="W27">
        <v>418.48650020000002</v>
      </c>
      <c r="X27">
        <v>423.8147214</v>
      </c>
      <c r="Y27">
        <v>429.16094950000002</v>
      </c>
      <c r="Z27">
        <v>434.51005290000001</v>
      </c>
      <c r="AA27">
        <v>439.73764469999998</v>
      </c>
      <c r="AB27">
        <v>444.98207910000002</v>
      </c>
      <c r="AC27">
        <v>450.27274999999997</v>
      </c>
      <c r="AD27">
        <v>455.57114569999999</v>
      </c>
      <c r="AE27">
        <v>460.92734610000002</v>
      </c>
      <c r="AF27">
        <v>466.2448086</v>
      </c>
      <c r="AG27">
        <v>471.52923270000002</v>
      </c>
      <c r="AH27">
        <v>476.79100749999998</v>
      </c>
      <c r="AI27">
        <v>482.04043990000002</v>
      </c>
      <c r="AJ27">
        <v>487.28615070000001</v>
      </c>
      <c r="AK27">
        <v>492.53472319999997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5652.7825359999997</v>
      </c>
      <c r="I28">
        <v>5614.8154629999999</v>
      </c>
      <c r="J28">
        <v>5677.4961300000004</v>
      </c>
      <c r="K28">
        <v>5749.8460100000002</v>
      </c>
      <c r="L28">
        <v>5920.4071119999999</v>
      </c>
      <c r="M28">
        <v>5994.033684</v>
      </c>
      <c r="N28">
        <v>6052.0756449999999</v>
      </c>
      <c r="O28">
        <v>6123.6260990000001</v>
      </c>
      <c r="P28">
        <v>6174.1596769999996</v>
      </c>
      <c r="Q28">
        <v>6134.6648260000002</v>
      </c>
      <c r="R28">
        <v>5910.5957950000002</v>
      </c>
      <c r="S28">
        <v>5981.3200139999999</v>
      </c>
      <c r="T28">
        <v>6054.6551630000004</v>
      </c>
      <c r="U28">
        <v>6123.5080870000002</v>
      </c>
      <c r="V28">
        <v>6193.9856140000002</v>
      </c>
      <c r="W28">
        <v>6192.3776120000002</v>
      </c>
      <c r="X28">
        <v>6285.6947849999997</v>
      </c>
      <c r="Y28">
        <v>6355.794989</v>
      </c>
      <c r="Z28">
        <v>6426.9214240000001</v>
      </c>
      <c r="AA28">
        <v>6161.257071</v>
      </c>
      <c r="AB28">
        <v>6204.224972</v>
      </c>
      <c r="AC28">
        <v>6297.8203510000003</v>
      </c>
      <c r="AD28">
        <v>6365.0401149999998</v>
      </c>
      <c r="AE28">
        <v>6509.2973480000001</v>
      </c>
      <c r="AF28">
        <v>6571.6284409999998</v>
      </c>
      <c r="AG28">
        <v>6641.1559280000001</v>
      </c>
      <c r="AH28">
        <v>6711.4897689999998</v>
      </c>
      <c r="AI28">
        <v>6781.8850380000003</v>
      </c>
      <c r="AJ28">
        <v>6852.3303320000005</v>
      </c>
      <c r="AK28">
        <v>6922.8891590000003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184.58255610000001</v>
      </c>
      <c r="I29">
        <v>187.9862138</v>
      </c>
      <c r="J29">
        <v>190.64400900000001</v>
      </c>
      <c r="K29">
        <v>193.2151082</v>
      </c>
      <c r="L29">
        <v>195.81826319999999</v>
      </c>
      <c r="M29">
        <v>198.45191299999999</v>
      </c>
      <c r="N29">
        <v>201.1160337</v>
      </c>
      <c r="O29">
        <v>203.82245800000001</v>
      </c>
      <c r="P29">
        <v>206.56165770000001</v>
      </c>
      <c r="Q29">
        <v>209.31976829999999</v>
      </c>
      <c r="R29">
        <v>219.47177239999999</v>
      </c>
      <c r="S29">
        <v>221.50409400000001</v>
      </c>
      <c r="T29">
        <v>224.35554529999999</v>
      </c>
      <c r="U29">
        <v>227.32989130000001</v>
      </c>
      <c r="V29">
        <v>230.30695940000001</v>
      </c>
      <c r="W29">
        <v>233.28390529999999</v>
      </c>
      <c r="X29">
        <v>236.28160890000001</v>
      </c>
      <c r="Y29">
        <v>239.28252610000001</v>
      </c>
      <c r="Z29">
        <v>242.28014680000001</v>
      </c>
      <c r="AA29">
        <v>245.20594539999999</v>
      </c>
      <c r="AB29">
        <v>247.9932187</v>
      </c>
      <c r="AC29">
        <v>250.96562069999999</v>
      </c>
      <c r="AD29">
        <v>253.92583740000001</v>
      </c>
      <c r="AE29">
        <v>256.91567659999998</v>
      </c>
      <c r="AF29">
        <v>263.63487520000001</v>
      </c>
      <c r="AG29">
        <v>253.11760910000001</v>
      </c>
      <c r="AH29">
        <v>257.36236709999997</v>
      </c>
      <c r="AI29">
        <v>260.35062210000001</v>
      </c>
      <c r="AJ29">
        <v>263.20084759999997</v>
      </c>
      <c r="AK29">
        <v>266.05652609999999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56541.441189999998</v>
      </c>
      <c r="I30">
        <v>57308.127339999999</v>
      </c>
      <c r="J30">
        <v>58065.67684</v>
      </c>
      <c r="K30">
        <v>58819.308530000002</v>
      </c>
      <c r="L30">
        <v>59578.212189999998</v>
      </c>
      <c r="M30">
        <v>60336.115449999998</v>
      </c>
      <c r="N30">
        <v>61094.493589999998</v>
      </c>
      <c r="O30">
        <v>61858.522660000002</v>
      </c>
      <c r="P30">
        <v>62625.360249999998</v>
      </c>
      <c r="Q30">
        <v>63392.293239999999</v>
      </c>
      <c r="R30">
        <v>64149.476459999998</v>
      </c>
      <c r="S30">
        <v>64927.232709999997</v>
      </c>
      <c r="T30">
        <v>65721.417509999999</v>
      </c>
      <c r="U30">
        <v>66527.474470000001</v>
      </c>
      <c r="V30">
        <v>67335.867129999999</v>
      </c>
      <c r="W30">
        <v>68150.44528</v>
      </c>
      <c r="X30">
        <v>68977.226240000004</v>
      </c>
      <c r="Y30">
        <v>69808.384000000005</v>
      </c>
      <c r="Z30">
        <v>70642.708329999994</v>
      </c>
      <c r="AA30">
        <v>71456.598540000006</v>
      </c>
      <c r="AB30">
        <v>72281.198380000002</v>
      </c>
      <c r="AC30">
        <v>73116.532000000007</v>
      </c>
      <c r="AD30">
        <v>73955.623229999997</v>
      </c>
      <c r="AE30">
        <v>74810.117450000005</v>
      </c>
      <c r="AF30">
        <v>75660.52089</v>
      </c>
      <c r="AG30">
        <v>76511.826279999994</v>
      </c>
      <c r="AH30">
        <v>77365.083729999998</v>
      </c>
      <c r="AI30">
        <v>78221.495420000007</v>
      </c>
      <c r="AJ30">
        <v>79082.175140000007</v>
      </c>
      <c r="AK30">
        <v>79948.05906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1648480.5870000001</v>
      </c>
      <c r="I31">
        <v>1670958.0589999999</v>
      </c>
      <c r="J31">
        <v>1693062.6769999999</v>
      </c>
      <c r="K31">
        <v>1715062.4269999999</v>
      </c>
      <c r="L31">
        <v>1737324.2609999999</v>
      </c>
      <c r="M31">
        <v>1759573.767</v>
      </c>
      <c r="N31">
        <v>1781853.12</v>
      </c>
      <c r="O31">
        <v>1804344.5530000001</v>
      </c>
      <c r="P31">
        <v>1826908.3330000001</v>
      </c>
      <c r="Q31">
        <v>1849415.152</v>
      </c>
      <c r="R31">
        <v>1871457.649</v>
      </c>
      <c r="S31">
        <v>1894237.8570000001</v>
      </c>
      <c r="T31">
        <v>1917542.4639999999</v>
      </c>
      <c r="U31">
        <v>1941180.5120000001</v>
      </c>
      <c r="V31">
        <v>1964783.605</v>
      </c>
      <c r="W31">
        <v>1988537.63</v>
      </c>
      <c r="X31">
        <v>2012695.6580000001</v>
      </c>
      <c r="Y31">
        <v>2036953.4939999999</v>
      </c>
      <c r="Z31">
        <v>2061286.267</v>
      </c>
      <c r="AA31">
        <v>2084767.3729999999</v>
      </c>
      <c r="AB31">
        <v>2108661.89</v>
      </c>
      <c r="AC31">
        <v>2132938.62</v>
      </c>
      <c r="AD31">
        <v>2157299.1189999999</v>
      </c>
      <c r="AE31">
        <v>2182224.9029999999</v>
      </c>
      <c r="AF31">
        <v>2206918.6529999999</v>
      </c>
      <c r="AG31">
        <v>2231606.804</v>
      </c>
      <c r="AH31">
        <v>2256333.5699999998</v>
      </c>
      <c r="AI31">
        <v>2281140.2420000001</v>
      </c>
      <c r="AJ31">
        <v>2306060.727</v>
      </c>
      <c r="AK31">
        <v>2331121.8420000002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42706.745699999999</v>
      </c>
      <c r="I32">
        <v>43263.227890000002</v>
      </c>
      <c r="J32">
        <v>43813.071199999998</v>
      </c>
      <c r="K32">
        <v>44363.931980000001</v>
      </c>
      <c r="L32">
        <v>44926.542159999997</v>
      </c>
      <c r="M32">
        <v>45490.507969999999</v>
      </c>
      <c r="N32">
        <v>46057.300130000003</v>
      </c>
      <c r="O32">
        <v>46631.922339999997</v>
      </c>
      <c r="P32">
        <v>47209.50531</v>
      </c>
      <c r="Q32">
        <v>47785.510549999999</v>
      </c>
      <c r="R32">
        <v>48346.947979999997</v>
      </c>
      <c r="S32">
        <v>48932.101869999999</v>
      </c>
      <c r="T32">
        <v>49531.625959999998</v>
      </c>
      <c r="U32">
        <v>50139.533470000002</v>
      </c>
      <c r="V32">
        <v>50745.576699999998</v>
      </c>
      <c r="W32">
        <v>51354.539100000002</v>
      </c>
      <c r="X32">
        <v>51975.173390000004</v>
      </c>
      <c r="Y32">
        <v>52597.865019999997</v>
      </c>
      <c r="Z32">
        <v>53222.27809</v>
      </c>
      <c r="AA32">
        <v>53819.22</v>
      </c>
      <c r="AB32">
        <v>54430.829709999998</v>
      </c>
      <c r="AC32">
        <v>55053.80646</v>
      </c>
      <c r="AD32">
        <v>55678.516089999997</v>
      </c>
      <c r="AE32">
        <v>56319.608379999998</v>
      </c>
      <c r="AF32">
        <v>56952.893689999997</v>
      </c>
      <c r="AG32">
        <v>57585.973530000003</v>
      </c>
      <c r="AH32">
        <v>58220.40511</v>
      </c>
      <c r="AI32">
        <v>58857.17484</v>
      </c>
      <c r="AJ32">
        <v>59497.163</v>
      </c>
      <c r="AK32">
        <v>60141.055249999998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738.54829240000004</v>
      </c>
      <c r="I33">
        <v>741.35027679999996</v>
      </c>
      <c r="J33">
        <v>744.34585519999996</v>
      </c>
      <c r="K33">
        <v>747.343932</v>
      </c>
      <c r="L33">
        <v>750.27797510000005</v>
      </c>
      <c r="M33">
        <v>753.09636780000005</v>
      </c>
      <c r="N33">
        <v>755.77761390000001</v>
      </c>
      <c r="O33">
        <v>758.34313899999995</v>
      </c>
      <c r="P33">
        <v>760.8051395</v>
      </c>
      <c r="Q33">
        <v>763.16004280000004</v>
      </c>
      <c r="R33">
        <v>765.35149990000002</v>
      </c>
      <c r="S33">
        <v>767.4824797</v>
      </c>
      <c r="T33">
        <v>769.64107079999997</v>
      </c>
      <c r="U33">
        <v>771.86629430000005</v>
      </c>
      <c r="V33">
        <v>774.12778969999999</v>
      </c>
      <c r="W33">
        <v>776.40353589999995</v>
      </c>
      <c r="X33">
        <v>778.70685909999997</v>
      </c>
      <c r="Y33">
        <v>781.01742730000001</v>
      </c>
      <c r="Z33">
        <v>783.30807059999995</v>
      </c>
      <c r="AA33">
        <v>785.4466688</v>
      </c>
      <c r="AB33">
        <v>787.46274670000003</v>
      </c>
      <c r="AC33">
        <v>789.41360169999996</v>
      </c>
      <c r="AD33">
        <v>791.319208</v>
      </c>
      <c r="AE33">
        <v>793.2353329</v>
      </c>
      <c r="AF33">
        <v>795.12573940000004</v>
      </c>
      <c r="AG33">
        <v>796.96417640000004</v>
      </c>
      <c r="AH33">
        <v>798.7360956</v>
      </c>
      <c r="AI33">
        <v>800.43821209999999</v>
      </c>
      <c r="AJ33">
        <v>802.07515620000004</v>
      </c>
      <c r="AK33">
        <v>803.6557067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86.119192179999999</v>
      </c>
      <c r="I34">
        <v>86.308649790000004</v>
      </c>
      <c r="J34">
        <v>86.454005030000005</v>
      </c>
      <c r="K34">
        <v>86.578809160000006</v>
      </c>
      <c r="L34">
        <v>86.748279640000007</v>
      </c>
      <c r="M34">
        <v>86.928269619999995</v>
      </c>
      <c r="N34">
        <v>87.102934919999996</v>
      </c>
      <c r="O34">
        <v>87.290492459999996</v>
      </c>
      <c r="P34">
        <v>87.470592089999997</v>
      </c>
      <c r="Q34">
        <v>87.610924839999996</v>
      </c>
      <c r="R34">
        <v>87.636849859999998</v>
      </c>
      <c r="S34">
        <v>87.718232799999996</v>
      </c>
      <c r="T34">
        <v>87.882389739999994</v>
      </c>
      <c r="U34">
        <v>88.103221289999993</v>
      </c>
      <c r="V34">
        <v>88.311955220000002</v>
      </c>
      <c r="W34">
        <v>88.517615019999994</v>
      </c>
      <c r="X34">
        <v>88.766491599999995</v>
      </c>
      <c r="Y34">
        <v>89.030163560000005</v>
      </c>
      <c r="Z34">
        <v>89.295404599999998</v>
      </c>
      <c r="AA34">
        <v>89.422811229999994</v>
      </c>
      <c r="AB34">
        <v>89.554119839999998</v>
      </c>
      <c r="AC34">
        <v>89.739373830000005</v>
      </c>
      <c r="AD34">
        <v>89.946378319999994</v>
      </c>
      <c r="AE34">
        <v>90.231421049999994</v>
      </c>
      <c r="AF34">
        <v>90.493824050000001</v>
      </c>
      <c r="AG34">
        <v>90.726911180000002</v>
      </c>
      <c r="AH34">
        <v>90.935727369999995</v>
      </c>
      <c r="AI34">
        <v>91.126875159999997</v>
      </c>
      <c r="AJ34">
        <v>91.305516859999997</v>
      </c>
      <c r="AK34">
        <v>91.475307470000004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189.12734159999999</v>
      </c>
      <c r="I35">
        <v>189.89572219999999</v>
      </c>
      <c r="J35">
        <v>190.6719727</v>
      </c>
      <c r="K35">
        <v>191.43239299999999</v>
      </c>
      <c r="L35">
        <v>192.16951349999999</v>
      </c>
      <c r="M35">
        <v>192.8794279</v>
      </c>
      <c r="N35">
        <v>193.56243190000001</v>
      </c>
      <c r="O35">
        <v>194.22429360000001</v>
      </c>
      <c r="P35">
        <v>194.86915210000001</v>
      </c>
      <c r="Q35">
        <v>195.49964510000001</v>
      </c>
      <c r="R35">
        <v>196.11125860000001</v>
      </c>
      <c r="S35">
        <v>196.7179936</v>
      </c>
      <c r="T35">
        <v>197.33063480000001</v>
      </c>
      <c r="U35">
        <v>197.95247309999999</v>
      </c>
      <c r="V35">
        <v>198.57801860000001</v>
      </c>
      <c r="W35">
        <v>199.2024121</v>
      </c>
      <c r="X35">
        <v>199.8245158</v>
      </c>
      <c r="Y35">
        <v>200.439212</v>
      </c>
      <c r="Z35">
        <v>201.04084449999999</v>
      </c>
      <c r="AA35">
        <v>201.61402039999999</v>
      </c>
      <c r="AB35">
        <v>202.16159429999999</v>
      </c>
      <c r="AC35">
        <v>202.68988049999999</v>
      </c>
      <c r="AD35">
        <v>203.201491</v>
      </c>
      <c r="AE35">
        <v>203.7026984</v>
      </c>
      <c r="AF35">
        <v>204.18969799999999</v>
      </c>
      <c r="AG35">
        <v>204.6598525</v>
      </c>
      <c r="AH35">
        <v>205.11232340000001</v>
      </c>
      <c r="AI35">
        <v>205.54797360000001</v>
      </c>
      <c r="AJ35">
        <v>205.96876599999999</v>
      </c>
      <c r="AK35">
        <v>206.3770676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100.99332099999999</v>
      </c>
      <c r="I36">
        <v>102.196012</v>
      </c>
      <c r="J36">
        <v>103.0115764</v>
      </c>
      <c r="K36">
        <v>103.5786902</v>
      </c>
      <c r="L36">
        <v>104.0926436</v>
      </c>
      <c r="M36">
        <v>104.52199280000001</v>
      </c>
      <c r="N36">
        <v>104.86748350000001</v>
      </c>
      <c r="O36">
        <v>105.18982629999999</v>
      </c>
      <c r="P36">
        <v>105.4604659</v>
      </c>
      <c r="Q36">
        <v>105.6245028</v>
      </c>
      <c r="R36">
        <v>105.53968</v>
      </c>
      <c r="S36">
        <v>105.56812499999999</v>
      </c>
      <c r="T36">
        <v>105.75378569999999</v>
      </c>
      <c r="U36">
        <v>106.0384786</v>
      </c>
      <c r="V36">
        <v>106.2833</v>
      </c>
      <c r="W36">
        <v>106.5156851</v>
      </c>
      <c r="X36">
        <v>106.8335153</v>
      </c>
      <c r="Y36">
        <v>107.1762707</v>
      </c>
      <c r="Z36">
        <v>107.5205141</v>
      </c>
      <c r="AA36">
        <v>107.5843124</v>
      </c>
      <c r="AB36">
        <v>107.67438730000001</v>
      </c>
      <c r="AC36">
        <v>107.88345390000001</v>
      </c>
      <c r="AD36">
        <v>108.13771850000001</v>
      </c>
      <c r="AE36">
        <v>108.5535354</v>
      </c>
      <c r="AF36">
        <v>108.917907</v>
      </c>
      <c r="AG36">
        <v>109.2251246</v>
      </c>
      <c r="AH36">
        <v>109.4880678</v>
      </c>
      <c r="AI36">
        <v>109.7206046</v>
      </c>
      <c r="AJ36">
        <v>109.93270889999999</v>
      </c>
      <c r="AK36">
        <v>110.13096059999999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59.85529949</v>
      </c>
      <c r="I37">
        <v>60.128838299999998</v>
      </c>
      <c r="J37">
        <v>60.394696109999998</v>
      </c>
      <c r="K37">
        <v>60.646658379999998</v>
      </c>
      <c r="L37">
        <v>60.888073910000003</v>
      </c>
      <c r="M37">
        <v>61.117116609999997</v>
      </c>
      <c r="N37">
        <v>61.33387261</v>
      </c>
      <c r="O37">
        <v>61.542159550000001</v>
      </c>
      <c r="P37">
        <v>61.742670789999998</v>
      </c>
      <c r="Q37">
        <v>61.934178709999998</v>
      </c>
      <c r="R37">
        <v>62.110139080000003</v>
      </c>
      <c r="S37">
        <v>62.286144020000002</v>
      </c>
      <c r="T37">
        <v>62.468817540000003</v>
      </c>
      <c r="U37">
        <v>62.658402780000003</v>
      </c>
      <c r="V37">
        <v>62.848725819999999</v>
      </c>
      <c r="W37">
        <v>63.03851813</v>
      </c>
      <c r="X37">
        <v>63.230755250000001</v>
      </c>
      <c r="Y37">
        <v>63.42241894</v>
      </c>
      <c r="Z37">
        <v>63.610902150000001</v>
      </c>
      <c r="AA37">
        <v>63.781198930000002</v>
      </c>
      <c r="AB37">
        <v>63.943060449999997</v>
      </c>
      <c r="AC37">
        <v>64.102844730000001</v>
      </c>
      <c r="AD37">
        <v>64.259900790000003</v>
      </c>
      <c r="AE37">
        <v>64.420206480000004</v>
      </c>
      <c r="AF37">
        <v>64.576011730000005</v>
      </c>
      <c r="AG37">
        <v>64.725386409999999</v>
      </c>
      <c r="AH37">
        <v>64.868060409999998</v>
      </c>
      <c r="AI37">
        <v>65.004610229999997</v>
      </c>
      <c r="AJ37">
        <v>65.135971130000001</v>
      </c>
      <c r="AK37">
        <v>65.263152539999993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156.42768530000001</v>
      </c>
      <c r="I38">
        <v>157.32787440000001</v>
      </c>
      <c r="J38">
        <v>158.1000258</v>
      </c>
      <c r="K38">
        <v>158.77561130000001</v>
      </c>
      <c r="L38">
        <v>159.41741769999999</v>
      </c>
      <c r="M38">
        <v>160.01288579999999</v>
      </c>
      <c r="N38">
        <v>160.5627064</v>
      </c>
      <c r="O38">
        <v>161.09146369999999</v>
      </c>
      <c r="P38">
        <v>161.59222360000001</v>
      </c>
      <c r="Q38">
        <v>162.0474107</v>
      </c>
      <c r="R38">
        <v>162.40546789999999</v>
      </c>
      <c r="S38">
        <v>162.79916789999999</v>
      </c>
      <c r="T38">
        <v>163.251473</v>
      </c>
      <c r="U38">
        <v>163.74470210000001</v>
      </c>
      <c r="V38">
        <v>164.22712200000001</v>
      </c>
      <c r="W38">
        <v>164.70440070000001</v>
      </c>
      <c r="X38">
        <v>165.20954929999999</v>
      </c>
      <c r="Y38">
        <v>165.7188199</v>
      </c>
      <c r="Z38">
        <v>166.22043479999999</v>
      </c>
      <c r="AA38">
        <v>166.6070345</v>
      </c>
      <c r="AB38">
        <v>166.98578810000001</v>
      </c>
      <c r="AC38">
        <v>167.3938273</v>
      </c>
      <c r="AD38">
        <v>167.80791210000001</v>
      </c>
      <c r="AE38">
        <v>168.27188340000001</v>
      </c>
      <c r="AF38">
        <v>168.70983279999999</v>
      </c>
      <c r="AG38">
        <v>169.11751179999999</v>
      </c>
      <c r="AH38">
        <v>169.49876130000001</v>
      </c>
      <c r="AI38">
        <v>169.8590796</v>
      </c>
      <c r="AJ38">
        <v>170.20336280000001</v>
      </c>
      <c r="AK38">
        <v>170.53554980000001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393.8074752</v>
      </c>
      <c r="I39">
        <v>396.43832379999998</v>
      </c>
      <c r="J39">
        <v>398.54505510000001</v>
      </c>
      <c r="K39">
        <v>400.2886335</v>
      </c>
      <c r="L39">
        <v>401.93409170000001</v>
      </c>
      <c r="M39">
        <v>403.43298299999998</v>
      </c>
      <c r="N39">
        <v>404.78513800000002</v>
      </c>
      <c r="O39">
        <v>406.08198620000002</v>
      </c>
      <c r="P39">
        <v>407.28884140000002</v>
      </c>
      <c r="Q39">
        <v>408.33110499999998</v>
      </c>
      <c r="R39">
        <v>409.00441230000001</v>
      </c>
      <c r="S39">
        <v>409.83385729999998</v>
      </c>
      <c r="T39">
        <v>410.89900549999999</v>
      </c>
      <c r="U39">
        <v>412.12153560000002</v>
      </c>
      <c r="V39">
        <v>413.29660230000002</v>
      </c>
      <c r="W39">
        <v>414.45393150000001</v>
      </c>
      <c r="X39">
        <v>415.72942280000001</v>
      </c>
      <c r="Y39">
        <v>417.03193770000001</v>
      </c>
      <c r="Z39">
        <v>418.31985500000002</v>
      </c>
      <c r="AA39">
        <v>419.17693700000001</v>
      </c>
      <c r="AB39">
        <v>420.03631159999998</v>
      </c>
      <c r="AC39">
        <v>421.04058930000002</v>
      </c>
      <c r="AD39">
        <v>422.09000559999998</v>
      </c>
      <c r="AE39">
        <v>423.35410309999997</v>
      </c>
      <c r="AF39">
        <v>424.52786300000002</v>
      </c>
      <c r="AG39">
        <v>425.59721020000001</v>
      </c>
      <c r="AH39">
        <v>426.57954239999998</v>
      </c>
      <c r="AI39">
        <v>427.49647520000002</v>
      </c>
      <c r="AJ39">
        <v>428.3654439</v>
      </c>
      <c r="AK39">
        <v>429.19934310000002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1408.661382</v>
      </c>
      <c r="I40">
        <v>1415.0936509999999</v>
      </c>
      <c r="J40">
        <v>1421.4521420000001</v>
      </c>
      <c r="K40">
        <v>1427.5346730000001</v>
      </c>
      <c r="L40">
        <v>1433.349901</v>
      </c>
      <c r="M40">
        <v>1438.8687689999999</v>
      </c>
      <c r="N40">
        <v>1444.1002539999999</v>
      </c>
      <c r="O40">
        <v>1449.1197030000001</v>
      </c>
      <c r="P40">
        <v>1453.9564210000001</v>
      </c>
      <c r="Q40">
        <v>1458.6032580000001</v>
      </c>
      <c r="R40">
        <v>1462.9483359999999</v>
      </c>
      <c r="S40">
        <v>1467.2348380000001</v>
      </c>
      <c r="T40">
        <v>1471.604879</v>
      </c>
      <c r="U40">
        <v>1476.092263</v>
      </c>
      <c r="V40">
        <v>1480.6048539999999</v>
      </c>
      <c r="W40">
        <v>1485.103877</v>
      </c>
      <c r="X40">
        <v>1489.625145</v>
      </c>
      <c r="Y40">
        <v>1494.1186709999999</v>
      </c>
      <c r="Z40">
        <v>1498.5331819999999</v>
      </c>
      <c r="AA40">
        <v>1502.6062910000001</v>
      </c>
      <c r="AB40">
        <v>1506.459245</v>
      </c>
      <c r="AC40">
        <v>1510.207007</v>
      </c>
      <c r="AD40">
        <v>1513.8643</v>
      </c>
      <c r="AE40">
        <v>1517.5377759999999</v>
      </c>
      <c r="AF40">
        <v>1521.1227530000001</v>
      </c>
      <c r="AG40">
        <v>1524.5782180000001</v>
      </c>
      <c r="AH40">
        <v>1527.890592</v>
      </c>
      <c r="AI40">
        <v>1531.0661070000001</v>
      </c>
      <c r="AJ40">
        <v>1534.122022</v>
      </c>
      <c r="AK40">
        <v>1537.079475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1510.5351720000001</v>
      </c>
      <c r="I41">
        <v>1518.2975570000001</v>
      </c>
      <c r="J41">
        <v>1525.8429040000001</v>
      </c>
      <c r="K41">
        <v>1532.9674649999999</v>
      </c>
      <c r="L41">
        <v>1539.7769699999999</v>
      </c>
      <c r="M41">
        <v>1546.3277250000001</v>
      </c>
      <c r="N41">
        <v>1552.6692109999999</v>
      </c>
      <c r="O41">
        <v>1558.8984109999999</v>
      </c>
      <c r="P41">
        <v>1565.042897</v>
      </c>
      <c r="Q41">
        <v>1571.0624089999999</v>
      </c>
      <c r="R41">
        <v>1576.7866289999999</v>
      </c>
      <c r="S41">
        <v>1582.4621709999999</v>
      </c>
      <c r="T41">
        <v>1588.25944</v>
      </c>
      <c r="U41">
        <v>1594.193745</v>
      </c>
      <c r="V41">
        <v>1600.1157020000001</v>
      </c>
      <c r="W41">
        <v>1605.9451859999999</v>
      </c>
      <c r="X41">
        <v>1611.7195670000001</v>
      </c>
      <c r="Y41">
        <v>1617.3900610000001</v>
      </c>
      <c r="Z41">
        <v>1622.895426</v>
      </c>
      <c r="AA41">
        <v>1627.9222159999999</v>
      </c>
      <c r="AB41">
        <v>1632.5982550000001</v>
      </c>
      <c r="AC41">
        <v>1637.092983</v>
      </c>
      <c r="AD41">
        <v>1641.4299659999999</v>
      </c>
      <c r="AE41">
        <v>1645.7260819999999</v>
      </c>
      <c r="AF41">
        <v>1649.8462119999999</v>
      </c>
      <c r="AG41">
        <v>1653.713405</v>
      </c>
      <c r="AH41">
        <v>1657.309</v>
      </c>
      <c r="AI41">
        <v>1660.6492679999999</v>
      </c>
      <c r="AJ41">
        <v>1663.7651860000001</v>
      </c>
      <c r="AK41">
        <v>1666.689787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138.3484546</v>
      </c>
      <c r="I42">
        <v>150.27158589999999</v>
      </c>
      <c r="J42">
        <v>156.2113181</v>
      </c>
      <c r="K42">
        <v>158.6035613</v>
      </c>
      <c r="L42">
        <v>160.9650681</v>
      </c>
      <c r="M42">
        <v>162.09656889999999</v>
      </c>
      <c r="N42">
        <v>162.24636240000001</v>
      </c>
      <c r="O42">
        <v>161.99826200000001</v>
      </c>
      <c r="P42">
        <v>161.65423240000001</v>
      </c>
      <c r="Q42">
        <v>157.80996619999999</v>
      </c>
      <c r="R42">
        <v>152.38443820000001</v>
      </c>
      <c r="S42">
        <v>149.77302299999999</v>
      </c>
      <c r="T42">
        <v>148.7391902</v>
      </c>
      <c r="U42">
        <v>148.5332032</v>
      </c>
      <c r="V42">
        <v>144.12000610000001</v>
      </c>
      <c r="W42">
        <v>139.94061859999999</v>
      </c>
      <c r="X42">
        <v>138.2139669</v>
      </c>
      <c r="Y42">
        <v>137.78193640000001</v>
      </c>
      <c r="Z42">
        <v>137.9733574</v>
      </c>
      <c r="AA42">
        <v>133.19012169999999</v>
      </c>
      <c r="AB42">
        <v>129.31879000000001</v>
      </c>
      <c r="AC42">
        <v>127.774856</v>
      </c>
      <c r="AD42">
        <v>127.4437963</v>
      </c>
      <c r="AE42">
        <v>127.6978154</v>
      </c>
      <c r="AF42">
        <v>128.18535080000001</v>
      </c>
      <c r="AG42">
        <v>128.72667079999999</v>
      </c>
      <c r="AH42">
        <v>129.2393715</v>
      </c>
      <c r="AI42">
        <v>129.6932401</v>
      </c>
      <c r="AJ42">
        <v>130.08390890000001</v>
      </c>
      <c r="AK42">
        <v>130.4181614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8.8254353779999999</v>
      </c>
      <c r="I43">
        <v>12.945809840000001</v>
      </c>
      <c r="J43">
        <v>15.408736129999999</v>
      </c>
      <c r="K43">
        <v>16.39493719</v>
      </c>
      <c r="L43">
        <v>16.507563690000001</v>
      </c>
      <c r="M43">
        <v>16.228350320000001</v>
      </c>
      <c r="N43">
        <v>15.342679649999999</v>
      </c>
      <c r="O43">
        <v>14.720456280000001</v>
      </c>
      <c r="P43">
        <v>13.284344089999999</v>
      </c>
      <c r="Q43">
        <v>12.517733829999999</v>
      </c>
      <c r="R43">
        <v>8.59311486</v>
      </c>
      <c r="S43">
        <v>5.8153685910000004</v>
      </c>
      <c r="T43">
        <v>4.802958694</v>
      </c>
      <c r="U43">
        <v>4.441142256</v>
      </c>
      <c r="V43">
        <v>4.351410617</v>
      </c>
      <c r="W43">
        <v>4.3783284719999997</v>
      </c>
      <c r="X43">
        <v>4.978409128</v>
      </c>
      <c r="Y43">
        <v>5.3706496640000001</v>
      </c>
      <c r="Z43">
        <v>5.5993999690000003</v>
      </c>
      <c r="AA43">
        <v>5.7201568360000001</v>
      </c>
      <c r="AB43">
        <v>5.776779823</v>
      </c>
      <c r="AC43">
        <v>6.37274326</v>
      </c>
      <c r="AD43">
        <v>6.6962707310000003</v>
      </c>
      <c r="AE43">
        <v>6.8389173760000004</v>
      </c>
      <c r="AF43">
        <v>6.8805185309999999</v>
      </c>
      <c r="AG43">
        <v>6.8726335049999996</v>
      </c>
      <c r="AH43">
        <v>6.8443582889999997</v>
      </c>
      <c r="AI43">
        <v>6.8105532130000004</v>
      </c>
      <c r="AJ43">
        <v>6.7779762870000004</v>
      </c>
      <c r="AK43">
        <v>6.7491185229999999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9.7908550109999997</v>
      </c>
      <c r="I44">
        <v>11.766327710000001</v>
      </c>
      <c r="J44">
        <v>12.797715849999999</v>
      </c>
      <c r="K44">
        <v>13.193332079999999</v>
      </c>
      <c r="L44">
        <v>13.63850933</v>
      </c>
      <c r="M44">
        <v>13.74656287</v>
      </c>
      <c r="N44">
        <v>13.65520654</v>
      </c>
      <c r="O44">
        <v>13.520044329999999</v>
      </c>
      <c r="P44">
        <v>13.321713280000001</v>
      </c>
      <c r="Q44">
        <v>12.65985925</v>
      </c>
      <c r="R44">
        <v>11.78940888</v>
      </c>
      <c r="S44">
        <v>11.2717902</v>
      </c>
      <c r="T44">
        <v>11.031670780000001</v>
      </c>
      <c r="U44">
        <v>10.93524856</v>
      </c>
      <c r="V44">
        <v>10.19333707</v>
      </c>
      <c r="W44">
        <v>9.8434388150000007</v>
      </c>
      <c r="X44">
        <v>9.7465541939999998</v>
      </c>
      <c r="Y44">
        <v>9.7314267490000006</v>
      </c>
      <c r="Z44">
        <v>9.7502715690000006</v>
      </c>
      <c r="AA44">
        <v>9.2193047549999996</v>
      </c>
      <c r="AB44">
        <v>8.966183655</v>
      </c>
      <c r="AC44">
        <v>8.9090815229999993</v>
      </c>
      <c r="AD44">
        <v>8.9060762849999993</v>
      </c>
      <c r="AE44">
        <v>8.9252049769999999</v>
      </c>
      <c r="AF44">
        <v>8.9500993859999998</v>
      </c>
      <c r="AG44">
        <v>8.9732028499999998</v>
      </c>
      <c r="AH44">
        <v>8.9916769189999997</v>
      </c>
      <c r="AI44">
        <v>9.0050427719999995</v>
      </c>
      <c r="AJ44">
        <v>9.0138582140000008</v>
      </c>
      <c r="AK44">
        <v>9.0190175089999993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29.396379509999999</v>
      </c>
      <c r="I45">
        <v>29.049189850000001</v>
      </c>
      <c r="J45">
        <v>29.063773260000001</v>
      </c>
      <c r="K45">
        <v>29.261937880000001</v>
      </c>
      <c r="L45">
        <v>30.29121323</v>
      </c>
      <c r="M45">
        <v>31.010769719999999</v>
      </c>
      <c r="N45">
        <v>31.52045962</v>
      </c>
      <c r="O45">
        <v>31.904710040000001</v>
      </c>
      <c r="P45">
        <v>31.877088229999998</v>
      </c>
      <c r="Q45">
        <v>32.681291700000003</v>
      </c>
      <c r="R45">
        <v>31.85013855</v>
      </c>
      <c r="S45">
        <v>31.45002234</v>
      </c>
      <c r="T45">
        <v>31.318459860000001</v>
      </c>
      <c r="U45">
        <v>31.337427229999999</v>
      </c>
      <c r="V45">
        <v>31.81379647</v>
      </c>
      <c r="W45">
        <v>32.145874380000002</v>
      </c>
      <c r="X45">
        <v>32.382354409999998</v>
      </c>
      <c r="Y45">
        <v>32.560148150000003</v>
      </c>
      <c r="Z45">
        <v>32.703325460000002</v>
      </c>
      <c r="AA45">
        <v>33.519698589999997</v>
      </c>
      <c r="AB45">
        <v>33.989755440000003</v>
      </c>
      <c r="AC45">
        <v>34.250928350000002</v>
      </c>
      <c r="AD45">
        <v>34.396836649999997</v>
      </c>
      <c r="AE45">
        <v>34.486462639999999</v>
      </c>
      <c r="AF45">
        <v>34.666811520000003</v>
      </c>
      <c r="AG45">
        <v>34.382200679999997</v>
      </c>
      <c r="AH45">
        <v>34.239537519999999</v>
      </c>
      <c r="AI45">
        <v>34.185167589999999</v>
      </c>
      <c r="AJ45">
        <v>34.179467459999998</v>
      </c>
      <c r="AK45">
        <v>34.198503459999998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32.910446380000003</v>
      </c>
      <c r="I46">
        <v>34.130110520000002</v>
      </c>
      <c r="J46">
        <v>34.773810609999998</v>
      </c>
      <c r="K46">
        <v>35.09017102</v>
      </c>
      <c r="L46">
        <v>35.872762360000003</v>
      </c>
      <c r="M46">
        <v>36.279036869999999</v>
      </c>
      <c r="N46">
        <v>36.342144179999998</v>
      </c>
      <c r="O46">
        <v>36.370007350000002</v>
      </c>
      <c r="P46">
        <v>36.313915649999998</v>
      </c>
      <c r="Q46">
        <v>36.873637330000001</v>
      </c>
      <c r="R46">
        <v>37.523170700000001</v>
      </c>
      <c r="S46">
        <v>37.494358329999997</v>
      </c>
      <c r="T46">
        <v>37.44146722</v>
      </c>
      <c r="U46">
        <v>37.395286249999998</v>
      </c>
      <c r="V46">
        <v>39.630866050000002</v>
      </c>
      <c r="W46">
        <v>40.82564275</v>
      </c>
      <c r="X46">
        <v>41.54244834</v>
      </c>
      <c r="Y46">
        <v>41.812684330000003</v>
      </c>
      <c r="Z46">
        <v>41.852517810000002</v>
      </c>
      <c r="AA46">
        <v>38.628601369999998</v>
      </c>
      <c r="AB46">
        <v>37.001739639999997</v>
      </c>
      <c r="AC46">
        <v>36.426033660000002</v>
      </c>
      <c r="AD46">
        <v>36.212471819999998</v>
      </c>
      <c r="AE46">
        <v>37.230006680000002</v>
      </c>
      <c r="AF46">
        <v>37.819215120000003</v>
      </c>
      <c r="AG46">
        <v>38.122621700000003</v>
      </c>
      <c r="AH46">
        <v>38.25576229</v>
      </c>
      <c r="AI46">
        <v>38.293326409999999</v>
      </c>
      <c r="AJ46">
        <v>38.280228870000002</v>
      </c>
      <c r="AK46">
        <v>38.242134829999998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7.7036036819999998</v>
      </c>
      <c r="I47">
        <v>7.7434861440000002</v>
      </c>
      <c r="J47">
        <v>7.782125475</v>
      </c>
      <c r="K47">
        <v>7.8185973879999997</v>
      </c>
      <c r="L47">
        <v>7.8534826410000003</v>
      </c>
      <c r="M47">
        <v>7.8871499900000002</v>
      </c>
      <c r="N47">
        <v>7.9199026960000003</v>
      </c>
      <c r="O47">
        <v>7.9522307440000004</v>
      </c>
      <c r="P47">
        <v>7.9842777949999997</v>
      </c>
      <c r="Q47">
        <v>8.0158497959999995</v>
      </c>
      <c r="R47">
        <v>8.0461513619999998</v>
      </c>
      <c r="S47">
        <v>8.0763008569999997</v>
      </c>
      <c r="T47">
        <v>8.1070698140000008</v>
      </c>
      <c r="U47">
        <v>8.1384815580000005</v>
      </c>
      <c r="V47">
        <v>8.1697808589999994</v>
      </c>
      <c r="W47">
        <v>8.2005448170000008</v>
      </c>
      <c r="X47">
        <v>8.2309123989999993</v>
      </c>
      <c r="Y47">
        <v>8.2606363490000003</v>
      </c>
      <c r="Z47">
        <v>8.2894110790000006</v>
      </c>
      <c r="AA47">
        <v>8.3157890610000003</v>
      </c>
      <c r="AB47">
        <v>8.3403613270000001</v>
      </c>
      <c r="AC47">
        <v>8.3639314680000005</v>
      </c>
      <c r="AD47">
        <v>8.3866082009999996</v>
      </c>
      <c r="AE47">
        <v>8.4089167259999993</v>
      </c>
      <c r="AF47">
        <v>8.4302082830000007</v>
      </c>
      <c r="AG47">
        <v>8.4501055439999995</v>
      </c>
      <c r="AH47">
        <v>8.4685261690000004</v>
      </c>
      <c r="AI47">
        <v>8.4855665079999998</v>
      </c>
      <c r="AJ47">
        <v>8.5013963639999997</v>
      </c>
      <c r="AK47">
        <v>8.5161927599999991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12.434164170000001</v>
      </c>
      <c r="I48">
        <v>13.41057239</v>
      </c>
      <c r="J48">
        <v>13.906172270000001</v>
      </c>
      <c r="K48">
        <v>14.11477775</v>
      </c>
      <c r="L48">
        <v>13.895019380000001</v>
      </c>
      <c r="M48">
        <v>13.744701129999999</v>
      </c>
      <c r="N48">
        <v>13.65287097</v>
      </c>
      <c r="O48">
        <v>13.602517499999999</v>
      </c>
      <c r="P48">
        <v>13.57986485</v>
      </c>
      <c r="Q48">
        <v>13.178721980000001</v>
      </c>
      <c r="R48">
        <v>12.68206339</v>
      </c>
      <c r="S48">
        <v>12.438420750000001</v>
      </c>
      <c r="T48">
        <v>12.34775685</v>
      </c>
      <c r="U48">
        <v>12.33664093</v>
      </c>
      <c r="V48">
        <v>12.14388142</v>
      </c>
      <c r="W48">
        <v>12.07019193</v>
      </c>
      <c r="X48">
        <v>12.06263936</v>
      </c>
      <c r="Y48">
        <v>12.08707111</v>
      </c>
      <c r="Z48">
        <v>12.12425047</v>
      </c>
      <c r="AA48">
        <v>12.02805611</v>
      </c>
      <c r="AB48">
        <v>11.99499653</v>
      </c>
      <c r="AC48">
        <v>11.996460539999999</v>
      </c>
      <c r="AD48">
        <v>12.01478782</v>
      </c>
      <c r="AE48">
        <v>13.26960298</v>
      </c>
      <c r="AF48">
        <v>13.94727016</v>
      </c>
      <c r="AG48">
        <v>14.439156540000001</v>
      </c>
      <c r="AH48">
        <v>14.65802089</v>
      </c>
      <c r="AI48">
        <v>14.72676551</v>
      </c>
      <c r="AJ48">
        <v>14.723335459999999</v>
      </c>
      <c r="AK48">
        <v>14.690966169999999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5.3298713290000004</v>
      </c>
      <c r="I49">
        <v>5.3575685010000003</v>
      </c>
      <c r="J49">
        <v>5.3844796930000003</v>
      </c>
      <c r="K49">
        <v>5.4099285269999999</v>
      </c>
      <c r="L49">
        <v>5.4342794650000004</v>
      </c>
      <c r="M49">
        <v>5.4577633289999996</v>
      </c>
      <c r="N49">
        <v>5.4805772619999997</v>
      </c>
      <c r="O49">
        <v>5.5030571730000002</v>
      </c>
      <c r="P49">
        <v>5.5253066820000001</v>
      </c>
      <c r="Q49">
        <v>5.5471979610000002</v>
      </c>
      <c r="R49">
        <v>5.5681838829999997</v>
      </c>
      <c r="S49">
        <v>5.5890412400000002</v>
      </c>
      <c r="T49">
        <v>5.6103169250000002</v>
      </c>
      <c r="U49">
        <v>5.6320443029999998</v>
      </c>
      <c r="V49">
        <v>5.6537128970000001</v>
      </c>
      <c r="W49">
        <v>5.6750327140000003</v>
      </c>
      <c r="X49">
        <v>5.6960984979999996</v>
      </c>
      <c r="Y49">
        <v>5.7167376489999997</v>
      </c>
      <c r="Z49">
        <v>5.7367351690000001</v>
      </c>
      <c r="AA49">
        <v>5.7550794979999997</v>
      </c>
      <c r="AB49">
        <v>5.7721649880000001</v>
      </c>
      <c r="AC49">
        <v>5.7885429459999997</v>
      </c>
      <c r="AD49">
        <v>5.8042922399999997</v>
      </c>
      <c r="AE49">
        <v>5.8197818310000002</v>
      </c>
      <c r="AF49">
        <v>5.8345681210000002</v>
      </c>
      <c r="AG49">
        <v>5.8483881049999997</v>
      </c>
      <c r="AH49">
        <v>5.8611788540000003</v>
      </c>
      <c r="AI49">
        <v>5.8730008800000002</v>
      </c>
      <c r="AJ49">
        <v>5.8839673670000003</v>
      </c>
      <c r="AK49">
        <v>5.8941988729999997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90.642374590000003</v>
      </c>
      <c r="I50">
        <v>96.027998080000003</v>
      </c>
      <c r="J50">
        <v>98.771524099999993</v>
      </c>
      <c r="K50">
        <v>99.976040479999995</v>
      </c>
      <c r="L50">
        <v>101.3027534</v>
      </c>
      <c r="M50">
        <v>101.9591649</v>
      </c>
      <c r="N50">
        <v>102.0818306</v>
      </c>
      <c r="O50">
        <v>102.0685922</v>
      </c>
      <c r="P50">
        <v>101.8571037</v>
      </c>
      <c r="Q50">
        <v>100.77499210000001</v>
      </c>
      <c r="R50">
        <v>97.585451320000004</v>
      </c>
      <c r="S50">
        <v>95.819480510000005</v>
      </c>
      <c r="T50">
        <v>95.127186820000006</v>
      </c>
      <c r="U50">
        <v>95.011357160000003</v>
      </c>
      <c r="V50">
        <v>95.189177610000002</v>
      </c>
      <c r="W50">
        <v>94.895995080000006</v>
      </c>
      <c r="X50">
        <v>95.045948139999993</v>
      </c>
      <c r="Y50">
        <v>95.298919049999995</v>
      </c>
      <c r="Z50">
        <v>95.583302079999996</v>
      </c>
      <c r="AA50">
        <v>93.159172889999994</v>
      </c>
      <c r="AB50">
        <v>91.557753719999994</v>
      </c>
      <c r="AC50">
        <v>91.054330359999994</v>
      </c>
      <c r="AD50">
        <v>91.006565620000003</v>
      </c>
      <c r="AE50">
        <v>91.747825419999998</v>
      </c>
      <c r="AF50">
        <v>92.302674120000006</v>
      </c>
      <c r="AG50">
        <v>92.707717360000004</v>
      </c>
      <c r="AH50">
        <v>93.006136089999998</v>
      </c>
      <c r="AI50">
        <v>93.231785610000003</v>
      </c>
      <c r="AJ50">
        <v>93.408795699999999</v>
      </c>
      <c r="AK50">
        <v>93.553587070000006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2.4600104389999999</v>
      </c>
      <c r="I51">
        <v>2.4474238740000001</v>
      </c>
      <c r="J51">
        <v>2.4486652339999999</v>
      </c>
      <c r="K51">
        <v>2.4568169520000001</v>
      </c>
      <c r="L51">
        <v>2.4681958119999998</v>
      </c>
      <c r="M51">
        <v>2.4807897059999999</v>
      </c>
      <c r="N51">
        <v>2.4935926020000001</v>
      </c>
      <c r="O51">
        <v>2.5062408230000002</v>
      </c>
      <c r="P51">
        <v>2.5185731900000001</v>
      </c>
      <c r="Q51">
        <v>2.5304765910000002</v>
      </c>
      <c r="R51">
        <v>2.5887918079999999</v>
      </c>
      <c r="S51">
        <v>2.6247281</v>
      </c>
      <c r="T51">
        <v>2.6470493610000001</v>
      </c>
      <c r="U51">
        <v>2.6620092629999998</v>
      </c>
      <c r="V51">
        <v>2.6731618789999998</v>
      </c>
      <c r="W51">
        <v>2.6824934119999999</v>
      </c>
      <c r="X51">
        <v>2.6911557450000001</v>
      </c>
      <c r="Y51">
        <v>2.6995953749999999</v>
      </c>
      <c r="Z51">
        <v>2.7079254540000002</v>
      </c>
      <c r="AA51">
        <v>2.71572558</v>
      </c>
      <c r="AB51">
        <v>2.7223070890000001</v>
      </c>
      <c r="AC51">
        <v>2.7291536129999998</v>
      </c>
      <c r="AD51">
        <v>2.73609364</v>
      </c>
      <c r="AE51">
        <v>2.7431466750000002</v>
      </c>
      <c r="AF51">
        <v>2.7711501369999998</v>
      </c>
      <c r="AG51">
        <v>2.714718709</v>
      </c>
      <c r="AH51">
        <v>2.687702496</v>
      </c>
      <c r="AI51">
        <v>2.6780767569999999</v>
      </c>
      <c r="AJ51">
        <v>2.6776800299999999</v>
      </c>
      <c r="AK51">
        <v>2.6817468779999998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887.71909119999998</v>
      </c>
      <c r="I52">
        <v>892.05056420000005</v>
      </c>
      <c r="J52">
        <v>896.24440040000002</v>
      </c>
      <c r="K52">
        <v>900.19919040000002</v>
      </c>
      <c r="L52">
        <v>903.95308999999997</v>
      </c>
      <c r="M52">
        <v>907.49327740000001</v>
      </c>
      <c r="N52">
        <v>910.83035340000004</v>
      </c>
      <c r="O52">
        <v>914.02167729999996</v>
      </c>
      <c r="P52">
        <v>917.0857446</v>
      </c>
      <c r="Q52">
        <v>920.01295189999996</v>
      </c>
      <c r="R52">
        <v>922.71925750000003</v>
      </c>
      <c r="S52">
        <v>925.39739329999998</v>
      </c>
      <c r="T52">
        <v>928.14512939999997</v>
      </c>
      <c r="U52">
        <v>930.97807090000003</v>
      </c>
      <c r="V52">
        <v>933.82235530000003</v>
      </c>
      <c r="W52">
        <v>936.65574100000003</v>
      </c>
      <c r="X52">
        <v>939.51237400000002</v>
      </c>
      <c r="Y52">
        <v>942.35547069999996</v>
      </c>
      <c r="Z52">
        <v>945.14987020000001</v>
      </c>
      <c r="AA52">
        <v>947.69880079999996</v>
      </c>
      <c r="AB52">
        <v>950.11086780000005</v>
      </c>
      <c r="AC52">
        <v>952.47163209999997</v>
      </c>
      <c r="AD52">
        <v>954.78302369999994</v>
      </c>
      <c r="AE52">
        <v>957.12471149999999</v>
      </c>
      <c r="AF52">
        <v>959.40702169999997</v>
      </c>
      <c r="AG52">
        <v>961.60131220000005</v>
      </c>
      <c r="AH52">
        <v>963.7002761</v>
      </c>
      <c r="AI52">
        <v>965.70959489999996</v>
      </c>
      <c r="AJ52">
        <v>967.64140959999997</v>
      </c>
      <c r="AK52">
        <v>969.50980760000004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21951.923839999999</v>
      </c>
      <c r="I53">
        <v>22062.22813</v>
      </c>
      <c r="J53">
        <v>22168.399949999999</v>
      </c>
      <c r="K53">
        <v>22268.55258</v>
      </c>
      <c r="L53">
        <v>22364.61736</v>
      </c>
      <c r="M53">
        <v>22455.832969999999</v>
      </c>
      <c r="N53">
        <v>22542.123230000001</v>
      </c>
      <c r="O53">
        <v>22624.964670000001</v>
      </c>
      <c r="P53">
        <v>22704.365020000001</v>
      </c>
      <c r="Q53">
        <v>22779.463019999999</v>
      </c>
      <c r="R53">
        <v>22846.878929999999</v>
      </c>
      <c r="S53">
        <v>22913.39313</v>
      </c>
      <c r="T53">
        <v>22981.822169999999</v>
      </c>
      <c r="U53">
        <v>23052.386429999999</v>
      </c>
      <c r="V53">
        <v>23122.529299999998</v>
      </c>
      <c r="W53">
        <v>23191.939719999998</v>
      </c>
      <c r="X53">
        <v>23262.22394</v>
      </c>
      <c r="Y53">
        <v>23332.280500000001</v>
      </c>
      <c r="Z53">
        <v>23401.210660000001</v>
      </c>
      <c r="AA53">
        <v>23462.256219999999</v>
      </c>
      <c r="AB53">
        <v>23519.802589999999</v>
      </c>
      <c r="AC53">
        <v>23576.607360000002</v>
      </c>
      <c r="AD53">
        <v>23632.355769999998</v>
      </c>
      <c r="AE53">
        <v>23689.875550000001</v>
      </c>
      <c r="AF53">
        <v>23745.748240000001</v>
      </c>
      <c r="AG53">
        <v>23799.202450000001</v>
      </c>
      <c r="AH53">
        <v>23850.098310000001</v>
      </c>
      <c r="AI53">
        <v>23898.61162</v>
      </c>
      <c r="AJ53">
        <v>23945.04797</v>
      </c>
      <c r="AK53">
        <v>23989.741849999999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161.8977491</v>
      </c>
      <c r="I54">
        <v>162.6217848</v>
      </c>
      <c r="J54">
        <v>163.33897099999999</v>
      </c>
      <c r="K54">
        <v>164.02263719999999</v>
      </c>
      <c r="L54">
        <v>164.68330539999999</v>
      </c>
      <c r="M54">
        <v>165.31438560000001</v>
      </c>
      <c r="N54">
        <v>165.91458259999999</v>
      </c>
      <c r="O54">
        <v>166.49417650000001</v>
      </c>
      <c r="P54">
        <v>167.05350569999999</v>
      </c>
      <c r="Q54">
        <v>167.58495550000001</v>
      </c>
      <c r="R54">
        <v>168.06116370000001</v>
      </c>
      <c r="S54">
        <v>168.53147899999999</v>
      </c>
      <c r="T54">
        <v>169.01951299999999</v>
      </c>
      <c r="U54">
        <v>169.52770699999999</v>
      </c>
      <c r="V54">
        <v>170.03708180000001</v>
      </c>
      <c r="W54">
        <v>170.5408942</v>
      </c>
      <c r="X54">
        <v>171.05044670000001</v>
      </c>
      <c r="Y54">
        <v>171.55862279999999</v>
      </c>
      <c r="Z54">
        <v>172.05834590000001</v>
      </c>
      <c r="AA54">
        <v>172.49743770000001</v>
      </c>
      <c r="AB54">
        <v>172.90733080000001</v>
      </c>
      <c r="AC54">
        <v>173.31181290000001</v>
      </c>
      <c r="AD54">
        <v>173.71074540000001</v>
      </c>
      <c r="AE54">
        <v>174.12421000000001</v>
      </c>
      <c r="AF54">
        <v>174.5283316</v>
      </c>
      <c r="AG54">
        <v>174.9149089</v>
      </c>
      <c r="AH54">
        <v>175.28228609999999</v>
      </c>
      <c r="AI54">
        <v>175.63180629999999</v>
      </c>
      <c r="AJ54">
        <v>175.96613859999999</v>
      </c>
      <c r="AK54">
        <v>176.2882448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87157.980519999997</v>
      </c>
      <c r="I55">
        <v>88273.279209999993</v>
      </c>
      <c r="J55">
        <v>89390.028300000005</v>
      </c>
      <c r="K55">
        <v>90507.484100000001</v>
      </c>
      <c r="L55">
        <v>91634.885020000002</v>
      </c>
      <c r="M55">
        <v>92769.345589999997</v>
      </c>
      <c r="N55">
        <v>93911.173259999996</v>
      </c>
      <c r="O55">
        <v>95065.045960000003</v>
      </c>
      <c r="P55">
        <v>96229.162330000006</v>
      </c>
      <c r="Q55">
        <v>97400.053780000002</v>
      </c>
      <c r="R55">
        <v>98566.363450000004</v>
      </c>
      <c r="S55">
        <v>99753.147559999998</v>
      </c>
      <c r="T55">
        <v>100964.08779999999</v>
      </c>
      <c r="U55">
        <v>102195.4185</v>
      </c>
      <c r="V55">
        <v>103436.1433</v>
      </c>
      <c r="W55">
        <v>104685.648</v>
      </c>
      <c r="X55">
        <v>105949.3741</v>
      </c>
      <c r="Y55">
        <v>107221.5407</v>
      </c>
      <c r="Z55">
        <v>108499.05989999999</v>
      </c>
      <c r="AA55">
        <v>109758.3658</v>
      </c>
      <c r="AB55">
        <v>111022.077</v>
      </c>
      <c r="AC55">
        <v>112297.7335</v>
      </c>
      <c r="AD55">
        <v>113581.46950000001</v>
      </c>
      <c r="AE55">
        <v>114882.402</v>
      </c>
      <c r="AF55">
        <v>116185.60030000001</v>
      </c>
      <c r="AG55">
        <v>117490.7689</v>
      </c>
      <c r="AH55">
        <v>118798.9378</v>
      </c>
      <c r="AI55">
        <v>120111.9189</v>
      </c>
      <c r="AJ55">
        <v>121431.5952</v>
      </c>
      <c r="AK55">
        <v>122759.5686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16732.580099999999</v>
      </c>
      <c r="I56">
        <v>16900.775580000001</v>
      </c>
      <c r="J56">
        <v>17053.76197</v>
      </c>
      <c r="K56">
        <v>17213.818449999999</v>
      </c>
      <c r="L56">
        <v>17397.691480000001</v>
      </c>
      <c r="M56">
        <v>17582.6077</v>
      </c>
      <c r="N56">
        <v>17768.83121</v>
      </c>
      <c r="O56">
        <v>17964.77997</v>
      </c>
      <c r="P56">
        <v>18159.866300000002</v>
      </c>
      <c r="Q56">
        <v>18346.03066</v>
      </c>
      <c r="R56">
        <v>18502.204290000001</v>
      </c>
      <c r="S56">
        <v>18700.302029999999</v>
      </c>
      <c r="T56">
        <v>18919.26972</v>
      </c>
      <c r="U56">
        <v>19145.60858</v>
      </c>
      <c r="V56">
        <v>19359.820100000001</v>
      </c>
      <c r="W56">
        <v>19577.95808</v>
      </c>
      <c r="X56">
        <v>19815.20822</v>
      </c>
      <c r="Y56">
        <v>20052.483250000001</v>
      </c>
      <c r="Z56">
        <v>20290.486840000001</v>
      </c>
      <c r="AA56">
        <v>20478.905709999999</v>
      </c>
      <c r="AB56">
        <v>20697.832139999999</v>
      </c>
      <c r="AC56">
        <v>20938.25476</v>
      </c>
      <c r="AD56">
        <v>21178.379290000001</v>
      </c>
      <c r="AE56">
        <v>21447.317589999999</v>
      </c>
      <c r="AF56">
        <v>21694.534530000001</v>
      </c>
      <c r="AG56">
        <v>21937.953850000002</v>
      </c>
      <c r="AH56">
        <v>22180.52865</v>
      </c>
      <c r="AI56">
        <v>22423.55243</v>
      </c>
      <c r="AJ56">
        <v>22667.555649999998</v>
      </c>
      <c r="AK56">
        <v>22912.855210000002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135031.33009999999</v>
      </c>
      <c r="I57">
        <v>136780.0613</v>
      </c>
      <c r="J57">
        <v>138530.74780000001</v>
      </c>
      <c r="K57">
        <v>140284.43830000001</v>
      </c>
      <c r="L57">
        <v>142048.69639999999</v>
      </c>
      <c r="M57">
        <v>143823.45569999999</v>
      </c>
      <c r="N57">
        <v>145610.54519999999</v>
      </c>
      <c r="O57">
        <v>147415.0141</v>
      </c>
      <c r="P57">
        <v>149236.5214</v>
      </c>
      <c r="Q57">
        <v>151074.61470000001</v>
      </c>
      <c r="R57">
        <v>152922.20250000001</v>
      </c>
      <c r="S57">
        <v>154798.08970000001</v>
      </c>
      <c r="T57">
        <v>156703.97640000001</v>
      </c>
      <c r="U57">
        <v>158635.12969999999</v>
      </c>
      <c r="V57">
        <v>160582.32089999999</v>
      </c>
      <c r="W57">
        <v>162543.70540000001</v>
      </c>
      <c r="X57">
        <v>164521.1526</v>
      </c>
      <c r="Y57">
        <v>166508.7274</v>
      </c>
      <c r="Z57">
        <v>168502.71119999999</v>
      </c>
      <c r="AA57">
        <v>170488.63630000001</v>
      </c>
      <c r="AB57">
        <v>172481.47450000001</v>
      </c>
      <c r="AC57">
        <v>174485.89679999999</v>
      </c>
      <c r="AD57">
        <v>176499.3309</v>
      </c>
      <c r="AE57">
        <v>178527.11929999999</v>
      </c>
      <c r="AF57">
        <v>180559.36900000001</v>
      </c>
      <c r="AG57">
        <v>182596.23879999999</v>
      </c>
      <c r="AH57">
        <v>184639.49189999999</v>
      </c>
      <c r="AI57">
        <v>186691.65960000001</v>
      </c>
      <c r="AJ57">
        <v>188755.26869999999</v>
      </c>
      <c r="AK57">
        <v>190832.39319999999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24223.270349999999</v>
      </c>
      <c r="I58">
        <v>24622.384699999999</v>
      </c>
      <c r="J58">
        <v>24949.8658</v>
      </c>
      <c r="K58">
        <v>25266.30445</v>
      </c>
      <c r="L58">
        <v>25617.22306</v>
      </c>
      <c r="M58">
        <v>25947.19831</v>
      </c>
      <c r="N58">
        <v>26262.526590000001</v>
      </c>
      <c r="O58">
        <v>26587.694790000001</v>
      </c>
      <c r="P58">
        <v>26897.42136</v>
      </c>
      <c r="Q58">
        <v>27174.160309999999</v>
      </c>
      <c r="R58">
        <v>27367.39156</v>
      </c>
      <c r="S58">
        <v>27662.957719999999</v>
      </c>
      <c r="T58">
        <v>28001.01123</v>
      </c>
      <c r="U58">
        <v>28349.15338</v>
      </c>
      <c r="V58">
        <v>28660.493839999999</v>
      </c>
      <c r="W58">
        <v>28979.174139999999</v>
      </c>
      <c r="X58">
        <v>29343.10961</v>
      </c>
      <c r="Y58">
        <v>29702.672709999999</v>
      </c>
      <c r="Z58">
        <v>30061.944869999999</v>
      </c>
      <c r="AA58">
        <v>30294.329450000001</v>
      </c>
      <c r="AB58">
        <v>30608.4656</v>
      </c>
      <c r="AC58">
        <v>30973.74208</v>
      </c>
      <c r="AD58">
        <v>31334.347699999998</v>
      </c>
      <c r="AE58">
        <v>31766.510460000001</v>
      </c>
      <c r="AF58">
        <v>32139.13175</v>
      </c>
      <c r="AG58">
        <v>32502.728869999999</v>
      </c>
      <c r="AH58">
        <v>32863.724950000003</v>
      </c>
      <c r="AI58">
        <v>33224.773979999998</v>
      </c>
      <c r="AJ58">
        <v>33586.77233</v>
      </c>
      <c r="AK58">
        <v>33950.205170000001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17519.912680000001</v>
      </c>
      <c r="I59">
        <v>17753.778730000002</v>
      </c>
      <c r="J59">
        <v>17984.198929999999</v>
      </c>
      <c r="K59">
        <v>18213.48646</v>
      </c>
      <c r="L59">
        <v>18444.80258</v>
      </c>
      <c r="M59">
        <v>18676.194950000001</v>
      </c>
      <c r="N59">
        <v>18907.970929999999</v>
      </c>
      <c r="O59">
        <v>19141.79621</v>
      </c>
      <c r="P59">
        <v>19376.794020000001</v>
      </c>
      <c r="Q59">
        <v>19611.977480000001</v>
      </c>
      <c r="R59">
        <v>19844.138589999999</v>
      </c>
      <c r="S59">
        <v>20083.044860000002</v>
      </c>
      <c r="T59">
        <v>20327.761149999998</v>
      </c>
      <c r="U59">
        <v>20576.588970000001</v>
      </c>
      <c r="V59">
        <v>20826.225279999999</v>
      </c>
      <c r="W59">
        <v>21077.818940000001</v>
      </c>
      <c r="X59">
        <v>21333.410349999998</v>
      </c>
      <c r="Y59">
        <v>21590.5206</v>
      </c>
      <c r="Z59">
        <v>21848.619409999999</v>
      </c>
      <c r="AA59">
        <v>22100.052510000001</v>
      </c>
      <c r="AB59">
        <v>22354.701809999999</v>
      </c>
      <c r="AC59">
        <v>22613.119060000001</v>
      </c>
      <c r="AD59">
        <v>22872.933799999999</v>
      </c>
      <c r="AE59">
        <v>23137.831040000001</v>
      </c>
      <c r="AF59">
        <v>23401.464759999999</v>
      </c>
      <c r="AG59">
        <v>23665.165140000001</v>
      </c>
      <c r="AH59">
        <v>23929.395270000001</v>
      </c>
      <c r="AI59">
        <v>24194.591560000001</v>
      </c>
      <c r="AJ59">
        <v>24461.13509</v>
      </c>
      <c r="AK59">
        <v>24729.34059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31359.229289999999</v>
      </c>
      <c r="I60">
        <v>31790.900269999998</v>
      </c>
      <c r="J60">
        <v>32201.873080000001</v>
      </c>
      <c r="K60">
        <v>32609.670160000001</v>
      </c>
      <c r="L60">
        <v>33028.92022</v>
      </c>
      <c r="M60">
        <v>33443.596010000001</v>
      </c>
      <c r="N60">
        <v>33855.740080000003</v>
      </c>
      <c r="O60">
        <v>34273.377769999999</v>
      </c>
      <c r="P60">
        <v>34689.312409999999</v>
      </c>
      <c r="Q60">
        <v>35098.283210000001</v>
      </c>
      <c r="R60">
        <v>35484.514300000003</v>
      </c>
      <c r="S60">
        <v>35905.124660000001</v>
      </c>
      <c r="T60">
        <v>36343.772969999998</v>
      </c>
      <c r="U60">
        <v>36790.381079999999</v>
      </c>
      <c r="V60">
        <v>37229.611010000001</v>
      </c>
      <c r="W60">
        <v>37673.708500000001</v>
      </c>
      <c r="X60">
        <v>38134.129059999999</v>
      </c>
      <c r="Y60">
        <v>38595.54045</v>
      </c>
      <c r="Z60">
        <v>39058.285989999997</v>
      </c>
      <c r="AA60">
        <v>39482.656940000001</v>
      </c>
      <c r="AB60">
        <v>39931.669679999999</v>
      </c>
      <c r="AC60">
        <v>40397.882409999998</v>
      </c>
      <c r="AD60">
        <v>40864.737560000001</v>
      </c>
      <c r="AE60">
        <v>41355.21153</v>
      </c>
      <c r="AF60">
        <v>41829.601609999998</v>
      </c>
      <c r="AG60">
        <v>42302.216619999999</v>
      </c>
      <c r="AH60">
        <v>42775.226820000003</v>
      </c>
      <c r="AI60">
        <v>43249.862959999999</v>
      </c>
      <c r="AJ60">
        <v>43726.854460000002</v>
      </c>
      <c r="AK60">
        <v>44206.739690000002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86583.523430000001</v>
      </c>
      <c r="I61">
        <v>87804.697740000003</v>
      </c>
      <c r="J61">
        <v>88932.206969999999</v>
      </c>
      <c r="K61">
        <v>90047.103619999994</v>
      </c>
      <c r="L61">
        <v>91211.981769999999</v>
      </c>
      <c r="M61">
        <v>92355.061010000005</v>
      </c>
      <c r="N61">
        <v>93484.357279999997</v>
      </c>
      <c r="O61">
        <v>94633.515039999998</v>
      </c>
      <c r="P61">
        <v>95770.076329999996</v>
      </c>
      <c r="Q61">
        <v>96870.847330000004</v>
      </c>
      <c r="R61">
        <v>97868.076749999993</v>
      </c>
      <c r="S61">
        <v>99009.547349999993</v>
      </c>
      <c r="T61">
        <v>100220.5269</v>
      </c>
      <c r="U61">
        <v>101456.5226</v>
      </c>
      <c r="V61">
        <v>102652.49679999999</v>
      </c>
      <c r="W61">
        <v>103864.28079999999</v>
      </c>
      <c r="X61">
        <v>105142.1556</v>
      </c>
      <c r="Y61">
        <v>106419.716</v>
      </c>
      <c r="Z61">
        <v>107699.9532</v>
      </c>
      <c r="AA61">
        <v>108812.8094</v>
      </c>
      <c r="AB61">
        <v>110033.6073</v>
      </c>
      <c r="AC61">
        <v>111326.80959999999</v>
      </c>
      <c r="AD61">
        <v>112618.6547</v>
      </c>
      <c r="AE61">
        <v>114009.1963</v>
      </c>
      <c r="AF61">
        <v>115325.0604</v>
      </c>
      <c r="AG61">
        <v>116630.3734</v>
      </c>
      <c r="AH61">
        <v>117934.70140000001</v>
      </c>
      <c r="AI61">
        <v>119242.6925</v>
      </c>
      <c r="AJ61">
        <v>120556.6048</v>
      </c>
      <c r="AK61">
        <v>121877.9562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399453.38770000002</v>
      </c>
      <c r="I62">
        <v>404816.95209999999</v>
      </c>
      <c r="J62">
        <v>410136.8676</v>
      </c>
      <c r="K62">
        <v>415429.1544</v>
      </c>
      <c r="L62">
        <v>420746.85029999999</v>
      </c>
      <c r="M62">
        <v>426069.4</v>
      </c>
      <c r="N62">
        <v>431403.07620000001</v>
      </c>
      <c r="O62">
        <v>436776.43180000002</v>
      </c>
      <c r="P62">
        <v>442179.3443</v>
      </c>
      <c r="Q62">
        <v>447596.87310000003</v>
      </c>
      <c r="R62">
        <v>452972.1997</v>
      </c>
      <c r="S62">
        <v>458453.58069999999</v>
      </c>
      <c r="T62">
        <v>464044.69040000002</v>
      </c>
      <c r="U62">
        <v>469724.08909999998</v>
      </c>
      <c r="V62">
        <v>475436.74050000001</v>
      </c>
      <c r="W62">
        <v>481190.06359999999</v>
      </c>
      <c r="X62">
        <v>487015.01209999999</v>
      </c>
      <c r="Y62">
        <v>492876.00260000001</v>
      </c>
      <c r="Z62">
        <v>498760.59220000001</v>
      </c>
      <c r="AA62">
        <v>504542.31910000002</v>
      </c>
      <c r="AB62">
        <v>510361.0099</v>
      </c>
      <c r="AC62">
        <v>516240.71360000002</v>
      </c>
      <c r="AD62">
        <v>522153.51449999999</v>
      </c>
      <c r="AE62">
        <v>528154.31570000004</v>
      </c>
      <c r="AF62">
        <v>534153.10840000003</v>
      </c>
      <c r="AG62">
        <v>540159.98120000004</v>
      </c>
      <c r="AH62">
        <v>546180.65639999998</v>
      </c>
      <c r="AI62">
        <v>552223.32849999995</v>
      </c>
      <c r="AJ62">
        <v>558296.18660000002</v>
      </c>
      <c r="AK62">
        <v>564406.22420000006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244118.2616</v>
      </c>
      <c r="I63">
        <v>247549.13510000001</v>
      </c>
      <c r="J63">
        <v>250921.0888</v>
      </c>
      <c r="K63">
        <v>254263.38089999999</v>
      </c>
      <c r="L63">
        <v>257628.7831</v>
      </c>
      <c r="M63">
        <v>261013.42</v>
      </c>
      <c r="N63">
        <v>264419.9621</v>
      </c>
      <c r="O63">
        <v>267866.47639999999</v>
      </c>
      <c r="P63">
        <v>271345.48800000001</v>
      </c>
      <c r="Q63">
        <v>274840.777</v>
      </c>
      <c r="R63">
        <v>278308.05849999998</v>
      </c>
      <c r="S63">
        <v>281843.21610000002</v>
      </c>
      <c r="T63">
        <v>285458.511</v>
      </c>
      <c r="U63">
        <v>289133.8947</v>
      </c>
      <c r="V63">
        <v>292824.01520000002</v>
      </c>
      <c r="W63">
        <v>296528.65509999997</v>
      </c>
      <c r="X63">
        <v>300271.56589999999</v>
      </c>
      <c r="Y63">
        <v>304031.43969999999</v>
      </c>
      <c r="Z63">
        <v>307796.54790000001</v>
      </c>
      <c r="AA63">
        <v>311476.99449999997</v>
      </c>
      <c r="AB63">
        <v>315160.98109999998</v>
      </c>
      <c r="AC63">
        <v>318878.38199999998</v>
      </c>
      <c r="AD63">
        <v>322607.45740000001</v>
      </c>
      <c r="AE63">
        <v>326382.3224</v>
      </c>
      <c r="AF63">
        <v>330139.54570000002</v>
      </c>
      <c r="AG63">
        <v>333876.71419999999</v>
      </c>
      <c r="AH63">
        <v>337599.7403</v>
      </c>
      <c r="AI63">
        <v>341315.93440000003</v>
      </c>
      <c r="AJ63">
        <v>345031.75829999999</v>
      </c>
      <c r="AK63">
        <v>348752.2438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22737.387790000001</v>
      </c>
      <c r="I64">
        <v>23120.973839999999</v>
      </c>
      <c r="J64">
        <v>23387.8295</v>
      </c>
      <c r="K64">
        <v>23634.47579</v>
      </c>
      <c r="L64">
        <v>24327.49049</v>
      </c>
      <c r="M64">
        <v>24693.25417</v>
      </c>
      <c r="N64">
        <v>24947.233820000001</v>
      </c>
      <c r="O64">
        <v>25200.906559999999</v>
      </c>
      <c r="P64">
        <v>25456.704030000001</v>
      </c>
      <c r="Q64">
        <v>24781.776979999999</v>
      </c>
      <c r="R64">
        <v>24110.383559999998</v>
      </c>
      <c r="S64">
        <v>24345.397929999999</v>
      </c>
      <c r="T64">
        <v>24606.824779999999</v>
      </c>
      <c r="U64">
        <v>24875.574649999999</v>
      </c>
      <c r="V64">
        <v>23862.118119999999</v>
      </c>
      <c r="W64">
        <v>23481.827580000001</v>
      </c>
      <c r="X64">
        <v>23734.890579999999</v>
      </c>
      <c r="Y64">
        <v>24005.17297</v>
      </c>
      <c r="Z64">
        <v>24278.053459999999</v>
      </c>
      <c r="AA64">
        <v>23023.818449999999</v>
      </c>
      <c r="AB64">
        <v>22743.623380000001</v>
      </c>
      <c r="AC64">
        <v>22995.018810000001</v>
      </c>
      <c r="AD64">
        <v>23261.845669999999</v>
      </c>
      <c r="AE64">
        <v>23533.742399999999</v>
      </c>
      <c r="AF64">
        <v>23804.43794</v>
      </c>
      <c r="AG64">
        <v>24073.417239999999</v>
      </c>
      <c r="AH64">
        <v>24341.123189999998</v>
      </c>
      <c r="AI64">
        <v>24608.15883</v>
      </c>
      <c r="AJ64">
        <v>24875.058010000001</v>
      </c>
      <c r="AK64">
        <v>25142.23055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3018.9645310000001</v>
      </c>
      <c r="I65">
        <v>3119.8166689999998</v>
      </c>
      <c r="J65">
        <v>3150.4961819999999</v>
      </c>
      <c r="K65">
        <v>3167.5352349999998</v>
      </c>
      <c r="L65">
        <v>3182.0184220000001</v>
      </c>
      <c r="M65">
        <v>3196.1041700000001</v>
      </c>
      <c r="N65">
        <v>3047.1109350000002</v>
      </c>
      <c r="O65">
        <v>3056.6540479999999</v>
      </c>
      <c r="P65">
        <v>2717.7893979999999</v>
      </c>
      <c r="Q65">
        <v>2721.7445929999999</v>
      </c>
      <c r="R65">
        <v>1542.271911</v>
      </c>
      <c r="S65">
        <v>1108.7199889999999</v>
      </c>
      <c r="T65">
        <v>1107.3185920000001</v>
      </c>
      <c r="U65">
        <v>1117.488194</v>
      </c>
      <c r="V65">
        <v>1129.738333</v>
      </c>
      <c r="W65">
        <v>1142.406371</v>
      </c>
      <c r="X65">
        <v>1392.982053</v>
      </c>
      <c r="Y65">
        <v>1412.5609569999999</v>
      </c>
      <c r="Z65">
        <v>1426.6363100000001</v>
      </c>
      <c r="AA65">
        <v>1439.4784549999999</v>
      </c>
      <c r="AB65">
        <v>1452.1966870000001</v>
      </c>
      <c r="AC65">
        <v>1714.769315</v>
      </c>
      <c r="AD65">
        <v>1734.5160060000001</v>
      </c>
      <c r="AE65">
        <v>1748.880928</v>
      </c>
      <c r="AF65">
        <v>1762.28656</v>
      </c>
      <c r="AG65">
        <v>1775.515484</v>
      </c>
      <c r="AH65">
        <v>1788.7305200000001</v>
      </c>
      <c r="AI65">
        <v>1801.977347</v>
      </c>
      <c r="AJ65">
        <v>1815.2742229999999</v>
      </c>
      <c r="AK65">
        <v>1828.630429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2451.401155</v>
      </c>
      <c r="I66">
        <v>2507.382302</v>
      </c>
      <c r="J66">
        <v>2533.581655</v>
      </c>
      <c r="K66">
        <v>2554.295106</v>
      </c>
      <c r="L66">
        <v>2701.9115999999999</v>
      </c>
      <c r="M66">
        <v>2725.4389099999999</v>
      </c>
      <c r="N66">
        <v>2734.515852</v>
      </c>
      <c r="O66">
        <v>2754.6511390000001</v>
      </c>
      <c r="P66">
        <v>2753.083752</v>
      </c>
      <c r="Q66">
        <v>2595.6098670000001</v>
      </c>
      <c r="R66">
        <v>2434.060007</v>
      </c>
      <c r="S66">
        <v>2418.8486469999998</v>
      </c>
      <c r="T66">
        <v>2437.7112590000002</v>
      </c>
      <c r="U66">
        <v>2458.3121369999999</v>
      </c>
      <c r="V66">
        <v>2214.29693</v>
      </c>
      <c r="W66">
        <v>2228.0747419999998</v>
      </c>
      <c r="X66">
        <v>2264.9001429999998</v>
      </c>
      <c r="Y66">
        <v>2286.0878619999999</v>
      </c>
      <c r="Z66">
        <v>2307.0487499999999</v>
      </c>
      <c r="AA66">
        <v>2110.0751580000001</v>
      </c>
      <c r="AB66">
        <v>2124.7209710000002</v>
      </c>
      <c r="AC66">
        <v>2162.2335760000001</v>
      </c>
      <c r="AD66">
        <v>2183.0851429999998</v>
      </c>
      <c r="AE66">
        <v>2203.9015060000002</v>
      </c>
      <c r="AF66">
        <v>2224.5642419999999</v>
      </c>
      <c r="AG66">
        <v>2245.0953829999999</v>
      </c>
      <c r="AH66">
        <v>2265.5421120000001</v>
      </c>
      <c r="AI66">
        <v>2285.9547200000002</v>
      </c>
      <c r="AJ66">
        <v>2306.3758079999998</v>
      </c>
      <c r="AK66">
        <v>2326.8375339999998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4268.5214679999999</v>
      </c>
      <c r="I67">
        <v>4344.3071829999999</v>
      </c>
      <c r="J67">
        <v>4426.3456480000004</v>
      </c>
      <c r="K67">
        <v>4509.557581</v>
      </c>
      <c r="L67">
        <v>4788.3539300000002</v>
      </c>
      <c r="M67">
        <v>4879.4855440000001</v>
      </c>
      <c r="N67">
        <v>4966.5091210000001</v>
      </c>
      <c r="O67">
        <v>5053.5618039999999</v>
      </c>
      <c r="P67">
        <v>5050.8284030000004</v>
      </c>
      <c r="Q67">
        <v>5327.0132359999998</v>
      </c>
      <c r="R67">
        <v>5050.8968649999997</v>
      </c>
      <c r="S67">
        <v>5109.625035</v>
      </c>
      <c r="T67">
        <v>5177.0461699999996</v>
      </c>
      <c r="U67">
        <v>5246.8677319999997</v>
      </c>
      <c r="V67">
        <v>5424.9251370000002</v>
      </c>
      <c r="W67">
        <v>5498.8782289999999</v>
      </c>
      <c r="X67">
        <v>5570.9594390000002</v>
      </c>
      <c r="Y67">
        <v>5642.5738549999996</v>
      </c>
      <c r="Z67">
        <v>5714.1186909999997</v>
      </c>
      <c r="AA67">
        <v>5990.7520400000003</v>
      </c>
      <c r="AB67">
        <v>6065.8024509999996</v>
      </c>
      <c r="AC67">
        <v>6137.4733690000003</v>
      </c>
      <c r="AD67">
        <v>6208.207609</v>
      </c>
      <c r="AE67">
        <v>6279.4168440000003</v>
      </c>
      <c r="AF67">
        <v>6386.3519130000004</v>
      </c>
      <c r="AG67">
        <v>6335.6551890000001</v>
      </c>
      <c r="AH67">
        <v>6399.2433490000003</v>
      </c>
      <c r="AI67">
        <v>6465.1886869999998</v>
      </c>
      <c r="AJ67">
        <v>6531.4445759999999</v>
      </c>
      <c r="AK67">
        <v>6597.8055770000001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5025.7467619999998</v>
      </c>
      <c r="I68">
        <v>5102.4189669999996</v>
      </c>
      <c r="J68">
        <v>5168.5581339999999</v>
      </c>
      <c r="K68">
        <v>5232.5697719999998</v>
      </c>
      <c r="L68">
        <v>5455.9734289999997</v>
      </c>
      <c r="M68">
        <v>5524.2940019999996</v>
      </c>
      <c r="N68">
        <v>5555.9468269999998</v>
      </c>
      <c r="O68">
        <v>5621.3007909999997</v>
      </c>
      <c r="P68">
        <v>5666.4969069999997</v>
      </c>
      <c r="Q68">
        <v>5882.8510109999997</v>
      </c>
      <c r="R68">
        <v>6041.162206</v>
      </c>
      <c r="S68">
        <v>6009.236911</v>
      </c>
      <c r="T68">
        <v>6064.5392060000004</v>
      </c>
      <c r="U68">
        <v>6122.3445739999997</v>
      </c>
      <c r="V68">
        <v>6818.8371470000002</v>
      </c>
      <c r="W68">
        <v>6892.5130380000001</v>
      </c>
      <c r="X68">
        <v>7004.5537100000001</v>
      </c>
      <c r="Y68">
        <v>7065.5554249999996</v>
      </c>
      <c r="Z68">
        <v>7125.3073880000002</v>
      </c>
      <c r="AA68">
        <v>6302.6723670000001</v>
      </c>
      <c r="AB68">
        <v>6341.738292</v>
      </c>
      <c r="AC68">
        <v>6450.2458040000001</v>
      </c>
      <c r="AD68">
        <v>6509.6315720000002</v>
      </c>
      <c r="AE68">
        <v>6892.137009</v>
      </c>
      <c r="AF68">
        <v>6958.4818869999999</v>
      </c>
      <c r="AG68">
        <v>7017.9014459999999</v>
      </c>
      <c r="AH68">
        <v>7076.0404049999997</v>
      </c>
      <c r="AI68">
        <v>7133.8101800000004</v>
      </c>
      <c r="AJ68">
        <v>7191.4927630000002</v>
      </c>
      <c r="AK68">
        <v>7249.2141330000004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1859.109672</v>
      </c>
      <c r="I69">
        <v>1885.294666</v>
      </c>
      <c r="J69">
        <v>1911.040162</v>
      </c>
      <c r="K69">
        <v>1936.5734199999999</v>
      </c>
      <c r="L69">
        <v>1962.2861909999999</v>
      </c>
      <c r="M69">
        <v>1988.173798</v>
      </c>
      <c r="N69">
        <v>2014.2623269999999</v>
      </c>
      <c r="O69">
        <v>2040.680042</v>
      </c>
      <c r="P69">
        <v>2067.3761850000001</v>
      </c>
      <c r="Q69">
        <v>2094.2347970000001</v>
      </c>
      <c r="R69">
        <v>2120.9505300000001</v>
      </c>
      <c r="S69">
        <v>2148.1808810000002</v>
      </c>
      <c r="T69">
        <v>2176.0115890000002</v>
      </c>
      <c r="U69">
        <v>2204.2891380000001</v>
      </c>
      <c r="V69">
        <v>2232.6826139999998</v>
      </c>
      <c r="W69">
        <v>2261.1804470000002</v>
      </c>
      <c r="X69">
        <v>2289.9415490000001</v>
      </c>
      <c r="Y69">
        <v>2318.8141869999999</v>
      </c>
      <c r="Z69">
        <v>2347.7091129999999</v>
      </c>
      <c r="AA69">
        <v>2376.0074519999998</v>
      </c>
      <c r="AB69">
        <v>2404.314957</v>
      </c>
      <c r="AC69">
        <v>2432.846309</v>
      </c>
      <c r="AD69">
        <v>2461.4454580000001</v>
      </c>
      <c r="AE69">
        <v>2490.3401100000001</v>
      </c>
      <c r="AF69">
        <v>2519.0824940000002</v>
      </c>
      <c r="AG69">
        <v>2547.6486190000001</v>
      </c>
      <c r="AH69">
        <v>2576.0837900000001</v>
      </c>
      <c r="AI69">
        <v>2604.4455370000001</v>
      </c>
      <c r="AJ69">
        <v>2632.784737</v>
      </c>
      <c r="AK69">
        <v>2661.1406870000001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6215.7525439999999</v>
      </c>
      <c r="I70">
        <v>6335.4661509999996</v>
      </c>
      <c r="J70">
        <v>6413.1464100000003</v>
      </c>
      <c r="K70">
        <v>6483.1497179999997</v>
      </c>
      <c r="L70">
        <v>6337.9422000000004</v>
      </c>
      <c r="M70">
        <v>6399.9202949999999</v>
      </c>
      <c r="N70">
        <v>6468.0131689999998</v>
      </c>
      <c r="O70">
        <v>6538.0172620000003</v>
      </c>
      <c r="P70">
        <v>6609.0305490000001</v>
      </c>
      <c r="Q70">
        <v>6359.1068079999995</v>
      </c>
      <c r="R70">
        <v>6175.9340849999999</v>
      </c>
      <c r="S70">
        <v>6226.4003169999996</v>
      </c>
      <c r="T70">
        <v>6295.5298910000001</v>
      </c>
      <c r="U70">
        <v>6367.660981</v>
      </c>
      <c r="V70">
        <v>6251.5773499999996</v>
      </c>
      <c r="W70">
        <v>6317.9727789999997</v>
      </c>
      <c r="X70">
        <v>6390.079874</v>
      </c>
      <c r="Y70">
        <v>6463.3826399999998</v>
      </c>
      <c r="Z70">
        <v>6536.8951420000003</v>
      </c>
      <c r="AA70">
        <v>6487.6824859999997</v>
      </c>
      <c r="AB70">
        <v>6557.3162000000002</v>
      </c>
      <c r="AC70">
        <v>6629.2654599999996</v>
      </c>
      <c r="AD70">
        <v>6701.9702580000003</v>
      </c>
      <c r="AE70">
        <v>7966.1642869999996</v>
      </c>
      <c r="AF70">
        <v>8036.701298</v>
      </c>
      <c r="AG70">
        <v>8272.987169</v>
      </c>
      <c r="AH70">
        <v>8355.8476090000004</v>
      </c>
      <c r="AI70">
        <v>8433.2919170000005</v>
      </c>
      <c r="AJ70">
        <v>8509.7119739999998</v>
      </c>
      <c r="AK70">
        <v>8586.0042990000002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816.49706170000002</v>
      </c>
      <c r="I71">
        <v>828.00108079999995</v>
      </c>
      <c r="J71">
        <v>839.31485250000003</v>
      </c>
      <c r="K71">
        <v>850.53703859999996</v>
      </c>
      <c r="L71">
        <v>861.83874119999996</v>
      </c>
      <c r="M71">
        <v>873.21834139999999</v>
      </c>
      <c r="N71">
        <v>884.68752989999996</v>
      </c>
      <c r="O71">
        <v>896.30238850000001</v>
      </c>
      <c r="P71">
        <v>908.04075560000001</v>
      </c>
      <c r="Q71">
        <v>919.85189049999997</v>
      </c>
      <c r="R71">
        <v>931.60228119999999</v>
      </c>
      <c r="S71">
        <v>943.57858239999996</v>
      </c>
      <c r="T71">
        <v>955.81806059999997</v>
      </c>
      <c r="U71">
        <v>968.25355809999996</v>
      </c>
      <c r="V71">
        <v>980.74028290000001</v>
      </c>
      <c r="W71">
        <v>993.27273690000004</v>
      </c>
      <c r="X71">
        <v>1005.91992</v>
      </c>
      <c r="Y71">
        <v>1018.61538</v>
      </c>
      <c r="Z71">
        <v>1031.319925</v>
      </c>
      <c r="AA71">
        <v>1043.7631730000001</v>
      </c>
      <c r="AB71">
        <v>1056.2091909999999</v>
      </c>
      <c r="AC71">
        <v>1068.75155</v>
      </c>
      <c r="AD71">
        <v>1081.322122</v>
      </c>
      <c r="AE71">
        <v>1094.0201959999999</v>
      </c>
      <c r="AF71">
        <v>1106.6501539999999</v>
      </c>
      <c r="AG71">
        <v>1119.201309</v>
      </c>
      <c r="AH71">
        <v>1131.6932810000001</v>
      </c>
      <c r="AI71">
        <v>1144.1511909999999</v>
      </c>
      <c r="AJ71">
        <v>1156.597336</v>
      </c>
      <c r="AK71">
        <v>1169.0489749999999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13633.547</v>
      </c>
      <c r="I72">
        <v>13858.329400000001</v>
      </c>
      <c r="J72">
        <v>14032.549069999999</v>
      </c>
      <c r="K72">
        <v>14195.5969</v>
      </c>
      <c r="L72">
        <v>14574.94867</v>
      </c>
      <c r="M72">
        <v>14771.383970000001</v>
      </c>
      <c r="N72">
        <v>14914.16577</v>
      </c>
      <c r="O72">
        <v>15079.88775</v>
      </c>
      <c r="P72">
        <v>15203.435740000001</v>
      </c>
      <c r="Q72">
        <v>15124.873229999999</v>
      </c>
      <c r="R72">
        <v>14614.39069</v>
      </c>
      <c r="S72">
        <v>14702.07473</v>
      </c>
      <c r="T72">
        <v>14868.89148</v>
      </c>
      <c r="U72">
        <v>15042.78638</v>
      </c>
      <c r="V72">
        <v>15221.309230000001</v>
      </c>
      <c r="W72">
        <v>15240.42344</v>
      </c>
      <c r="X72">
        <v>15447.520409999999</v>
      </c>
      <c r="Y72">
        <v>15625.49134</v>
      </c>
      <c r="Z72">
        <v>15803.36427</v>
      </c>
      <c r="AA72">
        <v>15237.028759999999</v>
      </c>
      <c r="AB72">
        <v>15260.00445</v>
      </c>
      <c r="AC72">
        <v>15462.86686</v>
      </c>
      <c r="AD72">
        <v>15637.28305</v>
      </c>
      <c r="AE72">
        <v>15978.69167</v>
      </c>
      <c r="AF72">
        <v>16159.315350000001</v>
      </c>
      <c r="AG72">
        <v>16335.07257</v>
      </c>
      <c r="AH72">
        <v>16509.322080000002</v>
      </c>
      <c r="AI72">
        <v>16683.005280000001</v>
      </c>
      <c r="AJ72">
        <v>16856.57143</v>
      </c>
      <c r="AK72">
        <v>17030.300279999999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471.0835439</v>
      </c>
      <c r="I73">
        <v>477.48658760000001</v>
      </c>
      <c r="J73">
        <v>484.1410692</v>
      </c>
      <c r="K73">
        <v>490.8077735</v>
      </c>
      <c r="L73">
        <v>497.53497529999999</v>
      </c>
      <c r="M73">
        <v>504.31130489999998</v>
      </c>
      <c r="N73">
        <v>511.14177919999997</v>
      </c>
      <c r="O73">
        <v>518.0596822</v>
      </c>
      <c r="P73">
        <v>525.05218860000002</v>
      </c>
      <c r="Q73">
        <v>532.08938330000001</v>
      </c>
      <c r="R73">
        <v>555.83200350000004</v>
      </c>
      <c r="S73">
        <v>563.46436119999998</v>
      </c>
      <c r="T73">
        <v>570.86476059999995</v>
      </c>
      <c r="U73">
        <v>578.31188099999997</v>
      </c>
      <c r="V73">
        <v>585.77703050000002</v>
      </c>
      <c r="W73">
        <v>593.26812370000005</v>
      </c>
      <c r="X73">
        <v>600.82819470000004</v>
      </c>
      <c r="Y73">
        <v>608.41779650000001</v>
      </c>
      <c r="Z73">
        <v>616.01314119999995</v>
      </c>
      <c r="AA73">
        <v>623.45295950000002</v>
      </c>
      <c r="AB73">
        <v>630.56293200000005</v>
      </c>
      <c r="AC73">
        <v>638.05036270000005</v>
      </c>
      <c r="AD73">
        <v>645.56140660000005</v>
      </c>
      <c r="AE73">
        <v>653.14870640000004</v>
      </c>
      <c r="AF73">
        <v>669.18102690000001</v>
      </c>
      <c r="AG73">
        <v>647.26218410000001</v>
      </c>
      <c r="AH73">
        <v>653.92130110000005</v>
      </c>
      <c r="AI73">
        <v>661.19818799999996</v>
      </c>
      <c r="AJ73">
        <v>668.58370839999998</v>
      </c>
      <c r="AK73">
        <v>675.99478169999998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130515.02899999999</v>
      </c>
      <c r="I74">
        <v>132293.2426</v>
      </c>
      <c r="J74">
        <v>134046.12669999999</v>
      </c>
      <c r="K74">
        <v>135786.46179999999</v>
      </c>
      <c r="L74">
        <v>137536.32320000001</v>
      </c>
      <c r="M74">
        <v>139286.02119999999</v>
      </c>
      <c r="N74">
        <v>141037.94769999999</v>
      </c>
      <c r="O74">
        <v>142803.02359999999</v>
      </c>
      <c r="P74">
        <v>144576.34099999999</v>
      </c>
      <c r="Q74">
        <v>146351.4497</v>
      </c>
      <c r="R74">
        <v>148106.73120000001</v>
      </c>
      <c r="S74">
        <v>149902.67480000001</v>
      </c>
      <c r="T74">
        <v>151736.99979999999</v>
      </c>
      <c r="U74">
        <v>153599.95790000001</v>
      </c>
      <c r="V74">
        <v>155470.12030000001</v>
      </c>
      <c r="W74">
        <v>157352.86569999999</v>
      </c>
      <c r="X74">
        <v>159261.27439999999</v>
      </c>
      <c r="Y74">
        <v>161180.69899999999</v>
      </c>
      <c r="Z74">
        <v>163107.20499999999</v>
      </c>
      <c r="AA74">
        <v>164991.21660000001</v>
      </c>
      <c r="AB74">
        <v>166892.35399999999</v>
      </c>
      <c r="AC74">
        <v>168817.25810000001</v>
      </c>
      <c r="AD74">
        <v>170752.5673</v>
      </c>
      <c r="AE74">
        <v>172720.92050000001</v>
      </c>
      <c r="AF74">
        <v>174683.9957</v>
      </c>
      <c r="AG74">
        <v>176648.08</v>
      </c>
      <c r="AH74">
        <v>178615.9645</v>
      </c>
      <c r="AI74">
        <v>180590.74359999999</v>
      </c>
      <c r="AJ74">
        <v>182575.24230000001</v>
      </c>
      <c r="AK74">
        <v>184571.7781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2776958.4909999999</v>
      </c>
      <c r="I75">
        <v>2815034.8139999998</v>
      </c>
      <c r="J75">
        <v>2852377.8810000001</v>
      </c>
      <c r="K75">
        <v>2889474.8119999999</v>
      </c>
      <c r="L75">
        <v>2926960.4270000001</v>
      </c>
      <c r="M75">
        <v>2964447.023</v>
      </c>
      <c r="N75">
        <v>3001983.6549999998</v>
      </c>
      <c r="O75">
        <v>3039863.5290000001</v>
      </c>
      <c r="P75">
        <v>3077882.2719999999</v>
      </c>
      <c r="Q75">
        <v>3115821.4709999999</v>
      </c>
      <c r="R75">
        <v>3153016.4</v>
      </c>
      <c r="S75">
        <v>3191343.6519999998</v>
      </c>
      <c r="T75">
        <v>3230576.5830000001</v>
      </c>
      <c r="U75">
        <v>3270400.9369999999</v>
      </c>
      <c r="V75">
        <v>3310203.6379999998</v>
      </c>
      <c r="W75">
        <v>3350239.67</v>
      </c>
      <c r="X75">
        <v>3390926.5159999998</v>
      </c>
      <c r="Y75">
        <v>3431806.48</v>
      </c>
      <c r="Z75">
        <v>3472813.14</v>
      </c>
      <c r="AA75">
        <v>3512462.76</v>
      </c>
      <c r="AB75">
        <v>3552684.6189999999</v>
      </c>
      <c r="AC75">
        <v>3593546.0440000002</v>
      </c>
      <c r="AD75">
        <v>3634583.4279999998</v>
      </c>
      <c r="AE75">
        <v>3676534.1239999998</v>
      </c>
      <c r="AF75">
        <v>3718167.287</v>
      </c>
      <c r="AG75">
        <v>3759769.9449999998</v>
      </c>
      <c r="AH75">
        <v>3801426.4890000001</v>
      </c>
      <c r="AI75">
        <v>3843211.5460000001</v>
      </c>
      <c r="AJ75">
        <v>3885185.6889999998</v>
      </c>
      <c r="AK75">
        <v>3927396.284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154316.2341</v>
      </c>
      <c r="I76">
        <v>156361.74729999999</v>
      </c>
      <c r="J76">
        <v>158376.0981</v>
      </c>
      <c r="K76">
        <v>160383.4307</v>
      </c>
      <c r="L76">
        <v>162422.7052</v>
      </c>
      <c r="M76">
        <v>164472.32879999999</v>
      </c>
      <c r="N76">
        <v>166532.79089999999</v>
      </c>
      <c r="O76">
        <v>168618.6563</v>
      </c>
      <c r="P76">
        <v>170718.09959999999</v>
      </c>
      <c r="Q76">
        <v>172814.63279999999</v>
      </c>
      <c r="R76">
        <v>174864.45439999999</v>
      </c>
      <c r="S76">
        <v>176972.6507</v>
      </c>
      <c r="T76">
        <v>179133.4866</v>
      </c>
      <c r="U76">
        <v>181329.80350000001</v>
      </c>
      <c r="V76">
        <v>183526.8021</v>
      </c>
      <c r="W76">
        <v>185730.86929999999</v>
      </c>
      <c r="X76">
        <v>187969.4847</v>
      </c>
      <c r="Y76">
        <v>190220.33840000001</v>
      </c>
      <c r="Z76">
        <v>192478.4613</v>
      </c>
      <c r="AA76">
        <v>194654.1562</v>
      </c>
      <c r="AB76">
        <v>196854.59669999999</v>
      </c>
      <c r="AC76">
        <v>199092.1618</v>
      </c>
      <c r="AD76">
        <v>201342.8939</v>
      </c>
      <c r="AE76">
        <v>203646.11360000001</v>
      </c>
      <c r="AF76">
        <v>205937.14490000001</v>
      </c>
      <c r="AG76">
        <v>208225.2984</v>
      </c>
      <c r="AH76">
        <v>210516.04130000001</v>
      </c>
      <c r="AI76">
        <v>212813.67749999999</v>
      </c>
      <c r="AJ76">
        <v>215121.8542</v>
      </c>
      <c r="AK76">
        <v>217443.3682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12008.996590000001</v>
      </c>
      <c r="I77">
        <v>12158.696529999999</v>
      </c>
      <c r="J77">
        <v>12310.34167</v>
      </c>
      <c r="K77">
        <v>12463.11886</v>
      </c>
      <c r="L77">
        <v>12617.73198</v>
      </c>
      <c r="M77">
        <v>12774.211370000001</v>
      </c>
      <c r="N77">
        <v>12932.60677</v>
      </c>
      <c r="O77">
        <v>13093.329379999999</v>
      </c>
      <c r="P77">
        <v>13256.30762</v>
      </c>
      <c r="Q77">
        <v>13421.16914</v>
      </c>
      <c r="R77">
        <v>13586.7791</v>
      </c>
      <c r="S77">
        <v>13754.93016</v>
      </c>
      <c r="T77">
        <v>13926.388779999999</v>
      </c>
      <c r="U77">
        <v>14100.92166</v>
      </c>
      <c r="V77">
        <v>14277.392309999999</v>
      </c>
      <c r="W77">
        <v>14455.34187</v>
      </c>
      <c r="X77">
        <v>14635.051939999999</v>
      </c>
      <c r="Y77">
        <v>14816.03224</v>
      </c>
      <c r="Z77">
        <v>14997.795889999999</v>
      </c>
      <c r="AA77">
        <v>15178.11845</v>
      </c>
      <c r="AB77">
        <v>15358.29204</v>
      </c>
      <c r="AC77">
        <v>15539.31489</v>
      </c>
      <c r="AD77">
        <v>15721.0509</v>
      </c>
      <c r="AE77">
        <v>15904.18381</v>
      </c>
      <c r="AF77">
        <v>16087.549360000001</v>
      </c>
      <c r="AG77">
        <v>16270.75512</v>
      </c>
      <c r="AH77">
        <v>16453.792829999999</v>
      </c>
      <c r="AI77">
        <v>16636.838049999998</v>
      </c>
      <c r="AJ77">
        <v>16820.122469999998</v>
      </c>
      <c r="AK77">
        <v>17003.863369999999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1487.4674649999999</v>
      </c>
      <c r="I78">
        <v>1500.384024</v>
      </c>
      <c r="J78">
        <v>1511.54459</v>
      </c>
      <c r="K78">
        <v>1522.6279649999999</v>
      </c>
      <c r="L78">
        <v>1535.2481479999999</v>
      </c>
      <c r="M78">
        <v>1548.5886250000001</v>
      </c>
      <c r="N78">
        <v>1562.395303</v>
      </c>
      <c r="O78">
        <v>1577.1024279999999</v>
      </c>
      <c r="P78">
        <v>1592.219102</v>
      </c>
      <c r="Q78">
        <v>1607.0808790000001</v>
      </c>
      <c r="R78">
        <v>1620.176033</v>
      </c>
      <c r="S78">
        <v>1635.303541</v>
      </c>
      <c r="T78">
        <v>1652.4941490000001</v>
      </c>
      <c r="U78">
        <v>1670.9272109999999</v>
      </c>
      <c r="V78">
        <v>1689.1533059999999</v>
      </c>
      <c r="W78">
        <v>1707.6416839999999</v>
      </c>
      <c r="X78">
        <v>1727.4715650000001</v>
      </c>
      <c r="Y78">
        <v>1747.8668459999999</v>
      </c>
      <c r="Z78">
        <v>1768.598882</v>
      </c>
      <c r="AA78">
        <v>1786.5660969999999</v>
      </c>
      <c r="AB78">
        <v>1805.491653</v>
      </c>
      <c r="AC78">
        <v>1826.1209349999999</v>
      </c>
      <c r="AD78">
        <v>1847.377495</v>
      </c>
      <c r="AE78">
        <v>1870.6467929999999</v>
      </c>
      <c r="AF78">
        <v>1893.3810209999999</v>
      </c>
      <c r="AG78">
        <v>1915.76713</v>
      </c>
      <c r="AH78">
        <v>1938.053541</v>
      </c>
      <c r="AI78">
        <v>1960.3922190000001</v>
      </c>
      <c r="AJ78">
        <v>1982.857741</v>
      </c>
      <c r="AK78">
        <v>2005.4861989999999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14658.30444</v>
      </c>
      <c r="I79">
        <v>14848.8712</v>
      </c>
      <c r="J79">
        <v>15040.799590000001</v>
      </c>
      <c r="K79">
        <v>15233.766869999999</v>
      </c>
      <c r="L79">
        <v>15428.285550000001</v>
      </c>
      <c r="M79">
        <v>15624.543470000001</v>
      </c>
      <c r="N79">
        <v>15822.71639</v>
      </c>
      <c r="O79">
        <v>16023.16419</v>
      </c>
      <c r="P79">
        <v>16225.91764</v>
      </c>
      <c r="Q79">
        <v>16430.91663</v>
      </c>
      <c r="R79">
        <v>16637.66418</v>
      </c>
      <c r="S79">
        <v>16847.217929999999</v>
      </c>
      <c r="T79">
        <v>17059.875970000001</v>
      </c>
      <c r="U79">
        <v>17275.252110000001</v>
      </c>
      <c r="V79">
        <v>17492.507890000001</v>
      </c>
      <c r="W79">
        <v>17711.211579999999</v>
      </c>
      <c r="X79">
        <v>17931.287799999998</v>
      </c>
      <c r="Y79">
        <v>18152.23475</v>
      </c>
      <c r="Z79">
        <v>18373.58539</v>
      </c>
      <c r="AA79">
        <v>18594.276129999998</v>
      </c>
      <c r="AB79">
        <v>18815.00188</v>
      </c>
      <c r="AC79">
        <v>19036.21113</v>
      </c>
      <c r="AD79">
        <v>19257.775150000001</v>
      </c>
      <c r="AE79">
        <v>19479.933260000002</v>
      </c>
      <c r="AF79">
        <v>19702.056369999998</v>
      </c>
      <c r="AG79">
        <v>19923.994060000001</v>
      </c>
      <c r="AH79">
        <v>20145.874070000002</v>
      </c>
      <c r="AI79">
        <v>20367.959459999998</v>
      </c>
      <c r="AJ79">
        <v>20590.546470000001</v>
      </c>
      <c r="AK79">
        <v>20813.901549999999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1717.5475960000001</v>
      </c>
      <c r="I80">
        <v>1752.6275069999999</v>
      </c>
      <c r="J80">
        <v>1781.0261089999999</v>
      </c>
      <c r="K80">
        <v>1806.7344579999999</v>
      </c>
      <c r="L80">
        <v>1833.302173</v>
      </c>
      <c r="M80">
        <v>1859.169312</v>
      </c>
      <c r="N80">
        <v>1884.057168</v>
      </c>
      <c r="O80">
        <v>1909.070007</v>
      </c>
      <c r="P80">
        <v>1933.3134660000001</v>
      </c>
      <c r="Q80">
        <v>1955.560297</v>
      </c>
      <c r="R80">
        <v>1972.8018750000001</v>
      </c>
      <c r="S80">
        <v>1993.2347540000001</v>
      </c>
      <c r="T80">
        <v>2016.7588189999999</v>
      </c>
      <c r="U80">
        <v>2041.7261289999999</v>
      </c>
      <c r="V80">
        <v>2065.2513600000002</v>
      </c>
      <c r="W80">
        <v>2088.5390950000001</v>
      </c>
      <c r="X80">
        <v>2113.9242159999999</v>
      </c>
      <c r="Y80">
        <v>2139.755044</v>
      </c>
      <c r="Z80">
        <v>2165.6632829999999</v>
      </c>
      <c r="AA80">
        <v>2185.177741</v>
      </c>
      <c r="AB80">
        <v>2206.425279</v>
      </c>
      <c r="AC80">
        <v>2230.7417070000001</v>
      </c>
      <c r="AD80">
        <v>2255.794214</v>
      </c>
      <c r="AE80">
        <v>2284.6186360000002</v>
      </c>
      <c r="AF80">
        <v>2311.7811790000001</v>
      </c>
      <c r="AG80">
        <v>2337.8843430000002</v>
      </c>
      <c r="AH80">
        <v>2363.470292</v>
      </c>
      <c r="AI80">
        <v>2388.8391160000001</v>
      </c>
      <c r="AJ80">
        <v>2414.1292199999998</v>
      </c>
      <c r="AK80">
        <v>2439.4077940000002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1024.016826</v>
      </c>
      <c r="I81">
        <v>1037.8103759999999</v>
      </c>
      <c r="J81">
        <v>1051.4957440000001</v>
      </c>
      <c r="K81">
        <v>1065.1362569999999</v>
      </c>
      <c r="L81">
        <v>1078.88742</v>
      </c>
      <c r="M81">
        <v>1092.7269940000001</v>
      </c>
      <c r="N81">
        <v>1106.658173</v>
      </c>
      <c r="O81">
        <v>1120.743039</v>
      </c>
      <c r="P81">
        <v>1134.9618559999999</v>
      </c>
      <c r="Q81">
        <v>1149.264171</v>
      </c>
      <c r="R81">
        <v>1163.507347</v>
      </c>
      <c r="S81">
        <v>1178.0184870000001</v>
      </c>
      <c r="T81">
        <v>1192.8545819999999</v>
      </c>
      <c r="U81">
        <v>1207.9530930000001</v>
      </c>
      <c r="V81">
        <v>1223.1578179999999</v>
      </c>
      <c r="W81">
        <v>1238.461018</v>
      </c>
      <c r="X81">
        <v>1253.9368300000001</v>
      </c>
      <c r="Y81">
        <v>1269.5078900000001</v>
      </c>
      <c r="Z81">
        <v>1285.124701</v>
      </c>
      <c r="AA81">
        <v>1300.4772740000001</v>
      </c>
      <c r="AB81">
        <v>1315.8519530000001</v>
      </c>
      <c r="AC81">
        <v>1331.357008</v>
      </c>
      <c r="AD81">
        <v>1346.923683</v>
      </c>
      <c r="AE81">
        <v>1362.666815</v>
      </c>
      <c r="AF81">
        <v>1378.3717429999999</v>
      </c>
      <c r="AG81">
        <v>1394.022185</v>
      </c>
      <c r="AH81">
        <v>1409.635315</v>
      </c>
      <c r="AI81">
        <v>1425.235905</v>
      </c>
      <c r="AJ81">
        <v>1440.8478689999999</v>
      </c>
      <c r="AK81">
        <v>1456.4914590000001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2233.502641</v>
      </c>
      <c r="I82">
        <v>2266.0637409999999</v>
      </c>
      <c r="J82">
        <v>2296.8312510000001</v>
      </c>
      <c r="K82">
        <v>2326.9237349999999</v>
      </c>
      <c r="L82">
        <v>2357.4422239999999</v>
      </c>
      <c r="M82">
        <v>2387.973156</v>
      </c>
      <c r="N82">
        <v>2418.4616879999999</v>
      </c>
      <c r="O82">
        <v>2449.2695100000001</v>
      </c>
      <c r="P82">
        <v>2480.1498940000001</v>
      </c>
      <c r="Q82">
        <v>2510.7410199999999</v>
      </c>
      <c r="R82">
        <v>2540.135139</v>
      </c>
      <c r="S82">
        <v>2570.8000189999998</v>
      </c>
      <c r="T82">
        <v>2602.7538690000001</v>
      </c>
      <c r="U82">
        <v>2635.475903</v>
      </c>
      <c r="V82">
        <v>2668.0305290000001</v>
      </c>
      <c r="W82">
        <v>2700.7024299999998</v>
      </c>
      <c r="X82">
        <v>2734.153108</v>
      </c>
      <c r="Y82">
        <v>2767.8513419999999</v>
      </c>
      <c r="Z82">
        <v>2801.6299939999999</v>
      </c>
      <c r="AA82">
        <v>2833.4968669999998</v>
      </c>
      <c r="AB82">
        <v>2865.86699</v>
      </c>
      <c r="AC82">
        <v>2899.1939179999999</v>
      </c>
      <c r="AD82">
        <v>2932.7916829999999</v>
      </c>
      <c r="AE82">
        <v>2967.5517180000002</v>
      </c>
      <c r="AF82">
        <v>3001.8309429999999</v>
      </c>
      <c r="AG82">
        <v>3035.7746999999999</v>
      </c>
      <c r="AH82">
        <v>3069.5549190000002</v>
      </c>
      <c r="AI82">
        <v>3103.2923989999999</v>
      </c>
      <c r="AJ82">
        <v>3137.0647800000002</v>
      </c>
      <c r="AK82">
        <v>3170.924685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5426.3771729999999</v>
      </c>
      <c r="I83">
        <v>5509.856683</v>
      </c>
      <c r="J83">
        <v>5586.0623400000004</v>
      </c>
      <c r="K83">
        <v>5659.5283570000001</v>
      </c>
      <c r="L83">
        <v>5734.4822020000001</v>
      </c>
      <c r="M83">
        <v>5809.2366309999998</v>
      </c>
      <c r="N83">
        <v>5883.5079349999996</v>
      </c>
      <c r="O83">
        <v>5958.6263269999999</v>
      </c>
      <c r="P83">
        <v>6033.59699</v>
      </c>
      <c r="Q83">
        <v>6107.0078290000001</v>
      </c>
      <c r="R83">
        <v>6175.3702510000003</v>
      </c>
      <c r="S83">
        <v>6248.1793580000003</v>
      </c>
      <c r="T83">
        <v>6325.4370200000003</v>
      </c>
      <c r="U83">
        <v>6405.1481510000003</v>
      </c>
      <c r="V83">
        <v>6483.8010050000003</v>
      </c>
      <c r="W83">
        <v>6562.6191559999997</v>
      </c>
      <c r="X83">
        <v>6644.2263949999997</v>
      </c>
      <c r="Y83">
        <v>6726.6346800000001</v>
      </c>
      <c r="Z83">
        <v>6809.2820620000002</v>
      </c>
      <c r="AA83">
        <v>6884.5807779999996</v>
      </c>
      <c r="AB83">
        <v>6961.8725329999997</v>
      </c>
      <c r="AC83">
        <v>7042.8386769999997</v>
      </c>
      <c r="AD83">
        <v>7124.7828470000004</v>
      </c>
      <c r="AE83">
        <v>7211.1517080000003</v>
      </c>
      <c r="AF83">
        <v>7295.6109509999997</v>
      </c>
      <c r="AG83">
        <v>7378.7581090000003</v>
      </c>
      <c r="AH83">
        <v>7461.2480260000002</v>
      </c>
      <c r="AI83">
        <v>7543.4950710000003</v>
      </c>
      <c r="AJ83">
        <v>7625.730638</v>
      </c>
      <c r="AK83">
        <v>7708.0928260000001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34540.172709999999</v>
      </c>
      <c r="I84">
        <v>35007.848019999998</v>
      </c>
      <c r="J84">
        <v>35475.873829999997</v>
      </c>
      <c r="K84">
        <v>35943.473169999997</v>
      </c>
      <c r="L84">
        <v>36413.636879999998</v>
      </c>
      <c r="M84">
        <v>36886.151059999997</v>
      </c>
      <c r="N84">
        <v>37361.181629999999</v>
      </c>
      <c r="O84">
        <v>37840.247600000002</v>
      </c>
      <c r="P84">
        <v>38323.050510000001</v>
      </c>
      <c r="Q84">
        <v>38808.43793</v>
      </c>
      <c r="R84">
        <v>39292.6567</v>
      </c>
      <c r="S84">
        <v>39782.78299</v>
      </c>
      <c r="T84">
        <v>40281.007519999999</v>
      </c>
      <c r="U84">
        <v>40786.471409999998</v>
      </c>
      <c r="V84">
        <v>41295.566149999999</v>
      </c>
      <c r="W84">
        <v>41807.498019999999</v>
      </c>
      <c r="X84">
        <v>42323.726240000004</v>
      </c>
      <c r="Y84">
        <v>42842.58395</v>
      </c>
      <c r="Z84">
        <v>43362.74091</v>
      </c>
      <c r="AA84">
        <v>43876.582340000001</v>
      </c>
      <c r="AB84">
        <v>44389.688099999999</v>
      </c>
      <c r="AC84">
        <v>44905.112889999997</v>
      </c>
      <c r="AD84">
        <v>45422.014109999996</v>
      </c>
      <c r="AE84">
        <v>45943.152759999997</v>
      </c>
      <c r="AF84">
        <v>46464.202190000004</v>
      </c>
      <c r="AG84">
        <v>46984.415059999999</v>
      </c>
      <c r="AH84">
        <v>47504.0118</v>
      </c>
      <c r="AI84">
        <v>48023.62543</v>
      </c>
      <c r="AJ84">
        <v>48543.995309999998</v>
      </c>
      <c r="AK84">
        <v>49065.807260000001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6071.3417909999998</v>
      </c>
      <c r="I85">
        <v>6157.6674720000001</v>
      </c>
      <c r="J85">
        <v>6243.6356509999996</v>
      </c>
      <c r="K85">
        <v>6329.2378159999998</v>
      </c>
      <c r="L85">
        <v>6415.4178519999996</v>
      </c>
      <c r="M85">
        <v>6502.44884</v>
      </c>
      <c r="N85">
        <v>6590.4567939999997</v>
      </c>
      <c r="O85">
        <v>6679.7502690000001</v>
      </c>
      <c r="P85">
        <v>6770.2670010000002</v>
      </c>
      <c r="Q85">
        <v>6861.6789289999997</v>
      </c>
      <c r="R85">
        <v>6953.1308509999999</v>
      </c>
      <c r="S85">
        <v>7045.8504380000004</v>
      </c>
      <c r="T85">
        <v>7140.3453060000002</v>
      </c>
      <c r="U85">
        <v>7236.3545670000003</v>
      </c>
      <c r="V85">
        <v>7332.9924659999997</v>
      </c>
      <c r="W85">
        <v>7429.9411129999999</v>
      </c>
      <c r="X85">
        <v>7527.4577330000002</v>
      </c>
      <c r="Y85">
        <v>7625.2442010000004</v>
      </c>
      <c r="Z85">
        <v>7722.9851479999998</v>
      </c>
      <c r="AA85">
        <v>7819.1243240000003</v>
      </c>
      <c r="AB85">
        <v>7914.5977990000001</v>
      </c>
      <c r="AC85">
        <v>8010.1540409999998</v>
      </c>
      <c r="AD85">
        <v>8105.6118049999995</v>
      </c>
      <c r="AE85">
        <v>8201.4253549999994</v>
      </c>
      <c r="AF85">
        <v>8296.6748630000002</v>
      </c>
      <c r="AG85">
        <v>8391.0297090000004</v>
      </c>
      <c r="AH85">
        <v>8484.5029429999995</v>
      </c>
      <c r="AI85">
        <v>8577.2347680000003</v>
      </c>
      <c r="AJ85">
        <v>8669.3849360000004</v>
      </c>
      <c r="AK85">
        <v>8761.0906240000004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632.26097279999999</v>
      </c>
      <c r="I86">
        <v>685.14482210000006</v>
      </c>
      <c r="J86">
        <v>712.36655280000002</v>
      </c>
      <c r="K86">
        <v>730.36047069999995</v>
      </c>
      <c r="L86">
        <v>754.74365780000005</v>
      </c>
      <c r="M86">
        <v>774.30886369999996</v>
      </c>
      <c r="N86">
        <v>789.46779349999997</v>
      </c>
      <c r="O86">
        <v>802.78772819999995</v>
      </c>
      <c r="P86">
        <v>815.18215950000001</v>
      </c>
      <c r="Q86">
        <v>805.86687240000003</v>
      </c>
      <c r="R86">
        <v>788.24934180000002</v>
      </c>
      <c r="S86">
        <v>787.63682800000004</v>
      </c>
      <c r="T86">
        <v>792.89231689999997</v>
      </c>
      <c r="U86">
        <v>799.92650360000005</v>
      </c>
      <c r="V86">
        <v>778.34746729999995</v>
      </c>
      <c r="W86">
        <v>760.74374230000001</v>
      </c>
      <c r="X86">
        <v>758.30959929999995</v>
      </c>
      <c r="Y86">
        <v>761.07717879999996</v>
      </c>
      <c r="Z86">
        <v>765.52565240000001</v>
      </c>
      <c r="AA86">
        <v>736.72805300000005</v>
      </c>
      <c r="AB86">
        <v>717.92718979999995</v>
      </c>
      <c r="AC86">
        <v>713.90204170000004</v>
      </c>
      <c r="AD86">
        <v>715.01308300000005</v>
      </c>
      <c r="AE86">
        <v>717.97817680000003</v>
      </c>
      <c r="AF86">
        <v>721.67533719999994</v>
      </c>
      <c r="AG86">
        <v>725.74811299999999</v>
      </c>
      <c r="AH86">
        <v>730.09285030000001</v>
      </c>
      <c r="AI86">
        <v>734.68532319999997</v>
      </c>
      <c r="AJ86">
        <v>739.5230421</v>
      </c>
      <c r="AK86">
        <v>744.60668229999999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89.042395970000001</v>
      </c>
      <c r="I87">
        <v>124.4313764</v>
      </c>
      <c r="J87">
        <v>142.50514570000001</v>
      </c>
      <c r="K87">
        <v>152.4869807</v>
      </c>
      <c r="L87">
        <v>159.14991269999999</v>
      </c>
      <c r="M87">
        <v>164.30678750000001</v>
      </c>
      <c r="N87">
        <v>162.5604936</v>
      </c>
      <c r="O87">
        <v>163.7562485</v>
      </c>
      <c r="P87">
        <v>152.24366219999999</v>
      </c>
      <c r="Q87">
        <v>149.08495930000001</v>
      </c>
      <c r="R87">
        <v>99.627754379999999</v>
      </c>
      <c r="S87">
        <v>68.238040960000006</v>
      </c>
      <c r="T87">
        <v>58.890868269999999</v>
      </c>
      <c r="U87">
        <v>55.216042299999998</v>
      </c>
      <c r="V87">
        <v>53.232635199999997</v>
      </c>
      <c r="W87">
        <v>51.84399002</v>
      </c>
      <c r="X87">
        <v>57.818092890000003</v>
      </c>
      <c r="Y87">
        <v>59.644340210000003</v>
      </c>
      <c r="Z87">
        <v>59.839550060000001</v>
      </c>
      <c r="AA87">
        <v>59.554634579999998</v>
      </c>
      <c r="AB87">
        <v>59.179387079999998</v>
      </c>
      <c r="AC87">
        <v>65.679759709999999</v>
      </c>
      <c r="AD87">
        <v>68.181321909999994</v>
      </c>
      <c r="AE87">
        <v>69.093562410000004</v>
      </c>
      <c r="AF87">
        <v>69.509742459999998</v>
      </c>
      <c r="AG87">
        <v>69.794935719999998</v>
      </c>
      <c r="AH87">
        <v>70.064324690000007</v>
      </c>
      <c r="AI87">
        <v>70.352921570000007</v>
      </c>
      <c r="AJ87">
        <v>70.670507749999999</v>
      </c>
      <c r="AK87">
        <v>71.018938230000003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85.046988630000001</v>
      </c>
      <c r="I88">
        <v>100.46193839999999</v>
      </c>
      <c r="J88">
        <v>107.97506559999999</v>
      </c>
      <c r="K88">
        <v>112.3748847</v>
      </c>
      <c r="L88">
        <v>119.5616512</v>
      </c>
      <c r="M88">
        <v>123.9319309</v>
      </c>
      <c r="N88">
        <v>126.6897505</v>
      </c>
      <c r="O88">
        <v>129.11465380000001</v>
      </c>
      <c r="P88">
        <v>130.57512080000001</v>
      </c>
      <c r="Q88">
        <v>126.2864921</v>
      </c>
      <c r="R88">
        <v>119.5984144</v>
      </c>
      <c r="S88">
        <v>116.8671516</v>
      </c>
      <c r="T88">
        <v>116.418539</v>
      </c>
      <c r="U88">
        <v>116.6811639</v>
      </c>
      <c r="V88">
        <v>108.2319658</v>
      </c>
      <c r="W88">
        <v>105.4170189</v>
      </c>
      <c r="X88">
        <v>105.1179707</v>
      </c>
      <c r="Y88">
        <v>105.0978619</v>
      </c>
      <c r="Z88">
        <v>105.1529601</v>
      </c>
      <c r="AA88">
        <v>98.254149010000006</v>
      </c>
      <c r="AB88">
        <v>95.784819170000006</v>
      </c>
      <c r="AC88">
        <v>95.452918949999997</v>
      </c>
      <c r="AD88">
        <v>95.307813010000004</v>
      </c>
      <c r="AE88">
        <v>95.240673740000005</v>
      </c>
      <c r="AF88">
        <v>95.225547840000004</v>
      </c>
      <c r="AG88">
        <v>95.25464581</v>
      </c>
      <c r="AH88">
        <v>95.326439789999995</v>
      </c>
      <c r="AI88">
        <v>95.441240210000004</v>
      </c>
      <c r="AJ88">
        <v>95.599518529999997</v>
      </c>
      <c r="AK88">
        <v>95.801352929999993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277.00223069999998</v>
      </c>
      <c r="I89">
        <v>277.11147629999999</v>
      </c>
      <c r="J89">
        <v>280.40774060000001</v>
      </c>
      <c r="K89">
        <v>284.81349710000001</v>
      </c>
      <c r="L89">
        <v>298.21475070000002</v>
      </c>
      <c r="M89">
        <v>306.84810420000002</v>
      </c>
      <c r="N89">
        <v>313.68448050000001</v>
      </c>
      <c r="O89">
        <v>320.01251939999997</v>
      </c>
      <c r="P89">
        <v>322.23578609999998</v>
      </c>
      <c r="Q89">
        <v>335.3452509</v>
      </c>
      <c r="R89">
        <v>327.84608450000002</v>
      </c>
      <c r="S89">
        <v>327.9078207</v>
      </c>
      <c r="T89">
        <v>330.9121887</v>
      </c>
      <c r="U89">
        <v>334.93479969999999</v>
      </c>
      <c r="V89">
        <v>344.09824620000001</v>
      </c>
      <c r="W89">
        <v>350.5396101</v>
      </c>
      <c r="X89">
        <v>355.95178629999998</v>
      </c>
      <c r="Y89">
        <v>361.01539489999999</v>
      </c>
      <c r="Z89">
        <v>365.95634560000002</v>
      </c>
      <c r="AA89">
        <v>379.9937352</v>
      </c>
      <c r="AB89">
        <v>388.46441069999997</v>
      </c>
      <c r="AC89">
        <v>394.80579030000001</v>
      </c>
      <c r="AD89">
        <v>400.39295220000002</v>
      </c>
      <c r="AE89">
        <v>405.71047959999999</v>
      </c>
      <c r="AF89">
        <v>412.50427550000001</v>
      </c>
      <c r="AG89">
        <v>412.65407959999999</v>
      </c>
      <c r="AH89">
        <v>415.52838300000002</v>
      </c>
      <c r="AI89">
        <v>419.39604500000002</v>
      </c>
      <c r="AJ89">
        <v>423.54238800000002</v>
      </c>
      <c r="AK89">
        <v>427.74138909999999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136.09671470000001</v>
      </c>
      <c r="I90">
        <v>141.77413189999999</v>
      </c>
      <c r="J90">
        <v>145.24289730000001</v>
      </c>
      <c r="K90">
        <v>147.94527740000001</v>
      </c>
      <c r="L90">
        <v>153.53058129999999</v>
      </c>
      <c r="M90">
        <v>157.1360498</v>
      </c>
      <c r="N90">
        <v>159.28832919999999</v>
      </c>
      <c r="O90">
        <v>161.5848732</v>
      </c>
      <c r="P90">
        <v>163.49906730000001</v>
      </c>
      <c r="Q90">
        <v>168.67992219999999</v>
      </c>
      <c r="R90">
        <v>173.8860746</v>
      </c>
      <c r="S90">
        <v>175.26063379999999</v>
      </c>
      <c r="T90">
        <v>177.002769</v>
      </c>
      <c r="U90">
        <v>178.8884693</v>
      </c>
      <c r="V90">
        <v>193.62861670000001</v>
      </c>
      <c r="W90">
        <v>200.74270989999999</v>
      </c>
      <c r="X90">
        <v>205.79921569999999</v>
      </c>
      <c r="Y90">
        <v>209.12558770000001</v>
      </c>
      <c r="Z90">
        <v>211.76813200000001</v>
      </c>
      <c r="AA90">
        <v>195.3704382</v>
      </c>
      <c r="AB90">
        <v>190.5853352</v>
      </c>
      <c r="AC90">
        <v>190.85252679999999</v>
      </c>
      <c r="AD90">
        <v>191.66799520000001</v>
      </c>
      <c r="AE90">
        <v>199.19544579999999</v>
      </c>
      <c r="AF90">
        <v>202.7665575</v>
      </c>
      <c r="AG90">
        <v>204.79594420000001</v>
      </c>
      <c r="AH90">
        <v>206.2972528</v>
      </c>
      <c r="AI90">
        <v>207.6057946</v>
      </c>
      <c r="AJ90">
        <v>208.83309320000001</v>
      </c>
      <c r="AK90">
        <v>210.01848530000001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28.84061655</v>
      </c>
      <c r="I91">
        <v>29.252459609999999</v>
      </c>
      <c r="J91">
        <v>29.662421859999998</v>
      </c>
      <c r="K91">
        <v>30.0707518</v>
      </c>
      <c r="L91">
        <v>30.481939260000001</v>
      </c>
      <c r="M91">
        <v>30.89756173</v>
      </c>
      <c r="N91">
        <v>31.318383059999999</v>
      </c>
      <c r="O91">
        <v>31.745816319999999</v>
      </c>
      <c r="P91">
        <v>32.179609429999999</v>
      </c>
      <c r="Q91">
        <v>32.618309580000002</v>
      </c>
      <c r="R91">
        <v>33.058278729999998</v>
      </c>
      <c r="S91">
        <v>33.504684949999998</v>
      </c>
      <c r="T91">
        <v>33.95958195</v>
      </c>
      <c r="U91">
        <v>34.42156962</v>
      </c>
      <c r="V91">
        <v>34.886542890000001</v>
      </c>
      <c r="W91">
        <v>35.352924770000001</v>
      </c>
      <c r="X91">
        <v>35.821658249999999</v>
      </c>
      <c r="Y91">
        <v>36.291335709999998</v>
      </c>
      <c r="Z91">
        <v>36.760460199999997</v>
      </c>
      <c r="AA91">
        <v>37.222414479999998</v>
      </c>
      <c r="AB91">
        <v>37.681197320000003</v>
      </c>
      <c r="AC91">
        <v>38.140030070000002</v>
      </c>
      <c r="AD91">
        <v>38.598016520000002</v>
      </c>
      <c r="AE91">
        <v>39.056914249999998</v>
      </c>
      <c r="AF91">
        <v>39.512594030000002</v>
      </c>
      <c r="AG91">
        <v>39.963517830000001</v>
      </c>
      <c r="AH91">
        <v>40.4097668</v>
      </c>
      <c r="AI91">
        <v>40.852036400000003</v>
      </c>
      <c r="AJ91">
        <v>41.291112900000002</v>
      </c>
      <c r="AK91">
        <v>41.727664910000001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331.88479160000003</v>
      </c>
      <c r="I92">
        <v>357.64788950000002</v>
      </c>
      <c r="J92">
        <v>371.23295890000003</v>
      </c>
      <c r="K92">
        <v>380.34664670000001</v>
      </c>
      <c r="L92">
        <v>378.90540229999999</v>
      </c>
      <c r="M92">
        <v>382.0655289</v>
      </c>
      <c r="N92">
        <v>386.89051640000002</v>
      </c>
      <c r="O92">
        <v>392.17002539999999</v>
      </c>
      <c r="P92">
        <v>397.50385640000002</v>
      </c>
      <c r="Q92">
        <v>389.1057212</v>
      </c>
      <c r="R92">
        <v>378.42375520000002</v>
      </c>
      <c r="S92">
        <v>376.5913013</v>
      </c>
      <c r="T92">
        <v>378.3105655</v>
      </c>
      <c r="U92">
        <v>381.22438970000002</v>
      </c>
      <c r="V92">
        <v>376.60132720000001</v>
      </c>
      <c r="W92">
        <v>376.8831035</v>
      </c>
      <c r="X92">
        <v>379.0393828</v>
      </c>
      <c r="Y92">
        <v>381.8375145</v>
      </c>
      <c r="Z92">
        <v>384.8636439</v>
      </c>
      <c r="AA92">
        <v>382.93913659999998</v>
      </c>
      <c r="AB92">
        <v>384.13682469999998</v>
      </c>
      <c r="AC92">
        <v>386.50786210000001</v>
      </c>
      <c r="AD92">
        <v>389.3046142</v>
      </c>
      <c r="AE92">
        <v>439.3116824</v>
      </c>
      <c r="AF92">
        <v>460.80826639999998</v>
      </c>
      <c r="AG92">
        <v>478.17585170000001</v>
      </c>
      <c r="AH92">
        <v>488.30348279999998</v>
      </c>
      <c r="AI92">
        <v>495.6508187</v>
      </c>
      <c r="AJ92">
        <v>501.92822919999998</v>
      </c>
      <c r="AK92">
        <v>507.71066639999998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35.403304759999997</v>
      </c>
      <c r="I93">
        <v>35.90915485</v>
      </c>
      <c r="J93">
        <v>36.412739510000002</v>
      </c>
      <c r="K93">
        <v>36.914370499999997</v>
      </c>
      <c r="L93">
        <v>37.41952775</v>
      </c>
      <c r="M93">
        <v>37.930154510000001</v>
      </c>
      <c r="N93">
        <v>38.447204849999999</v>
      </c>
      <c r="O93">
        <v>38.9724146</v>
      </c>
      <c r="P93">
        <v>39.505485710000002</v>
      </c>
      <c r="Q93">
        <v>40.044656029999999</v>
      </c>
      <c r="R93">
        <v>40.585510790000001</v>
      </c>
      <c r="S93">
        <v>41.134336879999999</v>
      </c>
      <c r="T93">
        <v>41.693611369999999</v>
      </c>
      <c r="U93">
        <v>42.261602170000003</v>
      </c>
      <c r="V93">
        <v>42.833286520000001</v>
      </c>
      <c r="W93">
        <v>43.40672206</v>
      </c>
      <c r="X93">
        <v>43.983028709999999</v>
      </c>
      <c r="Y93">
        <v>44.560465989999997</v>
      </c>
      <c r="Z93">
        <v>45.137188899999998</v>
      </c>
      <c r="AA93">
        <v>45.705143470000003</v>
      </c>
      <c r="AB93">
        <v>46.269193639999997</v>
      </c>
      <c r="AC93">
        <v>46.833241479999998</v>
      </c>
      <c r="AD93">
        <v>47.396176680000004</v>
      </c>
      <c r="AE93">
        <v>47.960119489999997</v>
      </c>
      <c r="AF93">
        <v>48.520023399999999</v>
      </c>
      <c r="AG93">
        <v>49.074007880000003</v>
      </c>
      <c r="AH93">
        <v>49.622168539999997</v>
      </c>
      <c r="AI93">
        <v>50.165354620000002</v>
      </c>
      <c r="AJ93">
        <v>50.704529600000001</v>
      </c>
      <c r="AK93">
        <v>51.240514859999998</v>
      </c>
    </row>
    <row r="94" spans="1:37" x14ac:dyDescent="0.25">
      <c r="A94" t="s">
        <v>241</v>
      </c>
      <c r="B94">
        <v>586.35909460000005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713.76831049999998</v>
      </c>
      <c r="I94">
        <v>757.28283520000002</v>
      </c>
      <c r="J94">
        <v>781.35103260000005</v>
      </c>
      <c r="K94">
        <v>798.46504149999998</v>
      </c>
      <c r="L94">
        <v>821.65633790000004</v>
      </c>
      <c r="M94">
        <v>839.822901</v>
      </c>
      <c r="N94">
        <v>853.89100269999994</v>
      </c>
      <c r="O94">
        <v>867.22537090000003</v>
      </c>
      <c r="P94">
        <v>878.35934180000004</v>
      </c>
      <c r="Q94">
        <v>880.21133989999998</v>
      </c>
      <c r="R94">
        <v>860.64205519999996</v>
      </c>
      <c r="S94">
        <v>857.43127560000005</v>
      </c>
      <c r="T94">
        <v>862.54538660000003</v>
      </c>
      <c r="U94">
        <v>870.42197009999995</v>
      </c>
      <c r="V94">
        <v>879.24824950000004</v>
      </c>
      <c r="W94">
        <v>881.85862989999998</v>
      </c>
      <c r="X94">
        <v>889.7022412</v>
      </c>
      <c r="Y94">
        <v>898.12413930000002</v>
      </c>
      <c r="Z94">
        <v>906.64949690000003</v>
      </c>
      <c r="AA94">
        <v>885.17465990000005</v>
      </c>
      <c r="AB94">
        <v>876.72256249999998</v>
      </c>
      <c r="AC94">
        <v>879.64788569999996</v>
      </c>
      <c r="AD94">
        <v>885.14446359999999</v>
      </c>
      <c r="AE94">
        <v>898.05131059999997</v>
      </c>
      <c r="AF94">
        <v>907.37441100000001</v>
      </c>
      <c r="AG94">
        <v>915.344741</v>
      </c>
      <c r="AH94">
        <v>922.90310069999998</v>
      </c>
      <c r="AI94">
        <v>930.37378999999999</v>
      </c>
      <c r="AJ94">
        <v>937.87235759999999</v>
      </c>
      <c r="AK94">
        <v>945.44326809999995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24.30740552</v>
      </c>
      <c r="I95">
        <v>24.43755865</v>
      </c>
      <c r="J95">
        <v>24.696616850000002</v>
      </c>
      <c r="K95">
        <v>24.998494220000001</v>
      </c>
      <c r="L95">
        <v>25.318788300000001</v>
      </c>
      <c r="M95">
        <v>25.64975935</v>
      </c>
      <c r="N95">
        <v>25.98913349</v>
      </c>
      <c r="O95">
        <v>26.337150250000001</v>
      </c>
      <c r="P95">
        <v>26.69325637</v>
      </c>
      <c r="Q95">
        <v>27.056065279999999</v>
      </c>
      <c r="R95">
        <v>28.014855959999998</v>
      </c>
      <c r="S95">
        <v>28.628912020000001</v>
      </c>
      <c r="T95">
        <v>29.114780629999998</v>
      </c>
      <c r="U95">
        <v>29.561554149999999</v>
      </c>
      <c r="V95">
        <v>29.99573032</v>
      </c>
      <c r="W95">
        <v>30.42558635</v>
      </c>
      <c r="X95">
        <v>30.854942049999998</v>
      </c>
      <c r="Y95">
        <v>31.283514700000001</v>
      </c>
      <c r="Z95">
        <v>31.710273659999999</v>
      </c>
      <c r="AA95">
        <v>32.129613480000003</v>
      </c>
      <c r="AB95">
        <v>32.532992229999998</v>
      </c>
      <c r="AC95">
        <v>32.942242090000001</v>
      </c>
      <c r="AD95">
        <v>33.352189639999999</v>
      </c>
      <c r="AE95">
        <v>33.762547060000003</v>
      </c>
      <c r="AF95">
        <v>34.475408520000002</v>
      </c>
      <c r="AG95">
        <v>33.920219359999997</v>
      </c>
      <c r="AH95">
        <v>33.945318579999999</v>
      </c>
      <c r="AI95">
        <v>34.186825779999999</v>
      </c>
      <c r="AJ95">
        <v>34.498706149999997</v>
      </c>
      <c r="AK95">
        <v>34.833694229999999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16888.801449999999</v>
      </c>
      <c r="I96">
        <v>17122.539250000002</v>
      </c>
      <c r="J96">
        <v>17354.765370000001</v>
      </c>
      <c r="K96">
        <v>17585.999520000001</v>
      </c>
      <c r="L96">
        <v>17818.45104</v>
      </c>
      <c r="M96">
        <v>18052.007079999999</v>
      </c>
      <c r="N96">
        <v>18286.764070000001</v>
      </c>
      <c r="O96">
        <v>18523.588940000001</v>
      </c>
      <c r="P96">
        <v>18762.211520000001</v>
      </c>
      <c r="Q96">
        <v>19001.873189999998</v>
      </c>
      <c r="R96">
        <v>19240.41589</v>
      </c>
      <c r="S96">
        <v>19482.228210000001</v>
      </c>
      <c r="T96">
        <v>19728.335520000001</v>
      </c>
      <c r="U96">
        <v>19978.010269999999</v>
      </c>
      <c r="V96">
        <v>20229.069309999999</v>
      </c>
      <c r="W96">
        <v>20481.252540000001</v>
      </c>
      <c r="X96">
        <v>20735.569650000001</v>
      </c>
      <c r="Y96">
        <v>20991.030879999998</v>
      </c>
      <c r="Z96">
        <v>21246.939350000001</v>
      </c>
      <c r="AA96">
        <v>21498.887490000001</v>
      </c>
      <c r="AB96">
        <v>21750.617099999999</v>
      </c>
      <c r="AC96">
        <v>22003.817340000001</v>
      </c>
      <c r="AD96">
        <v>22257.721699999998</v>
      </c>
      <c r="AE96">
        <v>22513.934829999998</v>
      </c>
      <c r="AF96">
        <v>22769.633160000001</v>
      </c>
      <c r="AG96">
        <v>23024.49568</v>
      </c>
      <c r="AH96">
        <v>23278.750510000002</v>
      </c>
      <c r="AI96">
        <v>23532.797500000001</v>
      </c>
      <c r="AJ96">
        <v>23787.04795</v>
      </c>
      <c r="AK96">
        <v>24041.858059999999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393075.86690000002</v>
      </c>
      <c r="I97">
        <v>398585.91499999998</v>
      </c>
      <c r="J97">
        <v>404000.03580000001</v>
      </c>
      <c r="K97">
        <v>409373.83110000001</v>
      </c>
      <c r="L97">
        <v>414794.23590000003</v>
      </c>
      <c r="M97">
        <v>420257.78220000002</v>
      </c>
      <c r="N97">
        <v>425769.61090000003</v>
      </c>
      <c r="O97">
        <v>431357.52850000001</v>
      </c>
      <c r="P97">
        <v>437008.9325</v>
      </c>
      <c r="Q97">
        <v>442697.70539999998</v>
      </c>
      <c r="R97">
        <v>448356.52879999997</v>
      </c>
      <c r="S97">
        <v>454132.93060000002</v>
      </c>
      <c r="T97">
        <v>460041.3553</v>
      </c>
      <c r="U97">
        <v>466045.50290000002</v>
      </c>
      <c r="V97">
        <v>472071.9485</v>
      </c>
      <c r="W97">
        <v>478120.14929999999</v>
      </c>
      <c r="X97">
        <v>484225.76069999998</v>
      </c>
      <c r="Y97">
        <v>490354.05379999999</v>
      </c>
      <c r="Z97">
        <v>496485.93030000001</v>
      </c>
      <c r="AA97">
        <v>502484.97480000003</v>
      </c>
      <c r="AB97">
        <v>508489.8725</v>
      </c>
      <c r="AC97">
        <v>514545.0576</v>
      </c>
      <c r="AD97">
        <v>520613.35470000003</v>
      </c>
      <c r="AE97">
        <v>526745.61170000001</v>
      </c>
      <c r="AF97">
        <v>532840.50710000005</v>
      </c>
      <c r="AG97">
        <v>538895.11699999997</v>
      </c>
      <c r="AH97">
        <v>544920.17480000004</v>
      </c>
      <c r="AI97">
        <v>550928.29449999996</v>
      </c>
      <c r="AJ97">
        <v>556930.29150000005</v>
      </c>
      <c r="AK97">
        <v>562934.34250000003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18443.81321</v>
      </c>
      <c r="I98">
        <v>18687.091980000001</v>
      </c>
      <c r="J98">
        <v>18929.779600000002</v>
      </c>
      <c r="K98">
        <v>19172.370289999999</v>
      </c>
      <c r="L98">
        <v>19418.284589999999</v>
      </c>
      <c r="M98">
        <v>19666.932529999998</v>
      </c>
      <c r="N98">
        <v>19918.113290000001</v>
      </c>
      <c r="O98">
        <v>20172.887630000001</v>
      </c>
      <c r="P98">
        <v>20430.582549999999</v>
      </c>
      <c r="Q98">
        <v>20689.548569999999</v>
      </c>
      <c r="R98">
        <v>20945.610530000002</v>
      </c>
      <c r="S98">
        <v>21205.754400000002</v>
      </c>
      <c r="T98">
        <v>21471.717949999998</v>
      </c>
      <c r="U98">
        <v>21742.519629999999</v>
      </c>
      <c r="V98">
        <v>22014.925469999998</v>
      </c>
      <c r="W98">
        <v>22288.314180000001</v>
      </c>
      <c r="X98">
        <v>22564.65019</v>
      </c>
      <c r="Y98">
        <v>22842.70923</v>
      </c>
      <c r="Z98">
        <v>23121.603950000001</v>
      </c>
      <c r="AA98">
        <v>23393.73747</v>
      </c>
      <c r="AB98">
        <v>23665.203239999999</v>
      </c>
      <c r="AC98">
        <v>23938.966810000002</v>
      </c>
      <c r="AD98">
        <v>24213.926790000001</v>
      </c>
      <c r="AE98">
        <v>24492.843860000001</v>
      </c>
      <c r="AF98">
        <v>24771.355650000001</v>
      </c>
      <c r="AG98">
        <v>25048.75117</v>
      </c>
      <c r="AH98">
        <v>25325.272580000001</v>
      </c>
      <c r="AI98">
        <v>25601.354869999999</v>
      </c>
      <c r="AJ98">
        <v>25877.436720000002</v>
      </c>
      <c r="AK98">
        <v>26153.887999999999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0.4599701463105843</v>
      </c>
      <c r="I2">
        <v>0.49857744829828743</v>
      </c>
      <c r="J2">
        <v>0.52752173371948263</v>
      </c>
      <c r="K2">
        <v>0.53783236295403825</v>
      </c>
      <c r="L2">
        <v>0.56933334747344411</v>
      </c>
      <c r="M2">
        <v>0.56530384434321235</v>
      </c>
      <c r="N2">
        <v>0.54320346471767866</v>
      </c>
      <c r="O2">
        <v>0.52588935279722637</v>
      </c>
      <c r="P2">
        <v>0.48904473869477716</v>
      </c>
      <c r="Q2">
        <v>0.42443008296189078</v>
      </c>
      <c r="R2">
        <v>0.28533237587180516</v>
      </c>
      <c r="S2">
        <v>0.23569509069447658</v>
      </c>
      <c r="T2">
        <v>0.21245918967807143</v>
      </c>
      <c r="U2">
        <v>0.19727760187022714</v>
      </c>
      <c r="V2">
        <v>0.15673180114297303</v>
      </c>
      <c r="W2">
        <v>0.12388946472954299</v>
      </c>
      <c r="X2">
        <v>0.12818154856979458</v>
      </c>
      <c r="Y2">
        <v>0.1257389027587319</v>
      </c>
      <c r="Z2">
        <v>0.12556300526287423</v>
      </c>
      <c r="AA2">
        <v>2.5604535371370751E-2</v>
      </c>
      <c r="AB2">
        <v>-1.0156137492112194E-3</v>
      </c>
      <c r="AC2">
        <v>3.9517593907190118E-3</v>
      </c>
      <c r="AD2">
        <v>3.2995976233962665E-3</v>
      </c>
      <c r="AE2">
        <v>5.266399430068347E-2</v>
      </c>
      <c r="AF2">
        <v>6.0150460279539963E-2</v>
      </c>
      <c r="AG2">
        <v>6.6788205456735916E-2</v>
      </c>
      <c r="AH2">
        <v>7.1664355889344833E-2</v>
      </c>
      <c r="AI2">
        <v>7.4879612959199982E-2</v>
      </c>
      <c r="AJ2">
        <v>7.6808055184973689E-2</v>
      </c>
      <c r="AK2">
        <v>7.7783151051868948E-2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0.25343653027374291</v>
      </c>
      <c r="I3">
        <v>0.45516487427958996</v>
      </c>
      <c r="J3">
        <v>0.58484616953682345</v>
      </c>
      <c r="K3">
        <v>0.65396090821248087</v>
      </c>
      <c r="L3">
        <v>0.70257016066479494</v>
      </c>
      <c r="M3">
        <v>0.71769718032017593</v>
      </c>
      <c r="N3">
        <v>0.70250260644910689</v>
      </c>
      <c r="O3">
        <v>0.67333602270081006</v>
      </c>
      <c r="P3">
        <v>0.62694820884614533</v>
      </c>
      <c r="Q3">
        <v>0.5553223309780364</v>
      </c>
      <c r="R3">
        <v>0.42541203827135554</v>
      </c>
      <c r="S3">
        <v>0.31842019983625569</v>
      </c>
      <c r="T3">
        <v>0.24488647448064338</v>
      </c>
      <c r="U3">
        <v>0.19689679389820469</v>
      </c>
      <c r="V3">
        <v>0.14959811077976948</v>
      </c>
      <c r="W3">
        <v>0.10593323722112302</v>
      </c>
      <c r="X3">
        <v>8.744626925962784E-2</v>
      </c>
      <c r="Y3">
        <v>8.1878828786563496E-2</v>
      </c>
      <c r="Z3">
        <v>8.4394701279366657E-2</v>
      </c>
      <c r="AA3">
        <v>2.859169287758867E-2</v>
      </c>
      <c r="AB3">
        <v>-1.7504383241084831E-2</v>
      </c>
      <c r="AC3">
        <v>-3.610691124300569E-2</v>
      </c>
      <c r="AD3">
        <v>-4.0472792245016542E-2</v>
      </c>
      <c r="AE3">
        <v>-1.3126793225759492E-2</v>
      </c>
      <c r="AF3">
        <v>1.4631269715037476E-2</v>
      </c>
      <c r="AG3">
        <v>3.757642781132553E-2</v>
      </c>
      <c r="AH3">
        <v>5.6351465982240612E-2</v>
      </c>
      <c r="AI3">
        <v>7.0936468769633443E-2</v>
      </c>
      <c r="AJ3">
        <v>8.1718269286068512E-2</v>
      </c>
      <c r="AK3">
        <v>8.9231516125165555E-2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70.741019999997661</v>
      </c>
      <c r="I4">
        <v>127.53515999999945</v>
      </c>
      <c r="J4">
        <v>164.51044000000184</v>
      </c>
      <c r="K4">
        <v>184.67571999999927</v>
      </c>
      <c r="L4">
        <v>199.18533000000025</v>
      </c>
      <c r="M4">
        <v>204.2741500000011</v>
      </c>
      <c r="N4">
        <v>200.73053000000073</v>
      </c>
      <c r="O4">
        <v>193.14150000000154</v>
      </c>
      <c r="P4">
        <v>180.52424999999857</v>
      </c>
      <c r="Q4">
        <v>160.50492000000304</v>
      </c>
      <c r="R4">
        <v>123.41522000000259</v>
      </c>
      <c r="S4">
        <v>92.714609999999084</v>
      </c>
      <c r="T4">
        <v>71.559970000002068</v>
      </c>
      <c r="U4">
        <v>57.738699999998062</v>
      </c>
      <c r="V4">
        <v>44.018799999998009</v>
      </c>
      <c r="W4">
        <v>31.274040000000241</v>
      </c>
      <c r="X4">
        <v>25.899069999999483</v>
      </c>
      <c r="Y4">
        <v>24.325000000000728</v>
      </c>
      <c r="Z4">
        <v>25.146530000001803</v>
      </c>
      <c r="AA4">
        <v>8.5432900000014342</v>
      </c>
      <c r="AB4">
        <v>-5.244380000000092</v>
      </c>
      <c r="AC4">
        <v>-10.845240000002377</v>
      </c>
      <c r="AD4">
        <v>-12.185829999998532</v>
      </c>
      <c r="AE4">
        <v>-3.9613099999987753</v>
      </c>
      <c r="AF4">
        <v>4.4248699999989185</v>
      </c>
      <c r="AG4">
        <v>11.387489999997342</v>
      </c>
      <c r="AH4">
        <v>17.110919999999169</v>
      </c>
      <c r="AI4">
        <v>21.580480000000534</v>
      </c>
      <c r="AJ4">
        <v>24.906220000000758</v>
      </c>
      <c r="AK4">
        <v>27.244759999997768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0.47505668097189702</v>
      </c>
      <c r="I5">
        <v>0.56375281496972018</v>
      </c>
      <c r="J5">
        <v>0.59875994799134524</v>
      </c>
      <c r="K5">
        <v>0.60713990253773442</v>
      </c>
      <c r="L5">
        <v>0.63564436731582408</v>
      </c>
      <c r="M5">
        <v>0.63172902656225549</v>
      </c>
      <c r="N5">
        <v>0.60756758864726201</v>
      </c>
      <c r="O5">
        <v>0.58735911202374425</v>
      </c>
      <c r="P5">
        <v>0.54809137149103293</v>
      </c>
      <c r="Q5">
        <v>0.47734518916087154</v>
      </c>
      <c r="R5">
        <v>0.32729578347536759</v>
      </c>
      <c r="S5">
        <v>0.26563913586363785</v>
      </c>
      <c r="T5">
        <v>0.23908535610452919</v>
      </c>
      <c r="U5">
        <v>0.22396421070622896</v>
      </c>
      <c r="V5">
        <v>0.18153897829922272</v>
      </c>
      <c r="W5">
        <v>0.14549178780878247</v>
      </c>
      <c r="X5">
        <v>0.14783939896600984</v>
      </c>
      <c r="Y5">
        <v>0.1465393992230446</v>
      </c>
      <c r="Z5">
        <v>0.14684107214892883</v>
      </c>
      <c r="AA5">
        <v>4.3597081371560265E-2</v>
      </c>
      <c r="AB5">
        <v>7.2804960090877557E-3</v>
      </c>
      <c r="AC5">
        <v>9.3947776704350616E-3</v>
      </c>
      <c r="AD5">
        <v>9.5575939057290782E-3</v>
      </c>
      <c r="AE5">
        <v>6.4444811650710143E-2</v>
      </c>
      <c r="AF5">
        <v>7.7402577455232269E-2</v>
      </c>
      <c r="AG5">
        <v>8.5247080069339454E-2</v>
      </c>
      <c r="AH5">
        <v>8.9946568636412039E-2</v>
      </c>
      <c r="AI5">
        <v>9.2642661291808537E-2</v>
      </c>
      <c r="AJ5">
        <v>9.3967661466831665E-2</v>
      </c>
      <c r="AK5">
        <v>9.4340677806470374E-2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0.17611302528068862</v>
      </c>
      <c r="I6">
        <v>0.28447137390890109</v>
      </c>
      <c r="J6">
        <v>0.33304960161024688</v>
      </c>
      <c r="K6">
        <v>0.34788703520647335</v>
      </c>
      <c r="L6">
        <v>0.35972831029511543</v>
      </c>
      <c r="M6">
        <v>0.36192995920216742</v>
      </c>
      <c r="N6">
        <v>0.35527692927901366</v>
      </c>
      <c r="O6">
        <v>0.34963769578497672</v>
      </c>
      <c r="P6">
        <v>0.3382127728797979</v>
      </c>
      <c r="Q6">
        <v>0.31424006530609283</v>
      </c>
      <c r="R6">
        <v>0.25076100391057121</v>
      </c>
      <c r="S6">
        <v>0.21188336760067372</v>
      </c>
      <c r="T6">
        <v>0.19748035103672734</v>
      </c>
      <c r="U6">
        <v>0.19511474232956072</v>
      </c>
      <c r="V6">
        <v>0.18426591700213546</v>
      </c>
      <c r="W6">
        <v>0.17060331404055162</v>
      </c>
      <c r="X6">
        <v>0.16836882677566667</v>
      </c>
      <c r="Y6">
        <v>0.16732432201034264</v>
      </c>
      <c r="Z6">
        <v>0.16523468488618409</v>
      </c>
      <c r="AA6">
        <v>0.12278298323435966</v>
      </c>
      <c r="AB6">
        <v>8.8697329735043517E-2</v>
      </c>
      <c r="AC6">
        <v>7.2997905667748775E-2</v>
      </c>
      <c r="AD6">
        <v>6.328300336313486E-2</v>
      </c>
      <c r="AE6">
        <v>7.796671192048521E-2</v>
      </c>
      <c r="AF6">
        <v>8.3084960751089731E-2</v>
      </c>
      <c r="AG6">
        <v>8.078472226180633E-2</v>
      </c>
      <c r="AH6">
        <v>7.4112163354533855E-2</v>
      </c>
      <c r="AI6">
        <v>6.5161837517768717E-2</v>
      </c>
      <c r="AJ6">
        <v>5.5309847692730507E-2</v>
      </c>
      <c r="AK6">
        <v>4.5410274482837742E-2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9740.9359999997541</v>
      </c>
      <c r="I7">
        <v>10694.038000000175</v>
      </c>
      <c r="J7">
        <v>11460.273000000045</v>
      </c>
      <c r="K7">
        <v>11834.426999999676</v>
      </c>
      <c r="L7">
        <v>12688.421999999788</v>
      </c>
      <c r="M7">
        <v>12760.151000000071</v>
      </c>
      <c r="N7">
        <v>12418.216000000015</v>
      </c>
      <c r="O7">
        <v>12175.949999999721</v>
      </c>
      <c r="P7">
        <v>11467.160000000149</v>
      </c>
      <c r="Q7">
        <v>10078.526999999769</v>
      </c>
      <c r="R7">
        <v>6861.3169999998063</v>
      </c>
      <c r="S7">
        <v>5739.1840000003576</v>
      </c>
      <c r="T7">
        <v>5238.3199999998324</v>
      </c>
      <c r="U7">
        <v>4924.7089999997988</v>
      </c>
      <c r="V7">
        <v>3961.0509999999776</v>
      </c>
      <c r="W7">
        <v>3169.5469999997877</v>
      </c>
      <c r="X7">
        <v>3319.3459999999031</v>
      </c>
      <c r="Y7">
        <v>3295.4219999997877</v>
      </c>
      <c r="Z7">
        <v>3330.1490000002086</v>
      </c>
      <c r="AA7">
        <v>687.10599999967963</v>
      </c>
      <c r="AB7">
        <v>-27.5730000003241</v>
      </c>
      <c r="AC7">
        <v>108.52699999976903</v>
      </c>
      <c r="AD7">
        <v>91.652999999932945</v>
      </c>
      <c r="AE7">
        <v>1479.4070000001229</v>
      </c>
      <c r="AF7">
        <v>1708.660000000149</v>
      </c>
      <c r="AG7">
        <v>1918.3100000000559</v>
      </c>
      <c r="AH7">
        <v>2081.0809999997728</v>
      </c>
      <c r="AI7">
        <v>2198.2949999999255</v>
      </c>
      <c r="AJ7">
        <v>2279.5049999998882</v>
      </c>
      <c r="AK7">
        <v>2333.5090000000782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19690.040999999736</v>
      </c>
      <c r="I8">
        <v>23665.753999999724</v>
      </c>
      <c r="J8">
        <v>25458.013999999501</v>
      </c>
      <c r="K8">
        <v>26145.805000000633</v>
      </c>
      <c r="L8">
        <v>27724.551000000909</v>
      </c>
      <c r="M8">
        <v>27906.847000000067</v>
      </c>
      <c r="N8">
        <v>27182.813000000082</v>
      </c>
      <c r="O8">
        <v>26614.152999999933</v>
      </c>
      <c r="P8">
        <v>25151.185999999754</v>
      </c>
      <c r="Q8">
        <v>22182.981999999844</v>
      </c>
      <c r="R8">
        <v>15402.531999999657</v>
      </c>
      <c r="S8">
        <v>12658.621000000276</v>
      </c>
      <c r="T8">
        <v>11536.23900000006</v>
      </c>
      <c r="U8">
        <v>10941.497999999672</v>
      </c>
      <c r="V8">
        <v>8978.8299999991432</v>
      </c>
      <c r="W8">
        <v>7284.4970000004396</v>
      </c>
      <c r="X8">
        <v>7492.3419999992475</v>
      </c>
      <c r="Y8">
        <v>7516.2060000002384</v>
      </c>
      <c r="Z8">
        <v>7621.7590000005439</v>
      </c>
      <c r="AA8">
        <v>2289.6699999999255</v>
      </c>
      <c r="AB8">
        <v>386.83699999935925</v>
      </c>
      <c r="AC8">
        <v>504.95000000018626</v>
      </c>
      <c r="AD8">
        <v>519.57899999991059</v>
      </c>
      <c r="AE8">
        <v>3543.0860000001267</v>
      </c>
      <c r="AF8">
        <v>4303.2269999999553</v>
      </c>
      <c r="AG8">
        <v>4792.0649999994785</v>
      </c>
      <c r="AH8">
        <v>5112.0650000004098</v>
      </c>
      <c r="AI8">
        <v>5323.054999999702</v>
      </c>
      <c r="AJ8">
        <v>5458.0949999997392</v>
      </c>
      <c r="AK8">
        <v>5539.2759999996051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896.47409999999218</v>
      </c>
      <c r="I9">
        <v>1467.0239999999758</v>
      </c>
      <c r="J9">
        <v>1740.0974000000278</v>
      </c>
      <c r="K9">
        <v>1841.5052999999607</v>
      </c>
      <c r="L9">
        <v>1929.2055999999866</v>
      </c>
      <c r="M9">
        <v>1966.5036000000546</v>
      </c>
      <c r="N9">
        <v>1955.6896000000415</v>
      </c>
      <c r="O9">
        <v>1949.8913999999641</v>
      </c>
      <c r="P9">
        <v>1910.8974000000162</v>
      </c>
      <c r="Q9">
        <v>1798.6993999999249</v>
      </c>
      <c r="R9">
        <v>1454.1144000000786</v>
      </c>
      <c r="S9">
        <v>1244.6997999999439</v>
      </c>
      <c r="T9">
        <v>1175.1777000000002</v>
      </c>
      <c r="U9">
        <v>1176.1393000000389</v>
      </c>
      <c r="V9">
        <v>1125.0537000000477</v>
      </c>
      <c r="W9">
        <v>1054.9664000000339</v>
      </c>
      <c r="X9">
        <v>1054.3680999999633</v>
      </c>
      <c r="Y9">
        <v>1061.0078000000212</v>
      </c>
      <c r="Z9">
        <v>1060.7975000001024</v>
      </c>
      <c r="AA9">
        <v>797.95569999993313</v>
      </c>
      <c r="AB9">
        <v>583.43740000005346</v>
      </c>
      <c r="AC9">
        <v>485.92350000003353</v>
      </c>
      <c r="AD9">
        <v>426.23459999996703</v>
      </c>
      <c r="AE9">
        <v>531.25879999995232</v>
      </c>
      <c r="AF9">
        <v>572.64870000001974</v>
      </c>
      <c r="AG9">
        <v>563.1199000000488</v>
      </c>
      <c r="AH9">
        <v>522.40509999997448</v>
      </c>
      <c r="AI9">
        <v>464.41080000007059</v>
      </c>
      <c r="AJ9">
        <v>398.52150000003166</v>
      </c>
      <c r="AK9">
        <v>330.74780000001192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9.7094042347900533E-2</v>
      </c>
      <c r="I10">
        <v>0.15461381346735248</v>
      </c>
      <c r="J10">
        <v>0.18129386911631684</v>
      </c>
      <c r="K10">
        <v>0.18447209476366577</v>
      </c>
      <c r="L10">
        <v>0.17925294169700567</v>
      </c>
      <c r="M10">
        <v>0.16261949737699233</v>
      </c>
      <c r="N10">
        <v>0.1371645835781532</v>
      </c>
      <c r="O10">
        <v>0.1097376213215151</v>
      </c>
      <c r="P10">
        <v>7.8697047895048833E-2</v>
      </c>
      <c r="Q10">
        <v>4.1446216089990884E-2</v>
      </c>
      <c r="R10">
        <v>-1.3080288036682042E-2</v>
      </c>
      <c r="S10">
        <v>-5.2956677689863785E-2</v>
      </c>
      <c r="T10">
        <v>-7.7137045267516857E-2</v>
      </c>
      <c r="U10">
        <v>-8.9923729047280965E-2</v>
      </c>
      <c r="V10">
        <v>-0.10171532541848327</v>
      </c>
      <c r="W10">
        <v>-0.11019200129025464</v>
      </c>
      <c r="X10">
        <v>-0.10844824165067157</v>
      </c>
      <c r="Y10">
        <v>-0.10260278317578697</v>
      </c>
      <c r="Z10">
        <v>-9.4312527651085887E-2</v>
      </c>
      <c r="AA10">
        <v>-0.1068326831978994</v>
      </c>
      <c r="AB10">
        <v>-0.11320832297117001</v>
      </c>
      <c r="AC10">
        <v>-0.10884063766319896</v>
      </c>
      <c r="AD10">
        <v>-9.9901554333281517E-2</v>
      </c>
      <c r="AE10">
        <v>-7.7804647666523952E-2</v>
      </c>
      <c r="AF10">
        <v>-5.9576638424385653E-2</v>
      </c>
      <c r="AG10">
        <v>-4.4536839487363533E-2</v>
      </c>
      <c r="AH10">
        <v>-3.252054496828416E-2</v>
      </c>
      <c r="AI10">
        <v>-2.3102700540167387E-2</v>
      </c>
      <c r="AJ10">
        <v>-1.5828771393322505E-2</v>
      </c>
      <c r="AK10">
        <v>-1.0288130079649793E-2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1.2376732583488481</v>
      </c>
      <c r="I11">
        <v>1.3564812896078804</v>
      </c>
      <c r="J11">
        <v>1.3593458555750226</v>
      </c>
      <c r="K11">
        <v>1.3467914737919529</v>
      </c>
      <c r="L11">
        <v>1.4137656480920802</v>
      </c>
      <c r="M11">
        <v>1.4021498875830707</v>
      </c>
      <c r="N11">
        <v>1.345493348995852</v>
      </c>
      <c r="O11">
        <v>1.3081116863099762</v>
      </c>
      <c r="P11">
        <v>1.2213792486093</v>
      </c>
      <c r="Q11">
        <v>1.0508248030285827</v>
      </c>
      <c r="R11">
        <v>0.68163989221921018</v>
      </c>
      <c r="S11">
        <v>0.5807498474450945</v>
      </c>
      <c r="T11">
        <v>0.55507944484396443</v>
      </c>
      <c r="U11">
        <v>0.53860450925211634</v>
      </c>
      <c r="V11">
        <v>0.43287246367573751</v>
      </c>
      <c r="W11">
        <v>0.35386626456070935</v>
      </c>
      <c r="X11">
        <v>0.37741715670489562</v>
      </c>
      <c r="Y11">
        <v>0.38018714926701946</v>
      </c>
      <c r="Z11">
        <v>0.38286231257669279</v>
      </c>
      <c r="AA11">
        <v>0.10860692746617051</v>
      </c>
      <c r="AB11">
        <v>4.4089472189501322E-2</v>
      </c>
      <c r="AC11">
        <v>7.4594975416264475E-2</v>
      </c>
      <c r="AD11">
        <v>8.2531909449223839E-2</v>
      </c>
      <c r="AE11">
        <v>0.24000421925607363</v>
      </c>
      <c r="AF11">
        <v>0.25717840484893451</v>
      </c>
      <c r="AG11">
        <v>0.26631833402799288</v>
      </c>
      <c r="AH11">
        <v>0.27118875521578989</v>
      </c>
      <c r="AI11">
        <v>0.27375863487684171</v>
      </c>
      <c r="AJ11">
        <v>0.27436500847131118</v>
      </c>
      <c r="AK11">
        <v>0.2733392037130189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4.1231499266380922E-2</v>
      </c>
      <c r="I12">
        <v>5.3184436586017902E-2</v>
      </c>
      <c r="J12">
        <v>4.576152165263192E-2</v>
      </c>
      <c r="K12">
        <v>2.5898299738069674E-2</v>
      </c>
      <c r="L12">
        <v>1.8828474495080627E-3</v>
      </c>
      <c r="M12">
        <v>-2.7359940104687563E-2</v>
      </c>
      <c r="N12">
        <v>-5.9568691209288538E-2</v>
      </c>
      <c r="O12">
        <v>-9.0521414230670949E-2</v>
      </c>
      <c r="P12">
        <v>-0.12095603619448614</v>
      </c>
      <c r="Q12">
        <v>-0.15069054354369671</v>
      </c>
      <c r="R12">
        <v>-0.18473682533655111</v>
      </c>
      <c r="S12">
        <v>-0.20523734214620282</v>
      </c>
      <c r="T12">
        <v>-0.21421037731074177</v>
      </c>
      <c r="U12">
        <v>-0.21547124359795333</v>
      </c>
      <c r="V12">
        <v>-0.21436890673911524</v>
      </c>
      <c r="W12">
        <v>-0.2094609352489063</v>
      </c>
      <c r="X12">
        <v>-0.198271005630557</v>
      </c>
      <c r="Y12">
        <v>-0.18495010999451944</v>
      </c>
      <c r="Z12">
        <v>-0.1705867205786582</v>
      </c>
      <c r="AA12">
        <v>-0.1650291086648159</v>
      </c>
      <c r="AB12">
        <v>-0.15460320118523274</v>
      </c>
      <c r="AC12">
        <v>-0.13858492405550704</v>
      </c>
      <c r="AD12">
        <v>-0.12117916465961276</v>
      </c>
      <c r="AE12">
        <v>-9.8894630285861762E-2</v>
      </c>
      <c r="AF12">
        <v>-8.0761304254772792E-2</v>
      </c>
      <c r="AG12">
        <v>-6.5838643540427899E-2</v>
      </c>
      <c r="AH12">
        <v>-5.3726963574785014E-2</v>
      </c>
      <c r="AI12">
        <v>-4.4107389384184792E-2</v>
      </c>
      <c r="AJ12">
        <v>-3.6642590058399982E-2</v>
      </c>
      <c r="AK12">
        <v>-3.1006043285142226E-2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2.2115591568907078</v>
      </c>
      <c r="I13">
        <v>2.2802178291762676</v>
      </c>
      <c r="J13">
        <v>2.2422262736815801</v>
      </c>
      <c r="K13">
        <v>2.2147751045699549</v>
      </c>
      <c r="L13">
        <v>2.3408530164076069</v>
      </c>
      <c r="M13">
        <v>2.32612818348783</v>
      </c>
      <c r="N13">
        <v>2.2414380303795056</v>
      </c>
      <c r="O13">
        <v>2.1968549311151442</v>
      </c>
      <c r="P13">
        <v>2.0647370295258982</v>
      </c>
      <c r="Q13">
        <v>1.789619772383344</v>
      </c>
      <c r="R13">
        <v>1.1762589347562802</v>
      </c>
      <c r="S13">
        <v>1.0493695316035279</v>
      </c>
      <c r="T13">
        <v>1.0270732790532699</v>
      </c>
      <c r="U13">
        <v>1.0052246187866265</v>
      </c>
      <c r="V13">
        <v>0.82149957088200054</v>
      </c>
      <c r="W13">
        <v>0.69046118920041977</v>
      </c>
      <c r="X13">
        <v>0.735000686244347</v>
      </c>
      <c r="Y13">
        <v>0.73176408983262053</v>
      </c>
      <c r="Z13">
        <v>0.7277243509780984</v>
      </c>
      <c r="AA13">
        <v>0.24306774684368371</v>
      </c>
      <c r="AB13">
        <v>0.15013257450489093</v>
      </c>
      <c r="AC13">
        <v>0.20593981872556455</v>
      </c>
      <c r="AD13">
        <v>0.20943067854302111</v>
      </c>
      <c r="AE13">
        <v>0.47283639734008176</v>
      </c>
      <c r="AF13">
        <v>0.47765393213574647</v>
      </c>
      <c r="AG13">
        <v>0.48045671430487769</v>
      </c>
      <c r="AH13">
        <v>0.47985263027885416</v>
      </c>
      <c r="AI13">
        <v>0.47751641945625867</v>
      </c>
      <c r="AJ13">
        <v>0.47335955987757306</v>
      </c>
      <c r="AK13">
        <v>0.46764691871674646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0.18092791484392023</v>
      </c>
      <c r="I14">
        <v>0.22282828390156606</v>
      </c>
      <c r="J14">
        <v>0.23246970398544953</v>
      </c>
      <c r="K14">
        <v>0.22398277720681037</v>
      </c>
      <c r="L14">
        <v>0.21558018546745661</v>
      </c>
      <c r="M14">
        <v>0.19010449160059562</v>
      </c>
      <c r="N14">
        <v>0.15339513810115335</v>
      </c>
      <c r="O14">
        <v>0.11689530166945072</v>
      </c>
      <c r="P14">
        <v>7.3766202051639418E-2</v>
      </c>
      <c r="Q14">
        <v>2.0072465288811792E-2</v>
      </c>
      <c r="R14">
        <v>-6.1146772465492383E-2</v>
      </c>
      <c r="S14">
        <v>-0.10417073897958096</v>
      </c>
      <c r="T14">
        <v>-0.12724084968435134</v>
      </c>
      <c r="U14">
        <v>-0.13939945727866609</v>
      </c>
      <c r="V14">
        <v>-0.15646122894347192</v>
      </c>
      <c r="W14">
        <v>-0.16602008893857878</v>
      </c>
      <c r="X14">
        <v>-0.15704015771175195</v>
      </c>
      <c r="Y14">
        <v>-0.14590857697939219</v>
      </c>
      <c r="Z14">
        <v>-0.13213585213722734</v>
      </c>
      <c r="AA14">
        <v>-0.15707435588808716</v>
      </c>
      <c r="AB14">
        <v>-0.15689640620860645</v>
      </c>
      <c r="AC14">
        <v>-0.1405427782075086</v>
      </c>
      <c r="AD14">
        <v>-0.12356446676498045</v>
      </c>
      <c r="AE14">
        <v>-8.4408648959355403E-2</v>
      </c>
      <c r="AF14">
        <v>-6.1773763477446231E-2</v>
      </c>
      <c r="AG14">
        <v>-4.257578563883202E-2</v>
      </c>
      <c r="AH14">
        <v>-2.6591759078886668E-2</v>
      </c>
      <c r="AI14">
        <v>-1.3605666066718314E-2</v>
      </c>
      <c r="AJ14">
        <v>-3.387975444824054E-3</v>
      </c>
      <c r="AK14">
        <v>4.3740276364223618E-3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0.51210549601445887</v>
      </c>
      <c r="I15">
        <v>0.55398976661176214</v>
      </c>
      <c r="J15">
        <v>0.54745543135179542</v>
      </c>
      <c r="K15">
        <v>0.52767499395331985</v>
      </c>
      <c r="L15">
        <v>0.53465999942725606</v>
      </c>
      <c r="M15">
        <v>0.50598738147096256</v>
      </c>
      <c r="N15">
        <v>0.45789347009950188</v>
      </c>
      <c r="O15">
        <v>0.41792042568509213</v>
      </c>
      <c r="P15">
        <v>0.35932217524183852</v>
      </c>
      <c r="Q15">
        <v>0.26949294727598438</v>
      </c>
      <c r="R15">
        <v>0.1026247520790724</v>
      </c>
      <c r="S15">
        <v>4.9176940180695183E-2</v>
      </c>
      <c r="T15">
        <v>3.0761201470097532E-2</v>
      </c>
      <c r="U15">
        <v>2.1608493661995354E-2</v>
      </c>
      <c r="V15">
        <v>-1.8749757720015747E-2</v>
      </c>
      <c r="W15">
        <v>-4.4530581025337135E-2</v>
      </c>
      <c r="X15">
        <v>-2.6222949272258766E-2</v>
      </c>
      <c r="Y15">
        <v>-1.4423250316064617E-2</v>
      </c>
      <c r="Z15">
        <v>-1.2163581712854032E-3</v>
      </c>
      <c r="AA15">
        <v>-9.9506641184832212E-2</v>
      </c>
      <c r="AB15">
        <v>-0.11213108443055564</v>
      </c>
      <c r="AC15">
        <v>-8.6370227875165462E-2</v>
      </c>
      <c r="AD15">
        <v>-6.8976702529088829E-2</v>
      </c>
      <c r="AE15">
        <v>9.2138956298448704E-3</v>
      </c>
      <c r="AF15">
        <v>2.996283556426782E-2</v>
      </c>
      <c r="AG15">
        <v>4.6538591436928733E-2</v>
      </c>
      <c r="AH15">
        <v>5.9405563862680033E-2</v>
      </c>
      <c r="AI15">
        <v>6.9307957368658357E-2</v>
      </c>
      <c r="AJ15">
        <v>7.6545374938374877E-2</v>
      </c>
      <c r="AK15">
        <v>8.1475352664606149E-2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0.83091146248199799</v>
      </c>
      <c r="I16">
        <v>0.85494601694477979</v>
      </c>
      <c r="J16">
        <v>0.8309586332637009</v>
      </c>
      <c r="K16">
        <v>0.80383198294153857</v>
      </c>
      <c r="L16">
        <v>0.82900202524975874</v>
      </c>
      <c r="M16">
        <v>0.79757738977406234</v>
      </c>
      <c r="N16">
        <v>0.73803657464124317</v>
      </c>
      <c r="O16">
        <v>0.69375179397428433</v>
      </c>
      <c r="P16">
        <v>0.61806700213138388</v>
      </c>
      <c r="Q16">
        <v>0.49142519835638776</v>
      </c>
      <c r="R16">
        <v>0.2409158106819298</v>
      </c>
      <c r="S16">
        <v>0.17922054955528122</v>
      </c>
      <c r="T16">
        <v>0.16339860929077688</v>
      </c>
      <c r="U16">
        <v>0.15369631133628214</v>
      </c>
      <c r="V16">
        <v>8.8038071110618787E-2</v>
      </c>
      <c r="W16">
        <v>4.6223200226314098E-2</v>
      </c>
      <c r="X16">
        <v>7.3908774204767269E-2</v>
      </c>
      <c r="Y16">
        <v>8.5938464932566738E-2</v>
      </c>
      <c r="Z16">
        <v>9.8963772826832219E-2</v>
      </c>
      <c r="AA16">
        <v>-6.8946787972479218E-2</v>
      </c>
      <c r="AB16">
        <v>-8.8504843820957912E-2</v>
      </c>
      <c r="AC16">
        <v>-5.0847154655431215E-2</v>
      </c>
      <c r="AD16">
        <v>-3.2307196535785732E-2</v>
      </c>
      <c r="AE16">
        <v>8.4181065351240925E-2</v>
      </c>
      <c r="AF16">
        <v>0.10218696594344046</v>
      </c>
      <c r="AG16">
        <v>0.11755988154924513</v>
      </c>
      <c r="AH16">
        <v>0.12952987180445685</v>
      </c>
      <c r="AI16">
        <v>0.13862452041488726</v>
      </c>
      <c r="AJ16">
        <v>0.14491589485909895</v>
      </c>
      <c r="AK16">
        <v>0.14870987357618048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0.12073060790622758</v>
      </c>
      <c r="I17">
        <v>0.17249494271578403</v>
      </c>
      <c r="J17">
        <v>0.19494145962068998</v>
      </c>
      <c r="K17">
        <v>0.19615727561042018</v>
      </c>
      <c r="L17">
        <v>0.19162007173740836</v>
      </c>
      <c r="M17">
        <v>0.17377462434797764</v>
      </c>
      <c r="N17">
        <v>0.14612627706613868</v>
      </c>
      <c r="O17">
        <v>0.1167558752229958</v>
      </c>
      <c r="P17">
        <v>8.2429223298285947E-2</v>
      </c>
      <c r="Q17">
        <v>4.0458626831152422E-2</v>
      </c>
      <c r="R17">
        <v>-2.2003793178282383E-2</v>
      </c>
      <c r="S17">
        <v>-6.3072840135536268E-2</v>
      </c>
      <c r="T17">
        <v>-8.7798484271539579E-2</v>
      </c>
      <c r="U17">
        <v>-0.1015451774538545</v>
      </c>
      <c r="V17">
        <v>-0.11589455639248181</v>
      </c>
      <c r="W17">
        <v>-0.12544946120635059</v>
      </c>
      <c r="X17">
        <v>-0.12223629058510932</v>
      </c>
      <c r="Y17">
        <v>-0.11539918944605265</v>
      </c>
      <c r="Z17">
        <v>-0.10582264411926889</v>
      </c>
      <c r="AA17">
        <v>-0.12184939015069673</v>
      </c>
      <c r="AB17">
        <v>-0.12591422698251531</v>
      </c>
      <c r="AC17">
        <v>-0.11798552550216224</v>
      </c>
      <c r="AD17">
        <v>-0.10682846119243194</v>
      </c>
      <c r="AE17">
        <v>-8.0067624442581309E-2</v>
      </c>
      <c r="AF17">
        <v>-6.0768880015094062E-2</v>
      </c>
      <c r="AG17">
        <v>-4.440580460436383E-2</v>
      </c>
      <c r="AH17">
        <v>-3.0941388611926968E-2</v>
      </c>
      <c r="AI17">
        <v>-2.0102916528297321E-2</v>
      </c>
      <c r="AJ17">
        <v>-1.1576280045466625E-2</v>
      </c>
      <c r="AK17">
        <v>-5.0309399155623602E-3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0.13505258437049861</v>
      </c>
      <c r="I18">
        <v>0.2144931371153902</v>
      </c>
      <c r="J18">
        <v>0.24991888446102006</v>
      </c>
      <c r="K18">
        <v>0.26044870113450802</v>
      </c>
      <c r="L18">
        <v>0.26844460796386915</v>
      </c>
      <c r="M18">
        <v>0.26868169112514995</v>
      </c>
      <c r="N18">
        <v>0.26219949808479193</v>
      </c>
      <c r="O18">
        <v>0.25633646161578039</v>
      </c>
      <c r="P18">
        <v>0.24692136166921674</v>
      </c>
      <c r="Q18">
        <v>0.22796881735032137</v>
      </c>
      <c r="R18">
        <v>0.18330176782350716</v>
      </c>
      <c r="S18">
        <v>0.15533923743598077</v>
      </c>
      <c r="T18">
        <v>0.14448102490378645</v>
      </c>
      <c r="U18">
        <v>0.14259554705338129</v>
      </c>
      <c r="V18">
        <v>0.13454469543343617</v>
      </c>
      <c r="W18">
        <v>0.12454283624119267</v>
      </c>
      <c r="X18">
        <v>0.12330654836039123</v>
      </c>
      <c r="Y18">
        <v>0.12311439776235833</v>
      </c>
      <c r="Z18">
        <v>0.12221018463929312</v>
      </c>
      <c r="AA18">
        <v>9.0137962326708454E-2</v>
      </c>
      <c r="AB18">
        <v>6.4614416081543169E-2</v>
      </c>
      <c r="AC18">
        <v>5.2985321141840735E-2</v>
      </c>
      <c r="AD18">
        <v>4.5791993963728572E-2</v>
      </c>
      <c r="AE18">
        <v>5.565555046704862E-2</v>
      </c>
      <c r="AF18">
        <v>5.877825841649198E-2</v>
      </c>
      <c r="AG18">
        <v>5.6862881003683086E-2</v>
      </c>
      <c r="AH18">
        <v>5.1753014546052079E-2</v>
      </c>
      <c r="AI18">
        <v>4.4892779108129943E-2</v>
      </c>
      <c r="AJ18">
        <v>3.7264968073214E-2</v>
      </c>
      <c r="AK18">
        <v>2.9509141858730104E-2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32.556156218240595</v>
      </c>
      <c r="I19">
        <v>28.671459455912228</v>
      </c>
      <c r="J19">
        <v>28.197154173162243</v>
      </c>
      <c r="K19">
        <v>28.062524670106505</v>
      </c>
      <c r="L19">
        <v>30.576401508972985</v>
      </c>
      <c r="M19">
        <v>30.700317236542741</v>
      </c>
      <c r="N19">
        <v>30.335184398254931</v>
      </c>
      <c r="O19">
        <v>30.032714316290352</v>
      </c>
      <c r="P19">
        <v>29.715135001187743</v>
      </c>
      <c r="Q19">
        <v>24.159514479183898</v>
      </c>
      <c r="R19">
        <v>19.351022514831783</v>
      </c>
      <c r="S19">
        <v>19.603786867961691</v>
      </c>
      <c r="T19">
        <v>19.353642271513948</v>
      </c>
      <c r="U19">
        <v>19.066118636456952</v>
      </c>
      <c r="V19">
        <v>12.048370568287492</v>
      </c>
      <c r="W19">
        <v>9.2824994558091234</v>
      </c>
      <c r="X19">
        <v>9.478930840534904</v>
      </c>
      <c r="Y19">
        <v>9.3188153205248536</v>
      </c>
      <c r="Z19">
        <v>9.1369006823486707</v>
      </c>
      <c r="AA19">
        <v>1.4453677510385177</v>
      </c>
      <c r="AB19">
        <v>-0.42275011434361742</v>
      </c>
      <c r="AC19">
        <v>-0.1923329362215398</v>
      </c>
      <c r="AD19">
        <v>-0.25525314086507489</v>
      </c>
      <c r="AE19">
        <v>-0.31727317942075173</v>
      </c>
      <c r="AF19">
        <v>-0.36999896553880918</v>
      </c>
      <c r="AG19">
        <v>-0.4134156775452924</v>
      </c>
      <c r="AH19">
        <v>-0.44932467562972533</v>
      </c>
      <c r="AI19">
        <v>-0.47909122481587518</v>
      </c>
      <c r="AJ19">
        <v>-0.5037279531180161</v>
      </c>
      <c r="AK19">
        <v>-0.52401658862800682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282.31219265409015</v>
      </c>
      <c r="I20">
        <v>237.42287325025075</v>
      </c>
      <c r="J20">
        <v>233.16701578270064</v>
      </c>
      <c r="K20">
        <v>233.21557866915467</v>
      </c>
      <c r="L20">
        <v>232.84434009831654</v>
      </c>
      <c r="M20">
        <v>231.75702696879577</v>
      </c>
      <c r="N20">
        <v>211.52553829957935</v>
      </c>
      <c r="O20">
        <v>211.3635814546312</v>
      </c>
      <c r="P20">
        <v>170.13977972292872</v>
      </c>
      <c r="Q20">
        <v>171.54780220148709</v>
      </c>
      <c r="R20">
        <v>42.316475898417181</v>
      </c>
      <c r="S20">
        <v>5.1892119035231943</v>
      </c>
      <c r="T20">
        <v>8.5448144530712256</v>
      </c>
      <c r="U20">
        <v>8.007793534845554</v>
      </c>
      <c r="V20">
        <v>7.2145614772314071</v>
      </c>
      <c r="W20">
        <v>6.5612575228617187</v>
      </c>
      <c r="X20">
        <v>30.469959740777284</v>
      </c>
      <c r="Y20">
        <v>27.313901509577043</v>
      </c>
      <c r="Z20">
        <v>26.614895060873202</v>
      </c>
      <c r="AA20">
        <v>26.201253461799645</v>
      </c>
      <c r="AB20">
        <v>25.828646363025708</v>
      </c>
      <c r="AC20">
        <v>49.398368374782066</v>
      </c>
      <c r="AD20">
        <v>46.402054258856928</v>
      </c>
      <c r="AE20">
        <v>45.760471290949845</v>
      </c>
      <c r="AF20">
        <v>45.361638980758357</v>
      </c>
      <c r="AG20">
        <v>44.951874281468761</v>
      </c>
      <c r="AH20">
        <v>44.515626332821689</v>
      </c>
      <c r="AI20">
        <v>44.062665611574857</v>
      </c>
      <c r="AJ20">
        <v>43.602006406633208</v>
      </c>
      <c r="AK20">
        <v>43.139888263649631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90.56157824379838</v>
      </c>
      <c r="I21">
        <v>77.772012519326978</v>
      </c>
      <c r="J21">
        <v>76.406741787749993</v>
      </c>
      <c r="K21">
        <v>76.230787424572483</v>
      </c>
      <c r="L21">
        <v>85.795502869994039</v>
      </c>
      <c r="M21">
        <v>84.206182523456306</v>
      </c>
      <c r="N21">
        <v>82.603710774650324</v>
      </c>
      <c r="O21">
        <v>81.977529692754203</v>
      </c>
      <c r="P21">
        <v>79.570578926961161</v>
      </c>
      <c r="Q21">
        <v>66.082759950602892</v>
      </c>
      <c r="R21">
        <v>53.96450245911231</v>
      </c>
      <c r="S21">
        <v>52.462157992967562</v>
      </c>
      <c r="T21">
        <v>51.998266218994814</v>
      </c>
      <c r="U21">
        <v>51.221295337862685</v>
      </c>
      <c r="V21">
        <v>32.521865558800521</v>
      </c>
      <c r="W21">
        <v>33.729488241854597</v>
      </c>
      <c r="X21">
        <v>34.43042224043387</v>
      </c>
      <c r="Y21">
        <v>33.715122460439105</v>
      </c>
      <c r="Z21">
        <v>33.145359134312848</v>
      </c>
      <c r="AA21">
        <v>18.779155183238849</v>
      </c>
      <c r="AB21">
        <v>19.787900340087127</v>
      </c>
      <c r="AC21">
        <v>20.644797324486277</v>
      </c>
      <c r="AD21">
        <v>20.136276048199363</v>
      </c>
      <c r="AE21">
        <v>19.780582003846845</v>
      </c>
      <c r="AF21">
        <v>19.463507778214129</v>
      </c>
      <c r="AG21">
        <v>19.16772661865911</v>
      </c>
      <c r="AH21">
        <v>18.888272490363931</v>
      </c>
      <c r="AI21">
        <v>18.622640801710656</v>
      </c>
      <c r="AJ21">
        <v>18.369074444253151</v>
      </c>
      <c r="AK21">
        <v>18.12621593480528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-6.7717377573196185</v>
      </c>
      <c r="I22">
        <v>-5.5163932888163565</v>
      </c>
      <c r="J22">
        <v>-4.9650641426156161</v>
      </c>
      <c r="K22">
        <v>-4.5039201378927363</v>
      </c>
      <c r="L22">
        <v>0.49028608548875585</v>
      </c>
      <c r="M22">
        <v>0.47310582621784558</v>
      </c>
      <c r="N22">
        <v>0.87130117550717756</v>
      </c>
      <c r="O22">
        <v>1.3116311780635881</v>
      </c>
      <c r="P22">
        <v>-0.2479591286890015</v>
      </c>
      <c r="Q22">
        <v>4.5259227972813898</v>
      </c>
      <c r="R22">
        <v>-3.4115753769390356</v>
      </c>
      <c r="S22">
        <v>-2.7118875351447191</v>
      </c>
      <c r="T22">
        <v>-2.6180839060473859</v>
      </c>
      <c r="U22">
        <v>-2.5868174237234642</v>
      </c>
      <c r="V22">
        <v>-0.36446293656676731</v>
      </c>
      <c r="W22">
        <v>-0.56890198646070145</v>
      </c>
      <c r="X22">
        <v>-0.55968832889831122</v>
      </c>
      <c r="Y22">
        <v>-0.53238210439199296</v>
      </c>
      <c r="Z22">
        <v>-0.50629908792004796</v>
      </c>
      <c r="AA22">
        <v>3.4513986510300576</v>
      </c>
      <c r="AB22">
        <v>3.010318669979517</v>
      </c>
      <c r="AC22">
        <v>2.9692510561594609</v>
      </c>
      <c r="AD22">
        <v>2.9627886459183239</v>
      </c>
      <c r="AE22">
        <v>2.9670425639580333</v>
      </c>
      <c r="AF22">
        <v>3.611489804130863</v>
      </c>
      <c r="AG22">
        <v>1.3486220050044517</v>
      </c>
      <c r="AH22">
        <v>1.4846691249035926</v>
      </c>
      <c r="AI22">
        <v>1.4314145644119147</v>
      </c>
      <c r="AJ22">
        <v>1.3555866388582194</v>
      </c>
      <c r="AK22">
        <v>1.2803837899753701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11.987441350699136</v>
      </c>
      <c r="I23">
        <v>10.83463434315477</v>
      </c>
      <c r="J23">
        <v>10.715934934676552</v>
      </c>
      <c r="K23">
        <v>10.681270230648622</v>
      </c>
      <c r="L23">
        <v>14.308926865594129</v>
      </c>
      <c r="M23">
        <v>13.867793345210334</v>
      </c>
      <c r="N23">
        <v>12.967314292922261</v>
      </c>
      <c r="O23">
        <v>12.936231111669262</v>
      </c>
      <c r="P23">
        <v>12.360504027200058</v>
      </c>
      <c r="Q23">
        <v>15.51517901598276</v>
      </c>
      <c r="R23">
        <v>16.914373853032405</v>
      </c>
      <c r="S23">
        <v>14.379415671633279</v>
      </c>
      <c r="T23">
        <v>14.168973556288567</v>
      </c>
      <c r="U23">
        <v>13.827405615931209</v>
      </c>
      <c r="V23">
        <v>26.438493531963168</v>
      </c>
      <c r="W23">
        <v>24.718142889947337</v>
      </c>
      <c r="X23">
        <v>25.172628399068021</v>
      </c>
      <c r="Y23">
        <v>24.660536508809837</v>
      </c>
      <c r="Z23">
        <v>24.23302246255734</v>
      </c>
      <c r="AA23">
        <v>7.1317523437217423</v>
      </c>
      <c r="AB23">
        <v>8.2532860342541259</v>
      </c>
      <c r="AC23">
        <v>9.0149339443898135</v>
      </c>
      <c r="AD23">
        <v>8.559429556908448</v>
      </c>
      <c r="AE23">
        <v>14.095425604483157</v>
      </c>
      <c r="AF23">
        <v>13.180819913393659</v>
      </c>
      <c r="AG23">
        <v>12.796162097506336</v>
      </c>
      <c r="AH23">
        <v>12.478389362054877</v>
      </c>
      <c r="AI23">
        <v>12.167560276144386</v>
      </c>
      <c r="AJ23">
        <v>11.858867460160628</v>
      </c>
      <c r="AK23">
        <v>11.553327657221013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0.12657021487416653</v>
      </c>
      <c r="I24">
        <v>0.19450644043244036</v>
      </c>
      <c r="J24">
        <v>0.21924701943758507</v>
      </c>
      <c r="K24">
        <v>0.22191414531997911</v>
      </c>
      <c r="L24">
        <v>0.22424396057749707</v>
      </c>
      <c r="M24">
        <v>0.22100467792520728</v>
      </c>
      <c r="N24">
        <v>0.21314339102032065</v>
      </c>
      <c r="O24">
        <v>0.20747707500288204</v>
      </c>
      <c r="P24">
        <v>0.19965920017404049</v>
      </c>
      <c r="Q24">
        <v>0.18385320807401406</v>
      </c>
      <c r="R24">
        <v>0.14511502579561686</v>
      </c>
      <c r="S24">
        <v>0.12390236350541262</v>
      </c>
      <c r="T24">
        <v>0.11915198703027485</v>
      </c>
      <c r="U24">
        <v>0.12213271762515632</v>
      </c>
      <c r="V24">
        <v>0.11823453017998364</v>
      </c>
      <c r="W24">
        <v>0.11198215137768752</v>
      </c>
      <c r="X24">
        <v>0.11349695948685845</v>
      </c>
      <c r="Y24">
        <v>0.11508597196066006</v>
      </c>
      <c r="Z24">
        <v>0.11517009612729279</v>
      </c>
      <c r="AA24">
        <v>8.5552027215585191E-2</v>
      </c>
      <c r="AB24">
        <v>6.301442712575156E-2</v>
      </c>
      <c r="AC24">
        <v>5.3770108314554754E-2</v>
      </c>
      <c r="AD24">
        <v>4.8071271773886259E-2</v>
      </c>
      <c r="AE24">
        <v>5.7855290687025551E-2</v>
      </c>
      <c r="AF24">
        <v>5.9958734209919484E-2</v>
      </c>
      <c r="AG24">
        <v>5.6676704405211886E-2</v>
      </c>
      <c r="AH24">
        <v>5.0164874387070846E-2</v>
      </c>
      <c r="AI24">
        <v>4.1996516790754335E-2</v>
      </c>
      <c r="AJ24">
        <v>3.3203119840541362E-2</v>
      </c>
      <c r="AK24">
        <v>2.4437770864627062E-2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30.16740690554618</v>
      </c>
      <c r="I25">
        <v>25.112091324807562</v>
      </c>
      <c r="J25">
        <v>24.581551012704583</v>
      </c>
      <c r="K25">
        <v>24.55983224418825</v>
      </c>
      <c r="L25">
        <v>19.72180094466718</v>
      </c>
      <c r="M25">
        <v>20.345242032560673</v>
      </c>
      <c r="N25">
        <v>20.231118324891707</v>
      </c>
      <c r="O25">
        <v>20.007914636172906</v>
      </c>
      <c r="P25">
        <v>19.762234612655561</v>
      </c>
      <c r="Q25">
        <v>12.752136862829232</v>
      </c>
      <c r="R25">
        <v>8.4596295607311625</v>
      </c>
      <c r="S25">
        <v>8.8502877697420601</v>
      </c>
      <c r="T25">
        <v>8.6882598283118959</v>
      </c>
      <c r="U25">
        <v>8.4395596161243489</v>
      </c>
      <c r="V25">
        <v>4.4724781813200609</v>
      </c>
      <c r="W25">
        <v>4.8340340090454292</v>
      </c>
      <c r="X25">
        <v>4.7013385672382446</v>
      </c>
      <c r="Y25">
        <v>4.5262579807234138</v>
      </c>
      <c r="Z25">
        <v>4.3632858184730949</v>
      </c>
      <c r="AA25">
        <v>1.9403055106155032</v>
      </c>
      <c r="AB25">
        <v>2.169408611051149</v>
      </c>
      <c r="AC25">
        <v>2.0710099971758433</v>
      </c>
      <c r="AD25">
        <v>1.9535099302672831</v>
      </c>
      <c r="AE25">
        <v>23.183226718031904</v>
      </c>
      <c r="AF25">
        <v>18.72426617732026</v>
      </c>
      <c r="AG25">
        <v>21.118743527698271</v>
      </c>
      <c r="AH25">
        <v>20.689644475649295</v>
      </c>
      <c r="AI25">
        <v>20.614548105692432</v>
      </c>
      <c r="AJ25">
        <v>20.53617502344791</v>
      </c>
      <c r="AK25">
        <v>20.422042224404137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0.1196236392519312</v>
      </c>
      <c r="I26">
        <v>0.19025486546471182</v>
      </c>
      <c r="J26">
        <v>0.21847734984505873</v>
      </c>
      <c r="K26">
        <v>0.22297450668111729</v>
      </c>
      <c r="L26">
        <v>0.22527019666527259</v>
      </c>
      <c r="M26">
        <v>0.22194189864861436</v>
      </c>
      <c r="N26">
        <v>0.21404821520156769</v>
      </c>
      <c r="O26">
        <v>0.20810507517829979</v>
      </c>
      <c r="P26">
        <v>0.20034515914364448</v>
      </c>
      <c r="Q26">
        <v>0.18507976609665189</v>
      </c>
      <c r="R26">
        <v>0.14781060078465913</v>
      </c>
      <c r="S26">
        <v>0.12590624353105984</v>
      </c>
      <c r="T26">
        <v>0.12022219145846336</v>
      </c>
      <c r="U26">
        <v>0.12289384183770125</v>
      </c>
      <c r="V26">
        <v>0.11968142949503324</v>
      </c>
      <c r="W26">
        <v>0.11395251539088047</v>
      </c>
      <c r="X26">
        <v>0.11527405643860789</v>
      </c>
      <c r="Y26">
        <v>0.11691631165535732</v>
      </c>
      <c r="Z26">
        <v>0.1171350521909309</v>
      </c>
      <c r="AA26">
        <v>8.9142065179204089E-2</v>
      </c>
      <c r="AB26">
        <v>6.6244700346840268E-2</v>
      </c>
      <c r="AC26">
        <v>5.5882447871979934E-2</v>
      </c>
      <c r="AD26">
        <v>4.9586846086757674E-2</v>
      </c>
      <c r="AE26">
        <v>5.8292056758202371E-2</v>
      </c>
      <c r="AF26">
        <v>6.0588203101552551E-2</v>
      </c>
      <c r="AG26">
        <v>5.7554948620452961E-2</v>
      </c>
      <c r="AH26">
        <v>5.1074539743822811E-2</v>
      </c>
      <c r="AI26">
        <v>4.2743702658087912E-2</v>
      </c>
      <c r="AJ26">
        <v>3.3676196955778614E-2</v>
      </c>
      <c r="AK26">
        <v>2.4593287932450636E-2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21.02411210369679</v>
      </c>
      <c r="I27">
        <v>18.632179900708401</v>
      </c>
      <c r="J27">
        <v>18.380956160388195</v>
      </c>
      <c r="K27">
        <v>18.316687416577615</v>
      </c>
      <c r="L27">
        <v>20.2308115010688</v>
      </c>
      <c r="M27">
        <v>20.134509826223756</v>
      </c>
      <c r="N27">
        <v>19.714565458838472</v>
      </c>
      <c r="O27">
        <v>19.551210257782479</v>
      </c>
      <c r="P27">
        <v>18.969182582939116</v>
      </c>
      <c r="Q27">
        <v>16.672460491945486</v>
      </c>
      <c r="R27">
        <v>10.953609399770926</v>
      </c>
      <c r="S27">
        <v>10.82953869818548</v>
      </c>
      <c r="T27">
        <v>10.743025966470299</v>
      </c>
      <c r="U27">
        <v>10.565892535511168</v>
      </c>
      <c r="V27">
        <v>10.412117470900428</v>
      </c>
      <c r="W27">
        <v>8.9854020134976675</v>
      </c>
      <c r="X27">
        <v>9.2380212456905966</v>
      </c>
      <c r="Y27">
        <v>9.0817540833503898</v>
      </c>
      <c r="Z27">
        <v>8.9445477162031892</v>
      </c>
      <c r="AA27">
        <v>3.1705501679128556</v>
      </c>
      <c r="AB27">
        <v>2.6419947237181329</v>
      </c>
      <c r="AC27">
        <v>2.9554295868533753</v>
      </c>
      <c r="AD27">
        <v>2.8376156668890262</v>
      </c>
      <c r="AE27">
        <v>3.9552427048031191</v>
      </c>
      <c r="AF27">
        <v>3.7561374731875707</v>
      </c>
      <c r="AG27">
        <v>3.6756896887479185</v>
      </c>
      <c r="AH27">
        <v>3.6107985140414911</v>
      </c>
      <c r="AI27">
        <v>3.5488960296422567</v>
      </c>
      <c r="AJ27">
        <v>3.4889703164581398</v>
      </c>
      <c r="AK27">
        <v>3.431245499622948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-3.5636728824227748</v>
      </c>
      <c r="I28">
        <v>-3.0750541253894981</v>
      </c>
      <c r="J28">
        <v>-2.9952106398574929</v>
      </c>
      <c r="K28">
        <v>-2.9761469148777531</v>
      </c>
      <c r="L28">
        <v>-2.9562209274222484</v>
      </c>
      <c r="M28">
        <v>-2.9363177545927877</v>
      </c>
      <c r="N28">
        <v>-2.9166768360299411</v>
      </c>
      <c r="O28">
        <v>-2.8920339763821357</v>
      </c>
      <c r="P28">
        <v>-2.867216106746473</v>
      </c>
      <c r="Q28">
        <v>-2.8486077977980195</v>
      </c>
      <c r="R28">
        <v>0.54295427651815942</v>
      </c>
      <c r="S28">
        <v>0.16231557174481992</v>
      </c>
      <c r="T28">
        <v>0.14493826010486544</v>
      </c>
      <c r="U28">
        <v>0.17135937917356348</v>
      </c>
      <c r="V28">
        <v>0.18910594305980855</v>
      </c>
      <c r="W28">
        <v>0.19894888122775622</v>
      </c>
      <c r="X28">
        <v>0.21169321570109201</v>
      </c>
      <c r="Y28">
        <v>0.22163654446458736</v>
      </c>
      <c r="Z28">
        <v>0.227944219643339</v>
      </c>
      <c r="AA28">
        <v>0.20421675903470327</v>
      </c>
      <c r="AB28">
        <v>0.12578399280107622</v>
      </c>
      <c r="AC28">
        <v>0.12480814815249985</v>
      </c>
      <c r="AD28">
        <v>0.12119559292496085</v>
      </c>
      <c r="AE28">
        <v>0.13153831032348684</v>
      </c>
      <c r="AF28">
        <v>1.58072189046643</v>
      </c>
      <c r="AG28">
        <v>-3.5676311695198915</v>
      </c>
      <c r="AH28">
        <v>-3.0388210348220923</v>
      </c>
      <c r="AI28">
        <v>-2.9892343004354172</v>
      </c>
      <c r="AJ28">
        <v>-2.9917184702183297</v>
      </c>
      <c r="AK28">
        <v>-2.9928975643087607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0.14059943229278726</v>
      </c>
      <c r="I29">
        <v>0.19810186202737778</v>
      </c>
      <c r="J29">
        <v>0.22113974688224847</v>
      </c>
      <c r="K29">
        <v>0.22162072257476684</v>
      </c>
      <c r="L29">
        <v>0.21724645834824141</v>
      </c>
      <c r="M29">
        <v>0.19861324604097952</v>
      </c>
      <c r="N29">
        <v>0.16936477195321764</v>
      </c>
      <c r="O29">
        <v>0.1385643251420321</v>
      </c>
      <c r="P29">
        <v>0.10222101879522327</v>
      </c>
      <c r="Q29">
        <v>5.6720574882351826E-2</v>
      </c>
      <c r="R29">
        <v>-1.2351840733271224E-2</v>
      </c>
      <c r="S29">
        <v>-5.6563038403611987E-2</v>
      </c>
      <c r="T29">
        <v>-8.2364471895468583E-2</v>
      </c>
      <c r="U29">
        <v>-9.6415799402294056E-2</v>
      </c>
      <c r="V29">
        <v>-0.1122160086835966</v>
      </c>
      <c r="W29">
        <v>-0.12296033354578517</v>
      </c>
      <c r="X29">
        <v>-0.11922203017729061</v>
      </c>
      <c r="Y29">
        <v>-0.11172336684174278</v>
      </c>
      <c r="Z29">
        <v>-0.10143045151956853</v>
      </c>
      <c r="AA29">
        <v>-0.12100864083633978</v>
      </c>
      <c r="AB29">
        <v>-0.12626975041672983</v>
      </c>
      <c r="AC29">
        <v>-0.11750997376083205</v>
      </c>
      <c r="AD29">
        <v>-0.10539643503842955</v>
      </c>
      <c r="AE29">
        <v>-7.5178557137567381E-2</v>
      </c>
      <c r="AF29">
        <v>-5.4308181122042498E-2</v>
      </c>
      <c r="AG29">
        <v>-3.7032632126687837E-2</v>
      </c>
      <c r="AH29">
        <v>-2.2989117908489565E-2</v>
      </c>
      <c r="AI29">
        <v>-1.1765023302490185E-2</v>
      </c>
      <c r="AJ29">
        <v>-2.98744870642631E-3</v>
      </c>
      <c r="AK29">
        <v>3.7048801041050794E-3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0.19377990892865959</v>
      </c>
      <c r="I30">
        <v>0.2704568525730533</v>
      </c>
      <c r="J30">
        <v>0.30634978654886513</v>
      </c>
      <c r="K30">
        <v>0.31981946646175707</v>
      </c>
      <c r="L30">
        <v>0.33368225111805039</v>
      </c>
      <c r="M30">
        <v>0.3325961678037892</v>
      </c>
      <c r="N30">
        <v>0.31976063312946224</v>
      </c>
      <c r="O30">
        <v>0.30576007489653279</v>
      </c>
      <c r="P30">
        <v>0.28325661318608919</v>
      </c>
      <c r="Q30">
        <v>0.24593708711173612</v>
      </c>
      <c r="R30">
        <v>0.17313515733012874</v>
      </c>
      <c r="S30">
        <v>0.1306471087457961</v>
      </c>
      <c r="T30">
        <v>0.10713100005232956</v>
      </c>
      <c r="U30">
        <v>9.3074241875545916E-2</v>
      </c>
      <c r="V30">
        <v>7.0631365911588695E-2</v>
      </c>
      <c r="W30">
        <v>5.0787203413893423E-2</v>
      </c>
      <c r="X30">
        <v>4.719143793661118E-2</v>
      </c>
      <c r="Y30">
        <v>4.5562486798100821E-2</v>
      </c>
      <c r="Z30">
        <v>4.5768878092933285E-2</v>
      </c>
      <c r="AA30">
        <v>4.0212818066098777E-3</v>
      </c>
      <c r="AB30">
        <v>-1.7830120261830285E-2</v>
      </c>
      <c r="AC30">
        <v>-2.1534565599901079E-2</v>
      </c>
      <c r="AD30">
        <v>-2.1998830420510984E-2</v>
      </c>
      <c r="AE30">
        <v>2.2478023462335628E-3</v>
      </c>
      <c r="AF30">
        <v>1.3364534858606447E-2</v>
      </c>
      <c r="AG30">
        <v>2.1009681593220364E-2</v>
      </c>
      <c r="AH30">
        <v>2.6273540465604484E-2</v>
      </c>
      <c r="AI30">
        <v>2.992618427717364E-2</v>
      </c>
      <c r="AJ30">
        <v>3.2426743731273078E-2</v>
      </c>
      <c r="AK30">
        <v>3.4092420139830715E-2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0.23223971935193433</v>
      </c>
      <c r="I31">
        <v>0.31309589729719978</v>
      </c>
      <c r="J31">
        <v>0.35169254322726662</v>
      </c>
      <c r="K31">
        <v>0.36910042154727485</v>
      </c>
      <c r="L31">
        <v>0.39171596765512628</v>
      </c>
      <c r="M31">
        <v>0.39745702167981456</v>
      </c>
      <c r="N31">
        <v>0.39104460182224354</v>
      </c>
      <c r="O31">
        <v>0.38427330435273355</v>
      </c>
      <c r="P31">
        <v>0.36759552519085581</v>
      </c>
      <c r="Q31">
        <v>0.33267762102555665</v>
      </c>
      <c r="R31">
        <v>0.25425224865280871</v>
      </c>
      <c r="S31">
        <v>0.21364221163215902</v>
      </c>
      <c r="T31">
        <v>0.19180817915902537</v>
      </c>
      <c r="U31">
        <v>0.17744015267868729</v>
      </c>
      <c r="V31">
        <v>0.15158109488691007</v>
      </c>
      <c r="W31">
        <v>0.12554934369335413</v>
      </c>
      <c r="X31">
        <v>0.11759803691495652</v>
      </c>
      <c r="Y31">
        <v>0.11022007825287616</v>
      </c>
      <c r="Z31">
        <v>0.10408200865892336</v>
      </c>
      <c r="AA31">
        <v>4.5749379575843463E-2</v>
      </c>
      <c r="AB31">
        <v>1.5004135025420418E-2</v>
      </c>
      <c r="AC31">
        <v>5.4113628031648986E-3</v>
      </c>
      <c r="AD31">
        <v>-1.4147267409003739E-3</v>
      </c>
      <c r="AE31">
        <v>2.0039470366417511E-2</v>
      </c>
      <c r="AF31">
        <v>2.5523196828491912E-2</v>
      </c>
      <c r="AG31">
        <v>2.7883223862357198E-2</v>
      </c>
      <c r="AH31">
        <v>2.8938606979034276E-2</v>
      </c>
      <c r="AI31">
        <v>2.9301596528985563E-2</v>
      </c>
      <c r="AJ31">
        <v>2.9409561140325557E-2</v>
      </c>
      <c r="AK31">
        <v>2.9525889335224598E-2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5.8848042860160099E-2</v>
      </c>
      <c r="I32">
        <v>0.13888003290900564</v>
      </c>
      <c r="J32">
        <v>0.2114624552432165</v>
      </c>
      <c r="K32">
        <v>0.26059837384695417</v>
      </c>
      <c r="L32">
        <v>0.28559152747524852</v>
      </c>
      <c r="M32">
        <v>0.28601556445324583</v>
      </c>
      <c r="N32">
        <v>0.26397414182641743</v>
      </c>
      <c r="O32">
        <v>0.22588086085302272</v>
      </c>
      <c r="P32">
        <v>0.17597460661535891</v>
      </c>
      <c r="Q32">
        <v>0.11572745654309102</v>
      </c>
      <c r="R32">
        <v>3.9296799200472243E-2</v>
      </c>
      <c r="S32">
        <v>-3.8470099401455293E-2</v>
      </c>
      <c r="T32">
        <v>-0.10505184430011916</v>
      </c>
      <c r="U32">
        <v>-0.15455028821277361</v>
      </c>
      <c r="V32">
        <v>-0.19006503570393463</v>
      </c>
      <c r="W32">
        <v>-0.21357289149718239</v>
      </c>
      <c r="X32">
        <v>-0.22262041353242612</v>
      </c>
      <c r="Y32">
        <v>-0.21913342779474876</v>
      </c>
      <c r="Z32">
        <v>-0.20597978078735757</v>
      </c>
      <c r="AA32">
        <v>-0.19963102473691263</v>
      </c>
      <c r="AB32">
        <v>-0.19624461864345966</v>
      </c>
      <c r="AC32">
        <v>-0.18869260474128069</v>
      </c>
      <c r="AD32">
        <v>-0.17518052221885405</v>
      </c>
      <c r="AE32">
        <v>-0.14970629625611354</v>
      </c>
      <c r="AF32">
        <v>-0.1181948522709142</v>
      </c>
      <c r="AG32">
        <v>-8.5403101213155086E-2</v>
      </c>
      <c r="AH32">
        <v>-5.4626693752202193E-2</v>
      </c>
      <c r="AI32">
        <v>-2.7764876120917048E-2</v>
      </c>
      <c r="AJ32">
        <v>-5.6433795609267534E-3</v>
      </c>
      <c r="AK32">
        <v>1.1643741673439401E-2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0.65849888189719596</v>
      </c>
      <c r="I33">
        <v>1.1512228542466918</v>
      </c>
      <c r="J33">
        <v>1.4169951139103798</v>
      </c>
      <c r="K33">
        <v>1.5259092729739576</v>
      </c>
      <c r="L33">
        <v>1.5898686367177284</v>
      </c>
      <c r="M33">
        <v>1.5963916633119135</v>
      </c>
      <c r="N33">
        <v>1.5477884015524079</v>
      </c>
      <c r="O33">
        <v>1.4805977770440126</v>
      </c>
      <c r="P33">
        <v>1.3822927820003938</v>
      </c>
      <c r="Q33">
        <v>1.2237724032508224</v>
      </c>
      <c r="R33">
        <v>0.92551644083895823</v>
      </c>
      <c r="S33">
        <v>0.688368625828506</v>
      </c>
      <c r="T33">
        <v>0.54642622682912201</v>
      </c>
      <c r="U33">
        <v>0.47170016767787981</v>
      </c>
      <c r="V33">
        <v>0.38764059357605518</v>
      </c>
      <c r="W33">
        <v>0.30653618362164181</v>
      </c>
      <c r="X33">
        <v>0.2823015659161987</v>
      </c>
      <c r="Y33">
        <v>0.28385264747419203</v>
      </c>
      <c r="Z33">
        <v>0.29736034972842607</v>
      </c>
      <c r="AA33">
        <v>0.16747284517877326</v>
      </c>
      <c r="AB33">
        <v>5.4174591824973639E-2</v>
      </c>
      <c r="AC33">
        <v>1.3335234131939266E-2</v>
      </c>
      <c r="AD33">
        <v>8.3233179757558062E-3</v>
      </c>
      <c r="AE33">
        <v>0.10070659193834874</v>
      </c>
      <c r="AF33">
        <v>0.17743480260525857</v>
      </c>
      <c r="AG33">
        <v>0.23009645379412635</v>
      </c>
      <c r="AH33">
        <v>0.26317683172820683</v>
      </c>
      <c r="AI33">
        <v>0.28276649144287624</v>
      </c>
      <c r="AJ33">
        <v>0.29335583950145239</v>
      </c>
      <c r="AK33">
        <v>0.29791011750264218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2.3544391418828248E-2</v>
      </c>
      <c r="I34">
        <v>5.2844213348679503E-2</v>
      </c>
      <c r="J34">
        <v>7.3742095943551966E-2</v>
      </c>
      <c r="K34">
        <v>7.9111907128304182E-2</v>
      </c>
      <c r="L34">
        <v>6.9440566955725203E-2</v>
      </c>
      <c r="M34">
        <v>4.5983216422174067E-2</v>
      </c>
      <c r="N34">
        <v>1.1322435312854928E-2</v>
      </c>
      <c r="O34">
        <v>-3.0006342714461454E-2</v>
      </c>
      <c r="P34">
        <v>-7.4749355914038862E-2</v>
      </c>
      <c r="Q34">
        <v>-0.12075580920309914</v>
      </c>
      <c r="R34">
        <v>-0.16966878274574659</v>
      </c>
      <c r="S34">
        <v>-0.21363741595717967</v>
      </c>
      <c r="T34">
        <v>-0.24662747737129731</v>
      </c>
      <c r="U34">
        <v>-0.26647246365534283</v>
      </c>
      <c r="V34">
        <v>-0.27532370612429746</v>
      </c>
      <c r="W34">
        <v>-0.27493267394168575</v>
      </c>
      <c r="X34">
        <v>-0.26529600360603034</v>
      </c>
      <c r="Y34">
        <v>-0.24839461691161802</v>
      </c>
      <c r="Z34">
        <v>-0.22652567954468683</v>
      </c>
      <c r="AA34">
        <v>-0.20710925572642314</v>
      </c>
      <c r="AB34">
        <v>-0.18880878786884381</v>
      </c>
      <c r="AC34">
        <v>-0.16870056432123359</v>
      </c>
      <c r="AD34">
        <v>-0.14632146998124762</v>
      </c>
      <c r="AE34">
        <v>-0.1196035967369169</v>
      </c>
      <c r="AF34">
        <v>-9.1710651137155708E-2</v>
      </c>
      <c r="AG34">
        <v>-6.5261249915826713E-2</v>
      </c>
      <c r="AH34">
        <v>-4.1960896810289139E-2</v>
      </c>
      <c r="AI34">
        <v>-2.2693588791311559E-2</v>
      </c>
      <c r="AJ34">
        <v>-7.7017396730938437E-3</v>
      </c>
      <c r="AK34">
        <v>3.2105857500797086E-3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1.1534994984876867</v>
      </c>
      <c r="I35">
        <v>1.9515657892540839</v>
      </c>
      <c r="J35">
        <v>2.3467027431302245</v>
      </c>
      <c r="K35">
        <v>2.4864898330919205</v>
      </c>
      <c r="L35">
        <v>2.5705683699292603</v>
      </c>
      <c r="M35">
        <v>2.5715052619479373</v>
      </c>
      <c r="N35">
        <v>2.4928102578509304</v>
      </c>
      <c r="O35">
        <v>2.3955252199655552</v>
      </c>
      <c r="P35">
        <v>2.2527969877797149</v>
      </c>
      <c r="Q35">
        <v>2.0125752732122804</v>
      </c>
      <c r="R35">
        <v>1.5395537510113577</v>
      </c>
      <c r="S35">
        <v>1.1840536888271469</v>
      </c>
      <c r="T35">
        <v>0.98739437483430503</v>
      </c>
      <c r="U35">
        <v>0.89326482818328223</v>
      </c>
      <c r="V35">
        <v>0.76984987951573824</v>
      </c>
      <c r="W35">
        <v>0.64448785397270836</v>
      </c>
      <c r="X35">
        <v>0.61045776271766439</v>
      </c>
      <c r="Y35">
        <v>0.61114753059525739</v>
      </c>
      <c r="Z35">
        <v>0.62535241048873313</v>
      </c>
      <c r="AA35">
        <v>0.39067717718594963</v>
      </c>
      <c r="AB35">
        <v>0.19509899698277877</v>
      </c>
      <c r="AC35">
        <v>0.12453244335683955</v>
      </c>
      <c r="AD35">
        <v>0.10939223147223842</v>
      </c>
      <c r="AE35">
        <v>0.25613402742590274</v>
      </c>
      <c r="AF35">
        <v>0.36645212747115075</v>
      </c>
      <c r="AG35">
        <v>0.43425589430641232</v>
      </c>
      <c r="AH35">
        <v>0.47044526422295174</v>
      </c>
      <c r="AI35">
        <v>0.48664225749797119</v>
      </c>
      <c r="AJ35">
        <v>0.49082787154353102</v>
      </c>
      <c r="AK35">
        <v>0.48796917256368477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9.1143688216566154E-2</v>
      </c>
      <c r="I36">
        <v>0.18000088203755649</v>
      </c>
      <c r="J36">
        <v>0.24000207947889596</v>
      </c>
      <c r="K36">
        <v>0.26727283499980992</v>
      </c>
      <c r="L36">
        <v>0.2725151952706506</v>
      </c>
      <c r="M36">
        <v>0.2565218903874289</v>
      </c>
      <c r="N36">
        <v>0.22222952142290087</v>
      </c>
      <c r="O36">
        <v>0.17772149439376772</v>
      </c>
      <c r="P36">
        <v>0.12543086727705433</v>
      </c>
      <c r="Q36">
        <v>6.4335427056572136E-2</v>
      </c>
      <c r="R36">
        <v>-1.5273707281526772E-2</v>
      </c>
      <c r="S36">
        <v>-8.7405817142305331E-2</v>
      </c>
      <c r="T36">
        <v>-0.14082577711816979</v>
      </c>
      <c r="U36">
        <v>-0.17462062653006427</v>
      </c>
      <c r="V36">
        <v>-0.19797269643673232</v>
      </c>
      <c r="W36">
        <v>-0.21212000198628234</v>
      </c>
      <c r="X36">
        <v>-0.21168817210324153</v>
      </c>
      <c r="Y36">
        <v>-0.20082186785271849</v>
      </c>
      <c r="Z36">
        <v>-0.18305009361295754</v>
      </c>
      <c r="AA36">
        <v>-0.18157144172619155</v>
      </c>
      <c r="AB36">
        <v>-0.18104015083055813</v>
      </c>
      <c r="AC36">
        <v>-0.17171540597272772</v>
      </c>
      <c r="AD36">
        <v>-0.15540771078822457</v>
      </c>
      <c r="AE36">
        <v>-0.12388864771447627</v>
      </c>
      <c r="AF36">
        <v>-9.0542929023762486E-2</v>
      </c>
      <c r="AG36">
        <v>-5.9763611195928767E-2</v>
      </c>
      <c r="AH36">
        <v>-3.3369726399723465E-2</v>
      </c>
      <c r="AI36">
        <v>-1.1888789220848572E-2</v>
      </c>
      <c r="AJ36">
        <v>4.7916220308863444E-3</v>
      </c>
      <c r="AK36">
        <v>1.7118851614816855E-2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0.27385179401042681</v>
      </c>
      <c r="I37">
        <v>0.47406748887739436</v>
      </c>
      <c r="J37">
        <v>0.57751152377940596</v>
      </c>
      <c r="K37">
        <v>0.61110433047084634</v>
      </c>
      <c r="L37">
        <v>0.61985129870705258</v>
      </c>
      <c r="M37">
        <v>0.59940851129380857</v>
      </c>
      <c r="N37">
        <v>0.55283840347069013</v>
      </c>
      <c r="O37">
        <v>0.4971983998193874</v>
      </c>
      <c r="P37">
        <v>0.42927670233581239</v>
      </c>
      <c r="Q37">
        <v>0.33904172057392934</v>
      </c>
      <c r="R37">
        <v>0.19553326706103213</v>
      </c>
      <c r="S37">
        <v>8.1629711620845313E-2</v>
      </c>
      <c r="T37">
        <v>1.1729723170650352E-2</v>
      </c>
      <c r="U37">
        <v>-2.4756197656861101E-2</v>
      </c>
      <c r="V37">
        <v>-5.8863762302863165E-2</v>
      </c>
      <c r="W37">
        <v>-8.6330201699169606E-2</v>
      </c>
      <c r="X37">
        <v>-8.6508108318283927E-2</v>
      </c>
      <c r="Y37">
        <v>-7.3231731808909295E-2</v>
      </c>
      <c r="Z37">
        <v>-5.3038674700223165E-2</v>
      </c>
      <c r="AA37">
        <v>-9.0011500803244271E-2</v>
      </c>
      <c r="AB37">
        <v>-0.11958688794787564</v>
      </c>
      <c r="AC37">
        <v>-0.11980408976453027</v>
      </c>
      <c r="AD37">
        <v>-0.10541227591793767</v>
      </c>
      <c r="AE37">
        <v>-5.1406513883234251E-2</v>
      </c>
      <c r="AF37">
        <v>-4.2609215878619544E-3</v>
      </c>
      <c r="AG37">
        <v>3.2241885645856172E-2</v>
      </c>
      <c r="AH37">
        <v>5.9111104523879021E-2</v>
      </c>
      <c r="AI37">
        <v>7.8297876055044568E-2</v>
      </c>
      <c r="AJ37">
        <v>9.1467562570546335E-2</v>
      </c>
      <c r="AK37">
        <v>9.9930911870860228E-2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0.42783923648652689</v>
      </c>
      <c r="I38">
        <v>0.73136982963766251</v>
      </c>
      <c r="J38">
        <v>0.88141858519197314</v>
      </c>
      <c r="K38">
        <v>0.92744540332270198</v>
      </c>
      <c r="L38">
        <v>0.94281956767323649</v>
      </c>
      <c r="M38">
        <v>0.91983187556239354</v>
      </c>
      <c r="N38">
        <v>0.86174822030697928</v>
      </c>
      <c r="O38">
        <v>0.79348661219507122</v>
      </c>
      <c r="P38">
        <v>0.70784262222449712</v>
      </c>
      <c r="Q38">
        <v>0.58751609215768053</v>
      </c>
      <c r="R38">
        <v>0.38343597163865706</v>
      </c>
      <c r="S38">
        <v>0.22565828245380004</v>
      </c>
      <c r="T38">
        <v>0.13374754957640178</v>
      </c>
      <c r="U38">
        <v>8.8669409924690967E-2</v>
      </c>
      <c r="V38">
        <v>4.1154311302493696E-2</v>
      </c>
      <c r="W38">
        <v>-7.4796655972209081E-4</v>
      </c>
      <c r="X38">
        <v>-3.6468304272729846E-3</v>
      </c>
      <c r="Y38">
        <v>1.0989958365548169E-2</v>
      </c>
      <c r="Z38">
        <v>3.3736121372762717E-2</v>
      </c>
      <c r="AA38">
        <v>-3.4356399940338456E-2</v>
      </c>
      <c r="AB38">
        <v>-8.9500627423533263E-2</v>
      </c>
      <c r="AC38">
        <v>-9.8078356008379775E-2</v>
      </c>
      <c r="AD38">
        <v>-8.4714828878917903E-2</v>
      </c>
      <c r="AE38">
        <v>-1.0424559145050249E-2</v>
      </c>
      <c r="AF38">
        <v>5.1312396248470726E-2</v>
      </c>
      <c r="AG38">
        <v>9.597872609341529E-2</v>
      </c>
      <c r="AH38">
        <v>0.1264590929995979</v>
      </c>
      <c r="AI38">
        <v>0.14657247575928789</v>
      </c>
      <c r="AJ38">
        <v>0.15920917190226369</v>
      </c>
      <c r="AK38">
        <v>0.16639229201460548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6.4481381704362128E-2</v>
      </c>
      <c r="I39">
        <v>0.13775800388677872</v>
      </c>
      <c r="J39">
        <v>0.1951446318803951</v>
      </c>
      <c r="K39">
        <v>0.2272592110431626</v>
      </c>
      <c r="L39">
        <v>0.23861926122361599</v>
      </c>
      <c r="M39">
        <v>0.23004377523929698</v>
      </c>
      <c r="N39">
        <v>0.20423835071239349</v>
      </c>
      <c r="O39">
        <v>0.16776334245136582</v>
      </c>
      <c r="P39">
        <v>0.12360064294225648</v>
      </c>
      <c r="Q39">
        <v>7.1987452853217171E-2</v>
      </c>
      <c r="R39">
        <v>5.9450609539712929E-3</v>
      </c>
      <c r="S39">
        <v>-5.7100357780326405E-2</v>
      </c>
      <c r="T39">
        <v>-0.10683354097413833</v>
      </c>
      <c r="U39">
        <v>-0.14037491464117258</v>
      </c>
      <c r="V39">
        <v>-0.1632451683636349</v>
      </c>
      <c r="W39">
        <v>-0.17723109604208531</v>
      </c>
      <c r="X39">
        <v>-0.17918819869019442</v>
      </c>
      <c r="Y39">
        <v>-0.17175862018086185</v>
      </c>
      <c r="Z39">
        <v>-0.15771580154197995</v>
      </c>
      <c r="AA39">
        <v>-0.15413370299194318</v>
      </c>
      <c r="AB39">
        <v>-0.15282188073708625</v>
      </c>
      <c r="AC39">
        <v>-0.14625715222091884</v>
      </c>
      <c r="AD39">
        <v>-0.13417707613375685</v>
      </c>
      <c r="AE39">
        <v>-0.11053009776547107</v>
      </c>
      <c r="AF39">
        <v>-8.3513392046941082E-2</v>
      </c>
      <c r="AG39">
        <v>-5.7198765413835062E-2</v>
      </c>
      <c r="AH39">
        <v>-3.3862093863501475E-2</v>
      </c>
      <c r="AI39">
        <v>-1.4504715551200142E-2</v>
      </c>
      <c r="AJ39">
        <v>6.7328865605009725E-4</v>
      </c>
      <c r="AK39">
        <v>1.193626613493759E-2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7.2916709494519338E-2</v>
      </c>
      <c r="I40">
        <v>0.16237763920159409</v>
      </c>
      <c r="J40">
        <v>0.23252332478520543</v>
      </c>
      <c r="K40">
        <v>0.27365601641988757</v>
      </c>
      <c r="L40">
        <v>0.29494240891381196</v>
      </c>
      <c r="M40">
        <v>0.30109032757308363</v>
      </c>
      <c r="N40">
        <v>0.29563919265251926</v>
      </c>
      <c r="O40">
        <v>0.2847377315856825</v>
      </c>
      <c r="P40">
        <v>0.26995616283076451</v>
      </c>
      <c r="Q40">
        <v>0.24866212882377337</v>
      </c>
      <c r="R40">
        <v>0.21027386251069036</v>
      </c>
      <c r="S40">
        <v>0.17116068277194252</v>
      </c>
      <c r="T40">
        <v>0.1429349127257673</v>
      </c>
      <c r="U40">
        <v>0.12754309294671362</v>
      </c>
      <c r="V40">
        <v>0.11686904542642651</v>
      </c>
      <c r="W40">
        <v>0.10745343537821306</v>
      </c>
      <c r="X40">
        <v>0.10324999742572505</v>
      </c>
      <c r="Y40">
        <v>0.10286217169481748</v>
      </c>
      <c r="Z40">
        <v>0.10412350901676248</v>
      </c>
      <c r="AA40">
        <v>8.9182369967955033E-2</v>
      </c>
      <c r="AB40">
        <v>6.7139998597021133E-2</v>
      </c>
      <c r="AC40">
        <v>4.9275533618686751E-2</v>
      </c>
      <c r="AD40">
        <v>3.7344866822008882E-2</v>
      </c>
      <c r="AE40">
        <v>3.8359182041580731E-2</v>
      </c>
      <c r="AF40">
        <v>4.3580681008958955E-2</v>
      </c>
      <c r="AG40">
        <v>4.7602417029812827E-2</v>
      </c>
      <c r="AH40">
        <v>4.8409874385280105E-2</v>
      </c>
      <c r="AI40">
        <v>4.5962424039314165E-2</v>
      </c>
      <c r="AJ40">
        <v>4.1036142783679175E-2</v>
      </c>
      <c r="AK40">
        <v>3.4576871976832457E-2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16.444737631656036</v>
      </c>
      <c r="I41">
        <v>25.92859386919335</v>
      </c>
      <c r="J41">
        <v>30.333692052079897</v>
      </c>
      <c r="K41">
        <v>31.753738479680838</v>
      </c>
      <c r="L41">
        <v>33.138607349863072</v>
      </c>
      <c r="M41">
        <v>33.501940244284654</v>
      </c>
      <c r="N41">
        <v>33.060385768380215</v>
      </c>
      <c r="O41">
        <v>32.300343275216825</v>
      </c>
      <c r="P41">
        <v>31.470816244035227</v>
      </c>
      <c r="Q41">
        <v>27.815098856018004</v>
      </c>
      <c r="R41">
        <v>22.915843284031379</v>
      </c>
      <c r="S41">
        <v>20.319630612548735</v>
      </c>
      <c r="T41">
        <v>19.010033022071426</v>
      </c>
      <c r="U41">
        <v>18.375338686393029</v>
      </c>
      <c r="V41">
        <v>14.411989658353729</v>
      </c>
      <c r="W41">
        <v>10.671907493726774</v>
      </c>
      <c r="X41">
        <v>8.9019329680132042</v>
      </c>
      <c r="Y41">
        <v>8.1724750057104991</v>
      </c>
      <c r="Z41">
        <v>7.9489030101096425</v>
      </c>
      <c r="AA41">
        <v>3.8621253948962986</v>
      </c>
      <c r="AB41">
        <v>0.52573773693458392</v>
      </c>
      <c r="AC41">
        <v>-0.97080512035991884</v>
      </c>
      <c r="AD41">
        <v>-1.5055240589615271</v>
      </c>
      <c r="AE41">
        <v>-1.5706330606831242</v>
      </c>
      <c r="AF41">
        <v>-1.440550611758018</v>
      </c>
      <c r="AG41">
        <v>-1.2551778723142837</v>
      </c>
      <c r="AH41">
        <v>-1.0787138573002952</v>
      </c>
      <c r="AI41">
        <v>-0.93508088039914172</v>
      </c>
      <c r="AJ41">
        <v>-0.82840541822392089</v>
      </c>
      <c r="AK41">
        <v>-0.75428854207281182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108.04602908688845</v>
      </c>
      <c r="I42">
        <v>203.84593886537755</v>
      </c>
      <c r="J42">
        <v>260.06819993097463</v>
      </c>
      <c r="K42">
        <v>281.44182838150363</v>
      </c>
      <c r="L42">
        <v>282.3997271534094</v>
      </c>
      <c r="M42">
        <v>274.32017353688053</v>
      </c>
      <c r="N42">
        <v>252.38929855008482</v>
      </c>
      <c r="O42">
        <v>236.67606940923113</v>
      </c>
      <c r="P42">
        <v>202.56300210813581</v>
      </c>
      <c r="Q42">
        <v>183.9229600568101</v>
      </c>
      <c r="R42">
        <v>94.106132690671814</v>
      </c>
      <c r="S42">
        <v>30.826756859642824</v>
      </c>
      <c r="T42">
        <v>7.6165821165972369</v>
      </c>
      <c r="U42">
        <v>-0.88464083240220592</v>
      </c>
      <c r="V42">
        <v>-3.2651571415562408</v>
      </c>
      <c r="W42">
        <v>-3.037212353153329</v>
      </c>
      <c r="X42">
        <v>9.843766492689765</v>
      </c>
      <c r="Y42">
        <v>18.073091808725916</v>
      </c>
      <c r="Z42">
        <v>22.676946332884018</v>
      </c>
      <c r="AA42">
        <v>24.908150638344328</v>
      </c>
      <c r="AB42">
        <v>25.747285983460166</v>
      </c>
      <c r="AC42">
        <v>38.306079851026475</v>
      </c>
      <c r="AD42">
        <v>44.918330890929845</v>
      </c>
      <c r="AE42">
        <v>47.613534071464429</v>
      </c>
      <c r="AF42">
        <v>48.142405460529211</v>
      </c>
      <c r="AG42">
        <v>47.627878265934463</v>
      </c>
      <c r="AH42">
        <v>46.699413510093301</v>
      </c>
      <c r="AI42">
        <v>45.675745805302562</v>
      </c>
      <c r="AJ42">
        <v>44.699788818394737</v>
      </c>
      <c r="AK42">
        <v>43.822522939723754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41.497962421857238</v>
      </c>
      <c r="I43">
        <v>69.305616353510914</v>
      </c>
      <c r="J43">
        <v>83.339778138949299</v>
      </c>
      <c r="K43">
        <v>88.182880063056473</v>
      </c>
      <c r="L43">
        <v>93.690957614802969</v>
      </c>
      <c r="M43">
        <v>94.3890326796772</v>
      </c>
      <c r="N43">
        <v>92.277971066135393</v>
      </c>
      <c r="O43">
        <v>89.574463806687547</v>
      </c>
      <c r="P43">
        <v>86.014781683535631</v>
      </c>
      <c r="Q43">
        <v>76.041956829147566</v>
      </c>
      <c r="R43">
        <v>63.265307999058365</v>
      </c>
      <c r="S43">
        <v>55.462657863733789</v>
      </c>
      <c r="T43">
        <v>51.539555387431889</v>
      </c>
      <c r="U43">
        <v>49.620021780655435</v>
      </c>
      <c r="V43">
        <v>38.926259368860983</v>
      </c>
      <c r="W43">
        <v>33.64691034413525</v>
      </c>
      <c r="X43">
        <v>31.84128214996058</v>
      </c>
      <c r="Y43">
        <v>31.164470987019111</v>
      </c>
      <c r="Z43">
        <v>30.964565157343426</v>
      </c>
      <c r="AA43">
        <v>23.423153456434175</v>
      </c>
      <c r="AB43">
        <v>19.656423615736585</v>
      </c>
      <c r="AC43">
        <v>18.539552837372565</v>
      </c>
      <c r="AD43">
        <v>18.165886369797946</v>
      </c>
      <c r="AE43">
        <v>18.106080826067039</v>
      </c>
      <c r="AF43">
        <v>18.141135204263303</v>
      </c>
      <c r="AG43">
        <v>18.170079363292182</v>
      </c>
      <c r="AH43">
        <v>18.154684938758049</v>
      </c>
      <c r="AI43">
        <v>18.087788035553242</v>
      </c>
      <c r="AJ43">
        <v>17.975720198382316</v>
      </c>
      <c r="AK43">
        <v>17.829174476775989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-3.7061843998333455</v>
      </c>
      <c r="I44">
        <v>-5.2593939177347782</v>
      </c>
      <c r="J44">
        <v>-5.6280233045738477</v>
      </c>
      <c r="K44">
        <v>-5.4004003378726466</v>
      </c>
      <c r="L44">
        <v>-2.4982208883126855</v>
      </c>
      <c r="M44">
        <v>-0.61155614507433231</v>
      </c>
      <c r="N44">
        <v>0.59156792748029652</v>
      </c>
      <c r="O44">
        <v>1.3879737437241024</v>
      </c>
      <c r="P44">
        <v>0.87611695136846635</v>
      </c>
      <c r="Q44">
        <v>2.9915703335445132</v>
      </c>
      <c r="R44">
        <v>-4.10570549151279E-2</v>
      </c>
      <c r="S44">
        <v>-1.699351976177077</v>
      </c>
      <c r="T44">
        <v>-2.5051638218539174</v>
      </c>
      <c r="U44">
        <v>-2.8337084038414617</v>
      </c>
      <c r="V44">
        <v>-1.7415616898353359</v>
      </c>
      <c r="W44">
        <v>-1.0947620080318354</v>
      </c>
      <c r="X44">
        <v>-0.73716853610561461</v>
      </c>
      <c r="Y44">
        <v>-0.55102690412561772</v>
      </c>
      <c r="Z44">
        <v>-0.45947625637263734</v>
      </c>
      <c r="AA44">
        <v>1.6872557139659516</v>
      </c>
      <c r="AB44">
        <v>2.7878572722397577</v>
      </c>
      <c r="AC44">
        <v>3.2680374426874215</v>
      </c>
      <c r="AD44">
        <v>3.4155186639731605</v>
      </c>
      <c r="AE44">
        <v>3.4101012696984956</v>
      </c>
      <c r="AF44">
        <v>3.6923414280098488</v>
      </c>
      <c r="AG44">
        <v>2.6013260410188144</v>
      </c>
      <c r="AH44">
        <v>1.9524550107291816</v>
      </c>
      <c r="AI44">
        <v>1.5821205328296895</v>
      </c>
      <c r="AJ44">
        <v>1.3698688900688039</v>
      </c>
      <c r="AK44">
        <v>1.2428149100428332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6.3615615662612424</v>
      </c>
      <c r="I45">
        <v>9.822367651392927</v>
      </c>
      <c r="J45">
        <v>11.404481327942895</v>
      </c>
      <c r="K45">
        <v>11.928961131549244</v>
      </c>
      <c r="L45">
        <v>13.931848262214807</v>
      </c>
      <c r="M45">
        <v>14.730405171511496</v>
      </c>
      <c r="N45">
        <v>14.444383622729283</v>
      </c>
      <c r="O45">
        <v>14.052607025614417</v>
      </c>
      <c r="P45">
        <v>13.403797509017812</v>
      </c>
      <c r="Q45">
        <v>14.677150853014954</v>
      </c>
      <c r="R45">
        <v>16.21998252993928</v>
      </c>
      <c r="S45">
        <v>15.660110076327726</v>
      </c>
      <c r="T45">
        <v>15.034063312991798</v>
      </c>
      <c r="U45">
        <v>14.438078070196436</v>
      </c>
      <c r="V45">
        <v>20.808452537188526</v>
      </c>
      <c r="W45">
        <v>23.977690667688044</v>
      </c>
      <c r="X45">
        <v>25.687763632246273</v>
      </c>
      <c r="Y45">
        <v>26.052096872097906</v>
      </c>
      <c r="Z45">
        <v>25.736789513431081</v>
      </c>
      <c r="AA45">
        <v>15.66770859707043</v>
      </c>
      <c r="AB45">
        <v>10.447494746073115</v>
      </c>
      <c r="AC45">
        <v>8.4046478852487283</v>
      </c>
      <c r="AD45">
        <v>7.4656189907605031</v>
      </c>
      <c r="AE45">
        <v>10.192621856939654</v>
      </c>
      <c r="AF45">
        <v>11.658165359505057</v>
      </c>
      <c r="AG45">
        <v>12.291409258940767</v>
      </c>
      <c r="AH45">
        <v>12.437085899973276</v>
      </c>
      <c r="AI45">
        <v>12.316413486247612</v>
      </c>
      <c r="AJ45">
        <v>12.061276752651962</v>
      </c>
      <c r="AK45">
        <v>11.746216547885592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6.5515720546294176E-2</v>
      </c>
      <c r="I46">
        <v>0.14516036901308649</v>
      </c>
      <c r="J46">
        <v>0.20525888366360601</v>
      </c>
      <c r="K46">
        <v>0.23745727721022902</v>
      </c>
      <c r="L46">
        <v>0.25121927315692183</v>
      </c>
      <c r="M46">
        <v>0.25202509933048844</v>
      </c>
      <c r="N46">
        <v>0.24379189746137619</v>
      </c>
      <c r="O46">
        <v>0.23236903472116932</v>
      </c>
      <c r="P46">
        <v>0.21916989120280839</v>
      </c>
      <c r="Q46">
        <v>0.20155747211689778</v>
      </c>
      <c r="R46">
        <v>0.16976518672269236</v>
      </c>
      <c r="S46">
        <v>0.13833711237114521</v>
      </c>
      <c r="T46">
        <v>0.11763690158268503</v>
      </c>
      <c r="U46">
        <v>0.1089396474195814</v>
      </c>
      <c r="V46">
        <v>0.10424892278013687</v>
      </c>
      <c r="W46">
        <v>9.9979405797556709E-2</v>
      </c>
      <c r="X46">
        <v>9.9510418968362657E-2</v>
      </c>
      <c r="Y46">
        <v>0.10153914160453414</v>
      </c>
      <c r="Z46">
        <v>0.10406369522031333</v>
      </c>
      <c r="AA46">
        <v>9.1165577153362598E-2</v>
      </c>
      <c r="AB46">
        <v>7.1277106682554603E-2</v>
      </c>
      <c r="AC46">
        <v>5.5015792131096752E-2</v>
      </c>
      <c r="AD46">
        <v>4.4088126579722164E-2</v>
      </c>
      <c r="AE46">
        <v>4.4735585135646794E-2</v>
      </c>
      <c r="AF46">
        <v>4.8802018314697548E-2</v>
      </c>
      <c r="AG46">
        <v>5.1144665668600986E-2</v>
      </c>
      <c r="AH46">
        <v>4.9968475295747439E-2</v>
      </c>
      <c r="AI46">
        <v>4.5443360250385645E-2</v>
      </c>
      <c r="AJ46">
        <v>3.8521742984198859E-2</v>
      </c>
      <c r="AK46">
        <v>3.0271839153561686E-2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14.451683880659028</v>
      </c>
      <c r="I47">
        <v>22.899893952824122</v>
      </c>
      <c r="J47">
        <v>26.880862839324916</v>
      </c>
      <c r="K47">
        <v>28.217815618139277</v>
      </c>
      <c r="L47">
        <v>25.66963046070514</v>
      </c>
      <c r="M47">
        <v>23.771059299972407</v>
      </c>
      <c r="N47">
        <v>22.415926013277755</v>
      </c>
      <c r="O47">
        <v>21.445287829434868</v>
      </c>
      <c r="P47">
        <v>20.73160208082081</v>
      </c>
      <c r="Q47">
        <v>16.675440026216947</v>
      </c>
      <c r="R47">
        <v>11.813426869008836</v>
      </c>
      <c r="S47">
        <v>9.216103950882637</v>
      </c>
      <c r="T47">
        <v>7.9816290773374599</v>
      </c>
      <c r="U47">
        <v>7.4549776016701763</v>
      </c>
      <c r="V47">
        <v>5.3629486266650206</v>
      </c>
      <c r="W47">
        <v>4.3241230092294192</v>
      </c>
      <c r="X47">
        <v>3.8721473731213596</v>
      </c>
      <c r="Y47">
        <v>3.709095852827482</v>
      </c>
      <c r="Z47">
        <v>3.6690532282066979</v>
      </c>
      <c r="AA47">
        <v>2.506958933426362</v>
      </c>
      <c r="AB47">
        <v>1.9040186474332366</v>
      </c>
      <c r="AC47">
        <v>1.613296659061203</v>
      </c>
      <c r="AD47">
        <v>1.4831423050131853</v>
      </c>
      <c r="AE47">
        <v>11.78660341174127</v>
      </c>
      <c r="AF47">
        <v>17.205087912214179</v>
      </c>
      <c r="AG47">
        <v>21.057701640682215</v>
      </c>
      <c r="AH47">
        <v>22.626120904820969</v>
      </c>
      <c r="AI47">
        <v>22.950682855981476</v>
      </c>
      <c r="AJ47">
        <v>22.687253677076868</v>
      </c>
      <c r="AK47">
        <v>22.197442855703599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6.5793026132809906E-2</v>
      </c>
      <c r="I48">
        <v>0.14656722086974217</v>
      </c>
      <c r="J48">
        <v>0.20849743909208129</v>
      </c>
      <c r="K48">
        <v>0.24263838091256318</v>
      </c>
      <c r="L48">
        <v>0.2579111162610781</v>
      </c>
      <c r="M48">
        <v>0.25951393761858288</v>
      </c>
      <c r="N48">
        <v>0.25128678473060884</v>
      </c>
      <c r="O48">
        <v>0.23915173756885455</v>
      </c>
      <c r="P48">
        <v>0.22469586703806055</v>
      </c>
      <c r="Q48">
        <v>0.20546370881888709</v>
      </c>
      <c r="R48">
        <v>0.17178498011116705</v>
      </c>
      <c r="S48">
        <v>0.13827088602216264</v>
      </c>
      <c r="T48">
        <v>0.11551692971545346</v>
      </c>
      <c r="U48">
        <v>0.10509340004578593</v>
      </c>
      <c r="V48">
        <v>9.9200742716409884E-2</v>
      </c>
      <c r="W48">
        <v>9.4279025177179676E-2</v>
      </c>
      <c r="X48">
        <v>9.3662043820064156E-2</v>
      </c>
      <c r="Y48">
        <v>9.6004002074079331E-2</v>
      </c>
      <c r="Z48">
        <v>9.9228791722905108E-2</v>
      </c>
      <c r="AA48">
        <v>8.724069475660734E-2</v>
      </c>
      <c r="AB48">
        <v>6.8215499211587982E-2</v>
      </c>
      <c r="AC48">
        <v>5.2689220254786839E-2</v>
      </c>
      <c r="AD48">
        <v>4.2436488790897897E-2</v>
      </c>
      <c r="AE48">
        <v>4.3798272640316327E-2</v>
      </c>
      <c r="AF48">
        <v>4.8715344781191661E-2</v>
      </c>
      <c r="AG48">
        <v>5.2014836044178558E-2</v>
      </c>
      <c r="AH48">
        <v>5.1799662420570769E-2</v>
      </c>
      <c r="AI48">
        <v>4.8132650272569855E-2</v>
      </c>
      <c r="AJ48">
        <v>4.1889424052432567E-2</v>
      </c>
      <c r="AK48">
        <v>3.4100548947635367E-2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10.820388755764544</v>
      </c>
      <c r="I49">
        <v>16.891157280096824</v>
      </c>
      <c r="J49">
        <v>19.702323039195569</v>
      </c>
      <c r="K49">
        <v>20.631408266693384</v>
      </c>
      <c r="L49">
        <v>21.701026442937078</v>
      </c>
      <c r="M49">
        <v>21.96241011798854</v>
      </c>
      <c r="N49">
        <v>21.588788333083663</v>
      </c>
      <c r="O49">
        <v>21.05977613379104</v>
      </c>
      <c r="P49">
        <v>20.303309959576076</v>
      </c>
      <c r="Q49">
        <v>18.531177561713207</v>
      </c>
      <c r="R49">
        <v>14.307294108516055</v>
      </c>
      <c r="S49">
        <v>11.781337368552446</v>
      </c>
      <c r="T49">
        <v>10.526848486213524</v>
      </c>
      <c r="U49">
        <v>9.9542120133682577</v>
      </c>
      <c r="V49">
        <v>9.7307621123205799</v>
      </c>
      <c r="W49">
        <v>8.9760385962206932</v>
      </c>
      <c r="X49">
        <v>8.7436041197171743</v>
      </c>
      <c r="Y49">
        <v>8.6417363795412871</v>
      </c>
      <c r="Z49">
        <v>8.589493394429514</v>
      </c>
      <c r="AA49">
        <v>5.4855082420950385</v>
      </c>
      <c r="AB49">
        <v>3.345738344633209</v>
      </c>
      <c r="AC49">
        <v>2.4709202287284793</v>
      </c>
      <c r="AD49">
        <v>2.1289753033346015</v>
      </c>
      <c r="AE49">
        <v>2.6884138115837786</v>
      </c>
      <c r="AF49">
        <v>3.0529430575831684</v>
      </c>
      <c r="AG49">
        <v>3.2642792870411164</v>
      </c>
      <c r="AH49">
        <v>3.3707072590935194</v>
      </c>
      <c r="AI49">
        <v>3.4094771197506368</v>
      </c>
      <c r="AJ49">
        <v>3.406620103375646</v>
      </c>
      <c r="AK49">
        <v>3.3794516759826143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-1.9180759860637719</v>
      </c>
      <c r="I50">
        <v>-2.8463955201435631</v>
      </c>
      <c r="J50">
        <v>-3.2236926662201904</v>
      </c>
      <c r="K50">
        <v>-3.3260762152863887</v>
      </c>
      <c r="L50">
        <v>-3.2996191518266604</v>
      </c>
      <c r="M50">
        <v>-3.2237451166827968</v>
      </c>
      <c r="N50">
        <v>-3.1380617901290653</v>
      </c>
      <c r="O50">
        <v>-3.0570299391603384</v>
      </c>
      <c r="P50">
        <v>-2.9870989637547085</v>
      </c>
      <c r="Q50">
        <v>-2.9326180498053245</v>
      </c>
      <c r="R50">
        <v>-1.1038783508942163</v>
      </c>
      <c r="S50">
        <v>-0.1392625198179398</v>
      </c>
      <c r="T50">
        <v>0.30473488045961172</v>
      </c>
      <c r="U50">
        <v>0.47155162255461125</v>
      </c>
      <c r="V50">
        <v>0.49949574489773774</v>
      </c>
      <c r="W50">
        <v>0.46618438989527444</v>
      </c>
      <c r="X50">
        <v>0.41696947944305229</v>
      </c>
      <c r="Y50">
        <v>0.37033896585676462</v>
      </c>
      <c r="Z50">
        <v>0.33214938730687926</v>
      </c>
      <c r="AA50">
        <v>0.28827979843457641</v>
      </c>
      <c r="AB50">
        <v>0.21461140771672493</v>
      </c>
      <c r="AC50">
        <v>0.16679405331816444</v>
      </c>
      <c r="AD50">
        <v>0.13875143608683693</v>
      </c>
      <c r="AE50">
        <v>0.1310629104017913</v>
      </c>
      <c r="AF50">
        <v>0.90192457870563736</v>
      </c>
      <c r="AG50">
        <v>-1.3830653500508272</v>
      </c>
      <c r="AH50">
        <v>-2.5776285913783559</v>
      </c>
      <c r="AI50">
        <v>-3.1253360673150765</v>
      </c>
      <c r="AJ50">
        <v>-3.3260652299143212</v>
      </c>
      <c r="AK50">
        <v>-3.3546230856292714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7.8894384098493475E-2</v>
      </c>
      <c r="I51">
        <v>0.16285000437474828</v>
      </c>
      <c r="J51">
        <v>0.22518254966095164</v>
      </c>
      <c r="K51">
        <v>0.25845106062787337</v>
      </c>
      <c r="L51">
        <v>0.27000078194803212</v>
      </c>
      <c r="M51">
        <v>0.26061119883915573</v>
      </c>
      <c r="N51">
        <v>0.23304636981564819</v>
      </c>
      <c r="O51">
        <v>0.19459152273411107</v>
      </c>
      <c r="P51">
        <v>0.14796322241164006</v>
      </c>
      <c r="Q51">
        <v>9.2655119209172909E-2</v>
      </c>
      <c r="R51">
        <v>2.009964227529526E-2</v>
      </c>
      <c r="S51">
        <v>-4.8096367213312785E-2</v>
      </c>
      <c r="T51">
        <v>-0.10082805351842028</v>
      </c>
      <c r="U51">
        <v>-0.13590396952771755</v>
      </c>
      <c r="V51">
        <v>-0.1605837937107002</v>
      </c>
      <c r="W51">
        <v>-0.17644429234775494</v>
      </c>
      <c r="X51">
        <v>-0.17913186755252886</v>
      </c>
      <c r="Y51">
        <v>-0.17187230627468963</v>
      </c>
      <c r="Z51">
        <v>-0.15775453016312335</v>
      </c>
      <c r="AA51">
        <v>-0.15715745801253567</v>
      </c>
      <c r="AB51">
        <v>-0.15849733436451574</v>
      </c>
      <c r="AC51">
        <v>-0.1528959218167647</v>
      </c>
      <c r="AD51">
        <v>-0.14087619085974001</v>
      </c>
      <c r="AE51">
        <v>-0.11510724422274521</v>
      </c>
      <c r="AF51">
        <v>-8.6269594817200979E-2</v>
      </c>
      <c r="AG51">
        <v>-5.8729364067078293E-2</v>
      </c>
      <c r="AH51">
        <v>-3.4635836345608961E-2</v>
      </c>
      <c r="AI51">
        <v>-1.4811503563627593E-2</v>
      </c>
      <c r="AJ51">
        <v>6.6953969861671681E-4</v>
      </c>
      <c r="AK51">
        <v>1.2144951768000567E-2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0.11528799751332475</v>
      </c>
      <c r="I52">
        <v>0.23296927867453299</v>
      </c>
      <c r="J52">
        <v>0.32373361604516315</v>
      </c>
      <c r="K52">
        <v>0.38241899148785397</v>
      </c>
      <c r="L52">
        <v>0.42042830560466982</v>
      </c>
      <c r="M52">
        <v>0.43629684597339402</v>
      </c>
      <c r="N52">
        <v>0.43120393100963827</v>
      </c>
      <c r="O52">
        <v>0.41277900547502799</v>
      </c>
      <c r="P52">
        <v>0.38192062815605166</v>
      </c>
      <c r="Q52">
        <v>0.33563395474467406</v>
      </c>
      <c r="R52">
        <v>0.25996405035244585</v>
      </c>
      <c r="S52">
        <v>0.18576359662576536</v>
      </c>
      <c r="T52">
        <v>0.12621900263598551</v>
      </c>
      <c r="U52">
        <v>8.3120694854654786E-2</v>
      </c>
      <c r="V52">
        <v>4.6357241354377798E-2</v>
      </c>
      <c r="W52">
        <v>1.5720561153353962E-2</v>
      </c>
      <c r="X52">
        <v>-8.3078210806331043E-4</v>
      </c>
      <c r="Y52">
        <v>-7.0652910284740855E-3</v>
      </c>
      <c r="Z52">
        <v>-5.9185742222966908E-3</v>
      </c>
      <c r="AA52">
        <v>-2.5554607271194296E-2</v>
      </c>
      <c r="AB52">
        <v>-4.6822592011175335E-2</v>
      </c>
      <c r="AC52">
        <v>-5.787646965358384E-2</v>
      </c>
      <c r="AD52">
        <v>-6.0547502199093106E-2</v>
      </c>
      <c r="AE52">
        <v>-4.3689449335104769E-2</v>
      </c>
      <c r="AF52">
        <v>-2.2893888513597638E-2</v>
      </c>
      <c r="AG52">
        <v>-2.6593461263879625E-3</v>
      </c>
      <c r="AH52">
        <v>1.5122895205976761E-2</v>
      </c>
      <c r="AI52">
        <v>2.9822924605227286E-2</v>
      </c>
      <c r="AJ52">
        <v>4.1388432831079847E-2</v>
      </c>
      <c r="AK52">
        <v>5.0053048660392285E-2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0.11758692697849682</v>
      </c>
      <c r="I53">
        <v>0.24488640955688812</v>
      </c>
      <c r="J53">
        <v>0.34361842406984699</v>
      </c>
      <c r="K53">
        <v>0.40523813430561884</v>
      </c>
      <c r="L53">
        <v>0.44225456966611176</v>
      </c>
      <c r="M53">
        <v>0.45501609392686326</v>
      </c>
      <c r="N53">
        <v>0.44590429246547103</v>
      </c>
      <c r="O53">
        <v>0.42332075587874218</v>
      </c>
      <c r="P53">
        <v>0.38907507054195545</v>
      </c>
      <c r="Q53">
        <v>0.33990848311760136</v>
      </c>
      <c r="R53">
        <v>0.26073050174733048</v>
      </c>
      <c r="S53">
        <v>0.18234947644475419</v>
      </c>
      <c r="T53">
        <v>0.11990634317919913</v>
      </c>
      <c r="U53">
        <v>7.5862579475605152E-2</v>
      </c>
      <c r="V53">
        <v>4.0143767543376896E-2</v>
      </c>
      <c r="W53">
        <v>1.004874636274522E-2</v>
      </c>
      <c r="X53">
        <v>-6.6212922899766546E-3</v>
      </c>
      <c r="Y53">
        <v>-1.2950921250309833E-2</v>
      </c>
      <c r="Z53">
        <v>-1.2065032371300077E-2</v>
      </c>
      <c r="AA53">
        <v>-3.3484933559313479E-2</v>
      </c>
      <c r="AB53">
        <v>-5.8457716782867042E-2</v>
      </c>
      <c r="AC53">
        <v>-7.3085530500394125E-2</v>
      </c>
      <c r="AD53">
        <v>-7.7917951510175776E-2</v>
      </c>
      <c r="AE53">
        <v>-6.2243267813633096E-2</v>
      </c>
      <c r="AF53">
        <v>-4.0975573459589576E-2</v>
      </c>
      <c r="AG53">
        <v>-2.0139109083772144E-2</v>
      </c>
      <c r="AH53">
        <v>-2.067593449928129E-3</v>
      </c>
      <c r="AI53">
        <v>1.2561603435679025E-2</v>
      </c>
      <c r="AJ53">
        <v>2.3859200991127594E-2</v>
      </c>
      <c r="AK53">
        <v>3.2262073376876366E-2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0.43436560000009194</v>
      </c>
      <c r="I54">
        <v>1.0281595999999809</v>
      </c>
      <c r="J54">
        <v>1.5706905999999208</v>
      </c>
      <c r="K54">
        <v>1.9425039999999854</v>
      </c>
      <c r="L54">
        <v>2.1366283000000976</v>
      </c>
      <c r="M54">
        <v>2.1478297000001021</v>
      </c>
      <c r="N54">
        <v>1.9898048999999673</v>
      </c>
      <c r="O54">
        <v>1.7090914999999995</v>
      </c>
      <c r="P54">
        <v>1.3364719999999579</v>
      </c>
      <c r="Q54">
        <v>0.88216480000005504</v>
      </c>
      <c r="R54">
        <v>0.30064049999998588</v>
      </c>
      <c r="S54">
        <v>-0.29536489999998139</v>
      </c>
      <c r="T54">
        <v>-0.8093724000000293</v>
      </c>
      <c r="U54">
        <v>-1.1947680999999193</v>
      </c>
      <c r="V54">
        <v>-1.4741480999999794</v>
      </c>
      <c r="W54">
        <v>-1.6617365000000746</v>
      </c>
      <c r="X54">
        <v>-1.7374283000000332</v>
      </c>
      <c r="Y54">
        <v>-1.7152288999999428</v>
      </c>
      <c r="Z54">
        <v>-1.6167865000001029</v>
      </c>
      <c r="AA54">
        <v>-1.5711317000000236</v>
      </c>
      <c r="AB54">
        <v>-1.548391899999956</v>
      </c>
      <c r="AC54">
        <v>-1.4923810999999887</v>
      </c>
      <c r="AD54">
        <v>-1.3886698000000024</v>
      </c>
      <c r="AE54">
        <v>-1.1893036999999822</v>
      </c>
      <c r="AF54">
        <v>-0.94090979999998581</v>
      </c>
      <c r="AG54">
        <v>-0.68121389999998883</v>
      </c>
      <c r="AH54">
        <v>-0.43656160000000455</v>
      </c>
      <c r="AI54">
        <v>-0.22230239999998958</v>
      </c>
      <c r="AJ54">
        <v>-4.5266699999956472E-2</v>
      </c>
      <c r="AK54">
        <v>9.3564700000001721E-2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0.56338404000000253</v>
      </c>
      <c r="I55">
        <v>0.98229648000000225</v>
      </c>
      <c r="J55">
        <v>1.207932679999999</v>
      </c>
      <c r="K55">
        <v>1.3012580600000092</v>
      </c>
      <c r="L55">
        <v>1.3575996400000037</v>
      </c>
      <c r="M55">
        <v>1.3659103699999946</v>
      </c>
      <c r="N55">
        <v>1.3276203699999911</v>
      </c>
      <c r="O55">
        <v>1.273564719999996</v>
      </c>
      <c r="P55">
        <v>1.1926142599999991</v>
      </c>
      <c r="Q55">
        <v>1.0591961699999928</v>
      </c>
      <c r="R55">
        <v>0.80365548999999703</v>
      </c>
      <c r="S55">
        <v>0.59969667000000015</v>
      </c>
      <c r="T55">
        <v>0.47760267999998973</v>
      </c>
      <c r="U55">
        <v>0.41363193999998771</v>
      </c>
      <c r="V55">
        <v>0.34101108999999497</v>
      </c>
      <c r="W55">
        <v>0.27050930999999423</v>
      </c>
      <c r="X55">
        <v>0.24988376999999673</v>
      </c>
      <c r="Y55">
        <v>0.25199917000000482</v>
      </c>
      <c r="Z55">
        <v>0.26474188999999626</v>
      </c>
      <c r="AA55">
        <v>0.14950853999999936</v>
      </c>
      <c r="AB55">
        <v>4.8489309999993679E-2</v>
      </c>
      <c r="AC55">
        <v>1.1965360000004921E-2</v>
      </c>
      <c r="AD55">
        <v>7.4858999999918296E-3</v>
      </c>
      <c r="AE55">
        <v>9.0777570000000196E-2</v>
      </c>
      <c r="AF55">
        <v>0.16028314000000421</v>
      </c>
      <c r="AG55">
        <v>0.20828016000000105</v>
      </c>
      <c r="AH55">
        <v>0.23869357999998897</v>
      </c>
      <c r="AI55">
        <v>0.25694969999999273</v>
      </c>
      <c r="AJ55">
        <v>0.26706661000000054</v>
      </c>
      <c r="AK55">
        <v>0.27170476000000576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4.4518399999986968E-2</v>
      </c>
      <c r="I56">
        <v>0.10029589999999189</v>
      </c>
      <c r="J56">
        <v>0.14050190000000384</v>
      </c>
      <c r="K56">
        <v>0.15132609999997726</v>
      </c>
      <c r="L56">
        <v>0.13335100000000466</v>
      </c>
      <c r="M56">
        <v>8.8651400000003377E-2</v>
      </c>
      <c r="N56">
        <v>2.1913500000010799E-2</v>
      </c>
      <c r="O56">
        <v>-5.8297099999975899E-2</v>
      </c>
      <c r="P56">
        <v>-0.14577239999999847</v>
      </c>
      <c r="Q56">
        <v>-0.23636259999997833</v>
      </c>
      <c r="R56">
        <v>-0.33330509999998981</v>
      </c>
      <c r="S56">
        <v>-0.42116300000000706</v>
      </c>
      <c r="T56">
        <v>-0.48787479999998595</v>
      </c>
      <c r="U56">
        <v>-0.52889820000001464</v>
      </c>
      <c r="V56">
        <v>-0.54824179999999956</v>
      </c>
      <c r="W56">
        <v>-0.54918240000000651</v>
      </c>
      <c r="X56">
        <v>-0.53153660000000968</v>
      </c>
      <c r="Y56">
        <v>-0.49912000000000489</v>
      </c>
      <c r="Z56">
        <v>-0.45644310000000132</v>
      </c>
      <c r="AA56">
        <v>-0.41842790000001173</v>
      </c>
      <c r="AB56">
        <v>-0.38242089999999962</v>
      </c>
      <c r="AC56">
        <v>-0.34251680000002693</v>
      </c>
      <c r="AD56">
        <v>-0.29776309999999739</v>
      </c>
      <c r="AE56">
        <v>-0.24392749999998387</v>
      </c>
      <c r="AF56">
        <v>-0.1874356000000148</v>
      </c>
      <c r="AG56">
        <v>-0.13365079999999807</v>
      </c>
      <c r="AH56">
        <v>-8.6103100000002541E-2</v>
      </c>
      <c r="AI56">
        <v>-4.6656799999993837E-2</v>
      </c>
      <c r="AJ56">
        <v>-1.5864399999998113E-2</v>
      </c>
      <c r="AK56">
        <v>6.6257000000007338E-3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1.1516729099999878</v>
      </c>
      <c r="I57">
        <v>1.9562449999999956</v>
      </c>
      <c r="J57">
        <v>2.3619475999999935</v>
      </c>
      <c r="K57">
        <v>2.5129883999999976</v>
      </c>
      <c r="L57">
        <v>2.6087138000000039</v>
      </c>
      <c r="M57">
        <v>2.6204047000000088</v>
      </c>
      <c r="N57">
        <v>2.5505666000000105</v>
      </c>
      <c r="O57">
        <v>2.4608973999999932</v>
      </c>
      <c r="P57">
        <v>2.3234671999999961</v>
      </c>
      <c r="Q57">
        <v>2.0838339000000019</v>
      </c>
      <c r="R57">
        <v>1.6002040999999991</v>
      </c>
      <c r="S57">
        <v>1.2353559999999959</v>
      </c>
      <c r="T57">
        <v>1.0339972999999958</v>
      </c>
      <c r="U57">
        <v>0.93881830000000832</v>
      </c>
      <c r="V57">
        <v>0.8119708999999915</v>
      </c>
      <c r="W57">
        <v>0.68208470000000432</v>
      </c>
      <c r="X57">
        <v>0.64821639999999547</v>
      </c>
      <c r="Y57">
        <v>0.65102640000000633</v>
      </c>
      <c r="Z57">
        <v>0.66820350000000417</v>
      </c>
      <c r="AA57">
        <v>0.41867170000000442</v>
      </c>
      <c r="AB57">
        <v>0.20966260000000148</v>
      </c>
      <c r="AC57">
        <v>0.13418280000000493</v>
      </c>
      <c r="AD57">
        <v>0.11816500000000474</v>
      </c>
      <c r="AE57">
        <v>0.27733220000000358</v>
      </c>
      <c r="AF57">
        <v>0.39767469999999605</v>
      </c>
      <c r="AG57">
        <v>0.47226569999999413</v>
      </c>
      <c r="AH57">
        <v>0.51266959999999528</v>
      </c>
      <c r="AI57">
        <v>0.53136100000000397</v>
      </c>
      <c r="AJ57">
        <v>0.53694489999999462</v>
      </c>
      <c r="AK57">
        <v>0.53479550000000131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5.4504649999998378E-2</v>
      </c>
      <c r="I58">
        <v>0.10803796999999804</v>
      </c>
      <c r="J58">
        <v>0.14460147999999862</v>
      </c>
      <c r="K58">
        <v>0.16165996999999521</v>
      </c>
      <c r="L58">
        <v>0.16547830000000374</v>
      </c>
      <c r="M58">
        <v>0.15637763999999521</v>
      </c>
      <c r="N58">
        <v>0.13599974000000259</v>
      </c>
      <c r="O58">
        <v>0.10917960999999821</v>
      </c>
      <c r="P58">
        <v>7.7347349999996595E-2</v>
      </c>
      <c r="Q58">
        <v>3.9819999999998856E-2</v>
      </c>
      <c r="R58">
        <v>-9.4879699999950162E-3</v>
      </c>
      <c r="S58">
        <v>-5.4489339999996389E-2</v>
      </c>
      <c r="T58">
        <v>-8.8096259999993265E-2</v>
      </c>
      <c r="U58">
        <v>-0.10960588999999743</v>
      </c>
      <c r="V58">
        <v>-0.12467012999999838</v>
      </c>
      <c r="W58">
        <v>-0.13400155000000069</v>
      </c>
      <c r="X58">
        <v>-0.13413597999999638</v>
      </c>
      <c r="Y58">
        <v>-0.12762237999999826</v>
      </c>
      <c r="Z58">
        <v>-0.11665334999999999</v>
      </c>
      <c r="AA58">
        <v>-0.11601909999999549</v>
      </c>
      <c r="AB58">
        <v>-0.11597257000000383</v>
      </c>
      <c r="AC58">
        <v>-0.11026379999999847</v>
      </c>
      <c r="AD58">
        <v>-0.10002027999999541</v>
      </c>
      <c r="AE58">
        <v>-7.9908320000001254E-2</v>
      </c>
      <c r="AF58">
        <v>-5.852199999999641E-2</v>
      </c>
      <c r="AG58">
        <v>-3.8705359999994471E-2</v>
      </c>
      <c r="AH58">
        <v>-2.1653520000000981E-2</v>
      </c>
      <c r="AI58">
        <v>-7.7291799999983368E-3</v>
      </c>
      <c r="AJ58">
        <v>3.1209200000006376E-3</v>
      </c>
      <c r="AK58">
        <v>1.1170389999989538E-2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0.42721009999999637</v>
      </c>
      <c r="I59">
        <v>0.74232120000002055</v>
      </c>
      <c r="J59">
        <v>0.90780319999998937</v>
      </c>
      <c r="K59">
        <v>0.96439119999999434</v>
      </c>
      <c r="L59">
        <v>0.98206359999997517</v>
      </c>
      <c r="M59">
        <v>0.95341600000000426</v>
      </c>
      <c r="N59">
        <v>0.88277199999998857</v>
      </c>
      <c r="O59">
        <v>0.79698159999998097</v>
      </c>
      <c r="P59">
        <v>0.69071270000000595</v>
      </c>
      <c r="Q59">
        <v>0.54755190000000198</v>
      </c>
      <c r="R59">
        <v>0.31693699999999581</v>
      </c>
      <c r="S59">
        <v>0.13278409999998075</v>
      </c>
      <c r="T59">
        <v>1.9146699999993189E-2</v>
      </c>
      <c r="U59">
        <v>-4.0546999999975242E-2</v>
      </c>
      <c r="V59">
        <v>-9.6727200000003677E-2</v>
      </c>
      <c r="W59">
        <v>-0.14231250000000273</v>
      </c>
      <c r="X59">
        <v>-0.14304340000001048</v>
      </c>
      <c r="Y59">
        <v>-0.12144770000000449</v>
      </c>
      <c r="Z59">
        <v>-8.8207900000014661E-2</v>
      </c>
      <c r="AA59">
        <v>-0.1501006000000018</v>
      </c>
      <c r="AB59">
        <v>-0.19993220000000633</v>
      </c>
      <c r="AC59">
        <v>-0.20078520000001276</v>
      </c>
      <c r="AD59">
        <v>-0.17707679999998049</v>
      </c>
      <c r="AE59">
        <v>-8.6547199999984059E-2</v>
      </c>
      <c r="AF59">
        <v>-7.188900000016929E-3</v>
      </c>
      <c r="AG59">
        <v>5.4509099999989985E-2</v>
      </c>
      <c r="AH59">
        <v>0.10013340000000426</v>
      </c>
      <c r="AI59">
        <v>0.13289199999999823</v>
      </c>
      <c r="AJ59">
        <v>0.15553859999999986</v>
      </c>
      <c r="AK59">
        <v>0.17024760000001038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1.6776851000000192</v>
      </c>
      <c r="I60">
        <v>2.8783786999999847</v>
      </c>
      <c r="J60">
        <v>3.4821578000000386</v>
      </c>
      <c r="K60">
        <v>3.6783439000000158</v>
      </c>
      <c r="L60">
        <v>3.7541186999999923</v>
      </c>
      <c r="M60">
        <v>3.6770821999999725</v>
      </c>
      <c r="N60">
        <v>3.4584258000000432</v>
      </c>
      <c r="O60">
        <v>3.1968396999999982</v>
      </c>
      <c r="P60">
        <v>2.8627006000000392</v>
      </c>
      <c r="Q60">
        <v>2.3849986999999828</v>
      </c>
      <c r="R60">
        <v>1.5622797000000332</v>
      </c>
      <c r="S60">
        <v>0.92274179999998296</v>
      </c>
      <c r="T60">
        <v>0.54883330000001251</v>
      </c>
      <c r="U60">
        <v>0.36510200000003579</v>
      </c>
      <c r="V60">
        <v>0.17001940000000104</v>
      </c>
      <c r="W60">
        <v>-3.1000000000176442E-3</v>
      </c>
      <c r="X60">
        <v>-1.5161499999976513E-2</v>
      </c>
      <c r="Y60">
        <v>4.5826599999998052E-2</v>
      </c>
      <c r="Z60">
        <v>0.14107730000000629</v>
      </c>
      <c r="AA60">
        <v>-0.14406359999998131</v>
      </c>
      <c r="AB60">
        <v>-0.3762719000000061</v>
      </c>
      <c r="AC60">
        <v>-0.41335509999998976</v>
      </c>
      <c r="AD60">
        <v>-0.35787600000003295</v>
      </c>
      <c r="AE60">
        <v>-4.4137400000010985E-2</v>
      </c>
      <c r="AF60">
        <v>0.21772370000002184</v>
      </c>
      <c r="AG60">
        <v>0.40809109999997872</v>
      </c>
      <c r="AH60">
        <v>0.53876729999996087</v>
      </c>
      <c r="AI60">
        <v>0.62567510000002358</v>
      </c>
      <c r="AJ60">
        <v>0.68091299999997545</v>
      </c>
      <c r="AK60">
        <v>0.7129683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0.9077389999999923</v>
      </c>
      <c r="I61">
        <v>1.94672300000002</v>
      </c>
      <c r="J61">
        <v>2.7684850000000552</v>
      </c>
      <c r="K61">
        <v>3.2368480000000091</v>
      </c>
      <c r="L61">
        <v>3.4121070000001055</v>
      </c>
      <c r="M61">
        <v>3.3024309999998422</v>
      </c>
      <c r="N61">
        <v>2.9433950000000095</v>
      </c>
      <c r="O61">
        <v>2.4270200000000841</v>
      </c>
      <c r="P61">
        <v>1.7948810000000321</v>
      </c>
      <c r="Q61">
        <v>1.049256000000014</v>
      </c>
      <c r="R61">
        <v>8.6967999999842505E-2</v>
      </c>
      <c r="S61">
        <v>-0.83827499999983957</v>
      </c>
      <c r="T61">
        <v>-1.5738490000001093</v>
      </c>
      <c r="U61">
        <v>-2.0749760000001061</v>
      </c>
      <c r="V61">
        <v>-2.4209680000001299</v>
      </c>
      <c r="W61">
        <v>-2.6367390000000341</v>
      </c>
      <c r="X61">
        <v>-2.6740239999999176</v>
      </c>
      <c r="Y61">
        <v>-2.5706930000001194</v>
      </c>
      <c r="Z61">
        <v>-2.3671570000001338</v>
      </c>
      <c r="AA61">
        <v>-2.3195980000000418</v>
      </c>
      <c r="AB61">
        <v>-2.3057229999999436</v>
      </c>
      <c r="AC61">
        <v>-2.2120210000000498</v>
      </c>
      <c r="AD61">
        <v>-2.0339880000001358</v>
      </c>
      <c r="AE61">
        <v>-1.6791920000000573</v>
      </c>
      <c r="AF61">
        <v>-1.2714029999999639</v>
      </c>
      <c r="AG61">
        <v>-0.87253899999996065</v>
      </c>
      <c r="AH61">
        <v>-0.51755100000013954</v>
      </c>
      <c r="AI61">
        <v>-0.22210899999981848</v>
      </c>
      <c r="AJ61">
        <v>1.0328999999956068E-2</v>
      </c>
      <c r="AK61">
        <v>0.1834479999999985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1.1006300000001374</v>
      </c>
      <c r="I62">
        <v>2.461379000000079</v>
      </c>
      <c r="J62">
        <v>3.5397100000000137</v>
      </c>
      <c r="K62">
        <v>4.1836089999999331</v>
      </c>
      <c r="L62">
        <v>4.5280999999999949</v>
      </c>
      <c r="M62">
        <v>4.6418670000000475</v>
      </c>
      <c r="N62">
        <v>4.5767679999999018</v>
      </c>
      <c r="O62">
        <v>4.4261689999998453</v>
      </c>
      <c r="P62">
        <v>4.2135550000000421</v>
      </c>
      <c r="Q62">
        <v>3.8969469999999546</v>
      </c>
      <c r="R62">
        <v>3.308612999999923</v>
      </c>
      <c r="S62">
        <v>2.7039249999997992</v>
      </c>
      <c r="T62">
        <v>2.2669370000000981</v>
      </c>
      <c r="U62">
        <v>2.0306940000000395</v>
      </c>
      <c r="V62">
        <v>1.8678569999999581</v>
      </c>
      <c r="W62">
        <v>1.7237909999998919</v>
      </c>
      <c r="X62">
        <v>1.6623840000002019</v>
      </c>
      <c r="Y62">
        <v>1.661972999999989</v>
      </c>
      <c r="Z62">
        <v>1.6880579999999554</v>
      </c>
      <c r="AA62">
        <v>1.4505259999998543</v>
      </c>
      <c r="AB62">
        <v>1.0953910000000633</v>
      </c>
      <c r="AC62">
        <v>0.80628900000010617</v>
      </c>
      <c r="AD62">
        <v>0.612760999999864</v>
      </c>
      <c r="AE62">
        <v>0.63104499999985819</v>
      </c>
      <c r="AF62">
        <v>0.71870100000001003</v>
      </c>
      <c r="AG62">
        <v>0.78683299999988776</v>
      </c>
      <c r="AH62">
        <v>0.8019130000000132</v>
      </c>
      <c r="AI62">
        <v>0.76292399999988447</v>
      </c>
      <c r="AJ62">
        <v>0.68246500000009291</v>
      </c>
      <c r="AK62">
        <v>0.57609000000002197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19.538057999999992</v>
      </c>
      <c r="I63">
        <v>30.940795899999998</v>
      </c>
      <c r="J63">
        <v>36.356416699999997</v>
      </c>
      <c r="K63">
        <v>38.22476739999999</v>
      </c>
      <c r="L63">
        <v>40.064698699999994</v>
      </c>
      <c r="M63">
        <v>40.677682699999991</v>
      </c>
      <c r="N63">
        <v>40.311977900000016</v>
      </c>
      <c r="O63">
        <v>39.550913800000018</v>
      </c>
      <c r="P63">
        <v>38.695969100000013</v>
      </c>
      <c r="Q63">
        <v>34.342576499999993</v>
      </c>
      <c r="R63">
        <v>28.409827500000006</v>
      </c>
      <c r="S63">
        <v>25.2937321</v>
      </c>
      <c r="T63">
        <v>23.758811299999991</v>
      </c>
      <c r="U63">
        <v>23.0567274</v>
      </c>
      <c r="V63">
        <v>18.154181600000015</v>
      </c>
      <c r="W63">
        <v>13.494240499999989</v>
      </c>
      <c r="X63">
        <v>11.297976399999996</v>
      </c>
      <c r="Y63">
        <v>10.409482000000011</v>
      </c>
      <c r="Z63">
        <v>10.159777500000004</v>
      </c>
      <c r="AA63">
        <v>4.9526903999999945</v>
      </c>
      <c r="AB63">
        <v>0.67632199999999898</v>
      </c>
      <c r="AC63">
        <v>-1.252605200000005</v>
      </c>
      <c r="AD63">
        <v>-1.9480250000000012</v>
      </c>
      <c r="AE63">
        <v>-2.0376684000000012</v>
      </c>
      <c r="AF63">
        <v>-1.8735644999999863</v>
      </c>
      <c r="AG63">
        <v>-1.63628700000001</v>
      </c>
      <c r="AH63">
        <v>-1.4093255999999883</v>
      </c>
      <c r="AI63">
        <v>-1.2241837999999916</v>
      </c>
      <c r="AJ63">
        <v>-1.0866237999999839</v>
      </c>
      <c r="AK63">
        <v>-0.99120579999998881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4.5833763410000001</v>
      </c>
      <c r="I64">
        <v>8.6851605490000008</v>
      </c>
      <c r="J64">
        <v>11.129342355999999</v>
      </c>
      <c r="K64">
        <v>12.096788437000001</v>
      </c>
      <c r="L64">
        <v>12.190729101000002</v>
      </c>
      <c r="M64">
        <v>11.892930680000001</v>
      </c>
      <c r="N64">
        <v>10.988779087999999</v>
      </c>
      <c r="O64">
        <v>10.348165637000001</v>
      </c>
      <c r="P64">
        <v>8.8937398200000004</v>
      </c>
      <c r="Q64">
        <v>8.1088850959999981</v>
      </c>
      <c r="R64">
        <v>4.1660961250000001</v>
      </c>
      <c r="S64">
        <v>1.3702774410000007</v>
      </c>
      <c r="T64">
        <v>0.33993022800000006</v>
      </c>
      <c r="U64">
        <v>-3.9638819000000325E-2</v>
      </c>
      <c r="V64">
        <v>-0.14687613099999997</v>
      </c>
      <c r="W64">
        <v>-0.13714450300000003</v>
      </c>
      <c r="X64">
        <v>0.44614545299999975</v>
      </c>
      <c r="Y64">
        <v>0.82206913500000045</v>
      </c>
      <c r="Z64">
        <v>1.0350542330000003</v>
      </c>
      <c r="AA64">
        <v>1.140666381</v>
      </c>
      <c r="AB64">
        <v>1.1828199790000005</v>
      </c>
      <c r="AC64">
        <v>1.7650331240000003</v>
      </c>
      <c r="AD64">
        <v>2.0755504330000001</v>
      </c>
      <c r="AE64">
        <v>2.2059293380000007</v>
      </c>
      <c r="AF64">
        <v>2.2359884860000001</v>
      </c>
      <c r="AG64">
        <v>2.2172570369999995</v>
      </c>
      <c r="AH64">
        <v>2.1787920639999996</v>
      </c>
      <c r="AI64">
        <v>2.1354076180000003</v>
      </c>
      <c r="AJ64">
        <v>2.0938116850000004</v>
      </c>
      <c r="AK64">
        <v>2.0564470379999999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2.8714232089999996</v>
      </c>
      <c r="I65">
        <v>4.8165714270000004</v>
      </c>
      <c r="J65">
        <v>5.8173889509999999</v>
      </c>
      <c r="K65">
        <v>6.1824222269999991</v>
      </c>
      <c r="L65">
        <v>6.5971329550000002</v>
      </c>
      <c r="M65">
        <v>6.6748867159999996</v>
      </c>
      <c r="N65">
        <v>6.5534015520000004</v>
      </c>
      <c r="O65">
        <v>6.3882587199999996</v>
      </c>
      <c r="P65">
        <v>6.1600709850000008</v>
      </c>
      <c r="Q65">
        <v>5.4684717660000004</v>
      </c>
      <c r="R65">
        <v>4.5683960240000001</v>
      </c>
      <c r="S65">
        <v>4.0213093739999994</v>
      </c>
      <c r="T65">
        <v>3.7519405790000011</v>
      </c>
      <c r="U65">
        <v>3.6265685919999999</v>
      </c>
      <c r="V65">
        <v>2.8561085889999998</v>
      </c>
      <c r="W65">
        <v>2.4781815190000005</v>
      </c>
      <c r="X65">
        <v>2.3539120449999995</v>
      </c>
      <c r="Y65">
        <v>2.3121716140000004</v>
      </c>
      <c r="Z65">
        <v>2.3053023460000004</v>
      </c>
      <c r="AA65">
        <v>1.7496327389999999</v>
      </c>
      <c r="AB65">
        <v>1.4729096760000004</v>
      </c>
      <c r="AC65">
        <v>1.3933778529999996</v>
      </c>
      <c r="AD65">
        <v>1.3691495469999992</v>
      </c>
      <c r="AE65">
        <v>1.3682655590000001</v>
      </c>
      <c r="AF65">
        <v>1.3743304799999994</v>
      </c>
      <c r="AG65">
        <v>1.3797384990000001</v>
      </c>
      <c r="AH65">
        <v>1.3815877179999996</v>
      </c>
      <c r="AI65">
        <v>1.3793238709999995</v>
      </c>
      <c r="AJ65">
        <v>1.3734232170000009</v>
      </c>
      <c r="AK65">
        <v>1.3647013779999995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-1.1314164099999999</v>
      </c>
      <c r="I66">
        <v>-1.6126256599999991</v>
      </c>
      <c r="J66">
        <v>-1.7332644599999973</v>
      </c>
      <c r="K66">
        <v>-1.6704740799999982</v>
      </c>
      <c r="L66">
        <v>-0.77613088000000019</v>
      </c>
      <c r="M66">
        <v>-0.19081521000000023</v>
      </c>
      <c r="N66">
        <v>0.18536835000000096</v>
      </c>
      <c r="O66">
        <v>0.43676679000000007</v>
      </c>
      <c r="P66">
        <v>0.27685499999999763</v>
      </c>
      <c r="Q66">
        <v>0.94928529000000239</v>
      </c>
      <c r="R66">
        <v>-1.308209999999832E-2</v>
      </c>
      <c r="S66">
        <v>-0.54368570999999832</v>
      </c>
      <c r="T66">
        <v>-0.80473875000000206</v>
      </c>
      <c r="U66">
        <v>-0.91390881999999962</v>
      </c>
      <c r="V66">
        <v>-0.56387715999999699</v>
      </c>
      <c r="W66">
        <v>-0.35581615999999627</v>
      </c>
      <c r="X66">
        <v>-0.24048531000000395</v>
      </c>
      <c r="Y66">
        <v>-0.18040927999999923</v>
      </c>
      <c r="Z66">
        <v>-0.15095763000000062</v>
      </c>
      <c r="AA66">
        <v>0.55617886999999655</v>
      </c>
      <c r="AB66">
        <v>0.92188503000000566</v>
      </c>
      <c r="AC66">
        <v>1.0839105599999996</v>
      </c>
      <c r="AD66">
        <v>1.1360290899999939</v>
      </c>
      <c r="AE66">
        <v>1.137242190000002</v>
      </c>
      <c r="AF66">
        <v>1.2344374000000045</v>
      </c>
      <c r="AG66">
        <v>0.87171693999999889</v>
      </c>
      <c r="AH66">
        <v>0.65570913999999902</v>
      </c>
      <c r="AI66">
        <v>0.53242691999999892</v>
      </c>
      <c r="AJ66">
        <v>0.46188664999999673</v>
      </c>
      <c r="AK66">
        <v>0.41980668000000065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1.9683974900000045</v>
      </c>
      <c r="I67">
        <v>3.0525520500000027</v>
      </c>
      <c r="J67">
        <v>3.5597964199999979</v>
      </c>
      <c r="K67">
        <v>3.7397763899999994</v>
      </c>
      <c r="L67">
        <v>4.3866038300000021</v>
      </c>
      <c r="M67">
        <v>4.6579188099999982</v>
      </c>
      <c r="N67">
        <v>4.5868556899999966</v>
      </c>
      <c r="O67">
        <v>4.4812077000000023</v>
      </c>
      <c r="P67">
        <v>4.2921346799999966</v>
      </c>
      <c r="Q67">
        <v>4.7193353999999985</v>
      </c>
      <c r="R67">
        <v>5.2368375900000004</v>
      </c>
      <c r="S67">
        <v>5.0766489699999937</v>
      </c>
      <c r="T67">
        <v>4.8933104899999975</v>
      </c>
      <c r="U67">
        <v>4.7179756199999971</v>
      </c>
      <c r="V67">
        <v>6.8261531200000007</v>
      </c>
      <c r="W67">
        <v>7.8958127699999991</v>
      </c>
      <c r="X67">
        <v>8.4903459399999974</v>
      </c>
      <c r="Y67">
        <v>8.641729330000004</v>
      </c>
      <c r="Z67">
        <v>8.5667006900000047</v>
      </c>
      <c r="AA67">
        <v>5.2324168700000016</v>
      </c>
      <c r="AB67">
        <v>3.5000837399999938</v>
      </c>
      <c r="AC67">
        <v>2.8241223300000016</v>
      </c>
      <c r="AD67">
        <v>2.5156744999999958</v>
      </c>
      <c r="AE67">
        <v>3.443709510000005</v>
      </c>
      <c r="AF67">
        <v>3.9486826800000046</v>
      </c>
      <c r="AG67">
        <v>4.1728993200000062</v>
      </c>
      <c r="AH67">
        <v>4.2316127100000003</v>
      </c>
      <c r="AI67">
        <v>4.1991764799999984</v>
      </c>
      <c r="AJ67">
        <v>4.1201425500000042</v>
      </c>
      <c r="AK67">
        <v>4.0198264499999965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5.0437670000000878E-3</v>
      </c>
      <c r="I68">
        <v>1.1224180000000139E-2</v>
      </c>
      <c r="J68">
        <v>1.5940783999999653E-2</v>
      </c>
      <c r="K68">
        <v>1.8521846999999703E-2</v>
      </c>
      <c r="L68">
        <v>1.9680022000000186E-2</v>
      </c>
      <c r="M68">
        <v>1.9827626999999737E-2</v>
      </c>
      <c r="N68">
        <v>1.9261124000000684E-2</v>
      </c>
      <c r="O68">
        <v>1.8435683000000758E-2</v>
      </c>
      <c r="P68">
        <v>1.7460863999999354E-2</v>
      </c>
      <c r="Q68">
        <v>1.6124044999999754E-2</v>
      </c>
      <c r="R68">
        <v>1.3636414000000485E-2</v>
      </c>
      <c r="S68">
        <v>1.1157086999999066E-2</v>
      </c>
      <c r="T68">
        <v>9.5257000000010805E-3</v>
      </c>
      <c r="U68">
        <v>8.8563849999996336E-3</v>
      </c>
      <c r="V68">
        <v>8.508038999998746E-3</v>
      </c>
      <c r="W68">
        <v>8.1906670000009285E-3</v>
      </c>
      <c r="X68">
        <v>8.1824729999997459E-3</v>
      </c>
      <c r="Y68">
        <v>8.3792710000007986E-3</v>
      </c>
      <c r="Z68">
        <v>8.6173000000009381E-3</v>
      </c>
      <c r="AA68">
        <v>7.5742319999996255E-3</v>
      </c>
      <c r="AB68">
        <v>5.9405340000004969E-3</v>
      </c>
      <c r="AC68">
        <v>4.5989530000003498E-3</v>
      </c>
      <c r="AD68">
        <v>3.6958689999995187E-3</v>
      </c>
      <c r="AE68">
        <v>3.7600959999988248E-3</v>
      </c>
      <c r="AF68">
        <v>4.1121050000008097E-3</v>
      </c>
      <c r="AG68">
        <v>4.3195689999997455E-3</v>
      </c>
      <c r="AH68">
        <v>4.2294800000011179E-3</v>
      </c>
      <c r="AI68">
        <v>3.8543749999995214E-3</v>
      </c>
      <c r="AJ68">
        <v>3.2736250000002798E-3</v>
      </c>
      <c r="AK68">
        <v>2.5772279999998204E-3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1.5700477600000013</v>
      </c>
      <c r="I69">
        <v>2.4987872299999996</v>
      </c>
      <c r="J69">
        <v>2.946148860000001</v>
      </c>
      <c r="K69">
        <v>3.1063405199999998</v>
      </c>
      <c r="L69">
        <v>2.8382355500000003</v>
      </c>
      <c r="M69">
        <v>2.63976173</v>
      </c>
      <c r="N69">
        <v>2.500015770000001</v>
      </c>
      <c r="O69">
        <v>2.4019861799999997</v>
      </c>
      <c r="P69">
        <v>2.3318861799999997</v>
      </c>
      <c r="Q69">
        <v>1.8835239700000006</v>
      </c>
      <c r="R69">
        <v>1.3398983700000002</v>
      </c>
      <c r="S69">
        <v>1.04960509</v>
      </c>
      <c r="T69">
        <v>0.91270353999999898</v>
      </c>
      <c r="U69">
        <v>0.85588759000000003</v>
      </c>
      <c r="V69">
        <v>0.61812062999999995</v>
      </c>
      <c r="W69">
        <v>0.50029651000000008</v>
      </c>
      <c r="X69">
        <v>0.44967124000000069</v>
      </c>
      <c r="Y69">
        <v>0.43228711000000075</v>
      </c>
      <c r="Z69">
        <v>0.42910125000000043</v>
      </c>
      <c r="AA69">
        <v>0.29416385999999939</v>
      </c>
      <c r="AB69">
        <v>0.2241196900000002</v>
      </c>
      <c r="AC69">
        <v>0.19046571999999884</v>
      </c>
      <c r="AD69">
        <v>0.17559212000000102</v>
      </c>
      <c r="AE69">
        <v>1.3991260400000005</v>
      </c>
      <c r="AF69">
        <v>2.0473856000000001</v>
      </c>
      <c r="AG69">
        <v>2.51165722</v>
      </c>
      <c r="AH69">
        <v>2.7045963000000004</v>
      </c>
      <c r="AI69">
        <v>2.7489828999999997</v>
      </c>
      <c r="AJ69">
        <v>2.7226303999999999</v>
      </c>
      <c r="AK69">
        <v>2.6686473499999988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3.5043780000005853E-3</v>
      </c>
      <c r="I70">
        <v>7.8409470000000425E-3</v>
      </c>
      <c r="J70">
        <v>1.1203144000000442E-2</v>
      </c>
      <c r="K70">
        <v>1.3094790000000245E-2</v>
      </c>
      <c r="L70">
        <v>1.397955600000067E-2</v>
      </c>
      <c r="M70">
        <v>1.4126994999999809E-2</v>
      </c>
      <c r="N70">
        <v>1.3737445999999487E-2</v>
      </c>
      <c r="O70">
        <v>1.3129258000000199E-2</v>
      </c>
      <c r="P70">
        <v>1.2387302000000489E-2</v>
      </c>
      <c r="Q70">
        <v>1.1374109000000132E-2</v>
      </c>
      <c r="R70">
        <v>9.5488999999995272E-3</v>
      </c>
      <c r="S70">
        <v>7.7173460000006244E-3</v>
      </c>
      <c r="T70">
        <v>6.4733879999998578E-3</v>
      </c>
      <c r="U70">
        <v>5.9126929999999689E-3</v>
      </c>
      <c r="V70">
        <v>5.6029669999997367E-3</v>
      </c>
      <c r="W70">
        <v>5.3453260000004832E-3</v>
      </c>
      <c r="X70">
        <v>5.3300899999992879E-3</v>
      </c>
      <c r="Y70">
        <v>5.4830329999999705E-3</v>
      </c>
      <c r="Z70">
        <v>5.6868500000000211E-3</v>
      </c>
      <c r="AA70">
        <v>5.0163950000001734E-3</v>
      </c>
      <c r="AB70">
        <v>3.9348270000001406E-3</v>
      </c>
      <c r="AC70">
        <v>3.0483319999996539E-3</v>
      </c>
      <c r="AD70">
        <v>2.4620929999992214E-3</v>
      </c>
      <c r="AE70">
        <v>2.5478479999998527E-3</v>
      </c>
      <c r="AF70">
        <v>2.8409460000000664E-3</v>
      </c>
      <c r="AG70">
        <v>3.0404480000001399E-3</v>
      </c>
      <c r="AH70">
        <v>3.0344989999999683E-3</v>
      </c>
      <c r="AI70">
        <v>2.8254710000004124E-3</v>
      </c>
      <c r="AJ70">
        <v>2.4637280000003869E-3</v>
      </c>
      <c r="AK70">
        <v>2.0092689999993141E-3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8.8502282099999974</v>
      </c>
      <c r="I71">
        <v>13.876362049999997</v>
      </c>
      <c r="J71">
        <v>16.25723232</v>
      </c>
      <c r="K71">
        <v>17.098751789999994</v>
      </c>
      <c r="L71">
        <v>18.063723820000007</v>
      </c>
      <c r="M71">
        <v>18.36032096000001</v>
      </c>
      <c r="N71">
        <v>18.125215850000004</v>
      </c>
      <c r="O71">
        <v>17.756035659999995</v>
      </c>
      <c r="P71">
        <v>17.190186609999998</v>
      </c>
      <c r="Q71">
        <v>15.755173540000001</v>
      </c>
      <c r="R71">
        <v>12.214301490000011</v>
      </c>
      <c r="S71">
        <v>10.099017000000003</v>
      </c>
      <c r="T71">
        <v>9.0601468899999986</v>
      </c>
      <c r="U71">
        <v>8.6014275900000001</v>
      </c>
      <c r="V71">
        <v>8.4412358499999982</v>
      </c>
      <c r="W71">
        <v>7.816306460000007</v>
      </c>
      <c r="X71">
        <v>7.6422346899999951</v>
      </c>
      <c r="Y71">
        <v>7.5804029199999974</v>
      </c>
      <c r="Z71">
        <v>7.5606959400000022</v>
      </c>
      <c r="AA71">
        <v>4.8445082099999865</v>
      </c>
      <c r="AB71">
        <v>2.964111459999998</v>
      </c>
      <c r="AC71">
        <v>2.1956276599999995</v>
      </c>
      <c r="AD71">
        <v>1.8971181300000097</v>
      </c>
      <c r="AE71">
        <v>2.4019858899999917</v>
      </c>
      <c r="AF71">
        <v>2.7344663800000006</v>
      </c>
      <c r="AG71">
        <v>2.9305766100000028</v>
      </c>
      <c r="AH71">
        <v>3.0327398000000017</v>
      </c>
      <c r="AI71">
        <v>3.0739120700000058</v>
      </c>
      <c r="AJ71">
        <v>3.0772525099999939</v>
      </c>
      <c r="AK71">
        <v>3.0582463100000012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-4.8107610000000189E-2</v>
      </c>
      <c r="I72">
        <v>-7.1704352999999887E-2</v>
      </c>
      <c r="J72">
        <v>-8.1566908000000105E-2</v>
      </c>
      <c r="K72">
        <v>-8.4527038000000054E-2</v>
      </c>
      <c r="L72">
        <v>-8.4220001000000266E-2</v>
      </c>
      <c r="M72">
        <v>-8.2638387999999896E-2</v>
      </c>
      <c r="N72">
        <v>-8.0785577999999969E-2</v>
      </c>
      <c r="O72">
        <v>-7.9032581999999962E-2</v>
      </c>
      <c r="P72">
        <v>-7.7548730999999815E-2</v>
      </c>
      <c r="Q72">
        <v>-7.6451235999999589E-2</v>
      </c>
      <c r="R72">
        <v>-2.889608999999993E-2</v>
      </c>
      <c r="S72">
        <v>-3.6603600000000291E-3</v>
      </c>
      <c r="T72">
        <v>8.0419759999998952E-3</v>
      </c>
      <c r="U72">
        <v>1.2493832999999732E-2</v>
      </c>
      <c r="V72">
        <v>1.3285966999999843E-2</v>
      </c>
      <c r="W72">
        <v>1.2447337999999863E-2</v>
      </c>
      <c r="X72">
        <v>1.1174703000000008E-2</v>
      </c>
      <c r="Y72">
        <v>9.9607649999997605E-3</v>
      </c>
      <c r="Z72">
        <v>8.9645820000003873E-3</v>
      </c>
      <c r="AA72">
        <v>7.8063839999997775E-3</v>
      </c>
      <c r="AB72">
        <v>5.8298699999999037E-3</v>
      </c>
      <c r="AC72">
        <v>4.5444859999999032E-3</v>
      </c>
      <c r="AD72">
        <v>3.7911089999997927E-3</v>
      </c>
      <c r="AE72">
        <v>3.5905420000004185E-3</v>
      </c>
      <c r="AF72">
        <v>2.4770274999999842E-2</v>
      </c>
      <c r="AG72">
        <v>-3.80729070000001E-2</v>
      </c>
      <c r="AH72">
        <v>-7.1111990999999986E-2</v>
      </c>
      <c r="AI72">
        <v>-8.6399163000000279E-2</v>
      </c>
      <c r="AJ72">
        <v>-9.2125540000000061E-2</v>
      </c>
      <c r="AK72">
        <v>-9.3085156000000335E-2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0.69980839999993805</v>
      </c>
      <c r="I73">
        <v>1.4503425000000334</v>
      </c>
      <c r="J73">
        <v>2.0136516000000029</v>
      </c>
      <c r="K73">
        <v>2.3205768000000262</v>
      </c>
      <c r="L73">
        <v>2.4341082999999344</v>
      </c>
      <c r="M73">
        <v>2.3588816000000179</v>
      </c>
      <c r="N73">
        <v>2.1177218000000266</v>
      </c>
      <c r="O73">
        <v>1.7751544000000195</v>
      </c>
      <c r="P73">
        <v>1.3549447999999984</v>
      </c>
      <c r="Q73">
        <v>0.85164999999994961</v>
      </c>
      <c r="R73">
        <v>0.18542600000000675</v>
      </c>
      <c r="S73">
        <v>-0.44529669999997168</v>
      </c>
      <c r="T73">
        <v>-0.93677520000005643</v>
      </c>
      <c r="U73">
        <v>-1.2669579999999314</v>
      </c>
      <c r="V73">
        <v>-1.5019793000000163</v>
      </c>
      <c r="W73">
        <v>-1.6555968000000121</v>
      </c>
      <c r="X73">
        <v>-1.6859862000000021</v>
      </c>
      <c r="Y73">
        <v>-1.6224366000000146</v>
      </c>
      <c r="Z73">
        <v>-1.4933726000000433</v>
      </c>
      <c r="AA73">
        <v>-1.4917237000000796</v>
      </c>
      <c r="AB73">
        <v>-1.5082909999999856</v>
      </c>
      <c r="AC73">
        <v>-1.458520300000032</v>
      </c>
      <c r="AD73">
        <v>-1.3469595000000254</v>
      </c>
      <c r="AE73">
        <v>-1.1029895000000352</v>
      </c>
      <c r="AF73">
        <v>-0.82839120000005551</v>
      </c>
      <c r="AG73">
        <v>-0.56507419999991271</v>
      </c>
      <c r="AH73">
        <v>-0.33390129999997953</v>
      </c>
      <c r="AI73">
        <v>-0.14305730000000949</v>
      </c>
      <c r="AJ73">
        <v>6.4787000000023909E-3</v>
      </c>
      <c r="AK73">
        <v>0.11773220000009132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25.278790000000299</v>
      </c>
      <c r="I74">
        <v>51.27875000000131</v>
      </c>
      <c r="J74">
        <v>71.53498000000036</v>
      </c>
      <c r="K74">
        <v>84.834749999998166</v>
      </c>
      <c r="L74">
        <v>93.633519999999407</v>
      </c>
      <c r="M74">
        <v>97.548490000001038</v>
      </c>
      <c r="N74">
        <v>96.785180000002583</v>
      </c>
      <c r="O74">
        <v>93.007190000000264</v>
      </c>
      <c r="P74">
        <v>86.382740000000922</v>
      </c>
      <c r="Q74">
        <v>76.199860000000626</v>
      </c>
      <c r="R74">
        <v>59.239669999999023</v>
      </c>
      <c r="S74">
        <v>42.485820000001695</v>
      </c>
      <c r="T74">
        <v>28.970860000001267</v>
      </c>
      <c r="U74">
        <v>19.14538999999786</v>
      </c>
      <c r="V74">
        <v>10.713999999999942</v>
      </c>
      <c r="W74">
        <v>3.645329999999376</v>
      </c>
      <c r="X74">
        <v>-0.19326000000000931</v>
      </c>
      <c r="Y74">
        <v>-1.6486100000001898</v>
      </c>
      <c r="Z74">
        <v>-1.3850999999995111</v>
      </c>
      <c r="AA74">
        <v>-5.9972200000011071</v>
      </c>
      <c r="AB74">
        <v>-11.017739999999321</v>
      </c>
      <c r="AC74">
        <v>-13.653209999996761</v>
      </c>
      <c r="AD74">
        <v>-14.317470000001776</v>
      </c>
      <c r="AE74">
        <v>-10.354499999997643</v>
      </c>
      <c r="AF74">
        <v>-5.4375699999982317</v>
      </c>
      <c r="AG74">
        <v>-0.63292000000001281</v>
      </c>
      <c r="AH74">
        <v>3.6062799999999697</v>
      </c>
      <c r="AI74">
        <v>7.1251400000001013</v>
      </c>
      <c r="AJ74">
        <v>9.9063800000003539</v>
      </c>
      <c r="AK74">
        <v>12.001589999999851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0.19014699999999607</v>
      </c>
      <c r="I75">
        <v>0.39726580000001377</v>
      </c>
      <c r="J75">
        <v>0.55934079999997266</v>
      </c>
      <c r="K75">
        <v>0.66199960000000146</v>
      </c>
      <c r="L75">
        <v>0.72511259999998856</v>
      </c>
      <c r="M75">
        <v>0.74879989999999452</v>
      </c>
      <c r="N75">
        <v>0.73653600000000097</v>
      </c>
      <c r="O75">
        <v>0.70183339999999816</v>
      </c>
      <c r="P75">
        <v>0.64744449999997755</v>
      </c>
      <c r="Q75">
        <v>0.56770579999999882</v>
      </c>
      <c r="R75">
        <v>0.43704719999999497</v>
      </c>
      <c r="S75">
        <v>0.30675689999998212</v>
      </c>
      <c r="T75">
        <v>0.20242239999998901</v>
      </c>
      <c r="U75">
        <v>0.12851059999999848</v>
      </c>
      <c r="V75">
        <v>6.8231900000000678E-2</v>
      </c>
      <c r="W75">
        <v>1.7135499999994863E-2</v>
      </c>
      <c r="X75">
        <v>-1.1326499999995576E-2</v>
      </c>
      <c r="Y75">
        <v>-2.2221300000012434E-2</v>
      </c>
      <c r="Z75">
        <v>-2.076139999999782E-2</v>
      </c>
      <c r="AA75">
        <v>-5.7779999999979736E-2</v>
      </c>
      <c r="AB75">
        <v>-0.10113679999997771</v>
      </c>
      <c r="AC75">
        <v>-0.126758499999994</v>
      </c>
      <c r="AD75">
        <v>-0.13545739999997863</v>
      </c>
      <c r="AE75">
        <v>-0.10844810000000393</v>
      </c>
      <c r="AF75">
        <v>-7.1543300000001864E-2</v>
      </c>
      <c r="AG75">
        <v>-3.5233400000009851E-2</v>
      </c>
      <c r="AH75">
        <v>-3.6242000000186181E-3</v>
      </c>
      <c r="AI75">
        <v>2.2059399999989182E-2</v>
      </c>
      <c r="AJ75">
        <v>4.1974100000004455E-2</v>
      </c>
      <c r="AK75">
        <v>5.6855899999987969E-2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8.6346868727904535E-2</v>
      </c>
      <c r="I76">
        <v>0.14894234565654418</v>
      </c>
      <c r="J76">
        <v>0.18153123063961996</v>
      </c>
      <c r="K76">
        <v>0.18880062104285056</v>
      </c>
      <c r="L76">
        <v>0.18506059799419106</v>
      </c>
      <c r="M76">
        <v>0.1698519611805116</v>
      </c>
      <c r="N76">
        <v>0.14564639979925964</v>
      </c>
      <c r="O76">
        <v>0.11882706220998074</v>
      </c>
      <c r="P76">
        <v>8.8717037547025868E-2</v>
      </c>
      <c r="Q76">
        <v>5.285770036242976E-2</v>
      </c>
      <c r="R76">
        <v>9.5310298651174463E-4</v>
      </c>
      <c r="S76">
        <v>-4.0078034343737912E-2</v>
      </c>
      <c r="T76">
        <v>-6.5879119555356525E-2</v>
      </c>
      <c r="U76">
        <v>-7.9552268275318028E-2</v>
      </c>
      <c r="V76">
        <v>-9.0867286338114361E-2</v>
      </c>
      <c r="W76">
        <v>-9.9190006555305299E-2</v>
      </c>
      <c r="X76">
        <v>-9.8391549143361789E-2</v>
      </c>
      <c r="Y76">
        <v>-9.304900788931203E-2</v>
      </c>
      <c r="Z76">
        <v>-8.514688635612444E-2</v>
      </c>
      <c r="AA76">
        <v>-9.5634550040624156E-2</v>
      </c>
      <c r="AB76">
        <v>-0.10326970970941929</v>
      </c>
      <c r="AC76">
        <v>-0.10122094473103971</v>
      </c>
      <c r="AD76">
        <v>-9.3810153190099221E-2</v>
      </c>
      <c r="AE76">
        <v>-7.3939737387451743E-2</v>
      </c>
      <c r="AF76">
        <v>-5.5886522299652963E-2</v>
      </c>
      <c r="AG76">
        <v>-4.0893378094541966E-2</v>
      </c>
      <c r="AH76">
        <v>-2.9077240449637554E-2</v>
      </c>
      <c r="AI76">
        <v>-2.0013074885960602E-2</v>
      </c>
      <c r="AJ76">
        <v>-1.3173665639254484E-2</v>
      </c>
      <c r="AK76">
        <v>-8.0782288066627572E-3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1.0926293429503575</v>
      </c>
      <c r="I77">
        <v>1.3491588359369588</v>
      </c>
      <c r="J77">
        <v>1.392223303175677</v>
      </c>
      <c r="K77">
        <v>1.3802265993638096</v>
      </c>
      <c r="L77">
        <v>1.4292941665429382</v>
      </c>
      <c r="M77">
        <v>1.4192341591985569</v>
      </c>
      <c r="N77">
        <v>1.3638085492751584</v>
      </c>
      <c r="O77">
        <v>1.320157702817526</v>
      </c>
      <c r="P77">
        <v>1.235573664270273</v>
      </c>
      <c r="Q77">
        <v>1.0725710094226404</v>
      </c>
      <c r="R77">
        <v>0.72385332675166669</v>
      </c>
      <c r="S77">
        <v>0.58698826595138254</v>
      </c>
      <c r="T77">
        <v>0.54598000592587237</v>
      </c>
      <c r="U77">
        <v>0.52942600038023979</v>
      </c>
      <c r="V77">
        <v>0.43794098813549898</v>
      </c>
      <c r="W77">
        <v>0.35888733800009121</v>
      </c>
      <c r="X77">
        <v>0.37076362797190399</v>
      </c>
      <c r="Y77">
        <v>0.37666773357272199</v>
      </c>
      <c r="Z77">
        <v>0.38190395698980417</v>
      </c>
      <c r="AA77">
        <v>0.14159707559722179</v>
      </c>
      <c r="AB77">
        <v>5.20741963814908E-2</v>
      </c>
      <c r="AC77">
        <v>6.5734808226758368E-2</v>
      </c>
      <c r="AD77">
        <v>7.5925826445266686E-2</v>
      </c>
      <c r="AE77">
        <v>0.21842718965863206</v>
      </c>
      <c r="AF77">
        <v>0.25457055501900694</v>
      </c>
      <c r="AG77">
        <v>0.26890579234883916</v>
      </c>
      <c r="AH77">
        <v>0.27457027519632859</v>
      </c>
      <c r="AI77">
        <v>0.2765880174498303</v>
      </c>
      <c r="AJ77">
        <v>0.27641535786038229</v>
      </c>
      <c r="AK77">
        <v>0.27467741609015217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3.2777283841634031E-2</v>
      </c>
      <c r="I78">
        <v>5.0134984600158639E-2</v>
      </c>
      <c r="J78">
        <v>4.8619047552955763E-2</v>
      </c>
      <c r="K78">
        <v>3.2144114269061497E-2</v>
      </c>
      <c r="L78">
        <v>8.5022439927806559E-3</v>
      </c>
      <c r="M78">
        <v>-2.0928435543376978E-2</v>
      </c>
      <c r="N78">
        <v>-5.3772667326190682E-2</v>
      </c>
      <c r="O78">
        <v>-8.6079479020262362E-2</v>
      </c>
      <c r="P78">
        <v>-0.11750207590471851</v>
      </c>
      <c r="Q78">
        <v>-0.14784574305217735</v>
      </c>
      <c r="R78">
        <v>-0.18114889256708455</v>
      </c>
      <c r="S78">
        <v>-0.20426640097395143</v>
      </c>
      <c r="T78">
        <v>-0.2157422908296347</v>
      </c>
      <c r="U78">
        <v>-0.21815971486269792</v>
      </c>
      <c r="V78">
        <v>-0.21654219785045559</v>
      </c>
      <c r="W78">
        <v>-0.21112160030075655</v>
      </c>
      <c r="X78">
        <v>-0.20009486020076128</v>
      </c>
      <c r="Y78">
        <v>-0.18630780757071808</v>
      </c>
      <c r="Z78">
        <v>-0.17126348394745916</v>
      </c>
      <c r="AA78">
        <v>-0.163168791955981</v>
      </c>
      <c r="AB78">
        <v>-0.15309384591901676</v>
      </c>
      <c r="AC78">
        <v>-0.13832640760402803</v>
      </c>
      <c r="AD78">
        <v>-0.12134792932553262</v>
      </c>
      <c r="AE78">
        <v>-9.9960798688336627E-2</v>
      </c>
      <c r="AF78">
        <v>-8.0888444753701716E-2</v>
      </c>
      <c r="AG78">
        <v>-6.4990946801757321E-2</v>
      </c>
      <c r="AH78">
        <v>-5.2234651727822712E-2</v>
      </c>
      <c r="AI78">
        <v>-4.2297114954426007E-2</v>
      </c>
      <c r="AJ78">
        <v>-3.4761140457417739E-2</v>
      </c>
      <c r="AK78">
        <v>-2.9213336533950862E-2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1.9263982405842706</v>
      </c>
      <c r="I79">
        <v>2.2813541981117069</v>
      </c>
      <c r="J79">
        <v>2.3127413971910871</v>
      </c>
      <c r="K79">
        <v>2.280706372423924</v>
      </c>
      <c r="L79">
        <v>2.3712766414891506</v>
      </c>
      <c r="M79">
        <v>2.3620146484395255</v>
      </c>
      <c r="N79">
        <v>2.2817918538079462</v>
      </c>
      <c r="O79">
        <v>2.2276571525637667</v>
      </c>
      <c r="P79">
        <v>2.1029586955558344</v>
      </c>
      <c r="Q79">
        <v>1.8449790858873882</v>
      </c>
      <c r="R79">
        <v>1.2723769761778581</v>
      </c>
      <c r="S79">
        <v>1.0769953926785591</v>
      </c>
      <c r="T79">
        <v>1.0297599103423982</v>
      </c>
      <c r="U79">
        <v>1.0107383226218847</v>
      </c>
      <c r="V79">
        <v>0.85511495261241244</v>
      </c>
      <c r="W79">
        <v>0.72269491343239789</v>
      </c>
      <c r="X79">
        <v>0.7440707547215375</v>
      </c>
      <c r="Y79">
        <v>0.7466593810344202</v>
      </c>
      <c r="Z79">
        <v>0.74606333390465629</v>
      </c>
      <c r="AA79">
        <v>0.32405878371939423</v>
      </c>
      <c r="AB79">
        <v>0.17888456727648272</v>
      </c>
      <c r="AC79">
        <v>0.2024391459234165</v>
      </c>
      <c r="AD79">
        <v>0.21025761794279951</v>
      </c>
      <c r="AE79">
        <v>0.44356488445458364</v>
      </c>
      <c r="AF79">
        <v>0.48420466219498692</v>
      </c>
      <c r="AG79">
        <v>0.49397611827166621</v>
      </c>
      <c r="AH79">
        <v>0.49267788576916605</v>
      </c>
      <c r="AI79">
        <v>0.48771913945289125</v>
      </c>
      <c r="AJ79">
        <v>0.48094382317607209</v>
      </c>
      <c r="AK79">
        <v>0.47305140530704559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0.14805786607863247</v>
      </c>
      <c r="I80">
        <v>0.21287780135939016</v>
      </c>
      <c r="J80">
        <v>0.23461518186280728</v>
      </c>
      <c r="K80">
        <v>0.23063166110834921</v>
      </c>
      <c r="L80">
        <v>0.22136139069277583</v>
      </c>
      <c r="M80">
        <v>0.19803164888538838</v>
      </c>
      <c r="N80">
        <v>0.16394879203374124</v>
      </c>
      <c r="O80">
        <v>0.12887479769936316</v>
      </c>
      <c r="P80">
        <v>8.9034266960097419E-2</v>
      </c>
      <c r="Q80">
        <v>4.0210120083261636E-2</v>
      </c>
      <c r="R80">
        <v>-3.2716337072324908E-2</v>
      </c>
      <c r="S80">
        <v>-7.9306095969944312E-2</v>
      </c>
      <c r="T80">
        <v>-0.10427971793561808</v>
      </c>
      <c r="U80">
        <v>-0.11578203828880307</v>
      </c>
      <c r="V80">
        <v>-0.12906598492683496</v>
      </c>
      <c r="W80">
        <v>-0.13752135624685025</v>
      </c>
      <c r="X80">
        <v>-0.13086308233299926</v>
      </c>
      <c r="Y80">
        <v>-0.12013005720147296</v>
      </c>
      <c r="Z80">
        <v>-0.10702843490690839</v>
      </c>
      <c r="AA80">
        <v>-0.12580404021877989</v>
      </c>
      <c r="AB80">
        <v>-0.13110104399426392</v>
      </c>
      <c r="AC80">
        <v>-0.12082635341489345</v>
      </c>
      <c r="AD80">
        <v>-0.10659024088141011</v>
      </c>
      <c r="AE80">
        <v>-7.3348589348265492E-2</v>
      </c>
      <c r="AF80">
        <v>-4.9937691550283603E-2</v>
      </c>
      <c r="AG80">
        <v>-3.1517838047867563E-2</v>
      </c>
      <c r="AH80">
        <v>-1.7110124537822458E-2</v>
      </c>
      <c r="AI80">
        <v>-5.9964351707408881E-3</v>
      </c>
      <c r="AJ80">
        <v>2.3662585312278495E-3</v>
      </c>
      <c r="AK80">
        <v>8.4548827949504357E-3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0.45328454832074261</v>
      </c>
      <c r="I81">
        <v>0.55179379810492701</v>
      </c>
      <c r="J81">
        <v>0.56128799852506184</v>
      </c>
      <c r="K81">
        <v>0.54216072522277337</v>
      </c>
      <c r="L81">
        <v>0.54233067195719187</v>
      </c>
      <c r="M81">
        <v>0.5143981434548861</v>
      </c>
      <c r="N81">
        <v>0.46662860781372384</v>
      </c>
      <c r="O81">
        <v>0.4239087524357199</v>
      </c>
      <c r="P81">
        <v>0.36593108009184139</v>
      </c>
      <c r="Q81">
        <v>0.27885106928040582</v>
      </c>
      <c r="R81">
        <v>0.11992496877113457</v>
      </c>
      <c r="S81">
        <v>5.1916021925824118E-2</v>
      </c>
      <c r="T81">
        <v>2.7308886441002045E-2</v>
      </c>
      <c r="U81">
        <v>1.7960881148182395E-2</v>
      </c>
      <c r="V81">
        <v>-1.6839456395367769E-2</v>
      </c>
      <c r="W81">
        <v>-4.26210057444254E-2</v>
      </c>
      <c r="X81">
        <v>-2.8814458817760791E-2</v>
      </c>
      <c r="Y81">
        <v>-1.5612215945626229E-2</v>
      </c>
      <c r="Z81">
        <v>-1.2837316091474094E-3</v>
      </c>
      <c r="AA81">
        <v>-8.5963005715694596E-2</v>
      </c>
      <c r="AB81">
        <v>-0.10851631441134435</v>
      </c>
      <c r="AC81">
        <v>-8.9350177632030459E-2</v>
      </c>
      <c r="AD81">
        <v>-7.1115123344711595E-2</v>
      </c>
      <c r="AE81">
        <v>1.0521154690357193E-3</v>
      </c>
      <c r="AF81">
        <v>2.9330395118454256E-2</v>
      </c>
      <c r="AG81">
        <v>4.7933859151494396E-2</v>
      </c>
      <c r="AH81">
        <v>6.1177910202236951E-2</v>
      </c>
      <c r="AI81">
        <v>7.0910356072761971E-2</v>
      </c>
      <c r="AJ81">
        <v>7.7841145859336436E-2</v>
      </c>
      <c r="AK81">
        <v>8.2449524449890177E-2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0.71056847614470176</v>
      </c>
      <c r="I82">
        <v>0.85246799669735918</v>
      </c>
      <c r="J82">
        <v>0.86006882995717238</v>
      </c>
      <c r="K82">
        <v>0.83276436490031802</v>
      </c>
      <c r="L82">
        <v>0.84379333997741668</v>
      </c>
      <c r="M82">
        <v>0.81514532678843565</v>
      </c>
      <c r="N82">
        <v>0.75830119461925971</v>
      </c>
      <c r="O82">
        <v>0.71090629090624358</v>
      </c>
      <c r="P82">
        <v>0.63930632816642241</v>
      </c>
      <c r="Q82">
        <v>0.52103681976520821</v>
      </c>
      <c r="R82">
        <v>0.28916178734466058</v>
      </c>
      <c r="S82">
        <v>0.19965522801730362</v>
      </c>
      <c r="T82">
        <v>0.17343476727529339</v>
      </c>
      <c r="U82">
        <v>0.16514121311170804</v>
      </c>
      <c r="V82">
        <v>0.11176570422775089</v>
      </c>
      <c r="W82">
        <v>6.9837601257538573E-2</v>
      </c>
      <c r="X82">
        <v>8.7725749893552418E-2</v>
      </c>
      <c r="Y82">
        <v>0.1018215645371523</v>
      </c>
      <c r="Z82">
        <v>0.11592685702337402</v>
      </c>
      <c r="AA82">
        <v>-2.5742362142788799E-2</v>
      </c>
      <c r="AB82">
        <v>-6.7601420128415857E-2</v>
      </c>
      <c r="AC82">
        <v>-4.4788903502568367E-2</v>
      </c>
      <c r="AD82">
        <v>-2.5643258336838226E-2</v>
      </c>
      <c r="AE82">
        <v>7.712312954024636E-2</v>
      </c>
      <c r="AF82">
        <v>0.10920799924349911</v>
      </c>
      <c r="AG82">
        <v>0.12697945609916328</v>
      </c>
      <c r="AH82">
        <v>0.13800424913286147</v>
      </c>
      <c r="AI82">
        <v>0.14528338795567475</v>
      </c>
      <c r="AJ82">
        <v>0.14978346942227105</v>
      </c>
      <c r="AK82">
        <v>0.1520449072799579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0.10365967445722379</v>
      </c>
      <c r="I83">
        <v>0.16505371405550751</v>
      </c>
      <c r="J83">
        <v>0.19491090726240223</v>
      </c>
      <c r="K83">
        <v>0.20047569637713369</v>
      </c>
      <c r="L83">
        <v>0.19694217790147128</v>
      </c>
      <c r="M83">
        <v>0.18082604608047337</v>
      </c>
      <c r="N83">
        <v>0.15483320692399882</v>
      </c>
      <c r="O83">
        <v>0.12625012801199542</v>
      </c>
      <c r="P83">
        <v>9.340545373066611E-2</v>
      </c>
      <c r="Q83">
        <v>5.362603341809713E-2</v>
      </c>
      <c r="R83">
        <v>-4.7437305519926198E-3</v>
      </c>
      <c r="S83">
        <v>-4.778103890248353E-2</v>
      </c>
      <c r="T83">
        <v>-7.4423926193223355E-2</v>
      </c>
      <c r="U83">
        <v>-8.8920427057703755E-2</v>
      </c>
      <c r="V83">
        <v>-0.10216117987620343</v>
      </c>
      <c r="W83">
        <v>-0.11149866956958743</v>
      </c>
      <c r="X83">
        <v>-0.10975833195281393</v>
      </c>
      <c r="Y83">
        <v>-0.10351474174810082</v>
      </c>
      <c r="Z83">
        <v>-9.449073720377843E-2</v>
      </c>
      <c r="AA83">
        <v>-0.10732465719760498</v>
      </c>
      <c r="AB83">
        <v>-0.11371307893245364</v>
      </c>
      <c r="AC83">
        <v>-0.10904381933664054</v>
      </c>
      <c r="AD83">
        <v>-9.9706155006695774E-2</v>
      </c>
      <c r="AE83">
        <v>-7.6150073329073198E-2</v>
      </c>
      <c r="AF83">
        <v>-5.67482395753105E-2</v>
      </c>
      <c r="AG83">
        <v>-4.0567087166798466E-2</v>
      </c>
      <c r="AH83">
        <v>-2.7555647487575996E-2</v>
      </c>
      <c r="AI83">
        <v>-1.7336880596374726E-2</v>
      </c>
      <c r="AJ83">
        <v>-9.4786038024707864E-3</v>
      </c>
      <c r="AK83">
        <v>-3.5654430473375243E-3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0.1202979045639152</v>
      </c>
      <c r="I84">
        <v>0.20634548182896228</v>
      </c>
      <c r="J84">
        <v>0.24931579429703365</v>
      </c>
      <c r="K84">
        <v>0.26376286512164171</v>
      </c>
      <c r="L84">
        <v>0.27186160285799232</v>
      </c>
      <c r="M84">
        <v>0.27232513330992525</v>
      </c>
      <c r="N84">
        <v>0.2662297814902681</v>
      </c>
      <c r="O84">
        <v>0.26020224634861755</v>
      </c>
      <c r="P84">
        <v>0.25129969843209476</v>
      </c>
      <c r="Q84">
        <v>0.23376238701209306</v>
      </c>
      <c r="R84">
        <v>0.19232290127737528</v>
      </c>
      <c r="S84">
        <v>0.16273653988905235</v>
      </c>
      <c r="T84">
        <v>0.14982082268251151</v>
      </c>
      <c r="U84">
        <v>0.1471678015671829</v>
      </c>
      <c r="V84">
        <v>0.14033020388490858</v>
      </c>
      <c r="W84">
        <v>0.1310365064199015</v>
      </c>
      <c r="X84">
        <v>0.12893846986572477</v>
      </c>
      <c r="Y84">
        <v>0.12846925986520485</v>
      </c>
      <c r="Z84">
        <v>0.1274644725595353</v>
      </c>
      <c r="AA84">
        <v>9.849278328470934E-2</v>
      </c>
      <c r="AB84">
        <v>7.1696784736507979E-2</v>
      </c>
      <c r="AC84">
        <v>5.7387256781260554E-2</v>
      </c>
      <c r="AD84">
        <v>4.8775534784106789E-2</v>
      </c>
      <c r="AE84">
        <v>5.6247440305545737E-2</v>
      </c>
      <c r="AF84">
        <v>5.9777661636872814E-2</v>
      </c>
      <c r="AG84">
        <v>5.8340688324087786E-2</v>
      </c>
      <c r="AH84">
        <v>5.3291962909129964E-2</v>
      </c>
      <c r="AI84">
        <v>4.6166175016226774E-2</v>
      </c>
      <c r="AJ84">
        <v>3.8120960754572941E-2</v>
      </c>
      <c r="AK84">
        <v>2.9925089704518903E-2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28.875830368006071</v>
      </c>
      <c r="I85">
        <v>29.327957296651121</v>
      </c>
      <c r="J85">
        <v>29.102315315544946</v>
      </c>
      <c r="K85">
        <v>28.752871902360955</v>
      </c>
      <c r="L85">
        <v>30.793664362421637</v>
      </c>
      <c r="M85">
        <v>31.02606446129592</v>
      </c>
      <c r="N85">
        <v>30.647883190455882</v>
      </c>
      <c r="O85">
        <v>30.258448673725201</v>
      </c>
      <c r="P85">
        <v>29.870447184971916</v>
      </c>
      <c r="Q85">
        <v>24.786694720242373</v>
      </c>
      <c r="R85">
        <v>19.833650239173608</v>
      </c>
      <c r="S85">
        <v>19.438739929399262</v>
      </c>
      <c r="T85">
        <v>19.167244993762278</v>
      </c>
      <c r="U85">
        <v>18.924684873371</v>
      </c>
      <c r="V85">
        <v>12.625399610516475</v>
      </c>
      <c r="W85">
        <v>9.4272763298646201</v>
      </c>
      <c r="X85">
        <v>9.2174120462385609</v>
      </c>
      <c r="Y85">
        <v>9.0867241328601356</v>
      </c>
      <c r="Z85">
        <v>8.9686082494605088</v>
      </c>
      <c r="AA85">
        <v>2.0818843141406251</v>
      </c>
      <c r="AB85">
        <v>-0.37190652116685374</v>
      </c>
      <c r="AC85">
        <v>-0.46474567303514958</v>
      </c>
      <c r="AD85">
        <v>-0.48722580882076816</v>
      </c>
      <c r="AE85">
        <v>-0.48539589227938329</v>
      </c>
      <c r="AF85">
        <v>-0.48647115472417735</v>
      </c>
      <c r="AG85">
        <v>-0.49283943312341538</v>
      </c>
      <c r="AH85">
        <v>-0.50300400455008942</v>
      </c>
      <c r="AI85">
        <v>-0.51506271608542376</v>
      </c>
      <c r="AJ85">
        <v>-0.527547751106483</v>
      </c>
      <c r="AK85">
        <v>-0.53948652947078957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238.8410145817669</v>
      </c>
      <c r="I86">
        <v>245.55766661841116</v>
      </c>
      <c r="J86">
        <v>244.37076391625106</v>
      </c>
      <c r="K86">
        <v>241.69105314475422</v>
      </c>
      <c r="L86">
        <v>238.75931736085772</v>
      </c>
      <c r="M86">
        <v>235.81290805652966</v>
      </c>
      <c r="N86">
        <v>215.9826389123721</v>
      </c>
      <c r="O86">
        <v>212.84472964919701</v>
      </c>
      <c r="P86">
        <v>174.54565189036407</v>
      </c>
      <c r="Q86">
        <v>171.37606927593376</v>
      </c>
      <c r="R86">
        <v>51.782477484165625</v>
      </c>
      <c r="S86">
        <v>7.7045013861723355</v>
      </c>
      <c r="T86">
        <v>6.18303408446359</v>
      </c>
      <c r="U86">
        <v>5.7841465515482193</v>
      </c>
      <c r="V86">
        <v>5.5799601542021682</v>
      </c>
      <c r="W86">
        <v>5.4115264958758624</v>
      </c>
      <c r="X86">
        <v>26.917497005325753</v>
      </c>
      <c r="Y86">
        <v>27.099304857539288</v>
      </c>
      <c r="Z86">
        <v>26.784859502813795</v>
      </c>
      <c r="AA86">
        <v>26.369086561276433</v>
      </c>
      <c r="AB86">
        <v>25.953393406867065</v>
      </c>
      <c r="AC86">
        <v>46.963410396843727</v>
      </c>
      <c r="AD86">
        <v>46.916858490922529</v>
      </c>
      <c r="AE86">
        <v>46.424337051498263</v>
      </c>
      <c r="AF86">
        <v>45.866894300769509</v>
      </c>
      <c r="AG86">
        <v>45.310222699768588</v>
      </c>
      <c r="AH86">
        <v>44.766739645787808</v>
      </c>
      <c r="AI86">
        <v>44.238695106933235</v>
      </c>
      <c r="AJ86">
        <v>43.725974770144191</v>
      </c>
      <c r="AK86">
        <v>43.22786271223891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78.301596168461842</v>
      </c>
      <c r="I87">
        <v>79.976191265822564</v>
      </c>
      <c r="J87">
        <v>79.467345194525322</v>
      </c>
      <c r="K87">
        <v>78.561008226717007</v>
      </c>
      <c r="L87">
        <v>86.407466923836253</v>
      </c>
      <c r="M87">
        <v>85.573833419916511</v>
      </c>
      <c r="N87">
        <v>83.763586468899945</v>
      </c>
      <c r="O87">
        <v>82.706272497381477</v>
      </c>
      <c r="P87">
        <v>80.228196795984346</v>
      </c>
      <c r="Q87">
        <v>67.713643363467455</v>
      </c>
      <c r="R87">
        <v>55.237637852000688</v>
      </c>
      <c r="S87">
        <v>52.274081773600358</v>
      </c>
      <c r="T87">
        <v>51.485261949982927</v>
      </c>
      <c r="U87">
        <v>50.806656239099055</v>
      </c>
      <c r="V87">
        <v>34.105190942182602</v>
      </c>
      <c r="W87">
        <v>33.230482253363427</v>
      </c>
      <c r="X87">
        <v>33.730862452897604</v>
      </c>
      <c r="Y87">
        <v>33.30171762801983</v>
      </c>
      <c r="Z87">
        <v>32.867258546292845</v>
      </c>
      <c r="AA87">
        <v>20.044123143399652</v>
      </c>
      <c r="AB87">
        <v>19.424612880538007</v>
      </c>
      <c r="AC87">
        <v>20.091928538318715</v>
      </c>
      <c r="AD87">
        <v>19.831737782546277</v>
      </c>
      <c r="AE87">
        <v>19.578531124468768</v>
      </c>
      <c r="AF87">
        <v>19.325507258680407</v>
      </c>
      <c r="AG87">
        <v>19.073392355073103</v>
      </c>
      <c r="AH87">
        <v>18.824038554829038</v>
      </c>
      <c r="AI87">
        <v>18.579171946215812</v>
      </c>
      <c r="AJ87">
        <v>18.339965033980722</v>
      </c>
      <c r="AK87">
        <v>18.107084336594337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-6.1008555609028292</v>
      </c>
      <c r="I88">
        <v>-5.690578553610715</v>
      </c>
      <c r="J88">
        <v>-5.1728900361788455</v>
      </c>
      <c r="K88">
        <v>-4.6583497247488008</v>
      </c>
      <c r="L88">
        <v>-9.0216935860709668E-2</v>
      </c>
      <c r="M88">
        <v>0.48015155651799368</v>
      </c>
      <c r="N88">
        <v>0.93748445667973801</v>
      </c>
      <c r="O88">
        <v>1.3684561989464328</v>
      </c>
      <c r="P88">
        <v>-4.5144417442077867E-3</v>
      </c>
      <c r="Q88">
        <v>4.0933943654634986</v>
      </c>
      <c r="R88">
        <v>-2.5817105412351049</v>
      </c>
      <c r="S88">
        <v>-2.7234177647335933</v>
      </c>
      <c r="T88">
        <v>-2.7100994251069488</v>
      </c>
      <c r="U88">
        <v>-2.6632700422867139</v>
      </c>
      <c r="V88">
        <v>-0.64445061577800278</v>
      </c>
      <c r="W88">
        <v>-0.56664826684589276</v>
      </c>
      <c r="X88">
        <v>-0.52997508057043285</v>
      </c>
      <c r="Y88">
        <v>-0.5063616117369607</v>
      </c>
      <c r="Z88">
        <v>-0.48663528885740659</v>
      </c>
      <c r="AA88">
        <v>3.0602478425955537</v>
      </c>
      <c r="AB88">
        <v>3.0963336596415258</v>
      </c>
      <c r="AC88">
        <v>3.0766580693833312</v>
      </c>
      <c r="AD88">
        <v>3.0442511778996373</v>
      </c>
      <c r="AE88">
        <v>3.0229525479332109</v>
      </c>
      <c r="AF88">
        <v>3.5839846506141804</v>
      </c>
      <c r="AG88">
        <v>1.6064339400924998</v>
      </c>
      <c r="AH88">
        <v>1.4867678903198955</v>
      </c>
      <c r="AI88">
        <v>1.4075027606865298</v>
      </c>
      <c r="AJ88">
        <v>1.3348368357758211</v>
      </c>
      <c r="AK88">
        <v>1.2647370505353139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10.822460549222201</v>
      </c>
      <c r="I89">
        <v>11.034782436369618</v>
      </c>
      <c r="J89">
        <v>10.99681340870784</v>
      </c>
      <c r="K89">
        <v>10.897901550872714</v>
      </c>
      <c r="L89">
        <v>14.119363858361877</v>
      </c>
      <c r="M89">
        <v>14.03920947617905</v>
      </c>
      <c r="N89">
        <v>13.197399105458608</v>
      </c>
      <c r="O89">
        <v>13.03821580794844</v>
      </c>
      <c r="P89">
        <v>12.466168410498323</v>
      </c>
      <c r="Q89">
        <v>15.245273936379334</v>
      </c>
      <c r="R89">
        <v>16.814020002902975</v>
      </c>
      <c r="S89">
        <v>14.695886753989829</v>
      </c>
      <c r="T89">
        <v>14.261441944123753</v>
      </c>
      <c r="U89">
        <v>13.872176694334737</v>
      </c>
      <c r="V89">
        <v>25.210007703094828</v>
      </c>
      <c r="W89">
        <v>24.960590291847986</v>
      </c>
      <c r="X89">
        <v>25.39704430940397</v>
      </c>
      <c r="Y89">
        <v>24.915390707580578</v>
      </c>
      <c r="Z89">
        <v>24.42112313955689</v>
      </c>
      <c r="AA89">
        <v>8.7174860417025499</v>
      </c>
      <c r="AB89">
        <v>8.07722149430532</v>
      </c>
      <c r="AC89">
        <v>8.6234105597855262</v>
      </c>
      <c r="AD89">
        <v>8.3416291075269822</v>
      </c>
      <c r="AE89">
        <v>13.384647229026591</v>
      </c>
      <c r="AF89">
        <v>13.173152538795186</v>
      </c>
      <c r="AG89">
        <v>12.857054840912173</v>
      </c>
      <c r="AH89">
        <v>12.529036971372708</v>
      </c>
      <c r="AI89">
        <v>12.203068550047313</v>
      </c>
      <c r="AJ89">
        <v>11.882644423599809</v>
      </c>
      <c r="AK89">
        <v>11.568783085618527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0.10830147677791668</v>
      </c>
      <c r="I90">
        <v>0.18476923135410939</v>
      </c>
      <c r="J90">
        <v>0.21947845761400853</v>
      </c>
      <c r="K90">
        <v>0.22711405200339652</v>
      </c>
      <c r="L90">
        <v>0.22918555715947253</v>
      </c>
      <c r="M90">
        <v>0.22553527887412272</v>
      </c>
      <c r="N90">
        <v>0.2173600111060825</v>
      </c>
      <c r="O90">
        <v>0.21066794453712401</v>
      </c>
      <c r="P90">
        <v>0.20269619131518812</v>
      </c>
      <c r="Q90">
        <v>0.18794275050086906</v>
      </c>
      <c r="R90">
        <v>0.15255946888399485</v>
      </c>
      <c r="S90">
        <v>0.12872715374634414</v>
      </c>
      <c r="T90">
        <v>0.12090630115670908</v>
      </c>
      <c r="U90">
        <v>0.12268239029520345</v>
      </c>
      <c r="V90">
        <v>0.1203102406162726</v>
      </c>
      <c r="W90">
        <v>0.11509900157247177</v>
      </c>
      <c r="X90">
        <v>0.11577517620213751</v>
      </c>
      <c r="Y90">
        <v>0.11732458495530285</v>
      </c>
      <c r="Z90">
        <v>0.11766874296976759</v>
      </c>
      <c r="AA90">
        <v>9.2280707127168071E-2</v>
      </c>
      <c r="AB90">
        <v>6.8499443857250597E-2</v>
      </c>
      <c r="AC90">
        <v>5.6178574782306256E-2</v>
      </c>
      <c r="AD90">
        <v>4.9042839147683814E-2</v>
      </c>
      <c r="AE90">
        <v>5.625865128875418E-2</v>
      </c>
      <c r="AF90">
        <v>5.9371674098085414E-2</v>
      </c>
      <c r="AG90">
        <v>5.7210612623248558E-2</v>
      </c>
      <c r="AH90">
        <v>5.1210688340685984E-2</v>
      </c>
      <c r="AI90">
        <v>4.303738266753232E-2</v>
      </c>
      <c r="AJ90">
        <v>3.395657295215404E-2</v>
      </c>
      <c r="AK90">
        <v>2.4804840169112552E-2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25.204315406605616</v>
      </c>
      <c r="I91">
        <v>25.937573188871042</v>
      </c>
      <c r="J91">
        <v>25.805968631222886</v>
      </c>
      <c r="K91">
        <v>25.510008571852971</v>
      </c>
      <c r="L91">
        <v>21.091680226046194</v>
      </c>
      <c r="M91">
        <v>20.677352619802612</v>
      </c>
      <c r="N91">
        <v>20.369885434824496</v>
      </c>
      <c r="O91">
        <v>20.087508370194797</v>
      </c>
      <c r="P91">
        <v>19.812721638540086</v>
      </c>
      <c r="Q91">
        <v>13.784696013491416</v>
      </c>
      <c r="R91">
        <v>9.0746942988835677</v>
      </c>
      <c r="S91">
        <v>8.5442304485857221</v>
      </c>
      <c r="T91">
        <v>8.3351979156929481</v>
      </c>
      <c r="U91">
        <v>8.1706217926595048</v>
      </c>
      <c r="V91">
        <v>4.8436115823390358</v>
      </c>
      <c r="W91">
        <v>4.6142784364538336</v>
      </c>
      <c r="X91">
        <v>4.4780408207970135</v>
      </c>
      <c r="Y91">
        <v>4.3603904101980673</v>
      </c>
      <c r="Z91">
        <v>4.2467885392527993</v>
      </c>
      <c r="AA91">
        <v>2.2020600980807492</v>
      </c>
      <c r="AB91">
        <v>2.0569235198709901</v>
      </c>
      <c r="AC91">
        <v>1.9526692172038729</v>
      </c>
      <c r="AD91">
        <v>1.8646564821571454</v>
      </c>
      <c r="AE91">
        <v>19.68186309139297</v>
      </c>
      <c r="AF91">
        <v>19.36659156445193</v>
      </c>
      <c r="AG91">
        <v>21.494855378354782</v>
      </c>
      <c r="AH91">
        <v>21.349414557675807</v>
      </c>
      <c r="AI91">
        <v>21.13029007022369</v>
      </c>
      <c r="AJ91">
        <v>20.901398390445316</v>
      </c>
      <c r="AK91">
        <v>20.67485615350364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0.10763739417616325</v>
      </c>
      <c r="I92">
        <v>0.18369699841636056</v>
      </c>
      <c r="J92">
        <v>0.21828519860145335</v>
      </c>
      <c r="K92">
        <v>0.22594464430651939</v>
      </c>
      <c r="L92">
        <v>0.22806841662652566</v>
      </c>
      <c r="M92">
        <v>0.22454546220060934</v>
      </c>
      <c r="N92">
        <v>0.21659200795178801</v>
      </c>
      <c r="O92">
        <v>0.21018049384196047</v>
      </c>
      <c r="P92">
        <v>0.20255626872436316</v>
      </c>
      <c r="Q92">
        <v>0.18823258050657543</v>
      </c>
      <c r="R92">
        <v>0.15342178716966082</v>
      </c>
      <c r="S92">
        <v>0.13007212826960934</v>
      </c>
      <c r="T92">
        <v>0.12260818746145929</v>
      </c>
      <c r="U92">
        <v>0.1246527129335373</v>
      </c>
      <c r="V92">
        <v>0.12252784060062805</v>
      </c>
      <c r="W92">
        <v>0.1175104710293029</v>
      </c>
      <c r="X92">
        <v>0.11826082336989785</v>
      </c>
      <c r="Y92">
        <v>0.11980206128441306</v>
      </c>
      <c r="Z92">
        <v>0.12007526965909232</v>
      </c>
      <c r="AA92">
        <v>9.4715496974995261E-2</v>
      </c>
      <c r="AB92">
        <v>7.088551679361732E-2</v>
      </c>
      <c r="AC92">
        <v>5.8392073679924827E-2</v>
      </c>
      <c r="AD92">
        <v>5.1023960522544876E-2</v>
      </c>
      <c r="AE92">
        <v>5.7901542405969231E-2</v>
      </c>
      <c r="AF92">
        <v>6.0691210894514569E-2</v>
      </c>
      <c r="AG92">
        <v>5.8224663936079502E-2</v>
      </c>
      <c r="AH92">
        <v>5.1925816727993457E-2</v>
      </c>
      <c r="AI92">
        <v>4.3459029227332913E-2</v>
      </c>
      <c r="AJ92">
        <v>3.4094873969059414E-2</v>
      </c>
      <c r="AK92">
        <v>2.4676054887207144E-2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18.667309234562946</v>
      </c>
      <c r="I93">
        <v>19.037872439416059</v>
      </c>
      <c r="J93">
        <v>18.950180697895156</v>
      </c>
      <c r="K93">
        <v>18.753199085655048</v>
      </c>
      <c r="L93">
        <v>20.329825800263013</v>
      </c>
      <c r="M93">
        <v>20.357579208229026</v>
      </c>
      <c r="N93">
        <v>19.935497309195306</v>
      </c>
      <c r="O93">
        <v>19.688500881208391</v>
      </c>
      <c r="P93">
        <v>19.099557042093252</v>
      </c>
      <c r="Q93">
        <v>16.945455758562499</v>
      </c>
      <c r="R93">
        <v>11.533813872530029</v>
      </c>
      <c r="S93">
        <v>10.752466777749081</v>
      </c>
      <c r="T93">
        <v>10.565982426989361</v>
      </c>
      <c r="U93">
        <v>10.424101835144484</v>
      </c>
      <c r="V93">
        <v>10.309037451559799</v>
      </c>
      <c r="W93">
        <v>9.0479427672937476</v>
      </c>
      <c r="X93">
        <v>9.1403202105149859</v>
      </c>
      <c r="Y93">
        <v>9.0228868223006131</v>
      </c>
      <c r="Z93">
        <v>8.9053729202665401</v>
      </c>
      <c r="AA93">
        <v>3.7240155595886115</v>
      </c>
      <c r="AB93">
        <v>2.6314135952326234</v>
      </c>
      <c r="AC93">
        <v>2.7620577582843753</v>
      </c>
      <c r="AD93">
        <v>2.7051284527825903</v>
      </c>
      <c r="AE93">
        <v>3.7361810648462779</v>
      </c>
      <c r="AF93">
        <v>3.7141382487579255</v>
      </c>
      <c r="AG93">
        <v>3.6636899697883418</v>
      </c>
      <c r="AH93">
        <v>3.606362179096112</v>
      </c>
      <c r="AI93">
        <v>3.5475461245362938</v>
      </c>
      <c r="AJ93">
        <v>3.4892980179095812</v>
      </c>
      <c r="AK93">
        <v>3.4326154429025202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-3.1775889097904186</v>
      </c>
      <c r="I94">
        <v>-3.151798321816468</v>
      </c>
      <c r="J94">
        <v>-3.0925829915826486</v>
      </c>
      <c r="K94">
        <v>-3.0472445185132924</v>
      </c>
      <c r="L94">
        <v>-3.0054137478318976</v>
      </c>
      <c r="M94">
        <v>-2.9692944301292878</v>
      </c>
      <c r="N94">
        <v>-2.9380469825132205</v>
      </c>
      <c r="O94">
        <v>-2.9057171184576958</v>
      </c>
      <c r="P94">
        <v>-2.8749795225312735</v>
      </c>
      <c r="Q94">
        <v>-2.8512595354550752</v>
      </c>
      <c r="R94">
        <v>0.16848583869959466</v>
      </c>
      <c r="S94">
        <v>0.23138238913582576</v>
      </c>
      <c r="T94">
        <v>0.23962596718847262</v>
      </c>
      <c r="U94">
        <v>0.2447776371875543</v>
      </c>
      <c r="V94">
        <v>0.24351205930077668</v>
      </c>
      <c r="W94">
        <v>0.23908676742747659</v>
      </c>
      <c r="X94">
        <v>0.2404897581891996</v>
      </c>
      <c r="Y94">
        <v>0.24278022004096123</v>
      </c>
      <c r="Z94">
        <v>0.24383597642927413</v>
      </c>
      <c r="AA94">
        <v>0.21930342168954287</v>
      </c>
      <c r="AB94">
        <v>0.14364776839297377</v>
      </c>
      <c r="AC94">
        <v>0.13079480141566791</v>
      </c>
      <c r="AD94">
        <v>0.12415437884651936</v>
      </c>
      <c r="AE94">
        <v>0.13180468381959187</v>
      </c>
      <c r="AF94">
        <v>1.4214781556091793</v>
      </c>
      <c r="AG94">
        <v>-3.0031967626368949</v>
      </c>
      <c r="AH94">
        <v>-3.0931580032493633</v>
      </c>
      <c r="AI94">
        <v>-3.0899037396015405</v>
      </c>
      <c r="AJ94">
        <v>-3.0709854784253365</v>
      </c>
      <c r="AK94">
        <v>-3.0494645914687646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0.12694258433012529</v>
      </c>
      <c r="I95">
        <v>0.19279972705934512</v>
      </c>
      <c r="J95">
        <v>0.22140329005069237</v>
      </c>
      <c r="K95">
        <v>0.22522543502110359</v>
      </c>
      <c r="L95">
        <v>0.22248251616356907</v>
      </c>
      <c r="M95">
        <v>0.20709770665796601</v>
      </c>
      <c r="N95">
        <v>0.18173589333281281</v>
      </c>
      <c r="O95">
        <v>0.15458006107760269</v>
      </c>
      <c r="P95">
        <v>0.12264232980094825</v>
      </c>
      <c r="Q95">
        <v>8.2063470190463228E-2</v>
      </c>
      <c r="R95">
        <v>1.9092918881136178E-2</v>
      </c>
      <c r="S95">
        <v>-2.4261257850455298E-2</v>
      </c>
      <c r="T95">
        <v>-4.9439947113139038E-2</v>
      </c>
      <c r="U95">
        <v>-6.2576654578438973E-2</v>
      </c>
      <c r="V95">
        <v>-7.6792471299436116E-2</v>
      </c>
      <c r="W95">
        <v>-8.7491349105850436E-2</v>
      </c>
      <c r="X95">
        <v>-8.5626923777804009E-2</v>
      </c>
      <c r="Y95">
        <v>-7.9692206169013069E-2</v>
      </c>
      <c r="Z95">
        <v>-7.1302194823108511E-2</v>
      </c>
      <c r="AA95">
        <v>-9.0047457446729151E-2</v>
      </c>
      <c r="AB95">
        <v>-9.910060564902734E-2</v>
      </c>
      <c r="AC95">
        <v>-9.4667196038988877E-2</v>
      </c>
      <c r="AD95">
        <v>-8.5666578029119922E-2</v>
      </c>
      <c r="AE95">
        <v>-5.9816993743233571E-2</v>
      </c>
      <c r="AF95">
        <v>-4.064449672130932E-2</v>
      </c>
      <c r="AG95">
        <v>-2.5425398150558109E-2</v>
      </c>
      <c r="AH95">
        <v>-1.3554061767540038E-2</v>
      </c>
      <c r="AI95">
        <v>-4.4027449945915897E-3</v>
      </c>
      <c r="AJ95">
        <v>2.5490962376695236E-3</v>
      </c>
      <c r="AK95">
        <v>7.7337954993872415E-3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0.18347815834587333</v>
      </c>
      <c r="I96">
        <v>0.26706773814602069</v>
      </c>
      <c r="J96">
        <v>0.30616020234037755</v>
      </c>
      <c r="K96">
        <v>0.32053609012054896</v>
      </c>
      <c r="L96">
        <v>0.33364510872535558</v>
      </c>
      <c r="M96">
        <v>0.33270486279080025</v>
      </c>
      <c r="N96">
        <v>0.32009774382699696</v>
      </c>
      <c r="O96">
        <v>0.30591787878515575</v>
      </c>
      <c r="P96">
        <v>0.28380414875011084</v>
      </c>
      <c r="Q96">
        <v>0.24737363455680228</v>
      </c>
      <c r="R96">
        <v>0.17660089725977102</v>
      </c>
      <c r="S96">
        <v>0.1325547315032205</v>
      </c>
      <c r="T96">
        <v>0.10814069246281033</v>
      </c>
      <c r="U96">
        <v>9.4048744029762155E-2</v>
      </c>
      <c r="V96">
        <v>7.2624524158881876E-2</v>
      </c>
      <c r="W96">
        <v>5.3081828909795625E-2</v>
      </c>
      <c r="X96">
        <v>4.8852160406198664E-2</v>
      </c>
      <c r="Y96">
        <v>4.7288478163021175E-2</v>
      </c>
      <c r="Z96">
        <v>4.7539023897225086E-2</v>
      </c>
      <c r="AA96">
        <v>8.0450883425342568E-3</v>
      </c>
      <c r="AB96">
        <v>-1.5088930182272087E-2</v>
      </c>
      <c r="AC96">
        <v>-2.0157914800322807E-2</v>
      </c>
      <c r="AD96">
        <v>-2.0947365743739788E-2</v>
      </c>
      <c r="AE96">
        <v>1.9624573976306792E-3</v>
      </c>
      <c r="AF96">
        <v>1.3799212120391147E-2</v>
      </c>
      <c r="AG96">
        <v>2.1632384855130304E-2</v>
      </c>
      <c r="AH96">
        <v>2.6824495030552953E-2</v>
      </c>
      <c r="AI96">
        <v>3.0286686296943088E-2</v>
      </c>
      <c r="AJ96">
        <v>3.2563458841750048E-2</v>
      </c>
      <c r="AK96">
        <v>3.4015825718225479E-2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0.19449269673887937</v>
      </c>
      <c r="I97">
        <v>0.30663831613799708</v>
      </c>
      <c r="J97">
        <v>0.37034400673858769</v>
      </c>
      <c r="K97">
        <v>0.40506856631781218</v>
      </c>
      <c r="L97">
        <v>0.43761744244399381</v>
      </c>
      <c r="M97">
        <v>0.45584141161005842</v>
      </c>
      <c r="N97">
        <v>0.46127705703495891</v>
      </c>
      <c r="O97">
        <v>0.46352082279876861</v>
      </c>
      <c r="P97">
        <v>0.45635478622245707</v>
      </c>
      <c r="Q97">
        <v>0.43127827381275186</v>
      </c>
      <c r="R97">
        <v>0.36474688312104764</v>
      </c>
      <c r="S97">
        <v>0.31912499896200597</v>
      </c>
      <c r="T97">
        <v>0.29174380483647511</v>
      </c>
      <c r="U97">
        <v>0.27385071021925889</v>
      </c>
      <c r="V97">
        <v>0.24768776861383568</v>
      </c>
      <c r="W97">
        <v>0.2186727966601687</v>
      </c>
      <c r="X97">
        <v>0.20309368179125542</v>
      </c>
      <c r="Y97">
        <v>0.19027000147349149</v>
      </c>
      <c r="Z97">
        <v>0.1789727686033693</v>
      </c>
      <c r="AA97">
        <v>0.12408393370109128</v>
      </c>
      <c r="AB97">
        <v>8.2331899612109183E-2</v>
      </c>
      <c r="AC97">
        <v>6.0103811785827688E-2</v>
      </c>
      <c r="AD97">
        <v>4.4710607604248054E-2</v>
      </c>
      <c r="AE97">
        <v>5.4936735883859278E-2</v>
      </c>
      <c r="AF97">
        <v>5.7815066077426813E-2</v>
      </c>
      <c r="AG97">
        <v>5.7249675345127926E-2</v>
      </c>
      <c r="AH97">
        <v>5.5048516819744542E-2</v>
      </c>
      <c r="AI97">
        <v>5.2243048935407543E-2</v>
      </c>
      <c r="AJ97">
        <v>4.9505009712524917E-2</v>
      </c>
      <c r="AK97">
        <v>4.7215812254330913E-2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5.4049781253828755E-2</v>
      </c>
      <c r="I98">
        <v>0.10766144166280966</v>
      </c>
      <c r="J98">
        <v>0.140863698184579</v>
      </c>
      <c r="K98">
        <v>0.15227734114040548</v>
      </c>
      <c r="L98">
        <v>0.15143022649655169</v>
      </c>
      <c r="M98">
        <v>0.14115412343007616</v>
      </c>
      <c r="N98">
        <v>0.12374953272518141</v>
      </c>
      <c r="O98">
        <v>0.10369803315255499</v>
      </c>
      <c r="P98">
        <v>8.1549243885770117E-2</v>
      </c>
      <c r="Q98">
        <v>5.5577298808340281E-2</v>
      </c>
      <c r="R98">
        <v>1.8634819210494591E-2</v>
      </c>
      <c r="S98">
        <v>-1.4527879269554678E-2</v>
      </c>
      <c r="T98">
        <v>-3.7176217323731109E-2</v>
      </c>
      <c r="U98">
        <v>-4.9892399542494914E-2</v>
      </c>
      <c r="V98">
        <v>-5.9350738590047136E-2</v>
      </c>
      <c r="W98">
        <v>-6.7076530504861509E-2</v>
      </c>
      <c r="X98">
        <v>-6.9507948523706009E-2</v>
      </c>
      <c r="Y98">
        <v>-6.8414945978145791E-2</v>
      </c>
      <c r="Z98">
        <v>-6.5483652663855807E-2</v>
      </c>
      <c r="AA98">
        <v>-7.4038318548741433E-2</v>
      </c>
      <c r="AB98">
        <v>-8.420702312176287E-2</v>
      </c>
      <c r="AC98">
        <v>-8.8594911571726609E-2</v>
      </c>
      <c r="AD98">
        <v>-8.7978411645128762E-2</v>
      </c>
      <c r="AE98">
        <v>-7.8223635114993417E-2</v>
      </c>
      <c r="AF98">
        <v>-6.72430627529641E-2</v>
      </c>
      <c r="AG98">
        <v>-5.8046442805281817E-2</v>
      </c>
      <c r="AH98">
        <v>-5.1309665215026889E-2</v>
      </c>
      <c r="AI98">
        <v>-4.6741595363286592E-2</v>
      </c>
      <c r="AJ98">
        <v>-4.3788227434815585E-2</v>
      </c>
      <c r="AK98">
        <v>-4.1922592273180292E-2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0.75337107426509675</v>
      </c>
      <c r="I99">
        <v>1.1953414898923986</v>
      </c>
      <c r="J99">
        <v>1.3859820892521579</v>
      </c>
      <c r="K99">
        <v>1.4602831180875242</v>
      </c>
      <c r="L99">
        <v>1.5420647298985068</v>
      </c>
      <c r="M99">
        <v>1.5888965850328729</v>
      </c>
      <c r="N99">
        <v>1.5940273050726095</v>
      </c>
      <c r="O99">
        <v>1.5936130887096001</v>
      </c>
      <c r="P99">
        <v>1.5623610726236414</v>
      </c>
      <c r="Q99">
        <v>1.4642021745943312</v>
      </c>
      <c r="R99">
        <v>1.2111489928963159</v>
      </c>
      <c r="S99">
        <v>1.0470315892795679</v>
      </c>
      <c r="T99">
        <v>0.97457293846223703</v>
      </c>
      <c r="U99">
        <v>0.94448121171217814</v>
      </c>
      <c r="V99">
        <v>0.87191984509531473</v>
      </c>
      <c r="W99">
        <v>0.78910857879599394</v>
      </c>
      <c r="X99">
        <v>0.76221874034110293</v>
      </c>
      <c r="Y99">
        <v>0.74729349156172908</v>
      </c>
      <c r="Z99">
        <v>0.73348255123510953</v>
      </c>
      <c r="AA99">
        <v>0.54845003162251604</v>
      </c>
      <c r="AB99">
        <v>0.40724471377826532</v>
      </c>
      <c r="AC99">
        <v>0.35103908853140187</v>
      </c>
      <c r="AD99">
        <v>0.31950816719894526</v>
      </c>
      <c r="AE99">
        <v>0.38691484971946632</v>
      </c>
      <c r="AF99">
        <v>0.41503763790253778</v>
      </c>
      <c r="AG99">
        <v>0.41518260106396809</v>
      </c>
      <c r="AH99">
        <v>0.40118230139905009</v>
      </c>
      <c r="AI99">
        <v>0.38112725972989647</v>
      </c>
      <c r="AJ99">
        <v>0.35874072073729391</v>
      </c>
      <c r="AK99">
        <v>0.33569778813138385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1.8403399756494743E-2</v>
      </c>
      <c r="I100">
        <v>3.0209870448438814E-2</v>
      </c>
      <c r="J100">
        <v>2.6764781623511702E-2</v>
      </c>
      <c r="K100">
        <v>9.444780733236513E-3</v>
      </c>
      <c r="L100">
        <v>-1.5736472281657754E-2</v>
      </c>
      <c r="M100">
        <v>-4.5818672209374522E-2</v>
      </c>
      <c r="N100">
        <v>-7.8393609057381131E-2</v>
      </c>
      <c r="O100">
        <v>-0.11041821989644651</v>
      </c>
      <c r="P100">
        <v>-0.14097395385391787</v>
      </c>
      <c r="Q100">
        <v>-0.16972072043297537</v>
      </c>
      <c r="R100">
        <v>-0.19883836313279168</v>
      </c>
      <c r="S100">
        <v>-0.22091669163457617</v>
      </c>
      <c r="T100">
        <v>-0.23334846748689353</v>
      </c>
      <c r="U100">
        <v>-0.2375323261193496</v>
      </c>
      <c r="V100">
        <v>-0.23717444046958969</v>
      </c>
      <c r="W100">
        <v>-0.23341142866747377</v>
      </c>
      <c r="X100">
        <v>-0.22545963278840508</v>
      </c>
      <c r="Y100">
        <v>-0.21487255321332999</v>
      </c>
      <c r="Z100">
        <v>-0.20299469837601336</v>
      </c>
      <c r="AA100">
        <v>-0.19466624782328301</v>
      </c>
      <c r="AB100">
        <v>-0.18550422716150372</v>
      </c>
      <c r="AC100">
        <v>-0.17269167163550536</v>
      </c>
      <c r="AD100">
        <v>-0.15725830185524536</v>
      </c>
      <c r="AE100">
        <v>-0.13848466118203673</v>
      </c>
      <c r="AF100">
        <v>-0.12045402280884687</v>
      </c>
      <c r="AG100">
        <v>-0.10478727157441359</v>
      </c>
      <c r="AH100">
        <v>-9.1739971921933616E-2</v>
      </c>
      <c r="AI100">
        <v>-8.1043471320385585E-2</v>
      </c>
      <c r="AJ100">
        <v>-7.2289349545473502E-2</v>
      </c>
      <c r="AK100">
        <v>-6.5088836405724493E-2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1.338831179077693</v>
      </c>
      <c r="I101">
        <v>2.0733820409430948</v>
      </c>
      <c r="J101">
        <v>2.3790956144578601</v>
      </c>
      <c r="K101">
        <v>2.501816647934163</v>
      </c>
      <c r="L101">
        <v>2.6493226863272934</v>
      </c>
      <c r="M101">
        <v>2.7355651310872586</v>
      </c>
      <c r="N101">
        <v>2.7484111311578685</v>
      </c>
      <c r="O101">
        <v>2.7505150817149326</v>
      </c>
      <c r="P101">
        <v>2.695172662098666</v>
      </c>
      <c r="Q101">
        <v>2.5207709340826945</v>
      </c>
      <c r="R101">
        <v>2.0769827331778679</v>
      </c>
      <c r="S101">
        <v>1.7939691464856411</v>
      </c>
      <c r="T101">
        <v>1.6617698093714495</v>
      </c>
      <c r="U101">
        <v>1.593988332166596</v>
      </c>
      <c r="V101">
        <v>1.4480453837323326</v>
      </c>
      <c r="W101">
        <v>1.2871379471125488</v>
      </c>
      <c r="X101">
        <v>1.2254609259622962</v>
      </c>
      <c r="Y101">
        <v>1.1830774179552028</v>
      </c>
      <c r="Z101">
        <v>1.1439419187666999</v>
      </c>
      <c r="AA101">
        <v>0.81102590629860138</v>
      </c>
      <c r="AB101">
        <v>0.56667890343049532</v>
      </c>
      <c r="AC101">
        <v>0.46906520287814946</v>
      </c>
      <c r="AD101">
        <v>0.40978286486335058</v>
      </c>
      <c r="AE101">
        <v>0.52135269533148954</v>
      </c>
      <c r="AF101">
        <v>0.56146736997437774</v>
      </c>
      <c r="AG101">
        <v>0.55810197782453219</v>
      </c>
      <c r="AH101">
        <v>0.53524317606088445</v>
      </c>
      <c r="AI101">
        <v>0.50544631075677415</v>
      </c>
      <c r="AJ101">
        <v>0.47389216825914904</v>
      </c>
      <c r="AK101">
        <v>0.44263553630512487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9.6611681656821879E-2</v>
      </c>
      <c r="I102">
        <v>0.16643522448103187</v>
      </c>
      <c r="J102">
        <v>0.19780403469344954</v>
      </c>
      <c r="K102">
        <v>0.20134290440738667</v>
      </c>
      <c r="L102">
        <v>0.19483158144557589</v>
      </c>
      <c r="M102">
        <v>0.17811755520651396</v>
      </c>
      <c r="N102">
        <v>0.15297023546749777</v>
      </c>
      <c r="O102">
        <v>0.12595015973781987</v>
      </c>
      <c r="P102">
        <v>9.6078355197692922E-2</v>
      </c>
      <c r="Q102">
        <v>5.9782643090766641E-2</v>
      </c>
      <c r="R102">
        <v>5.8798100791568331E-3</v>
      </c>
      <c r="S102">
        <v>-3.6102693275597009E-2</v>
      </c>
      <c r="T102">
        <v>-6.067709926865783E-2</v>
      </c>
      <c r="U102">
        <v>-7.2415402267600459E-2</v>
      </c>
      <c r="V102">
        <v>-8.3102324992834209E-2</v>
      </c>
      <c r="W102">
        <v>-9.1824835670806237E-2</v>
      </c>
      <c r="X102">
        <v>-9.1243041923771973E-2</v>
      </c>
      <c r="Y102">
        <v>-8.6244042212024752E-2</v>
      </c>
      <c r="Z102">
        <v>-7.9335917777911824E-2</v>
      </c>
      <c r="AA102">
        <v>-9.3209939410643372E-2</v>
      </c>
      <c r="AB102">
        <v>-0.10452663892847047</v>
      </c>
      <c r="AC102">
        <v>-0.1045043121743805</v>
      </c>
      <c r="AD102">
        <v>-9.8536090055756365E-2</v>
      </c>
      <c r="AE102">
        <v>-7.8557530459133496E-2</v>
      </c>
      <c r="AF102">
        <v>-6.1129127420322948E-2</v>
      </c>
      <c r="AG102">
        <v>-4.8021285824684234E-2</v>
      </c>
      <c r="AH102">
        <v>-3.8670577692800912E-2</v>
      </c>
      <c r="AI102">
        <v>-3.2163833970089151E-2</v>
      </c>
      <c r="AJ102">
        <v>-2.7728270088611673E-2</v>
      </c>
      <c r="AK102">
        <v>-2.4774781730085849E-2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0.30922181929504688</v>
      </c>
      <c r="I103">
        <v>0.4794597735548134</v>
      </c>
      <c r="J103">
        <v>0.54129676852774367</v>
      </c>
      <c r="K103">
        <v>0.55041046109214342</v>
      </c>
      <c r="L103">
        <v>0.55808631662033203</v>
      </c>
      <c r="M103">
        <v>0.54848594581591303</v>
      </c>
      <c r="N103">
        <v>0.52110011986481464</v>
      </c>
      <c r="O103">
        <v>0.49215382325127344</v>
      </c>
      <c r="P103">
        <v>0.4524215411349175</v>
      </c>
      <c r="Q103">
        <v>0.38857444429778454</v>
      </c>
      <c r="R103">
        <v>0.2665450998696528</v>
      </c>
      <c r="S103">
        <v>0.18583334003270391</v>
      </c>
      <c r="T103">
        <v>0.14673942868972389</v>
      </c>
      <c r="U103">
        <v>0.12914463997366621</v>
      </c>
      <c r="V103">
        <v>9.856402974499634E-2</v>
      </c>
      <c r="W103">
        <v>6.7556488844378038E-2</v>
      </c>
      <c r="X103">
        <v>6.1786596233681657E-2</v>
      </c>
      <c r="Y103">
        <v>6.2598301102201326E-2</v>
      </c>
      <c r="Z103">
        <v>6.5201731678210528E-2</v>
      </c>
      <c r="AA103">
        <v>3.1519456591411199E-4</v>
      </c>
      <c r="AB103">
        <v>-4.469472092427651E-2</v>
      </c>
      <c r="AC103">
        <v>-5.4238546678142541E-2</v>
      </c>
      <c r="AD103">
        <v>-5.2931985101445367E-2</v>
      </c>
      <c r="AE103">
        <v>-1.1364003210700968E-2</v>
      </c>
      <c r="AF103">
        <v>1.3749966374643208E-2</v>
      </c>
      <c r="AG103">
        <v>2.6973372303196186E-2</v>
      </c>
      <c r="AH103">
        <v>3.3431457818045018E-2</v>
      </c>
      <c r="AI103">
        <v>3.6226432121488905E-2</v>
      </c>
      <c r="AJ103">
        <v>3.6919174876470784E-2</v>
      </c>
      <c r="AK103">
        <v>3.6327015435566601E-2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0.48961530263602615</v>
      </c>
      <c r="I104">
        <v>0.75803681918267252</v>
      </c>
      <c r="J104">
        <v>0.85932292748123196</v>
      </c>
      <c r="K104">
        <v>0.88428070207575704</v>
      </c>
      <c r="L104">
        <v>0.91286619928248047</v>
      </c>
      <c r="M104">
        <v>0.91741209936111456</v>
      </c>
      <c r="N104">
        <v>0.89525924227971121</v>
      </c>
      <c r="O104">
        <v>0.87078146496226694</v>
      </c>
      <c r="P104">
        <v>0.82823844995643103</v>
      </c>
      <c r="Q104">
        <v>0.74581568178353486</v>
      </c>
      <c r="R104">
        <v>0.56912096086438879</v>
      </c>
      <c r="S104">
        <v>0.45557927762254202</v>
      </c>
      <c r="T104">
        <v>0.40404555287649746</v>
      </c>
      <c r="U104">
        <v>0.38219711955596036</v>
      </c>
      <c r="V104">
        <v>0.33605027627963135</v>
      </c>
      <c r="W104">
        <v>0.28681008734230407</v>
      </c>
      <c r="X104">
        <v>0.27572014403154377</v>
      </c>
      <c r="Y104">
        <v>0.2733126854346013</v>
      </c>
      <c r="Z104">
        <v>0.27253104026081498</v>
      </c>
      <c r="AA104">
        <v>0.16415227203772087</v>
      </c>
      <c r="AB104">
        <v>8.721869472212429E-2</v>
      </c>
      <c r="AC104">
        <v>6.5318717369344803E-2</v>
      </c>
      <c r="AD104">
        <v>5.8834674641072837E-2</v>
      </c>
      <c r="AE104">
        <v>0.11501022058064692</v>
      </c>
      <c r="AF104">
        <v>0.14433320852353937</v>
      </c>
      <c r="AG104">
        <v>0.1552178919852043</v>
      </c>
      <c r="AH104">
        <v>0.1563669199418305</v>
      </c>
      <c r="AI104">
        <v>0.15275391385687342</v>
      </c>
      <c r="AJ104">
        <v>0.1466933367370471</v>
      </c>
      <c r="AK104">
        <v>0.13928852620626042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6.7703806890628826E-2</v>
      </c>
      <c r="I105">
        <v>0.12791087248300581</v>
      </c>
      <c r="J105">
        <v>0.16448311199137589</v>
      </c>
      <c r="K105">
        <v>0.17873129795702436</v>
      </c>
      <c r="L105">
        <v>0.18156961192643539</v>
      </c>
      <c r="M105">
        <v>0.17405212371071066</v>
      </c>
      <c r="N105">
        <v>0.15791092213868207</v>
      </c>
      <c r="O105">
        <v>0.1380629159670077</v>
      </c>
      <c r="P105">
        <v>0.11448849805872907</v>
      </c>
      <c r="Q105">
        <v>8.5031833339832552E-2</v>
      </c>
      <c r="R105">
        <v>4.1178839660416244E-2</v>
      </c>
      <c r="S105">
        <v>2.3620071899932427E-3</v>
      </c>
      <c r="T105">
        <v>-2.5001711929739656E-2</v>
      </c>
      <c r="U105">
        <v>-4.2177517845776169E-2</v>
      </c>
      <c r="V105">
        <v>-5.681293562636025E-2</v>
      </c>
      <c r="W105">
        <v>-6.9322624682333078E-2</v>
      </c>
      <c r="X105">
        <v>-7.4844010413577244E-2</v>
      </c>
      <c r="Y105">
        <v>-7.5998488619810622E-2</v>
      </c>
      <c r="Z105">
        <v>-7.4546543548004163E-2</v>
      </c>
      <c r="AA105">
        <v>-8.678309583722843E-2</v>
      </c>
      <c r="AB105">
        <v>-9.8871956674984052E-2</v>
      </c>
      <c r="AC105">
        <v>-0.10336102726081764</v>
      </c>
      <c r="AD105">
        <v>-0.1023672423388855</v>
      </c>
      <c r="AE105">
        <v>-9.0339535559802453E-2</v>
      </c>
      <c r="AF105">
        <v>-7.7607000421064942E-2</v>
      </c>
      <c r="AG105">
        <v>-6.6618822558017765E-2</v>
      </c>
      <c r="AH105">
        <v>-5.7815289795448699E-2</v>
      </c>
      <c r="AI105">
        <v>-5.0929884635786404E-2</v>
      </c>
      <c r="AJ105">
        <v>-4.5537741121204345E-2</v>
      </c>
      <c r="AK105">
        <v>-4.1246603707667528E-2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7.7190972727692042E-2</v>
      </c>
      <c r="I106">
        <v>0.15487336458721579</v>
      </c>
      <c r="J106">
        <v>0.20418603190455187</v>
      </c>
      <c r="K106">
        <v>0.22798914119552816</v>
      </c>
      <c r="L106">
        <v>0.24277203987161933</v>
      </c>
      <c r="M106">
        <v>0.25307938467067359</v>
      </c>
      <c r="N106">
        <v>0.26064903128630856</v>
      </c>
      <c r="O106">
        <v>0.2696989022179519</v>
      </c>
      <c r="P106">
        <v>0.27887469842491353</v>
      </c>
      <c r="Q106">
        <v>0.28326602786097332</v>
      </c>
      <c r="R106">
        <v>0.27096921266716034</v>
      </c>
      <c r="S106">
        <v>0.26081834585978125</v>
      </c>
      <c r="T106">
        <v>0.2609101658087809</v>
      </c>
      <c r="U106">
        <v>0.26858549738657533</v>
      </c>
      <c r="V106">
        <v>0.27313962269728265</v>
      </c>
      <c r="W106">
        <v>0.27240638880361434</v>
      </c>
      <c r="X106">
        <v>0.27215714665362878</v>
      </c>
      <c r="Y106">
        <v>0.27073065265961205</v>
      </c>
      <c r="Z106">
        <v>0.26642947363573199</v>
      </c>
      <c r="AA106">
        <v>0.24162183772642454</v>
      </c>
      <c r="AB106">
        <v>0.21088588236322092</v>
      </c>
      <c r="AC106">
        <v>0.18560589998450894</v>
      </c>
      <c r="AD106">
        <v>0.1646566103592928</v>
      </c>
      <c r="AE106">
        <v>0.15437570722389715</v>
      </c>
      <c r="AF106">
        <v>0.1438219167302579</v>
      </c>
      <c r="AG106">
        <v>0.12929329705373416</v>
      </c>
      <c r="AH106">
        <v>0.11108084275548435</v>
      </c>
      <c r="AI106">
        <v>9.0704166522259655E-2</v>
      </c>
      <c r="AJ106">
        <v>6.9665895101200803E-2</v>
      </c>
      <c r="AK106">
        <v>4.9086056541902678E-2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19.386356439150788</v>
      </c>
      <c r="I107">
        <v>27.633396411557797</v>
      </c>
      <c r="J107">
        <v>30.918262736375411</v>
      </c>
      <c r="K107">
        <v>32.41874441947008</v>
      </c>
      <c r="L107">
        <v>34.999395511539056</v>
      </c>
      <c r="M107">
        <v>36.638082162393125</v>
      </c>
      <c r="N107">
        <v>37.442503810051186</v>
      </c>
      <c r="O107">
        <v>37.885540121994296</v>
      </c>
      <c r="P107">
        <v>38.135524371067639</v>
      </c>
      <c r="Q107">
        <v>34.725089585000823</v>
      </c>
      <c r="R107">
        <v>30.013064512039023</v>
      </c>
      <c r="S107">
        <v>28.172632743735491</v>
      </c>
      <c r="T107">
        <v>27.304135015952745</v>
      </c>
      <c r="U107">
        <v>26.723467820500545</v>
      </c>
      <c r="V107">
        <v>21.670874450307064</v>
      </c>
      <c r="W107">
        <v>17.352943129321652</v>
      </c>
      <c r="X107">
        <v>15.448976819911952</v>
      </c>
      <c r="Y107">
        <v>14.370757269463063</v>
      </c>
      <c r="Z107">
        <v>13.567217607155403</v>
      </c>
      <c r="AA107">
        <v>7.9145434148026883</v>
      </c>
      <c r="AB107">
        <v>3.8513984090923215</v>
      </c>
      <c r="AC107">
        <v>2.0036030650097958</v>
      </c>
      <c r="AD107">
        <v>0.9311858121597183</v>
      </c>
      <c r="AE107">
        <v>0.14949254430280945</v>
      </c>
      <c r="AF107">
        <v>-0.50589818517048357</v>
      </c>
      <c r="AG107">
        <v>-1.0877469737114343</v>
      </c>
      <c r="AH107">
        <v>-1.6125604959072781</v>
      </c>
      <c r="AI107">
        <v>-2.0857435877039365</v>
      </c>
      <c r="AJ107">
        <v>-2.5097551295709897</v>
      </c>
      <c r="AK107">
        <v>-2.8865802059363843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134.45012799618829</v>
      </c>
      <c r="I108">
        <v>223.22327919836314</v>
      </c>
      <c r="J108">
        <v>265.18497565696816</v>
      </c>
      <c r="K108">
        <v>285.50059602140755</v>
      </c>
      <c r="L108">
        <v>296.92919340817599</v>
      </c>
      <c r="M108">
        <v>304.27923993626138</v>
      </c>
      <c r="N108">
        <v>294.60649920785778</v>
      </c>
      <c r="O108">
        <v>292.16857504279938</v>
      </c>
      <c r="P108">
        <v>259.70079297544044</v>
      </c>
      <c r="Q108">
        <v>247.50838474839415</v>
      </c>
      <c r="R108">
        <v>129.11056749790103</v>
      </c>
      <c r="S108">
        <v>54.822003925268859</v>
      </c>
      <c r="T108">
        <v>31.828367310625861</v>
      </c>
      <c r="U108">
        <v>21.955378231063637</v>
      </c>
      <c r="V108">
        <v>16.015558855519131</v>
      </c>
      <c r="W108">
        <v>11.500275474383415</v>
      </c>
      <c r="X108">
        <v>22.723099090601352</v>
      </c>
      <c r="Y108">
        <v>24.960272344528821</v>
      </c>
      <c r="Z108">
        <v>23.764389956383347</v>
      </c>
      <c r="AA108">
        <v>21.618742236139752</v>
      </c>
      <c r="AB108">
        <v>19.347383268321462</v>
      </c>
      <c r="AC108">
        <v>30.833070511049932</v>
      </c>
      <c r="AD108">
        <v>34.179065052249967</v>
      </c>
      <c r="AE108">
        <v>34.363766308456569</v>
      </c>
      <c r="AF108">
        <v>33.600343254554318</v>
      </c>
      <c r="AG108">
        <v>32.61543292031206</v>
      </c>
      <c r="AH108">
        <v>31.632828455069983</v>
      </c>
      <c r="AI108">
        <v>30.717067936551601</v>
      </c>
      <c r="AJ108">
        <v>29.883285274038872</v>
      </c>
      <c r="AK108">
        <v>29.1315012924493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49.775221223325161</v>
      </c>
      <c r="I109">
        <v>74.543002432431834</v>
      </c>
      <c r="J109">
        <v>85.069533862229662</v>
      </c>
      <c r="K109">
        <v>90.016679722687371</v>
      </c>
      <c r="L109">
        <v>99.448099532007063</v>
      </c>
      <c r="M109">
        <v>103.95848023862141</v>
      </c>
      <c r="N109">
        <v>105.69541410458179</v>
      </c>
      <c r="O109">
        <v>106.81671816402876</v>
      </c>
      <c r="P109">
        <v>106.34743686336149</v>
      </c>
      <c r="Q109">
        <v>96.891085903060187</v>
      </c>
      <c r="R109">
        <v>83.962399655523171</v>
      </c>
      <c r="S109">
        <v>77.353004142343124</v>
      </c>
      <c r="T109">
        <v>74.310690403571456</v>
      </c>
      <c r="U109">
        <v>72.376600481657277</v>
      </c>
      <c r="V109">
        <v>57.774390237347049</v>
      </c>
      <c r="W109">
        <v>51.646246045172873</v>
      </c>
      <c r="X109">
        <v>49.239419312576935</v>
      </c>
      <c r="Y109">
        <v>47.27911281194752</v>
      </c>
      <c r="Z109">
        <v>45.470145761282453</v>
      </c>
      <c r="AA109">
        <v>34.208855147672004</v>
      </c>
      <c r="AB109">
        <v>29.206605767738058</v>
      </c>
      <c r="AC109">
        <v>27.180633430413216</v>
      </c>
      <c r="AD109">
        <v>25.456675736983534</v>
      </c>
      <c r="AE109">
        <v>23.883383242209977</v>
      </c>
      <c r="AF109">
        <v>22.422555072956364</v>
      </c>
      <c r="AG109">
        <v>21.060485943343043</v>
      </c>
      <c r="AH109">
        <v>19.791706010065969</v>
      </c>
      <c r="AI109">
        <v>18.613016587145204</v>
      </c>
      <c r="AJ109">
        <v>17.521384501965031</v>
      </c>
      <c r="AK109">
        <v>16.513394299560513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-4.3123108891196864</v>
      </c>
      <c r="I110">
        <v>-5.562603989614356</v>
      </c>
      <c r="J110">
        <v>-5.7272632354951725</v>
      </c>
      <c r="K110">
        <v>-5.5366964501638698</v>
      </c>
      <c r="L110">
        <v>-2.4241873412434334</v>
      </c>
      <c r="M110">
        <v>-0.95064037391556777</v>
      </c>
      <c r="N110">
        <v>-0.10581158603722995</v>
      </c>
      <c r="O110">
        <v>0.53918766037825971</v>
      </c>
      <c r="P110">
        <v>-0.12314728402015307</v>
      </c>
      <c r="Q110">
        <v>2.5434296487417685</v>
      </c>
      <c r="R110">
        <v>-1.0959147296274008</v>
      </c>
      <c r="S110">
        <v>-2.4038908851878649</v>
      </c>
      <c r="T110">
        <v>-2.8275069760724247</v>
      </c>
      <c r="U110">
        <v>-2.9578010275729483</v>
      </c>
      <c r="V110">
        <v>-1.6259917029686211</v>
      </c>
      <c r="W110">
        <v>-1.1061683468561401</v>
      </c>
      <c r="X110">
        <v>-0.89324143293862956</v>
      </c>
      <c r="Y110">
        <v>-0.78598830727099056</v>
      </c>
      <c r="Z110">
        <v>-0.71666398808424292</v>
      </c>
      <c r="AA110">
        <v>1.7879508516405407</v>
      </c>
      <c r="AB110">
        <v>2.7600251381932006</v>
      </c>
      <c r="AC110">
        <v>3.1563240930399417</v>
      </c>
      <c r="AD110">
        <v>3.3542530773380097</v>
      </c>
      <c r="AE110">
        <v>3.4856333611429369</v>
      </c>
      <c r="AF110">
        <v>3.9936414968408496</v>
      </c>
      <c r="AG110">
        <v>2.8419952773065082</v>
      </c>
      <c r="AH110">
        <v>2.395422019063731</v>
      </c>
      <c r="AI110">
        <v>2.2082851709209095</v>
      </c>
      <c r="AJ110">
        <v>2.0994188534279035</v>
      </c>
      <c r="AK110">
        <v>2.0119540774992561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7.4370612345278309</v>
      </c>
      <c r="I111">
        <v>10.414971129686323</v>
      </c>
      <c r="J111">
        <v>11.594170704498064</v>
      </c>
      <c r="K111">
        <v>12.140903917085843</v>
      </c>
      <c r="L111">
        <v>14.809754428929732</v>
      </c>
      <c r="M111">
        <v>15.92727897138262</v>
      </c>
      <c r="N111">
        <v>15.937400082187803</v>
      </c>
      <c r="O111">
        <v>16.03052810003016</v>
      </c>
      <c r="P111">
        <v>15.829746128801347</v>
      </c>
      <c r="Q111">
        <v>17.897111255382512</v>
      </c>
      <c r="R111">
        <v>19.906632460901964</v>
      </c>
      <c r="S111">
        <v>19.236460608370678</v>
      </c>
      <c r="T111">
        <v>18.813041007767506</v>
      </c>
      <c r="U111">
        <v>18.480088038141407</v>
      </c>
      <c r="V111">
        <v>26.543251462403884</v>
      </c>
      <c r="W111">
        <v>29.464876770781135</v>
      </c>
      <c r="X111">
        <v>30.991783916402738</v>
      </c>
      <c r="Y111">
        <v>31.386420202145882</v>
      </c>
      <c r="Z111">
        <v>31.344240153031055</v>
      </c>
      <c r="AA111">
        <v>19.643461838159769</v>
      </c>
      <c r="AB111">
        <v>15.260080310876511</v>
      </c>
      <c r="AC111">
        <v>14.007235218523849</v>
      </c>
      <c r="AD111">
        <v>13.114609201727445</v>
      </c>
      <c r="AE111">
        <v>16.164842386833801</v>
      </c>
      <c r="AF111">
        <v>16.87177932433277</v>
      </c>
      <c r="AG111">
        <v>16.692631063354391</v>
      </c>
      <c r="AH111">
        <v>16.228581618253823</v>
      </c>
      <c r="AI111">
        <v>15.675659027471589</v>
      </c>
      <c r="AJ111">
        <v>15.097719476112538</v>
      </c>
      <c r="AK111">
        <v>14.516423685576463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6.8154879979220873E-2</v>
      </c>
      <c r="I112">
        <v>0.13479399340599052</v>
      </c>
      <c r="J112">
        <v>0.17304737316130581</v>
      </c>
      <c r="K112">
        <v>0.18674218580914115</v>
      </c>
      <c r="L112">
        <v>0.19229599706023226</v>
      </c>
      <c r="M112">
        <v>0.19505736011511399</v>
      </c>
      <c r="N112">
        <v>0.19715688231636275</v>
      </c>
      <c r="O112">
        <v>0.20250565052712943</v>
      </c>
      <c r="P112">
        <v>0.20977742167020974</v>
      </c>
      <c r="Q112">
        <v>0.21430200179715087</v>
      </c>
      <c r="R112">
        <v>0.20539841965667716</v>
      </c>
      <c r="S112">
        <v>0.1997716630139923</v>
      </c>
      <c r="T112">
        <v>0.20442612576925256</v>
      </c>
      <c r="U112">
        <v>0.21626627393913633</v>
      </c>
      <c r="V112">
        <v>0.22495578801136062</v>
      </c>
      <c r="W112">
        <v>0.22819382735985716</v>
      </c>
      <c r="X112">
        <v>0.23102444660554333</v>
      </c>
      <c r="Y112">
        <v>0.23191142487362093</v>
      </c>
      <c r="Z112">
        <v>0.22926456519662963</v>
      </c>
      <c r="AA112">
        <v>0.20768790652090363</v>
      </c>
      <c r="AB112">
        <v>0.18056345346022518</v>
      </c>
      <c r="AC112">
        <v>0.15844125911581575</v>
      </c>
      <c r="AD112">
        <v>0.1402141674063051</v>
      </c>
      <c r="AE112">
        <v>0.1312789400961023</v>
      </c>
      <c r="AF112">
        <v>0.12146543843454261</v>
      </c>
      <c r="AG112">
        <v>0.10726491091848089</v>
      </c>
      <c r="AH112">
        <v>8.9103098253651147E-2</v>
      </c>
      <c r="AI112">
        <v>6.8642883232516994E-2</v>
      </c>
      <c r="AJ112">
        <v>4.750839538492091E-2</v>
      </c>
      <c r="AK112">
        <v>2.6899680574210549E-2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17.007362192394517</v>
      </c>
      <c r="I113">
        <v>24.394487434020085</v>
      </c>
      <c r="J113">
        <v>27.379480338410112</v>
      </c>
      <c r="K113">
        <v>28.74732260160615</v>
      </c>
      <c r="L113">
        <v>26.531320399512669</v>
      </c>
      <c r="M113">
        <v>25.868729994646888</v>
      </c>
      <c r="N113">
        <v>25.7432043162501</v>
      </c>
      <c r="O113">
        <v>25.744731686220224</v>
      </c>
      <c r="P113">
        <v>25.741230450544972</v>
      </c>
      <c r="Q113">
        <v>21.430436803057272</v>
      </c>
      <c r="R113">
        <v>16.510926460028074</v>
      </c>
      <c r="S113">
        <v>14.391996178093969</v>
      </c>
      <c r="T113">
        <v>13.377027379598028</v>
      </c>
      <c r="U113">
        <v>12.727321176059526</v>
      </c>
      <c r="V113">
        <v>9.8830536200764207</v>
      </c>
      <c r="W113">
        <v>8.5158401430987638</v>
      </c>
      <c r="X113">
        <v>7.7096687131122277</v>
      </c>
      <c r="Y113">
        <v>7.099744214560455</v>
      </c>
      <c r="Z113">
        <v>6.5666006973616353</v>
      </c>
      <c r="AA113">
        <v>4.6939637938471446</v>
      </c>
      <c r="AB113">
        <v>3.713621095085351</v>
      </c>
      <c r="AC113">
        <v>3.0748110243854043</v>
      </c>
      <c r="AD113">
        <v>2.5695138415242402</v>
      </c>
      <c r="AE113">
        <v>14.374246189654126</v>
      </c>
      <c r="AF113">
        <v>18.575484134238309</v>
      </c>
      <c r="AG113">
        <v>21.638962978687992</v>
      </c>
      <c r="AH113">
        <v>22.821520272395212</v>
      </c>
      <c r="AI113">
        <v>23.295180148749097</v>
      </c>
      <c r="AJ113">
        <v>23.503645486743707</v>
      </c>
      <c r="AK113">
        <v>23.594923975038952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6.7426854658259039E-2</v>
      </c>
      <c r="I114">
        <v>0.13309783768440386</v>
      </c>
      <c r="J114">
        <v>0.17041987004886572</v>
      </c>
      <c r="K114">
        <v>0.1832615821460104</v>
      </c>
      <c r="L114">
        <v>0.18797149951021996</v>
      </c>
      <c r="M114">
        <v>0.18992911380604216</v>
      </c>
      <c r="N114">
        <v>0.1913149571734829</v>
      </c>
      <c r="O114">
        <v>0.19604461851878696</v>
      </c>
      <c r="P114">
        <v>0.20282008775076577</v>
      </c>
      <c r="Q114">
        <v>0.2070219033328824</v>
      </c>
      <c r="R114">
        <v>0.19809230783172094</v>
      </c>
      <c r="S114">
        <v>0.1925847001679637</v>
      </c>
      <c r="T114">
        <v>0.1973940465765045</v>
      </c>
      <c r="U114">
        <v>0.20939733402962624</v>
      </c>
      <c r="V114">
        <v>0.21830596164500449</v>
      </c>
      <c r="W114">
        <v>0.22181198269344282</v>
      </c>
      <c r="X114">
        <v>0.22488194721257404</v>
      </c>
      <c r="Y114">
        <v>0.22596611948602074</v>
      </c>
      <c r="Z114">
        <v>0.22347472059922602</v>
      </c>
      <c r="AA114">
        <v>0.20218597912213809</v>
      </c>
      <c r="AB114">
        <v>0.17539323974644638</v>
      </c>
      <c r="AC114">
        <v>0.15354640171600931</v>
      </c>
      <c r="AD114">
        <v>0.13553584543228858</v>
      </c>
      <c r="AE114">
        <v>0.12669634404809393</v>
      </c>
      <c r="AF114">
        <v>0.11692613435374533</v>
      </c>
      <c r="AG114">
        <v>0.10274743516149876</v>
      </c>
      <c r="AH114">
        <v>8.4589242215882265E-2</v>
      </c>
      <c r="AI114">
        <v>6.411424415075917E-2</v>
      </c>
      <c r="AJ114">
        <v>4.2949869719244305E-2</v>
      </c>
      <c r="AK114">
        <v>2.230211403155824E-2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12.701544925614773</v>
      </c>
      <c r="I115">
        <v>17.965860771878937</v>
      </c>
      <c r="J115">
        <v>20.07664426981033</v>
      </c>
      <c r="K115">
        <v>21.054478705484403</v>
      </c>
      <c r="L115">
        <v>22.893996532785742</v>
      </c>
      <c r="M115">
        <v>23.921722389798884</v>
      </c>
      <c r="N115">
        <v>24.303839170755516</v>
      </c>
      <c r="O115">
        <v>24.548420705467102</v>
      </c>
      <c r="P115">
        <v>24.452539977688726</v>
      </c>
      <c r="Q115">
        <v>23.039771160850098</v>
      </c>
      <c r="R115">
        <v>18.689409935450584</v>
      </c>
      <c r="S115">
        <v>16.66147447707058</v>
      </c>
      <c r="T115">
        <v>15.78762375004561</v>
      </c>
      <c r="U115">
        <v>15.287431214789704</v>
      </c>
      <c r="V115">
        <v>14.911449432592194</v>
      </c>
      <c r="W115">
        <v>13.733139197452671</v>
      </c>
      <c r="X115">
        <v>13.243879899262723</v>
      </c>
      <c r="Y115">
        <v>12.834927052411382</v>
      </c>
      <c r="Z115">
        <v>12.447097558332953</v>
      </c>
      <c r="AA115">
        <v>8.3957908250531297</v>
      </c>
      <c r="AB115">
        <v>6.0230614555102591</v>
      </c>
      <c r="AC115">
        <v>5.0722435159127333</v>
      </c>
      <c r="AD115">
        <v>4.4538437815187182</v>
      </c>
      <c r="AE115">
        <v>4.7212514073538214</v>
      </c>
      <c r="AF115">
        <v>4.576995734886391</v>
      </c>
      <c r="AG115">
        <v>4.2897908018963316</v>
      </c>
      <c r="AH115">
        <v>3.9705061113750606</v>
      </c>
      <c r="AI115">
        <v>3.6561102548402502</v>
      </c>
      <c r="AJ115">
        <v>3.3587568261316925</v>
      </c>
      <c r="AK115">
        <v>3.0822591124529675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-2.2393720253855554</v>
      </c>
      <c r="I116">
        <v>-3.0369304867147839</v>
      </c>
      <c r="J116">
        <v>-3.3284583742868024</v>
      </c>
      <c r="K116">
        <v>-3.4645061551789924</v>
      </c>
      <c r="L116">
        <v>-3.5434562146843596</v>
      </c>
      <c r="M116">
        <v>-3.5966800016259737</v>
      </c>
      <c r="N116">
        <v>-3.63398349201699</v>
      </c>
      <c r="O116">
        <v>-3.6556346336220513</v>
      </c>
      <c r="P116">
        <v>-3.6646191713396559</v>
      </c>
      <c r="Q116">
        <v>-3.6664835289852316</v>
      </c>
      <c r="R116">
        <v>-1.5912915055431132</v>
      </c>
      <c r="S116">
        <v>-0.78206021848775675</v>
      </c>
      <c r="T116">
        <v>-0.44745375365140561</v>
      </c>
      <c r="U116">
        <v>-0.26687319946974153</v>
      </c>
      <c r="V116">
        <v>-0.14435734998445859</v>
      </c>
      <c r="W116">
        <v>-4.8422247132928753E-2</v>
      </c>
      <c r="X116">
        <v>3.6530537016887799E-2</v>
      </c>
      <c r="Y116">
        <v>0.11235283406645369</v>
      </c>
      <c r="Z116">
        <v>0.17856183289113314</v>
      </c>
      <c r="AA116">
        <v>0.22033795260354427</v>
      </c>
      <c r="AB116">
        <v>0.21434983723149781</v>
      </c>
      <c r="AC116">
        <v>0.23069655624277097</v>
      </c>
      <c r="AD116">
        <v>0.25444398336706975</v>
      </c>
      <c r="AE116">
        <v>0.28553233203951756</v>
      </c>
      <c r="AF116">
        <v>1.2112245996975801</v>
      </c>
      <c r="AG116">
        <v>-1.5568726059920657</v>
      </c>
      <c r="AH116">
        <v>-2.5900319594299059</v>
      </c>
      <c r="AI116">
        <v>-2.9791039048519985</v>
      </c>
      <c r="AJ116">
        <v>-3.1555360765931462</v>
      </c>
      <c r="AK116">
        <v>-3.2578768606324027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8.2437336196861111E-2</v>
      </c>
      <c r="I117">
        <v>0.14870051985231836</v>
      </c>
      <c r="J117">
        <v>0.18440807401789439</v>
      </c>
      <c r="K117">
        <v>0.19574709106615629</v>
      </c>
      <c r="L117">
        <v>0.1974749569743306</v>
      </c>
      <c r="M117">
        <v>0.19017349560677133</v>
      </c>
      <c r="N117">
        <v>0.17531289393286631</v>
      </c>
      <c r="O117">
        <v>0.15819923370519184</v>
      </c>
      <c r="P117">
        <v>0.13789775619388323</v>
      </c>
      <c r="Q117">
        <v>0.11105082877438388</v>
      </c>
      <c r="R117">
        <v>6.7378580053478743E-2</v>
      </c>
      <c r="S117">
        <v>3.1058145009565941E-2</v>
      </c>
      <c r="T117">
        <v>8.1090962607888173E-3</v>
      </c>
      <c r="U117">
        <v>-4.3940883645232631E-3</v>
      </c>
      <c r="V117">
        <v>-1.6200097817908876E-2</v>
      </c>
      <c r="W117">
        <v>-2.7042446756975203E-2</v>
      </c>
      <c r="X117">
        <v>-3.0590666674390476E-2</v>
      </c>
      <c r="Y117">
        <v>-3.0290858271420085E-2</v>
      </c>
      <c r="Z117">
        <v>-2.8073008415097078E-2</v>
      </c>
      <c r="AA117">
        <v>-4.3321281101849074E-2</v>
      </c>
      <c r="AB117">
        <v>-5.7383216826356609E-2</v>
      </c>
      <c r="AC117">
        <v>-6.1916979824183649E-2</v>
      </c>
      <c r="AD117">
        <v>-6.0633125179299086E-2</v>
      </c>
      <c r="AE117">
        <v>-4.6814311493059702E-2</v>
      </c>
      <c r="AF117">
        <v>-3.3871019457143436E-2</v>
      </c>
      <c r="AG117">
        <v>-2.3947188158313093E-2</v>
      </c>
      <c r="AH117">
        <v>-1.6870610527564001E-2</v>
      </c>
      <c r="AI117">
        <v>-1.1919941071170115E-2</v>
      </c>
      <c r="AJ117">
        <v>-8.4122740147352104E-3</v>
      </c>
      <c r="AK117">
        <v>-5.8356476346110853E-3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0.11357812315830884</v>
      </c>
      <c r="I118">
        <v>0.19025199998892184</v>
      </c>
      <c r="J118">
        <v>0.22326655727746836</v>
      </c>
      <c r="K118">
        <v>0.22940790287619972</v>
      </c>
      <c r="L118">
        <v>0.23127281249590848</v>
      </c>
      <c r="M118">
        <v>0.22811190576164098</v>
      </c>
      <c r="N118">
        <v>0.22103021410155854</v>
      </c>
      <c r="O118">
        <v>0.21618261785327775</v>
      </c>
      <c r="P118">
        <v>0.21035362850536643</v>
      </c>
      <c r="Q118">
        <v>0.19767183805947663</v>
      </c>
      <c r="R118">
        <v>0.16368140282374544</v>
      </c>
      <c r="S118">
        <v>0.14249201383831345</v>
      </c>
      <c r="T118">
        <v>0.13773458151884466</v>
      </c>
      <c r="U118">
        <v>0.1421756499820237</v>
      </c>
      <c r="V118">
        <v>0.14138047559690836</v>
      </c>
      <c r="W118">
        <v>0.13713668935491086</v>
      </c>
      <c r="X118">
        <v>0.1386628313870153</v>
      </c>
      <c r="Y118">
        <v>0.14045665817903341</v>
      </c>
      <c r="Z118">
        <v>0.14047026190158185</v>
      </c>
      <c r="AA118">
        <v>0.11314671916298202</v>
      </c>
      <c r="AB118">
        <v>8.8033834104495057E-2</v>
      </c>
      <c r="AC118">
        <v>7.4843048289174874E-2</v>
      </c>
      <c r="AD118">
        <v>6.6543216986891807E-2</v>
      </c>
      <c r="AE118">
        <v>7.2891611703140846E-2</v>
      </c>
      <c r="AF118">
        <v>7.4247850545861027E-2</v>
      </c>
      <c r="AG118">
        <v>6.9942244214415972E-2</v>
      </c>
      <c r="AH118">
        <v>6.1705855663340969E-2</v>
      </c>
      <c r="AI118">
        <v>5.135614435114455E-2</v>
      </c>
      <c r="AJ118">
        <v>4.0231697093395802E-2</v>
      </c>
      <c r="AK118">
        <v>2.9201645204102178E-2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0.13114310363573356</v>
      </c>
      <c r="I119">
        <v>0.24992477751972775</v>
      </c>
      <c r="J119">
        <v>0.33209366226278902</v>
      </c>
      <c r="K119">
        <v>0.38446239506990665</v>
      </c>
      <c r="L119">
        <v>0.42756177643585858</v>
      </c>
      <c r="M119">
        <v>0.45968993709872841</v>
      </c>
      <c r="N119">
        <v>0.48085333751566317</v>
      </c>
      <c r="O119">
        <v>0.49711786778834366</v>
      </c>
      <c r="P119">
        <v>0.50583083275592688</v>
      </c>
      <c r="Q119">
        <v>0.49990608639898237</v>
      </c>
      <c r="R119">
        <v>0.46076188051729083</v>
      </c>
      <c r="S119">
        <v>0.4239960067175863</v>
      </c>
      <c r="T119">
        <v>0.3991171698763285</v>
      </c>
      <c r="U119">
        <v>0.38279993382723809</v>
      </c>
      <c r="V119">
        <v>0.36187514707235469</v>
      </c>
      <c r="W119">
        <v>0.3357920798997327</v>
      </c>
      <c r="X119">
        <v>0.31555530647413566</v>
      </c>
      <c r="Y119">
        <v>0.29769906597394424</v>
      </c>
      <c r="Z119">
        <v>0.28039124006988825</v>
      </c>
      <c r="AA119">
        <v>0.23291058122856256</v>
      </c>
      <c r="AB119">
        <v>0.18366252975250408</v>
      </c>
      <c r="AC119">
        <v>0.14645985114052351</v>
      </c>
      <c r="AD119">
        <v>0.1170812314571279</v>
      </c>
      <c r="AE119">
        <v>0.10694336846346353</v>
      </c>
      <c r="AF119">
        <v>9.7749417235881708E-2</v>
      </c>
      <c r="AG119">
        <v>8.6349497741822212E-2</v>
      </c>
      <c r="AH119">
        <v>7.3302065085334434E-2</v>
      </c>
      <c r="AI119">
        <v>5.9678883163316598E-2</v>
      </c>
      <c r="AJ119">
        <v>4.6394693497964212E-2</v>
      </c>
      <c r="AK119">
        <v>3.4067418036154429E-2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1.5608866719131595E-3</v>
      </c>
      <c r="I120">
        <v>2.4839409457561843E-3</v>
      </c>
      <c r="J120">
        <v>2.9110367853762737E-3</v>
      </c>
      <c r="K120">
        <v>2.9608148479466135E-3</v>
      </c>
      <c r="L120">
        <v>2.8760514017953424E-3</v>
      </c>
      <c r="M120">
        <v>2.6084237251348943E-3</v>
      </c>
      <c r="N120">
        <v>2.1995884509650745E-3</v>
      </c>
      <c r="O120">
        <v>1.7593917363240568E-3</v>
      </c>
      <c r="P120">
        <v>1.2614866719867939E-3</v>
      </c>
      <c r="Q120">
        <v>6.6425225125494962E-4</v>
      </c>
      <c r="R120">
        <v>-2.0960127637893245E-4</v>
      </c>
      <c r="S120">
        <v>-8.4845500008183365E-4</v>
      </c>
      <c r="T120">
        <v>-1.2356760672142255E-3</v>
      </c>
      <c r="U120">
        <v>-1.4402937108211494E-3</v>
      </c>
      <c r="V120">
        <v>-1.6289194241080117E-3</v>
      </c>
      <c r="W120">
        <v>-1.7644166217625529E-3</v>
      </c>
      <c r="X120">
        <v>-1.7362537696065689E-3</v>
      </c>
      <c r="Y120">
        <v>-1.6424480151346649E-3</v>
      </c>
      <c r="Z120">
        <v>-1.5095463027249654E-3</v>
      </c>
      <c r="AA120">
        <v>-1.7097367697506277E-3</v>
      </c>
      <c r="AB120">
        <v>-1.8115727092730715E-3</v>
      </c>
      <c r="AC120">
        <v>-1.7415087245090857E-3</v>
      </c>
      <c r="AD120">
        <v>-1.5983418940345951E-3</v>
      </c>
      <c r="AE120">
        <v>-1.2447211786327395E-3</v>
      </c>
      <c r="AF120">
        <v>-9.5305596146159953E-4</v>
      </c>
      <c r="AG120">
        <v>-7.1243421726815818E-4</v>
      </c>
      <c r="AH120">
        <v>-5.2020374312460992E-4</v>
      </c>
      <c r="AI120">
        <v>-3.695524915944805E-4</v>
      </c>
      <c r="AJ120">
        <v>-2.5320118297897577E-4</v>
      </c>
      <c r="AK120">
        <v>-1.6457631290530398E-4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3.6543907768901806E-3</v>
      </c>
      <c r="I121">
        <v>3.9842897079269907E-3</v>
      </c>
      <c r="J121">
        <v>3.9759946633343294E-3</v>
      </c>
      <c r="K121">
        <v>3.9260855794081874E-3</v>
      </c>
      <c r="L121">
        <v>4.1103134709183503E-3</v>
      </c>
      <c r="M121">
        <v>4.0678664964982061E-3</v>
      </c>
      <c r="N121">
        <v>3.8968854212625766E-3</v>
      </c>
      <c r="O121">
        <v>3.783510677677307E-3</v>
      </c>
      <c r="P121">
        <v>3.5288529435772088E-3</v>
      </c>
      <c r="Q121">
        <v>3.0334706789220682E-3</v>
      </c>
      <c r="R121">
        <v>1.9663664420927485E-3</v>
      </c>
      <c r="S121">
        <v>1.6743885552426454E-3</v>
      </c>
      <c r="T121">
        <v>1.5996510995635177E-3</v>
      </c>
      <c r="U121">
        <v>1.5515963790980686E-3</v>
      </c>
      <c r="V121">
        <v>1.2466245010449466E-3</v>
      </c>
      <c r="W121">
        <v>1.0188361754857171E-3</v>
      </c>
      <c r="X121">
        <v>1.0864117888942804E-3</v>
      </c>
      <c r="Y121">
        <v>1.0941898811160625E-3</v>
      </c>
      <c r="Z121">
        <v>1.1017232401495675E-3</v>
      </c>
      <c r="AA121">
        <v>3.1248715429145257E-4</v>
      </c>
      <c r="AB121">
        <v>1.2684191759094009E-4</v>
      </c>
      <c r="AC121">
        <v>2.1458435460673677E-4</v>
      </c>
      <c r="AD121">
        <v>2.3739804418671868E-4</v>
      </c>
      <c r="AE121">
        <v>6.9031340920201571E-4</v>
      </c>
      <c r="AF121">
        <v>7.3967144146865743E-4</v>
      </c>
      <c r="AG121">
        <v>7.65925535848634E-4</v>
      </c>
      <c r="AH121">
        <v>7.7990560471225847E-4</v>
      </c>
      <c r="AI121">
        <v>7.8727482791987602E-4</v>
      </c>
      <c r="AJ121">
        <v>7.8900242041749261E-4</v>
      </c>
      <c r="AK121">
        <v>7.8604092628419876E-4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6.2612495868225385E-4</v>
      </c>
      <c r="I122">
        <v>8.0757044655068073E-4</v>
      </c>
      <c r="J122">
        <v>6.9481334892034809E-4</v>
      </c>
      <c r="K122">
        <v>3.9320244269357656E-4</v>
      </c>
      <c r="L122">
        <v>2.8585075617851067E-5</v>
      </c>
      <c r="M122">
        <v>-4.1535385650585472E-4</v>
      </c>
      <c r="N122">
        <v>-9.0426843795855263E-4</v>
      </c>
      <c r="O122">
        <v>-1.3740518139536127E-3</v>
      </c>
      <c r="P122">
        <v>-1.8358893601303288E-3</v>
      </c>
      <c r="Q122">
        <v>-2.2870009588532151E-3</v>
      </c>
      <c r="R122">
        <v>-2.803426792215331E-3</v>
      </c>
      <c r="S122">
        <v>-3.1141637430269313E-3</v>
      </c>
      <c r="T122">
        <v>-3.2498993588800959E-3</v>
      </c>
      <c r="U122">
        <v>-3.2685798833082466E-3</v>
      </c>
      <c r="V122">
        <v>-3.2513884343685693E-3</v>
      </c>
      <c r="W122">
        <v>-3.1764764269324617E-3</v>
      </c>
      <c r="X122">
        <v>-3.0063360157693837E-3</v>
      </c>
      <c r="Y122">
        <v>-2.8039488919041531E-3</v>
      </c>
      <c r="Z122">
        <v>-2.5858359145828061E-3</v>
      </c>
      <c r="AA122">
        <v>-2.5012770574386039E-3</v>
      </c>
      <c r="AB122">
        <v>-2.3429995190542264E-3</v>
      </c>
      <c r="AC122">
        <v>-2.1000513183987994E-3</v>
      </c>
      <c r="AD122">
        <v>-1.8361672338273645E-3</v>
      </c>
      <c r="AE122">
        <v>-1.4984344842071621E-3</v>
      </c>
      <c r="AF122">
        <v>-1.2236587537692296E-3</v>
      </c>
      <c r="AG122">
        <v>-9.9756401987784443E-4</v>
      </c>
      <c r="AH122">
        <v>-8.1407746232974531E-4</v>
      </c>
      <c r="AI122">
        <v>-6.6835733224995114E-4</v>
      </c>
      <c r="AJ122">
        <v>-5.5528648347570977E-4</v>
      </c>
      <c r="AK122">
        <v>-4.6991508636989111E-4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8.7640527953397399E-3</v>
      </c>
      <c r="I123">
        <v>9.0372420183647741E-3</v>
      </c>
      <c r="J123">
        <v>8.8879950569795609E-3</v>
      </c>
      <c r="K123">
        <v>8.7806301067143901E-3</v>
      </c>
      <c r="L123">
        <v>9.2820796965737504E-3</v>
      </c>
      <c r="M123">
        <v>9.2253062662693702E-3</v>
      </c>
      <c r="N123">
        <v>8.8909703958005241E-3</v>
      </c>
      <c r="O123">
        <v>8.7156005954684562E-3</v>
      </c>
      <c r="P123">
        <v>8.1927932104331348E-3</v>
      </c>
      <c r="Q123">
        <v>7.1022666756615808E-3</v>
      </c>
      <c r="R123">
        <v>4.668806208801177E-3</v>
      </c>
      <c r="S123">
        <v>4.1657774961898764E-3</v>
      </c>
      <c r="T123">
        <v>4.0778567130638124E-3</v>
      </c>
      <c r="U123">
        <v>3.9916732988672246E-3</v>
      </c>
      <c r="V123">
        <v>3.262565274017728E-3</v>
      </c>
      <c r="W123">
        <v>2.7425206794609645E-3</v>
      </c>
      <c r="X123">
        <v>2.9198188208017775E-3</v>
      </c>
      <c r="Y123">
        <v>2.9073376764813643E-3</v>
      </c>
      <c r="Z123">
        <v>2.8916522344609231E-3</v>
      </c>
      <c r="AA123">
        <v>9.6596076487076208E-4</v>
      </c>
      <c r="AB123">
        <v>5.9670263664259526E-4</v>
      </c>
      <c r="AC123">
        <v>8.1860011038256849E-4</v>
      </c>
      <c r="AD123">
        <v>8.3256329401756694E-4</v>
      </c>
      <c r="AE123">
        <v>1.8798796204609542E-3</v>
      </c>
      <c r="AF123">
        <v>1.8992011642833457E-3</v>
      </c>
      <c r="AG123">
        <v>1.9104968957673516E-3</v>
      </c>
      <c r="AH123">
        <v>1.908227335528316E-3</v>
      </c>
      <c r="AI123">
        <v>1.8990487909030613E-3</v>
      </c>
      <c r="AJ123">
        <v>1.8826072970097932E-3</v>
      </c>
      <c r="AK123">
        <v>1.8599551343248639E-3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4.0200592461875302E-4</v>
      </c>
      <c r="I124">
        <v>4.9503660058075898E-4</v>
      </c>
      <c r="J124">
        <v>5.1641053102306615E-4</v>
      </c>
      <c r="K124">
        <v>4.9753138489907502E-4</v>
      </c>
      <c r="L124">
        <v>4.7885170718907198E-4</v>
      </c>
      <c r="M124">
        <v>4.2225526643998532E-4</v>
      </c>
      <c r="N124">
        <v>3.4070985135591504E-4</v>
      </c>
      <c r="O124">
        <v>2.596315944235628E-4</v>
      </c>
      <c r="P124">
        <v>1.6383243542441995E-4</v>
      </c>
      <c r="Q124">
        <v>4.4577778297257694E-5</v>
      </c>
      <c r="R124">
        <v>-1.35787275677365E-4</v>
      </c>
      <c r="S124">
        <v>-2.3130844424565131E-4</v>
      </c>
      <c r="T124">
        <v>-2.8250458733646125E-4</v>
      </c>
      <c r="U124">
        <v>-3.0946180262085679E-4</v>
      </c>
      <c r="V124">
        <v>-3.472917535050774E-4</v>
      </c>
      <c r="W124">
        <v>-3.6845642324308172E-4</v>
      </c>
      <c r="X124">
        <v>-3.4847493581469167E-4</v>
      </c>
      <c r="Y124">
        <v>-3.2372476609930705E-4</v>
      </c>
      <c r="Z124">
        <v>-2.9312341065228172E-4</v>
      </c>
      <c r="AA124">
        <v>-3.4839516134923772E-4</v>
      </c>
      <c r="AB124">
        <v>-3.4795307170533451E-4</v>
      </c>
      <c r="AC124">
        <v>-3.116463700452599E-4</v>
      </c>
      <c r="AD124">
        <v>-2.7396801749735809E-4</v>
      </c>
      <c r="AE124">
        <v>-1.87134427764248E-4</v>
      </c>
      <c r="AF124">
        <v>-1.3694306656493409E-4</v>
      </c>
      <c r="AG124">
        <v>-9.4379392823111644E-5</v>
      </c>
      <c r="AH124">
        <v>-5.894537481764443E-5</v>
      </c>
      <c r="AI124">
        <v>-3.0159252271156083E-5</v>
      </c>
      <c r="AJ124">
        <v>-7.5101568928420401E-6</v>
      </c>
      <c r="AK124">
        <v>9.6963398794526173E-6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2.8891669760880618E-3</v>
      </c>
      <c r="I125">
        <v>3.1252424183779099E-3</v>
      </c>
      <c r="J125">
        <v>3.0882803259278642E-3</v>
      </c>
      <c r="K125">
        <v>2.9766742858137614E-3</v>
      </c>
      <c r="L125">
        <v>3.0160920680657667E-3</v>
      </c>
      <c r="M125">
        <v>2.8543656443705324E-3</v>
      </c>
      <c r="N125">
        <v>2.583062517602105E-3</v>
      </c>
      <c r="O125">
        <v>2.3575449578828074E-3</v>
      </c>
      <c r="P125">
        <v>2.0269361350106459E-3</v>
      </c>
      <c r="Q125">
        <v>1.520148795098455E-3</v>
      </c>
      <c r="R125">
        <v>5.7885030614041998E-4</v>
      </c>
      <c r="S125">
        <v>2.7736016215470827E-4</v>
      </c>
      <c r="T125">
        <v>1.7347948751710208E-4</v>
      </c>
      <c r="U125">
        <v>1.2185025279517509E-4</v>
      </c>
      <c r="V125">
        <v>-1.0571841319231572E-4</v>
      </c>
      <c r="W125">
        <v>-2.5105195497934573E-4</v>
      </c>
      <c r="X125">
        <v>-1.4782090008128181E-4</v>
      </c>
      <c r="Y125">
        <v>-8.1295530097469365E-5</v>
      </c>
      <c r="Z125">
        <v>-6.8551317033399594E-6</v>
      </c>
      <c r="AA125">
        <v>-5.607385271768719E-4</v>
      </c>
      <c r="AB125">
        <v>-6.318194535411784E-4</v>
      </c>
      <c r="AC125">
        <v>-4.8662603160389771E-4</v>
      </c>
      <c r="AD125">
        <v>-3.8860211517958591E-4</v>
      </c>
      <c r="AE125">
        <v>5.1906930715909297E-5</v>
      </c>
      <c r="AF125">
        <v>1.6879240190775745E-4</v>
      </c>
      <c r="AG125">
        <v>2.6216819088862241E-4</v>
      </c>
      <c r="AH125">
        <v>3.3465676096243468E-4</v>
      </c>
      <c r="AI125">
        <v>3.9045431637213242E-4</v>
      </c>
      <c r="AJ125">
        <v>4.3125025444188872E-4</v>
      </c>
      <c r="AK125">
        <v>4.5905848701779494E-4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1.0876376985116325E-2</v>
      </c>
      <c r="I126">
        <v>1.1189290451242551E-2</v>
      </c>
      <c r="J126">
        <v>1.0874447283915137E-2</v>
      </c>
      <c r="K126">
        <v>1.0519076997276647E-2</v>
      </c>
      <c r="L126">
        <v>1.0848389326271007E-2</v>
      </c>
      <c r="M126">
        <v>1.043725813330946E-2</v>
      </c>
      <c r="N126">
        <v>9.6582205708433365E-3</v>
      </c>
      <c r="O126">
        <v>9.0787783973803379E-3</v>
      </c>
      <c r="P126">
        <v>8.0883288775994763E-3</v>
      </c>
      <c r="Q126">
        <v>6.4309494101141588E-3</v>
      </c>
      <c r="R126">
        <v>3.1526169802849361E-3</v>
      </c>
      <c r="S126">
        <v>2.3451767971578398E-3</v>
      </c>
      <c r="T126">
        <v>2.1380224882815114E-3</v>
      </c>
      <c r="U126">
        <v>2.0109375699017547E-3</v>
      </c>
      <c r="V126">
        <v>1.1517890146440753E-3</v>
      </c>
      <c r="W126">
        <v>6.0468184935460773E-4</v>
      </c>
      <c r="X126">
        <v>9.6677661398941359E-4</v>
      </c>
      <c r="Y126">
        <v>1.1240377713844349E-3</v>
      </c>
      <c r="Z126">
        <v>1.2942972033048016E-3</v>
      </c>
      <c r="AA126">
        <v>-9.0165224351941087E-4</v>
      </c>
      <c r="AB126">
        <v>-1.1573466204034177E-3</v>
      </c>
      <c r="AC126">
        <v>-6.6487413211936198E-4</v>
      </c>
      <c r="AD126">
        <v>-4.2243007401204043E-4</v>
      </c>
      <c r="AE126">
        <v>1.1006765446554825E-3</v>
      </c>
      <c r="AF126">
        <v>1.3360973706526282E-3</v>
      </c>
      <c r="AG126">
        <v>1.5371164602236134E-3</v>
      </c>
      <c r="AH126">
        <v>1.693675842232419E-3</v>
      </c>
      <c r="AI126">
        <v>1.812678334797516E-3</v>
      </c>
      <c r="AJ126">
        <v>1.8950657080787779E-3</v>
      </c>
      <c r="AK126">
        <v>1.9448326080562398E-3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7.511223484607879E-3</v>
      </c>
      <c r="I127">
        <v>1.0731391537845872E-2</v>
      </c>
      <c r="J127">
        <v>1.2127679720044922E-2</v>
      </c>
      <c r="K127">
        <v>1.2203273221459291E-2</v>
      </c>
      <c r="L127">
        <v>1.1921003165199041E-2</v>
      </c>
      <c r="M127">
        <v>1.0810780886414165E-2</v>
      </c>
      <c r="N127">
        <v>9.0906480000485079E-3</v>
      </c>
      <c r="O127">
        <v>7.2633452670019909E-3</v>
      </c>
      <c r="P127">
        <v>5.1277290780687166E-3</v>
      </c>
      <c r="Q127">
        <v>2.5167202569368421E-3</v>
      </c>
      <c r="R127">
        <v>-1.3686588286504224E-3</v>
      </c>
      <c r="S127">
        <v>-3.9229058658672182E-3</v>
      </c>
      <c r="T127">
        <v>-5.4602813186200574E-3</v>
      </c>
      <c r="U127">
        <v>-6.3145902425696008E-3</v>
      </c>
      <c r="V127">
        <v>-7.2061434162494194E-3</v>
      </c>
      <c r="W127">
        <v>-7.7993740329311652E-3</v>
      </c>
      <c r="X127">
        <v>-7.5987207179119059E-3</v>
      </c>
      <c r="Y127">
        <v>-7.172850188043302E-3</v>
      </c>
      <c r="Z127">
        <v>-6.5768316808035247E-3</v>
      </c>
      <c r="AA127">
        <v>-7.5720308335837823E-3</v>
      </c>
      <c r="AB127">
        <v>-7.8237987311600247E-3</v>
      </c>
      <c r="AC127">
        <v>-7.3304268255342583E-3</v>
      </c>
      <c r="AD127">
        <v>-6.6366722647617504E-3</v>
      </c>
      <c r="AE127">
        <v>-4.9738084335698108E-3</v>
      </c>
      <c r="AF127">
        <v>-3.7747541638085132E-3</v>
      </c>
      <c r="AG127">
        <v>-2.7582239610886221E-3</v>
      </c>
      <c r="AH127">
        <v>-1.9218488873165612E-3</v>
      </c>
      <c r="AI127">
        <v>-1.2486356290702856E-3</v>
      </c>
      <c r="AJ127">
        <v>-7.1903570890185272E-4</v>
      </c>
      <c r="AK127">
        <v>-3.1249472909495555E-4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6.1841572149431857E-3</v>
      </c>
      <c r="I128">
        <v>9.8250612407598838E-3</v>
      </c>
      <c r="J128">
        <v>1.1451446569677826E-2</v>
      </c>
      <c r="K128">
        <v>1.193765251910065E-2</v>
      </c>
      <c r="L128">
        <v>1.2307928767289063E-2</v>
      </c>
      <c r="M128">
        <v>1.2322591926723768E-2</v>
      </c>
      <c r="N128">
        <v>1.2029066048485616E-2</v>
      </c>
      <c r="O128">
        <v>1.1763876974158876E-2</v>
      </c>
      <c r="P128">
        <v>1.1335597781455183E-2</v>
      </c>
      <c r="Q128">
        <v>1.0469201009382213E-2</v>
      </c>
      <c r="R128">
        <v>8.4210123871681416E-3</v>
      </c>
      <c r="S128">
        <v>7.1391392721796513E-3</v>
      </c>
      <c r="T128">
        <v>6.6427728275355131E-3</v>
      </c>
      <c r="U128">
        <v>6.5588002952405525E-3</v>
      </c>
      <c r="V128">
        <v>6.1911271535304395E-3</v>
      </c>
      <c r="W128">
        <v>5.733368528755659E-3</v>
      </c>
      <c r="X128">
        <v>5.6789280960931323E-3</v>
      </c>
      <c r="Y128">
        <v>5.6725364735982654E-3</v>
      </c>
      <c r="Z128">
        <v>5.6332735715104026E-3</v>
      </c>
      <c r="AA128">
        <v>4.1566183592817562E-3</v>
      </c>
      <c r="AB128">
        <v>2.9807948611341485E-3</v>
      </c>
      <c r="AC128">
        <v>2.4452173485776723E-3</v>
      </c>
      <c r="AD128">
        <v>2.1139594191960862E-3</v>
      </c>
      <c r="AE128">
        <v>2.5700683653160539E-3</v>
      </c>
      <c r="AF128">
        <v>2.7149625190856625E-3</v>
      </c>
      <c r="AG128">
        <v>2.6270435989368224E-3</v>
      </c>
      <c r="AH128">
        <v>2.391357840147336E-3</v>
      </c>
      <c r="AI128">
        <v>2.0745988445985243E-3</v>
      </c>
      <c r="AJ128">
        <v>1.7222050017822019E-3</v>
      </c>
      <c r="AK128">
        <v>1.3637815440987698E-3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0.11201986385982281</v>
      </c>
      <c r="I129">
        <v>9.8698524608694188E-2</v>
      </c>
      <c r="J129">
        <v>9.710825605688829E-2</v>
      </c>
      <c r="K129">
        <v>9.6685202244358101E-2</v>
      </c>
      <c r="L129">
        <v>0.10538943283126327</v>
      </c>
      <c r="M129">
        <v>0.10585922216317423</v>
      </c>
      <c r="N129">
        <v>0.10464250389411997</v>
      </c>
      <c r="O129">
        <v>0.10364165036245332</v>
      </c>
      <c r="P129">
        <v>0.10258889733523797</v>
      </c>
      <c r="Q129">
        <v>8.3444888267748166E-2</v>
      </c>
      <c r="R129">
        <v>6.6866881145358423E-2</v>
      </c>
      <c r="S129">
        <v>6.7771925582973985E-2</v>
      </c>
      <c r="T129">
        <v>6.6939393699028626E-2</v>
      </c>
      <c r="U129">
        <v>6.5977542041687168E-2</v>
      </c>
      <c r="V129">
        <v>4.1713949877864351E-2</v>
      </c>
      <c r="W129">
        <v>3.2154352142085028E-2</v>
      </c>
      <c r="X129">
        <v>3.2851590643046664E-2</v>
      </c>
      <c r="Y129">
        <v>3.2313060090452421E-2</v>
      </c>
      <c r="Z129">
        <v>3.1698021914400222E-2</v>
      </c>
      <c r="AA129">
        <v>5.0167209272998598E-3</v>
      </c>
      <c r="AB129">
        <v>-1.4679899112311657E-3</v>
      </c>
      <c r="AC129">
        <v>-6.6815557040454958E-4</v>
      </c>
      <c r="AD129">
        <v>-8.8708058281180202E-4</v>
      </c>
      <c r="AE129">
        <v>-1.1029973946803595E-3</v>
      </c>
      <c r="AF129">
        <v>-1.286676909579033E-3</v>
      </c>
      <c r="AG129">
        <v>-1.4380064204163399E-3</v>
      </c>
      <c r="AH129">
        <v>-1.5632004812671076E-3</v>
      </c>
      <c r="AI129">
        <v>-1.6669694910060495E-3</v>
      </c>
      <c r="AJ129">
        <v>-1.7528082020564207E-3</v>
      </c>
      <c r="AK129">
        <v>-1.8234173608712193E-3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4.992515509356972E-2</v>
      </c>
      <c r="I130">
        <v>4.2006188510211075E-2</v>
      </c>
      <c r="J130">
        <v>4.1271460368112203E-2</v>
      </c>
      <c r="K130">
        <v>4.1297582699181233E-2</v>
      </c>
      <c r="L130">
        <v>4.1248876129579323E-2</v>
      </c>
      <c r="M130">
        <v>4.107299934991758E-2</v>
      </c>
      <c r="N130">
        <v>3.7502819513980566E-2</v>
      </c>
      <c r="O130">
        <v>3.7489661655714393E-2</v>
      </c>
      <c r="P130">
        <v>3.0190632655680227E-2</v>
      </c>
      <c r="Q130">
        <v>3.0453873319252062E-2</v>
      </c>
      <c r="R130">
        <v>7.5156184770167793E-3</v>
      </c>
      <c r="S130">
        <v>9.2206530120548396E-4</v>
      </c>
      <c r="T130">
        <v>1.5190586601030564E-3</v>
      </c>
      <c r="U130">
        <v>1.4243018761239518E-3</v>
      </c>
      <c r="V130">
        <v>1.2838693338392728E-3</v>
      </c>
      <c r="W130">
        <v>1.1682139473060166E-3</v>
      </c>
      <c r="X130">
        <v>5.4279018465825208E-3</v>
      </c>
      <c r="Y130">
        <v>4.8681812150765816E-3</v>
      </c>
      <c r="Z130">
        <v>4.7459823990758819E-3</v>
      </c>
      <c r="AA130">
        <v>4.6744890640205775E-3</v>
      </c>
      <c r="AB130">
        <v>4.610135862418944E-3</v>
      </c>
      <c r="AC130">
        <v>8.8208683438789626E-3</v>
      </c>
      <c r="AD130">
        <v>8.2890703506657386E-3</v>
      </c>
      <c r="AE130">
        <v>8.1772980989236708E-3</v>
      </c>
      <c r="AF130">
        <v>8.1084386580949717E-3</v>
      </c>
      <c r="AG130">
        <v>8.0371515973979377E-3</v>
      </c>
      <c r="AH130">
        <v>7.960640572254268E-3</v>
      </c>
      <c r="AI130">
        <v>7.880642426616246E-3</v>
      </c>
      <c r="AJ130">
        <v>7.798771548980365E-3</v>
      </c>
      <c r="AK130">
        <v>7.7161570839206954E-3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2.3324888372029506E-2</v>
      </c>
      <c r="I131">
        <v>2.0040056313017734E-2</v>
      </c>
      <c r="J131">
        <v>1.9696925343265767E-2</v>
      </c>
      <c r="K131">
        <v>1.9659877819257883E-2</v>
      </c>
      <c r="L131">
        <v>2.2135724421258839E-2</v>
      </c>
      <c r="M131">
        <v>2.173450950884594E-2</v>
      </c>
      <c r="N131">
        <v>2.1329599334787581E-2</v>
      </c>
      <c r="O131">
        <v>2.1176683969214381E-2</v>
      </c>
      <c r="P131">
        <v>2.0563659151639321E-2</v>
      </c>
      <c r="Q131">
        <v>1.7085466654846303E-2</v>
      </c>
      <c r="R131">
        <v>1.3958682933036162E-2</v>
      </c>
      <c r="S131">
        <v>1.3576478985149959E-2</v>
      </c>
      <c r="T131">
        <v>1.3462978345574708E-2</v>
      </c>
      <c r="U131">
        <v>1.326843543552351E-2</v>
      </c>
      <c r="V131">
        <v>8.428802417985156E-3</v>
      </c>
      <c r="W131">
        <v>8.7462947246057087E-3</v>
      </c>
      <c r="X131">
        <v>8.932663958556927E-3</v>
      </c>
      <c r="Y131">
        <v>8.7515656294758926E-3</v>
      </c>
      <c r="Z131">
        <v>8.6079864931983829E-3</v>
      </c>
      <c r="AA131">
        <v>4.8793851152286651E-3</v>
      </c>
      <c r="AB131">
        <v>5.1438498013603676E-3</v>
      </c>
      <c r="AC131">
        <v>5.3689011377760394E-3</v>
      </c>
      <c r="AD131">
        <v>5.2386990835254091E-3</v>
      </c>
      <c r="AE131">
        <v>5.1479437303667587E-3</v>
      </c>
      <c r="AF131">
        <v>5.0669285817084592E-3</v>
      </c>
      <c r="AG131">
        <v>4.9911428744964358E-3</v>
      </c>
      <c r="AH131">
        <v>4.9192936486674504E-3</v>
      </c>
      <c r="AI131">
        <v>4.8507301512577157E-3</v>
      </c>
      <c r="AJ131">
        <v>4.7850013835410215E-3</v>
      </c>
      <c r="AK131">
        <v>4.7217652501481949E-3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-6.0185174818575358E-3</v>
      </c>
      <c r="I132">
        <v>-4.9051103093532859E-3</v>
      </c>
      <c r="J132">
        <v>-4.4168628896050135E-3</v>
      </c>
      <c r="K132">
        <v>-4.0083698711658551E-3</v>
      </c>
      <c r="L132">
        <v>4.3652577414515618E-4</v>
      </c>
      <c r="M132">
        <v>4.2140497268684113E-4</v>
      </c>
      <c r="N132">
        <v>7.7641032983076714E-4</v>
      </c>
      <c r="O132">
        <v>1.1692815106119794E-3</v>
      </c>
      <c r="P132">
        <v>-2.2114471934446642E-4</v>
      </c>
      <c r="Q132">
        <v>4.038302134043794E-3</v>
      </c>
      <c r="R132">
        <v>-3.0454304066062214E-3</v>
      </c>
      <c r="S132">
        <v>-2.4220027197791238E-3</v>
      </c>
      <c r="T132">
        <v>-2.3393885220413667E-3</v>
      </c>
      <c r="U132">
        <v>-2.3126293804182703E-3</v>
      </c>
      <c r="V132">
        <v>-3.2600143098368133E-4</v>
      </c>
      <c r="W132">
        <v>-5.0913401980353756E-4</v>
      </c>
      <c r="X132">
        <v>-5.0115232506924283E-4</v>
      </c>
      <c r="Y132">
        <v>-4.7695098476099456E-4</v>
      </c>
      <c r="Z132">
        <v>-4.5381575155036777E-4</v>
      </c>
      <c r="AA132">
        <v>3.0951507538912147E-3</v>
      </c>
      <c r="AB132">
        <v>2.7008623112498315E-3</v>
      </c>
      <c r="AC132">
        <v>2.665179965896216E-3</v>
      </c>
      <c r="AD132">
        <v>2.6604359745491042E-3</v>
      </c>
      <c r="AE132">
        <v>2.6651943107156022E-3</v>
      </c>
      <c r="AF132">
        <v>3.2450578737171689E-3</v>
      </c>
      <c r="AG132">
        <v>1.2120861091934306E-3</v>
      </c>
      <c r="AH132">
        <v>1.3346116200295569E-3</v>
      </c>
      <c r="AI132">
        <v>1.2869043996791606E-3</v>
      </c>
      <c r="AJ132">
        <v>1.2188121437023127E-3</v>
      </c>
      <c r="AK132">
        <v>1.151201162169044E-3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1.1240593807237253E-2</v>
      </c>
      <c r="I133">
        <v>1.0164274853047914E-2</v>
      </c>
      <c r="J133">
        <v>1.0057327298125803E-2</v>
      </c>
      <c r="K133">
        <v>1.0029009278254251E-2</v>
      </c>
      <c r="L133">
        <v>1.3440632064275444E-2</v>
      </c>
      <c r="M133">
        <v>1.3031519791348225E-2</v>
      </c>
      <c r="N133">
        <v>1.2190267118290845E-2</v>
      </c>
      <c r="O133">
        <v>1.216603186300484E-2</v>
      </c>
      <c r="P133">
        <v>1.1629471569588249E-2</v>
      </c>
      <c r="Q133">
        <v>1.4603909977072936E-2</v>
      </c>
      <c r="R133">
        <v>1.5928085103144241E-2</v>
      </c>
      <c r="S133">
        <v>1.3547254006058105E-2</v>
      </c>
      <c r="T133">
        <v>1.3355413811427422E-2</v>
      </c>
      <c r="U133">
        <v>1.3039897424679479E-2</v>
      </c>
      <c r="V133">
        <v>2.4945321406340079E-2</v>
      </c>
      <c r="W133">
        <v>2.3334036410766451E-2</v>
      </c>
      <c r="X133">
        <v>2.3775225304574155E-2</v>
      </c>
      <c r="Y133">
        <v>2.330337287886872E-2</v>
      </c>
      <c r="Z133">
        <v>2.2910765288797468E-2</v>
      </c>
      <c r="AA133">
        <v>6.7458468052997798E-3</v>
      </c>
      <c r="AB133">
        <v>7.8102468274202381E-3</v>
      </c>
      <c r="AC133">
        <v>8.5346339128526717E-3</v>
      </c>
      <c r="AD133">
        <v>8.1065319249716151E-3</v>
      </c>
      <c r="AE133">
        <v>1.3354188093336545E-2</v>
      </c>
      <c r="AF133">
        <v>1.2491352332837649E-2</v>
      </c>
      <c r="AG133">
        <v>1.2129740712164725E-2</v>
      </c>
      <c r="AH133">
        <v>1.1830707682116408E-2</v>
      </c>
      <c r="AI133">
        <v>1.1537470909367695E-2</v>
      </c>
      <c r="AJ133">
        <v>1.1245510150673375E-2</v>
      </c>
      <c r="AK133">
        <v>1.0955840570136512E-2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3.5892857090404157E-5</v>
      </c>
      <c r="I134">
        <v>5.5182844491545223E-5</v>
      </c>
      <c r="J134">
        <v>6.2228429068772443E-5</v>
      </c>
      <c r="K134">
        <v>6.3011268611198981E-5</v>
      </c>
      <c r="L134">
        <v>6.3698295811735173E-5</v>
      </c>
      <c r="M134">
        <v>6.2803038620885165E-5</v>
      </c>
      <c r="N134">
        <v>6.0593231283687725E-5</v>
      </c>
      <c r="O134">
        <v>5.900628453746495E-5</v>
      </c>
      <c r="P134">
        <v>5.680651115904185E-5</v>
      </c>
      <c r="Q134">
        <v>5.2331901633308966E-5</v>
      </c>
      <c r="R134">
        <v>4.1323846257652784E-5</v>
      </c>
      <c r="S134">
        <v>3.5299438223753565E-5</v>
      </c>
      <c r="T134">
        <v>3.3962179349689123E-5</v>
      </c>
      <c r="U134">
        <v>3.4828728725740476E-5</v>
      </c>
      <c r="V134">
        <v>3.3733808673838075E-5</v>
      </c>
      <c r="W134">
        <v>3.1965959027378503E-5</v>
      </c>
      <c r="X134">
        <v>3.2414645907197009E-5</v>
      </c>
      <c r="Y134">
        <v>3.2884830410520694E-5</v>
      </c>
      <c r="Z134">
        <v>3.292491365322389E-5</v>
      </c>
      <c r="AA134">
        <v>2.4469184812035425E-5</v>
      </c>
      <c r="AB134">
        <v>1.803113865566826E-5</v>
      </c>
      <c r="AC134">
        <v>1.5392358990091049E-5</v>
      </c>
      <c r="AD134">
        <v>1.3766226717146125E-5</v>
      </c>
      <c r="AE134">
        <v>1.6573683557344607E-5</v>
      </c>
      <c r="AF134">
        <v>1.718123516844439E-5</v>
      </c>
      <c r="AG134">
        <v>1.6244639617295969E-5</v>
      </c>
      <c r="AH134">
        <v>1.4380864798879791E-5</v>
      </c>
      <c r="AI134">
        <v>1.2040746131601575E-5</v>
      </c>
      <c r="AJ134">
        <v>9.5202491081353023E-6</v>
      </c>
      <c r="AK134">
        <v>7.0070398873475592E-6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2.1935351088028153E-2</v>
      </c>
      <c r="I135">
        <v>1.8267886595531892E-2</v>
      </c>
      <c r="J135">
        <v>1.7889791194854093E-2</v>
      </c>
      <c r="K135">
        <v>1.7881555642730269E-2</v>
      </c>
      <c r="L135">
        <v>1.4365025470324973E-2</v>
      </c>
      <c r="M135">
        <v>1.4825222327261902E-2</v>
      </c>
      <c r="N135">
        <v>1.4748164373083147E-2</v>
      </c>
      <c r="O135">
        <v>1.4591594728996619E-2</v>
      </c>
      <c r="P135">
        <v>1.441865745996989E-2</v>
      </c>
      <c r="Q135">
        <v>9.308199831844265E-3</v>
      </c>
      <c r="R135">
        <v>6.1778135527541687E-3</v>
      </c>
      <c r="S135">
        <v>6.4661914030892517E-3</v>
      </c>
      <c r="T135">
        <v>6.3509405212165354E-3</v>
      </c>
      <c r="U135">
        <v>6.1722641688051211E-3</v>
      </c>
      <c r="V135">
        <v>3.2726275951607095E-3</v>
      </c>
      <c r="W135">
        <v>3.5390290447919605E-3</v>
      </c>
      <c r="X135">
        <v>3.4436751420070704E-3</v>
      </c>
      <c r="Y135">
        <v>3.3171418492651565E-3</v>
      </c>
      <c r="Z135">
        <v>3.19932065776787E-3</v>
      </c>
      <c r="AA135">
        <v>1.423396234841042E-3</v>
      </c>
      <c r="AB135">
        <v>1.5922008761192665E-3</v>
      </c>
      <c r="AC135">
        <v>1.5206388123359235E-3</v>
      </c>
      <c r="AD135">
        <v>1.4349280194000677E-3</v>
      </c>
      <c r="AE135">
        <v>1.7034909568503832E-2</v>
      </c>
      <c r="AF135">
        <v>1.3762604989569084E-2</v>
      </c>
      <c r="AG135">
        <v>1.5526388558199107E-2</v>
      </c>
      <c r="AH135">
        <v>1.5213780196514853E-2</v>
      </c>
      <c r="AI135">
        <v>1.5160505089647641E-2</v>
      </c>
      <c r="AJ135">
        <v>1.5103878812060101E-2</v>
      </c>
      <c r="AK135">
        <v>1.5020015237565526E-2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1.9412657357204894E-5</v>
      </c>
      <c r="I136">
        <v>3.0889108255867095E-5</v>
      </c>
      <c r="J136">
        <v>3.548697323867214E-5</v>
      </c>
      <c r="K136">
        <v>3.6232909763956818E-5</v>
      </c>
      <c r="L136">
        <v>3.6621176487289241E-5</v>
      </c>
      <c r="M136">
        <v>3.6094923303580588E-5</v>
      </c>
      <c r="N136">
        <v>3.4825485911049359E-5</v>
      </c>
      <c r="O136">
        <v>3.3872678356448905E-5</v>
      </c>
      <c r="P136">
        <v>3.2623579859826302E-5</v>
      </c>
      <c r="Q136">
        <v>3.0151123214452689E-5</v>
      </c>
      <c r="R136">
        <v>2.4090654317137247E-5</v>
      </c>
      <c r="S136">
        <v>2.0530322627560665E-5</v>
      </c>
      <c r="T136">
        <v>1.9613047981147457E-5</v>
      </c>
      <c r="U136">
        <v>2.0058941754444996E-5</v>
      </c>
      <c r="V136">
        <v>1.9544583815485472E-5</v>
      </c>
      <c r="W136">
        <v>1.8618639443421238E-5</v>
      </c>
      <c r="X136">
        <v>1.8844311000486612E-5</v>
      </c>
      <c r="Y136">
        <v>1.9122579220535953E-5</v>
      </c>
      <c r="Z136">
        <v>1.9167979095161037E-5</v>
      </c>
      <c r="AA136">
        <v>1.4594275122571546E-5</v>
      </c>
      <c r="AB136">
        <v>1.0850521448670955E-5</v>
      </c>
      <c r="AC136">
        <v>9.1571674484745306E-6</v>
      </c>
      <c r="AD136">
        <v>8.1287111914010102E-6</v>
      </c>
      <c r="AE136">
        <v>9.5590535461670844E-6</v>
      </c>
      <c r="AF136">
        <v>9.9385341087961435E-6</v>
      </c>
      <c r="AG136">
        <v>9.4432696378061955E-6</v>
      </c>
      <c r="AH136">
        <v>8.3815623080046024E-6</v>
      </c>
      <c r="AI136">
        <v>7.0153224746615704E-6</v>
      </c>
      <c r="AJ136">
        <v>5.5274789774018277E-6</v>
      </c>
      <c r="AK136">
        <v>4.0366649713328076E-6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4.6369988934323321E-2</v>
      </c>
      <c r="I137">
        <v>4.1113793752952245E-2</v>
      </c>
      <c r="J137">
        <v>4.0577799930523767E-2</v>
      </c>
      <c r="K137">
        <v>4.0453568915877751E-2</v>
      </c>
      <c r="L137">
        <v>4.4700059889964706E-2</v>
      </c>
      <c r="M137">
        <v>4.4506002173896289E-2</v>
      </c>
      <c r="N137">
        <v>4.3596124572185868E-2</v>
      </c>
      <c r="O137">
        <v>4.3253360679346438E-2</v>
      </c>
      <c r="P137">
        <v>4.1984087159157926E-2</v>
      </c>
      <c r="Q137">
        <v>3.6917414235848003E-2</v>
      </c>
      <c r="R137">
        <v>2.4265578187376735E-2</v>
      </c>
      <c r="S137">
        <v>2.4002244688240307E-2</v>
      </c>
      <c r="T137">
        <v>2.382227030985605E-2</v>
      </c>
      <c r="U137">
        <v>2.3441344400907956E-2</v>
      </c>
      <c r="V137">
        <v>2.3112089100209853E-2</v>
      </c>
      <c r="W137">
        <v>1.9955554239664022E-2</v>
      </c>
      <c r="X137">
        <v>2.052728020747269E-2</v>
      </c>
      <c r="Y137">
        <v>2.0190456330507086E-2</v>
      </c>
      <c r="Z137">
        <v>1.9895456636113619E-2</v>
      </c>
      <c r="AA137">
        <v>7.0557205385547708E-3</v>
      </c>
      <c r="AB137">
        <v>5.8821886761756146E-3</v>
      </c>
      <c r="AC137">
        <v>6.5828555547647431E-3</v>
      </c>
      <c r="AD137">
        <v>6.3229102423821527E-3</v>
      </c>
      <c r="AE137">
        <v>8.8163125492700892E-3</v>
      </c>
      <c r="AF137">
        <v>8.3749839961865125E-3</v>
      </c>
      <c r="AG137">
        <v>8.1975970665500303E-3</v>
      </c>
      <c r="AH137">
        <v>8.0543664424557442E-3</v>
      </c>
      <c r="AI137">
        <v>7.9172771059643106E-3</v>
      </c>
      <c r="AJ137">
        <v>7.7840876803576195E-3</v>
      </c>
      <c r="AK137">
        <v>7.6553221011178589E-3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-3.2208965936015362E-4</v>
      </c>
      <c r="I138">
        <v>-2.7805717475175995E-4</v>
      </c>
      <c r="J138">
        <v>-2.7095848088440181E-4</v>
      </c>
      <c r="K138">
        <v>-2.6934978124419303E-4</v>
      </c>
      <c r="L138">
        <v>-2.6765871527719201E-4</v>
      </c>
      <c r="M138">
        <v>-2.6596696842995219E-4</v>
      </c>
      <c r="N138">
        <v>-2.6429788997465352E-4</v>
      </c>
      <c r="O138">
        <v>-2.6217549095650393E-4</v>
      </c>
      <c r="P138">
        <v>-2.600381218083615E-4</v>
      </c>
      <c r="Q138">
        <v>-2.5846573140961E-4</v>
      </c>
      <c r="R138">
        <v>4.9287166903014857E-5</v>
      </c>
      <c r="S138">
        <v>1.4741374364379105E-5</v>
      </c>
      <c r="T138">
        <v>1.316965336735557E-5</v>
      </c>
      <c r="U138">
        <v>1.5578228281108412E-5</v>
      </c>
      <c r="V138">
        <v>1.7200395322766169E-5</v>
      </c>
      <c r="W138">
        <v>1.8105073533797714E-5</v>
      </c>
      <c r="X138">
        <v>1.9274869608700271E-5</v>
      </c>
      <c r="Y138">
        <v>2.019061253965689E-5</v>
      </c>
      <c r="Z138">
        <v>2.0775698077977117E-5</v>
      </c>
      <c r="AA138">
        <v>1.8622137815894804E-5</v>
      </c>
      <c r="AB138">
        <v>1.1475293523304523E-5</v>
      </c>
      <c r="AC138">
        <v>1.1391165739144231E-5</v>
      </c>
      <c r="AD138">
        <v>1.1065778967803869E-5</v>
      </c>
      <c r="AE138">
        <v>1.201428974371935E-5</v>
      </c>
      <c r="AF138">
        <v>1.4442099603490923E-4</v>
      </c>
      <c r="AG138">
        <v>-3.2603217237132167E-4</v>
      </c>
      <c r="AH138">
        <v>-2.7775794888571301E-4</v>
      </c>
      <c r="AI138">
        <v>-2.7326012528275107E-4</v>
      </c>
      <c r="AJ138">
        <v>-2.7350509090608345E-4</v>
      </c>
      <c r="AK138">
        <v>-2.7361398350209793E-4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3.7486009409170911E-3</v>
      </c>
      <c r="I139">
        <v>5.2824596459973049E-3</v>
      </c>
      <c r="J139">
        <v>5.8975598564248721E-3</v>
      </c>
      <c r="K139">
        <v>5.9111033956421406E-3</v>
      </c>
      <c r="L139">
        <v>5.795043684146059E-3</v>
      </c>
      <c r="M139">
        <v>5.2984637775590161E-3</v>
      </c>
      <c r="N139">
        <v>4.5184923677460713E-3</v>
      </c>
      <c r="O139">
        <v>3.6969292224528698E-3</v>
      </c>
      <c r="P139">
        <v>2.7273410391276003E-3</v>
      </c>
      <c r="Q139">
        <v>1.5133518677902978E-3</v>
      </c>
      <c r="R139">
        <v>-3.2955052980113115E-4</v>
      </c>
      <c r="S139">
        <v>-1.5090573023311224E-3</v>
      </c>
      <c r="T139">
        <v>-2.1972940888351439E-3</v>
      </c>
      <c r="U139">
        <v>-2.5719669325270905E-3</v>
      </c>
      <c r="V139">
        <v>-2.993198967264223E-3</v>
      </c>
      <c r="W139">
        <v>-3.2794819828758409E-3</v>
      </c>
      <c r="X139">
        <v>-3.1794596098360215E-3</v>
      </c>
      <c r="Y139">
        <v>-2.9791728996590317E-3</v>
      </c>
      <c r="Z139">
        <v>-2.7044220389519391E-3</v>
      </c>
      <c r="AA139">
        <v>-3.2260993130774677E-3</v>
      </c>
      <c r="AB139">
        <v>-3.3660297201557401E-3</v>
      </c>
      <c r="AC139">
        <v>-3.1322300286340554E-3</v>
      </c>
      <c r="AD139">
        <v>-2.8091141809344676E-3</v>
      </c>
      <c r="AE139">
        <v>-2.0035817526498196E-3</v>
      </c>
      <c r="AF139">
        <v>-1.4472841584018447E-3</v>
      </c>
      <c r="AG139">
        <v>-9.868587441855055E-4</v>
      </c>
      <c r="AH139">
        <v>-6.1260618500858421E-4</v>
      </c>
      <c r="AI139">
        <v>-3.1350727474255296E-4</v>
      </c>
      <c r="AJ139">
        <v>-7.9608283052792116E-5</v>
      </c>
      <c r="AK139">
        <v>9.8728387851078505E-5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0.1505500066004101</v>
      </c>
      <c r="I140">
        <v>0.21012680293274311</v>
      </c>
      <c r="J140">
        <v>0.23801678540889956</v>
      </c>
      <c r="K140">
        <v>0.2484836292317095</v>
      </c>
      <c r="L140">
        <v>0.2592544670277368</v>
      </c>
      <c r="M140">
        <v>0.25840968975002221</v>
      </c>
      <c r="N140">
        <v>0.24843554425836312</v>
      </c>
      <c r="O140">
        <v>0.23755594200116698</v>
      </c>
      <c r="P140">
        <v>0.22007013241265808</v>
      </c>
      <c r="Q140">
        <v>0.19107362863521676</v>
      </c>
      <c r="R140">
        <v>0.13451092869030773</v>
      </c>
      <c r="S140">
        <v>0.10150038281833268</v>
      </c>
      <c r="T140">
        <v>8.3229757592394815E-2</v>
      </c>
      <c r="U140">
        <v>7.2308376140466424E-2</v>
      </c>
      <c r="V140">
        <v>5.4872201039135426E-2</v>
      </c>
      <c r="W140">
        <v>3.9455248523732146E-2</v>
      </c>
      <c r="X140">
        <v>3.6661430633856747E-2</v>
      </c>
      <c r="Y140">
        <v>3.5395604413864676E-2</v>
      </c>
      <c r="Z140">
        <v>3.5555589768160957E-2</v>
      </c>
      <c r="AA140">
        <v>3.1239049065413509E-3</v>
      </c>
      <c r="AB140">
        <v>-1.385106650354969E-2</v>
      </c>
      <c r="AC140">
        <v>-1.6728642602915025E-2</v>
      </c>
      <c r="AD140">
        <v>-1.7089124173429754E-2</v>
      </c>
      <c r="AE140">
        <v>1.7461196171527223E-3</v>
      </c>
      <c r="AF140">
        <v>1.0381627409033903E-2</v>
      </c>
      <c r="AG140">
        <v>1.6320253373476468E-2</v>
      </c>
      <c r="AH140">
        <v>2.040901442780807E-2</v>
      </c>
      <c r="AI140">
        <v>2.3246148211438274E-2</v>
      </c>
      <c r="AJ140">
        <v>2.5188336922661932E-2</v>
      </c>
      <c r="AK140">
        <v>2.6482002469435249E-2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4.6725558109774927E-3</v>
      </c>
      <c r="I141">
        <v>6.295490452797938E-3</v>
      </c>
      <c r="J141">
        <v>7.0678536740550945E-3</v>
      </c>
      <c r="K141">
        <v>7.4143696881586564E-3</v>
      </c>
      <c r="L141">
        <v>7.8656641620788101E-3</v>
      </c>
      <c r="M141">
        <v>7.9783736695290923E-3</v>
      </c>
      <c r="N141">
        <v>7.8475324401579196E-3</v>
      </c>
      <c r="O141">
        <v>7.7099112103270612E-3</v>
      </c>
      <c r="P141">
        <v>7.3739275181447681E-3</v>
      </c>
      <c r="Q141">
        <v>6.672468157158877E-3</v>
      </c>
      <c r="R141">
        <v>5.098878129506588E-3</v>
      </c>
      <c r="S141">
        <v>4.2840494762237781E-3</v>
      </c>
      <c r="T141">
        <v>3.8459265726364434E-3</v>
      </c>
      <c r="U141">
        <v>3.5576192632509572E-3</v>
      </c>
      <c r="V141">
        <v>3.0390098839646567E-3</v>
      </c>
      <c r="W141">
        <v>2.5170135363695601E-3</v>
      </c>
      <c r="X141">
        <v>2.3575373758479129E-3</v>
      </c>
      <c r="Y141">
        <v>2.2095765120275983E-3</v>
      </c>
      <c r="Z141">
        <v>2.0864855134385719E-3</v>
      </c>
      <c r="AA141">
        <v>9.1710091116131405E-4</v>
      </c>
      <c r="AB141">
        <v>3.0077055130429503E-4</v>
      </c>
      <c r="AC141">
        <v>1.0847338657639465E-4</v>
      </c>
      <c r="AD141">
        <v>-2.8358330266905331E-5</v>
      </c>
      <c r="AE141">
        <v>4.0168440371681299E-4</v>
      </c>
      <c r="AF141">
        <v>5.1159151762626698E-4</v>
      </c>
      <c r="AG141">
        <v>5.5888133297715811E-4</v>
      </c>
      <c r="AH141">
        <v>5.8001790682376837E-4</v>
      </c>
      <c r="AI141">
        <v>5.8727441140248547E-4</v>
      </c>
      <c r="AJ141">
        <v>5.8941789336501896E-4</v>
      </c>
      <c r="AK141">
        <v>5.9172766442430562E-4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1.8141689256540151E-3</v>
      </c>
      <c r="I142">
        <v>3.1272993880253033E-3</v>
      </c>
      <c r="J142">
        <v>3.8096140715694693E-3</v>
      </c>
      <c r="K142">
        <v>3.9605499265504013E-3</v>
      </c>
      <c r="L142">
        <v>3.8808022790508354E-3</v>
      </c>
      <c r="M142">
        <v>3.5608861440010985E-3</v>
      </c>
      <c r="N142">
        <v>3.0527071687346165E-3</v>
      </c>
      <c r="O142">
        <v>2.4900698562672877E-3</v>
      </c>
      <c r="P142">
        <v>1.8587591114707766E-3</v>
      </c>
      <c r="Q142">
        <v>1.1072624881027595E-3</v>
      </c>
      <c r="R142">
        <v>1.9962398251866895E-5</v>
      </c>
      <c r="S142">
        <v>-8.3929140243255325E-4</v>
      </c>
      <c r="T142">
        <v>-1.3793981764891241E-3</v>
      </c>
      <c r="U142">
        <v>-1.6654494711598473E-3</v>
      </c>
      <c r="V142">
        <v>-1.9020626893927507E-3</v>
      </c>
      <c r="W142">
        <v>-2.0759886122918114E-3</v>
      </c>
      <c r="X142">
        <v>-2.0589998186635672E-3</v>
      </c>
      <c r="Y142">
        <v>-1.9469456020113312E-3</v>
      </c>
      <c r="Z142">
        <v>-1.7813818654405884E-3</v>
      </c>
      <c r="AA142">
        <v>-2.0005642679073129E-3</v>
      </c>
      <c r="AB142">
        <v>-2.1600509344015997E-3</v>
      </c>
      <c r="AC142">
        <v>-2.1169925387709834E-3</v>
      </c>
      <c r="AD142">
        <v>-1.9618324598190736E-3</v>
      </c>
      <c r="AE142">
        <v>-1.5461759398633856E-3</v>
      </c>
      <c r="AF142">
        <v>-1.1685931541938787E-3</v>
      </c>
      <c r="AG142">
        <v>-8.550493475738256E-4</v>
      </c>
      <c r="AH142">
        <v>-6.0796737900992474E-4</v>
      </c>
      <c r="AI142">
        <v>-4.1844358947502349E-4</v>
      </c>
      <c r="AJ142">
        <v>-2.7544372396856327E-4</v>
      </c>
      <c r="AK142">
        <v>-1.6890891629403606E-4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4.3633001551928877E-3</v>
      </c>
      <c r="I143">
        <v>5.3594218932402887E-3</v>
      </c>
      <c r="J143">
        <v>5.5074767250943299E-3</v>
      </c>
      <c r="K143">
        <v>5.4420322632644045E-3</v>
      </c>
      <c r="L143">
        <v>5.6208180152281084E-3</v>
      </c>
      <c r="M143">
        <v>5.569767618719035E-3</v>
      </c>
      <c r="N143">
        <v>5.3435459825932046E-3</v>
      </c>
      <c r="O143">
        <v>5.1658634322451352E-3</v>
      </c>
      <c r="P143">
        <v>4.8299500300810465E-3</v>
      </c>
      <c r="Q143">
        <v>4.1893580465280382E-3</v>
      </c>
      <c r="R143">
        <v>2.8254654771147714E-3</v>
      </c>
      <c r="S143">
        <v>2.2900338255580121E-3</v>
      </c>
      <c r="T143">
        <v>2.129144455002016E-3</v>
      </c>
      <c r="U143">
        <v>2.063873513148923E-3</v>
      </c>
      <c r="V143">
        <v>1.7067473935060105E-3</v>
      </c>
      <c r="W143">
        <v>1.3983265525077592E-3</v>
      </c>
      <c r="X143">
        <v>1.4443123678279414E-3</v>
      </c>
      <c r="Y143">
        <v>1.4670656185920843E-3</v>
      </c>
      <c r="Z143">
        <v>1.4872484720814194E-3</v>
      </c>
      <c r="AA143">
        <v>5.5135464702259012E-4</v>
      </c>
      <c r="AB143">
        <v>2.0274693712730679E-4</v>
      </c>
      <c r="AC143">
        <v>2.5591080409525325E-4</v>
      </c>
      <c r="AD143">
        <v>2.9556269459581904E-4</v>
      </c>
      <c r="AE143">
        <v>8.5023379444488405E-4</v>
      </c>
      <c r="AF143">
        <v>9.9086728865977218E-4</v>
      </c>
      <c r="AG143">
        <v>1.0466146563449428E-3</v>
      </c>
      <c r="AH143">
        <v>1.0686188613134155E-3</v>
      </c>
      <c r="AI143">
        <v>1.0764362092706848E-3</v>
      </c>
      <c r="AJ143">
        <v>1.0757352194587083E-3</v>
      </c>
      <c r="AK143">
        <v>1.0689487354435809E-3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1.067490431089946E-3</v>
      </c>
      <c r="I144">
        <v>1.6327300226253452E-3</v>
      </c>
      <c r="J144">
        <v>1.5833238285910673E-3</v>
      </c>
      <c r="K144">
        <v>1.0467865695679244E-3</v>
      </c>
      <c r="L144">
        <v>2.7687489232977976E-4</v>
      </c>
      <c r="M144">
        <v>-6.8151818055279113E-4</v>
      </c>
      <c r="N144">
        <v>-1.7510082914783283E-3</v>
      </c>
      <c r="O144">
        <v>-2.802892289977708E-3</v>
      </c>
      <c r="P144">
        <v>-3.8258307894155456E-3</v>
      </c>
      <c r="Q144">
        <v>-4.8134393476735359E-3</v>
      </c>
      <c r="R144">
        <v>-5.8971469698472275E-3</v>
      </c>
      <c r="S144">
        <v>-6.6489982778041457E-3</v>
      </c>
      <c r="T144">
        <v>-7.0216956848283421E-3</v>
      </c>
      <c r="U144">
        <v>-7.0994426388972373E-3</v>
      </c>
      <c r="V144">
        <v>-7.0458251162519902E-3</v>
      </c>
      <c r="W144">
        <v>-6.8684635126032402E-3</v>
      </c>
      <c r="X144">
        <v>-6.5087882533781151E-3</v>
      </c>
      <c r="Y144">
        <v>-6.059456445425021E-3</v>
      </c>
      <c r="Z144">
        <v>-5.5694002189547349E-3</v>
      </c>
      <c r="AA144">
        <v>-5.3054993936174407E-3</v>
      </c>
      <c r="AB144">
        <v>-4.9773541006985856E-3</v>
      </c>
      <c r="AC144">
        <v>-4.4968118668948483E-3</v>
      </c>
      <c r="AD144">
        <v>-3.9445707019617931E-3</v>
      </c>
      <c r="AE144">
        <v>-3.2491856084197281E-3</v>
      </c>
      <c r="AF144">
        <v>-2.6291727130299215E-3</v>
      </c>
      <c r="AG144">
        <v>-2.1124373967154604E-3</v>
      </c>
      <c r="AH144">
        <v>-1.6978465798952174E-3</v>
      </c>
      <c r="AI144">
        <v>-1.3748947817232582E-3</v>
      </c>
      <c r="AJ144">
        <v>-1.1300077441557495E-3</v>
      </c>
      <c r="AK144">
        <v>-9.497430764855802E-4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1.1045642453350697E-2</v>
      </c>
      <c r="I145">
        <v>1.3082620355305108E-2</v>
      </c>
      <c r="J145">
        <v>1.3264588685796028E-2</v>
      </c>
      <c r="K145">
        <v>1.3082903589607751E-2</v>
      </c>
      <c r="L145">
        <v>1.3604601818036506E-2</v>
      </c>
      <c r="M145">
        <v>1.355358843058157E-2</v>
      </c>
      <c r="N145">
        <v>1.3095268370159749E-2</v>
      </c>
      <c r="O145">
        <v>1.2786500203065631E-2</v>
      </c>
      <c r="P145">
        <v>1.2072509567731924E-2</v>
      </c>
      <c r="Q145">
        <v>1.0593039225439067E-2</v>
      </c>
      <c r="R145">
        <v>7.3064513174292524E-3</v>
      </c>
      <c r="S145">
        <v>6.1853716046715536E-3</v>
      </c>
      <c r="T145">
        <v>5.9149231549017346E-3</v>
      </c>
      <c r="U145">
        <v>5.8064824707532714E-3</v>
      </c>
      <c r="V145">
        <v>4.9131540237702855E-3</v>
      </c>
      <c r="W145">
        <v>4.152910553438768E-3</v>
      </c>
      <c r="X145">
        <v>4.2763522424564063E-3</v>
      </c>
      <c r="Y145">
        <v>4.2918361503236644E-3</v>
      </c>
      <c r="Z145">
        <v>4.2890096184453773E-3</v>
      </c>
      <c r="AA145">
        <v>1.8632218562371432E-3</v>
      </c>
      <c r="AB145">
        <v>1.0286584631200074E-3</v>
      </c>
      <c r="AC145">
        <v>1.1642547300490767E-3</v>
      </c>
      <c r="AD145">
        <v>1.2093644651664831E-3</v>
      </c>
      <c r="AE145">
        <v>2.5515895469728623E-3</v>
      </c>
      <c r="AF145">
        <v>2.7856495171324951E-3</v>
      </c>
      <c r="AG145">
        <v>2.8421209792374108E-3</v>
      </c>
      <c r="AH145">
        <v>2.834873406013455E-3</v>
      </c>
      <c r="AI145">
        <v>2.8065249929219546E-3</v>
      </c>
      <c r="AJ145">
        <v>2.7676823518854874E-3</v>
      </c>
      <c r="AK145">
        <v>2.7223699065182373E-3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6.2491320401985098E-4</v>
      </c>
      <c r="I146">
        <v>8.9839230349731737E-4</v>
      </c>
      <c r="J146">
        <v>9.9005131094280431E-4</v>
      </c>
      <c r="K146">
        <v>9.7319149679318036E-4</v>
      </c>
      <c r="L146">
        <v>9.3403955742398155E-4</v>
      </c>
      <c r="M146">
        <v>8.3557198974062411E-4</v>
      </c>
      <c r="N146">
        <v>6.9173843974087578E-4</v>
      </c>
      <c r="O146">
        <v>5.4372889171987486E-4</v>
      </c>
      <c r="P146">
        <v>3.7561861526126385E-4</v>
      </c>
      <c r="Q146">
        <v>1.6962692290304509E-4</v>
      </c>
      <c r="R146">
        <v>-1.3800261776453627E-4</v>
      </c>
      <c r="S146">
        <v>-3.3449247328821329E-4</v>
      </c>
      <c r="T146">
        <v>-4.3977571759636796E-4</v>
      </c>
      <c r="U146">
        <v>-4.8822446503415002E-4</v>
      </c>
      <c r="V146">
        <v>-5.4416848732290332E-4</v>
      </c>
      <c r="W146">
        <v>-5.7973882609711779E-4</v>
      </c>
      <c r="X146">
        <v>-5.515929807011036E-4</v>
      </c>
      <c r="Y146">
        <v>-5.0628208767613712E-4</v>
      </c>
      <c r="Z146">
        <v>-4.5100418969494087E-4</v>
      </c>
      <c r="AA146">
        <v>-5.3005278483965641E-4</v>
      </c>
      <c r="AB146">
        <v>-5.5230341809101458E-4</v>
      </c>
      <c r="AC146">
        <v>-5.0896196401207616E-4</v>
      </c>
      <c r="AD146">
        <v>-4.4895153743578533E-4</v>
      </c>
      <c r="AE146">
        <v>-3.0891524534723883E-4</v>
      </c>
      <c r="AF146">
        <v>-2.1030500170702722E-4</v>
      </c>
      <c r="AG146">
        <v>-1.3272712058484348E-4</v>
      </c>
      <c r="AH146">
        <v>-7.2052232492059872E-5</v>
      </c>
      <c r="AI146">
        <v>-2.5251521404187901E-5</v>
      </c>
      <c r="AJ146">
        <v>9.9647372309959534E-6</v>
      </c>
      <c r="AK146">
        <v>3.5606509129083494E-5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3.4140585409512432E-3</v>
      </c>
      <c r="I147">
        <v>4.1558340452739475E-3</v>
      </c>
      <c r="J147">
        <v>4.2273118203075008E-3</v>
      </c>
      <c r="K147">
        <v>4.0833161280632198E-3</v>
      </c>
      <c r="L147">
        <v>4.0846916355792981E-3</v>
      </c>
      <c r="M147">
        <v>3.8743972290842064E-3</v>
      </c>
      <c r="N147">
        <v>3.5146496859679147E-3</v>
      </c>
      <c r="O147">
        <v>3.1928846690716063E-3</v>
      </c>
      <c r="P147">
        <v>2.7561520158659188E-3</v>
      </c>
      <c r="Q147">
        <v>2.1002039061367946E-3</v>
      </c>
      <c r="R147">
        <v>9.0318403932530952E-4</v>
      </c>
      <c r="S147">
        <v>3.9096519581508112E-4</v>
      </c>
      <c r="T147">
        <v>2.0563836834952746E-4</v>
      </c>
      <c r="U147">
        <v>1.3523396076400976E-4</v>
      </c>
      <c r="V147">
        <v>-1.2677681684681276E-4</v>
      </c>
      <c r="W147">
        <v>-3.2083823513557789E-4</v>
      </c>
      <c r="X147">
        <v>-2.168812721374756E-4</v>
      </c>
      <c r="Y147">
        <v>-1.1749657763253513E-4</v>
      </c>
      <c r="Z147">
        <v>-9.6601823787271673E-6</v>
      </c>
      <c r="AA147">
        <v>-6.4680888648853191E-4</v>
      </c>
      <c r="AB147">
        <v>-8.1642633099158991E-4</v>
      </c>
      <c r="AC147">
        <v>-6.7217192278141622E-4</v>
      </c>
      <c r="AD147">
        <v>-5.3495422854357136E-4</v>
      </c>
      <c r="AE147">
        <v>7.9139872838410204E-6</v>
      </c>
      <c r="AF147">
        <v>2.2061520783775828E-4</v>
      </c>
      <c r="AG147">
        <v>3.6054062563532785E-4</v>
      </c>
      <c r="AH147">
        <v>4.6016075892676533E-4</v>
      </c>
      <c r="AI147">
        <v>5.3337986857997406E-4</v>
      </c>
      <c r="AJ147">
        <v>5.8554038979277191E-4</v>
      </c>
      <c r="AK147">
        <v>6.2024704299004727E-4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1.4738895977328009E-2</v>
      </c>
      <c r="I148">
        <v>1.7679813649272024E-2</v>
      </c>
      <c r="J148">
        <v>1.7836155065141111E-2</v>
      </c>
      <c r="K148">
        <v>1.72693887571168E-2</v>
      </c>
      <c r="L148">
        <v>1.7498003242486248E-2</v>
      </c>
      <c r="M148">
        <v>1.6904020978091305E-2</v>
      </c>
      <c r="N148">
        <v>1.5725340230696789E-2</v>
      </c>
      <c r="O148">
        <v>1.4742525452961158E-2</v>
      </c>
      <c r="P148">
        <v>1.3257624016249201E-2</v>
      </c>
      <c r="Q148">
        <v>1.080481105234005E-2</v>
      </c>
      <c r="R148">
        <v>5.9962018421621686E-3</v>
      </c>
      <c r="S148">
        <v>4.1399700199450913E-3</v>
      </c>
      <c r="T148">
        <v>3.596077228933842E-3</v>
      </c>
      <c r="U148">
        <v>3.4238968662328841E-3</v>
      </c>
      <c r="V148">
        <v>2.3170910128431071E-3</v>
      </c>
      <c r="W148">
        <v>1.4477422509155363E-3</v>
      </c>
      <c r="X148">
        <v>1.8184264502571427E-3</v>
      </c>
      <c r="Y148">
        <v>2.110452652188816E-3</v>
      </c>
      <c r="Z148">
        <v>2.4026401950244976E-3</v>
      </c>
      <c r="AA148">
        <v>-5.3348812068330063E-4</v>
      </c>
      <c r="AB148">
        <v>-1.4009022100745661E-3</v>
      </c>
      <c r="AC148">
        <v>-9.2811733285077028E-4</v>
      </c>
      <c r="AD148">
        <v>-5.31363731709882E-4</v>
      </c>
      <c r="AE148">
        <v>1.5980706700846096E-3</v>
      </c>
      <c r="AF148">
        <v>2.2628995824284788E-3</v>
      </c>
      <c r="AG148">
        <v>2.6311816130538887E-3</v>
      </c>
      <c r="AH148">
        <v>2.8597190701641481E-3</v>
      </c>
      <c r="AI148">
        <v>3.0106987459037103E-3</v>
      </c>
      <c r="AJ148">
        <v>3.1041464905951608E-3</v>
      </c>
      <c r="AK148">
        <v>3.151252528147996E-3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9.9798681579308518E-3</v>
      </c>
      <c r="I149">
        <v>1.5890447997815881E-2</v>
      </c>
      <c r="J149">
        <v>1.8764954287834899E-2</v>
      </c>
      <c r="K149">
        <v>1.9300816323707334E-2</v>
      </c>
      <c r="L149">
        <v>1.8960719934440949E-2</v>
      </c>
      <c r="M149">
        <v>1.7409118573947873E-2</v>
      </c>
      <c r="N149">
        <v>1.490649830451081E-2</v>
      </c>
      <c r="O149">
        <v>1.2154417021647611E-2</v>
      </c>
      <c r="P149">
        <v>8.992070775591731E-3</v>
      </c>
      <c r="Q149">
        <v>5.1622913191147288E-3</v>
      </c>
      <c r="R149">
        <v>-4.5662580879149466E-4</v>
      </c>
      <c r="S149">
        <v>-4.5990081479720451E-3</v>
      </c>
      <c r="T149">
        <v>-7.1628269025502452E-3</v>
      </c>
      <c r="U149">
        <v>-8.5572172841279284E-3</v>
      </c>
      <c r="V149">
        <v>-9.8304338461040787E-3</v>
      </c>
      <c r="W149">
        <v>-1.0727777329413905E-2</v>
      </c>
      <c r="X149">
        <v>-1.0559160175356764E-2</v>
      </c>
      <c r="Y149">
        <v>-9.9573873156725747E-3</v>
      </c>
      <c r="Z149">
        <v>-9.088333721256156E-3</v>
      </c>
      <c r="AA149">
        <v>-1.0321622866879458E-2</v>
      </c>
      <c r="AB149">
        <v>-1.0934904616681739E-2</v>
      </c>
      <c r="AC149">
        <v>-1.048492352154894E-2</v>
      </c>
      <c r="AD149">
        <v>-9.5862862412094321E-3</v>
      </c>
      <c r="AE149">
        <v>-7.3209638964689822E-3</v>
      </c>
      <c r="AF149">
        <v>-5.4553905169899266E-3</v>
      </c>
      <c r="AG149">
        <v>-3.8996825855208942E-3</v>
      </c>
      <c r="AH149">
        <v>-2.6488347018326255E-3</v>
      </c>
      <c r="AI149">
        <v>-1.6665220944993132E-3</v>
      </c>
      <c r="AJ149">
        <v>-9.111450652963673E-4</v>
      </c>
      <c r="AK149">
        <v>-3.4274156087812436E-4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7.0767688067771761E-3</v>
      </c>
      <c r="I150">
        <v>1.2143098871634308E-2</v>
      </c>
      <c r="J150">
        <v>1.4676880538326676E-2</v>
      </c>
      <c r="K150">
        <v>1.5532459445889239E-2</v>
      </c>
      <c r="L150">
        <v>1.6014480639178177E-2</v>
      </c>
      <c r="M150">
        <v>1.6046840554421123E-2</v>
      </c>
      <c r="N150">
        <v>1.5692653660792016E-2</v>
      </c>
      <c r="O150">
        <v>1.5342350194034043E-2</v>
      </c>
      <c r="P150">
        <v>1.482241799497167E-2</v>
      </c>
      <c r="Q150">
        <v>1.3792862022228848E-2</v>
      </c>
      <c r="R150">
        <v>1.1351954155773739E-2</v>
      </c>
      <c r="S150">
        <v>9.6093086668391173E-3</v>
      </c>
      <c r="T150">
        <v>8.8502131129674765E-3</v>
      </c>
      <c r="U150">
        <v>8.6971102499016229E-3</v>
      </c>
      <c r="V150">
        <v>8.2965773478850969E-3</v>
      </c>
      <c r="W150">
        <v>7.7504902384200993E-3</v>
      </c>
      <c r="X150">
        <v>7.6297393898995796E-3</v>
      </c>
      <c r="Y150">
        <v>7.6052916561149047E-3</v>
      </c>
      <c r="Z150">
        <v>7.5490449926380659E-3</v>
      </c>
      <c r="AA150">
        <v>5.8356249142001194E-3</v>
      </c>
      <c r="AB150">
        <v>4.2496564446005544E-3</v>
      </c>
      <c r="AC150">
        <v>3.4027458659512187E-3</v>
      </c>
      <c r="AD150">
        <v>2.8930880293332986E-3</v>
      </c>
      <c r="AE150">
        <v>3.3372707787663498E-3</v>
      </c>
      <c r="AF150">
        <v>3.5476282511090434E-3</v>
      </c>
      <c r="AG150">
        <v>3.46306940120611E-3</v>
      </c>
      <c r="AH150">
        <v>3.1638848674836653E-3</v>
      </c>
      <c r="AI150">
        <v>2.7411327940312217E-3</v>
      </c>
      <c r="AJ150">
        <v>2.2635740770905848E-3</v>
      </c>
      <c r="AK150">
        <v>1.7769226169118773E-3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0.1229142919913766</v>
      </c>
      <c r="I151">
        <v>0.12490041953738579</v>
      </c>
      <c r="J151">
        <v>0.12399713508504376</v>
      </c>
      <c r="K151">
        <v>0.12256233812889092</v>
      </c>
      <c r="L151">
        <v>0.13131721314808131</v>
      </c>
      <c r="M151">
        <v>0.1323632375842127</v>
      </c>
      <c r="N151">
        <v>0.13080390338301251</v>
      </c>
      <c r="O151">
        <v>0.12919567703998286</v>
      </c>
      <c r="P151">
        <v>0.1275933552257523</v>
      </c>
      <c r="Q151">
        <v>0.10592425151115617</v>
      </c>
      <c r="R151">
        <v>8.4796176823960193E-2</v>
      </c>
      <c r="S151">
        <v>8.3146780082116165E-2</v>
      </c>
      <c r="T151">
        <v>8.2025163231471493E-2</v>
      </c>
      <c r="U151">
        <v>8.102734487431483E-2</v>
      </c>
      <c r="V151">
        <v>5.4083889550007723E-2</v>
      </c>
      <c r="W151">
        <v>4.0404659770596575E-2</v>
      </c>
      <c r="X151">
        <v>3.9525461516846758E-2</v>
      </c>
      <c r="Y151">
        <v>3.898486324353765E-2</v>
      </c>
      <c r="Z151">
        <v>3.8497262483854051E-2</v>
      </c>
      <c r="AA151">
        <v>8.9406643172254326E-3</v>
      </c>
      <c r="AB151">
        <v>-1.5978815810126828E-3</v>
      </c>
      <c r="AC151">
        <v>-1.9976082550067164E-3</v>
      </c>
      <c r="AD151">
        <v>-2.0950413823421915E-3</v>
      </c>
      <c r="AE151">
        <v>-2.0878848226017896E-3</v>
      </c>
      <c r="AF151">
        <v>-2.0931196985067707E-3</v>
      </c>
      <c r="AG151">
        <v>-2.1210244292410663E-3</v>
      </c>
      <c r="AH151">
        <v>-2.1651616246681298E-3</v>
      </c>
      <c r="AI151">
        <v>-2.2173383744327558E-3</v>
      </c>
      <c r="AJ151">
        <v>-2.2712261620198015E-3</v>
      </c>
      <c r="AK151">
        <v>-2.3226282285690254E-3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5.134164202119236E-2</v>
      </c>
      <c r="I152">
        <v>5.2811732751638425E-2</v>
      </c>
      <c r="J152">
        <v>5.258115857241024E-2</v>
      </c>
      <c r="K152">
        <v>5.2027766215841251E-2</v>
      </c>
      <c r="L152">
        <v>5.1418742409688675E-2</v>
      </c>
      <c r="M152">
        <v>5.0805552085356837E-2</v>
      </c>
      <c r="N152">
        <v>4.6552615632101543E-2</v>
      </c>
      <c r="O152">
        <v>4.5895637564332216E-2</v>
      </c>
      <c r="P152">
        <v>3.7653448808527126E-2</v>
      </c>
      <c r="Q152">
        <v>3.6986107008594178E-2</v>
      </c>
      <c r="R152">
        <v>1.1180736880799919E-2</v>
      </c>
      <c r="S152">
        <v>1.6643253268659756E-3</v>
      </c>
      <c r="T152">
        <v>1.3363118921605388E-3</v>
      </c>
      <c r="U152">
        <v>1.2507297603359465E-3</v>
      </c>
      <c r="V152">
        <v>1.2071954972643041E-3</v>
      </c>
      <c r="W152">
        <v>1.1713622260275303E-3</v>
      </c>
      <c r="X152">
        <v>5.829499789045154E-3</v>
      </c>
      <c r="Y152">
        <v>5.8718899269688141E-3</v>
      </c>
      <c r="Z152">
        <v>5.8066759031054618E-3</v>
      </c>
      <c r="AA152">
        <v>5.7193138715260347E-3</v>
      </c>
      <c r="AB152">
        <v>5.6317410877689414E-3</v>
      </c>
      <c r="AC152">
        <v>1.0195164540064486E-2</v>
      </c>
      <c r="AD152">
        <v>1.0189024042890224E-2</v>
      </c>
      <c r="AE152">
        <v>1.0085535229440707E-2</v>
      </c>
      <c r="AF152">
        <v>9.9673634292158243E-3</v>
      </c>
      <c r="AG152">
        <v>9.8487543303123672E-3</v>
      </c>
      <c r="AH152">
        <v>9.732397139333545E-3</v>
      </c>
      <c r="AI152">
        <v>9.6187783974636797E-3</v>
      </c>
      <c r="AJ152">
        <v>9.5078825045857452E-3</v>
      </c>
      <c r="AK152">
        <v>9.3995742282685889E-3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2.5973386627392181E-2</v>
      </c>
      <c r="I153">
        <v>2.6542058047628513E-2</v>
      </c>
      <c r="J153">
        <v>2.6385564672422715E-2</v>
      </c>
      <c r="K153">
        <v>2.6096258698760762E-2</v>
      </c>
      <c r="L153">
        <v>2.8714997721626837E-2</v>
      </c>
      <c r="M153">
        <v>2.8449901099694658E-2</v>
      </c>
      <c r="N153">
        <v>2.785970102657687E-2</v>
      </c>
      <c r="O153">
        <v>2.7519634254047031E-2</v>
      </c>
      <c r="P153">
        <v>2.6706576095143264E-2</v>
      </c>
      <c r="Q153">
        <v>2.2550689638894238E-2</v>
      </c>
      <c r="R153">
        <v>1.8404229657667491E-2</v>
      </c>
      <c r="S153">
        <v>1.7425079953210819E-2</v>
      </c>
      <c r="T153">
        <v>1.717052362111127E-2</v>
      </c>
      <c r="U153">
        <v>1.6952703516930564E-2</v>
      </c>
      <c r="V153">
        <v>1.1385730303423455E-2</v>
      </c>
      <c r="W153">
        <v>1.1099456441937591E-2</v>
      </c>
      <c r="X153">
        <v>1.1272427595573835E-2</v>
      </c>
      <c r="Y153">
        <v>1.1134726103459136E-2</v>
      </c>
      <c r="Z153">
        <v>1.0994984287310985E-2</v>
      </c>
      <c r="AA153">
        <v>6.7085491406029671E-3</v>
      </c>
      <c r="AB153">
        <v>6.5041926476898972E-3</v>
      </c>
      <c r="AC153">
        <v>6.7305188199463647E-3</v>
      </c>
      <c r="AD153">
        <v>6.6459423878608868E-3</v>
      </c>
      <c r="AE153">
        <v>6.5633465803052208E-3</v>
      </c>
      <c r="AF153">
        <v>6.4804286203644541E-3</v>
      </c>
      <c r="AG153">
        <v>6.3974194254336585E-3</v>
      </c>
      <c r="AH153">
        <v>6.3149347410021827E-3</v>
      </c>
      <c r="AI153">
        <v>6.2335526678440481E-3</v>
      </c>
      <c r="AJ153">
        <v>6.1536737738509661E-3</v>
      </c>
      <c r="AK153">
        <v>6.0755363568975769E-3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-6.6912212072581315E-3</v>
      </c>
      <c r="I154">
        <v>-6.2443932575738355E-3</v>
      </c>
      <c r="J154">
        <v>-5.6790314927647779E-3</v>
      </c>
      <c r="K154">
        <v>-5.1164663303178357E-3</v>
      </c>
      <c r="L154">
        <v>-9.9132482430843943E-5</v>
      </c>
      <c r="M154">
        <v>5.2782767357245576E-4</v>
      </c>
      <c r="N154">
        <v>1.0310103774498456E-3</v>
      </c>
      <c r="O154">
        <v>1.5056246333052885E-3</v>
      </c>
      <c r="P154">
        <v>-4.969134702700007E-6</v>
      </c>
      <c r="Q154">
        <v>4.5077187972921715E-3</v>
      </c>
      <c r="R154">
        <v>-2.8443552654045449E-3</v>
      </c>
      <c r="S154">
        <v>-3.0019306503941893E-3</v>
      </c>
      <c r="T154">
        <v>-2.9887406762958827E-3</v>
      </c>
      <c r="U154">
        <v>-2.9385995442699356E-3</v>
      </c>
      <c r="V154">
        <v>-7.114451141639642E-4</v>
      </c>
      <c r="W154">
        <v>-6.2588493751148831E-4</v>
      </c>
      <c r="X154">
        <v>-5.8568730998491815E-4</v>
      </c>
      <c r="Y154">
        <v>-5.5988450070198342E-4</v>
      </c>
      <c r="Z154">
        <v>-5.3834883801339708E-4</v>
      </c>
      <c r="AA154">
        <v>3.3871254691263401E-3</v>
      </c>
      <c r="AB154">
        <v>3.4286705462323675E-3</v>
      </c>
      <c r="AC154">
        <v>3.4083693739030423E-3</v>
      </c>
      <c r="AD154">
        <v>3.3738046383621077E-3</v>
      </c>
      <c r="AE154">
        <v>3.3513741552677785E-3</v>
      </c>
      <c r="AF154">
        <v>3.9745461148990293E-3</v>
      </c>
      <c r="AG154">
        <v>1.7819274050565994E-3</v>
      </c>
      <c r="AH154">
        <v>1.6494935064999216E-3</v>
      </c>
      <c r="AI154">
        <v>1.5617461372158612E-3</v>
      </c>
      <c r="AJ154">
        <v>1.4812077803558763E-3</v>
      </c>
      <c r="AK154">
        <v>1.40341948872983E-3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1.1841252287336462E-2</v>
      </c>
      <c r="I155">
        <v>1.2079507364753495E-2</v>
      </c>
      <c r="J155">
        <v>1.2043534794423114E-2</v>
      </c>
      <c r="K155">
        <v>1.1940467714926668E-2</v>
      </c>
      <c r="L155">
        <v>1.5476676902261172E-2</v>
      </c>
      <c r="M155">
        <v>1.5395198768333739E-2</v>
      </c>
      <c r="N155">
        <v>1.4478053704539263E-2</v>
      </c>
      <c r="O155">
        <v>1.4309378030400643E-2</v>
      </c>
      <c r="P155">
        <v>1.3687377406172497E-2</v>
      </c>
      <c r="Q155">
        <v>1.6746057598138894E-2</v>
      </c>
      <c r="R155">
        <v>1.8477592167163333E-2</v>
      </c>
      <c r="S155">
        <v>1.6157454475286218E-2</v>
      </c>
      <c r="T155">
        <v>1.5687374974301178E-2</v>
      </c>
      <c r="U155">
        <v>1.5266750104715947E-2</v>
      </c>
      <c r="V155">
        <v>2.775839762114906E-2</v>
      </c>
      <c r="W155">
        <v>2.749782170771993E-2</v>
      </c>
      <c r="X155">
        <v>2.7992967598443184E-2</v>
      </c>
      <c r="Y155">
        <v>2.7476017919014186E-2</v>
      </c>
      <c r="Z155">
        <v>2.6944334125257572E-2</v>
      </c>
      <c r="AA155">
        <v>9.6227923290791509E-3</v>
      </c>
      <c r="AB155">
        <v>8.9200871720775746E-3</v>
      </c>
      <c r="AC155">
        <v>9.5273040192729325E-3</v>
      </c>
      <c r="AD155">
        <v>9.2195326712626591E-3</v>
      </c>
      <c r="AE155">
        <v>1.4798334610127516E-2</v>
      </c>
      <c r="AF155">
        <v>1.4568739390869617E-2</v>
      </c>
      <c r="AG155">
        <v>1.4222530075123021E-2</v>
      </c>
      <c r="AH155">
        <v>1.3862182928897057E-2</v>
      </c>
      <c r="AI155">
        <v>1.3503176198720901E-2</v>
      </c>
      <c r="AJ155">
        <v>1.3149424777701367E-2</v>
      </c>
      <c r="AK155">
        <v>1.2802120121227849E-2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4.8525286232518495E-5</v>
      </c>
      <c r="I156">
        <v>8.2827693244262205E-5</v>
      </c>
      <c r="J156">
        <v>9.8432337011706067E-5</v>
      </c>
      <c r="K156">
        <v>1.0190124868098908E-4</v>
      </c>
      <c r="L156">
        <v>1.0287386896312409E-4</v>
      </c>
      <c r="M156">
        <v>1.0127692520351424E-4</v>
      </c>
      <c r="N156">
        <v>9.7645654346405962E-5</v>
      </c>
      <c r="O156">
        <v>9.4678306129941442E-5</v>
      </c>
      <c r="P156">
        <v>9.1133948317087573E-5</v>
      </c>
      <c r="Q156">
        <v>8.4537249585668641E-5</v>
      </c>
      <c r="R156">
        <v>6.8652434932662442E-5</v>
      </c>
      <c r="S156">
        <v>5.7954608970656265E-5</v>
      </c>
      <c r="T156">
        <v>5.445955628923122E-5</v>
      </c>
      <c r="U156">
        <v>5.52866342902355E-5</v>
      </c>
      <c r="V156">
        <v>5.4244728163983535E-5</v>
      </c>
      <c r="W156">
        <v>5.1921365820434464E-5</v>
      </c>
      <c r="X156">
        <v>5.2252843438156103E-5</v>
      </c>
      <c r="Y156">
        <v>5.2978721314730825E-5</v>
      </c>
      <c r="Z156">
        <v>5.3160248923053508E-5</v>
      </c>
      <c r="AA156">
        <v>4.1710236202383491E-5</v>
      </c>
      <c r="AB156">
        <v>3.0975189909985816E-5</v>
      </c>
      <c r="AC156">
        <v>2.5414385284209042E-5</v>
      </c>
      <c r="AD156">
        <v>2.2194730034194014E-5</v>
      </c>
      <c r="AE156">
        <v>2.5468888095014715E-5</v>
      </c>
      <c r="AF156">
        <v>2.6885931002478653E-5</v>
      </c>
      <c r="AG156">
        <v>2.5913408845749872E-5</v>
      </c>
      <c r="AH156">
        <v>2.3199919760097778E-5</v>
      </c>
      <c r="AI156">
        <v>1.9499538449120961E-5</v>
      </c>
      <c r="AJ156">
        <v>1.5386118976113058E-5</v>
      </c>
      <c r="AK156">
        <v>1.1239384862474591E-5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3.0188958745478518E-2</v>
      </c>
      <c r="I157">
        <v>3.1082859966320191E-2</v>
      </c>
      <c r="J157">
        <v>3.0939856491031259E-2</v>
      </c>
      <c r="K157">
        <v>3.0598846510711014E-2</v>
      </c>
      <c r="L157">
        <v>2.5310156389051444E-2</v>
      </c>
      <c r="M157">
        <v>2.4823544067531279E-2</v>
      </c>
      <c r="N157">
        <v>2.4464809317230326E-2</v>
      </c>
      <c r="O157">
        <v>2.4136003547787555E-2</v>
      </c>
      <c r="P157">
        <v>2.381625434785856E-2</v>
      </c>
      <c r="Q157">
        <v>1.6577616260228113E-2</v>
      </c>
      <c r="R157">
        <v>1.0918398524066267E-2</v>
      </c>
      <c r="S157">
        <v>1.028510927958763E-2</v>
      </c>
      <c r="T157">
        <v>1.0038466113571665E-2</v>
      </c>
      <c r="U157">
        <v>9.8452682516712801E-3</v>
      </c>
      <c r="V157">
        <v>5.8393846405288873E-3</v>
      </c>
      <c r="W157">
        <v>5.5658243388996102E-3</v>
      </c>
      <c r="X157">
        <v>5.4043306194142809E-3</v>
      </c>
      <c r="Y157">
        <v>5.2650837087430159E-3</v>
      </c>
      <c r="Z157">
        <v>5.1305249613040902E-3</v>
      </c>
      <c r="AA157">
        <v>2.6616051403488246E-3</v>
      </c>
      <c r="AB157">
        <v>2.4873377403635748E-3</v>
      </c>
      <c r="AC157">
        <v>2.3622922210331694E-3</v>
      </c>
      <c r="AD157">
        <v>2.2567049968725376E-3</v>
      </c>
      <c r="AE157">
        <v>2.3828318076376625E-2</v>
      </c>
      <c r="AF157">
        <v>2.3453593519649523E-2</v>
      </c>
      <c r="AG157">
        <v>2.6037291292584513E-2</v>
      </c>
      <c r="AH157">
        <v>2.5865866315102664E-2</v>
      </c>
      <c r="AI157">
        <v>2.5603533408128043E-2</v>
      </c>
      <c r="AJ157">
        <v>2.532772653356085E-2</v>
      </c>
      <c r="AK157">
        <v>2.5053176367732116E-2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2.1181143343481988E-5</v>
      </c>
      <c r="I158">
        <v>3.6166317223831844E-5</v>
      </c>
      <c r="J158">
        <v>4.2996237217033268E-5</v>
      </c>
      <c r="K158">
        <v>4.4524790298433807E-5</v>
      </c>
      <c r="L158">
        <v>4.4962606616628139E-5</v>
      </c>
      <c r="M158">
        <v>4.4286677301907507E-5</v>
      </c>
      <c r="N158">
        <v>4.2735904850112288E-5</v>
      </c>
      <c r="O158">
        <v>4.1488351497340294E-5</v>
      </c>
      <c r="P158">
        <v>4.0000620187898985E-5</v>
      </c>
      <c r="Q158">
        <v>3.7188495529357209E-5</v>
      </c>
      <c r="R158">
        <v>3.0324949031364548E-5</v>
      </c>
      <c r="S158">
        <v>2.5721924163056655E-5</v>
      </c>
      <c r="T158">
        <v>2.4257792785009408E-5</v>
      </c>
      <c r="U158">
        <v>2.4674687006749779E-5</v>
      </c>
      <c r="V158">
        <v>2.4266499094785876E-5</v>
      </c>
      <c r="W158">
        <v>2.3284877217357323E-5</v>
      </c>
      <c r="X158">
        <v>2.3445721672747342E-5</v>
      </c>
      <c r="Y158">
        <v>2.3763492540753676E-5</v>
      </c>
      <c r="Z158">
        <v>2.3829676471562386E-5</v>
      </c>
      <c r="AA158">
        <v>1.8805997964010695E-5</v>
      </c>
      <c r="AB158">
        <v>1.4080973171203386E-5</v>
      </c>
      <c r="AC158">
        <v>1.1604201648882694E-5</v>
      </c>
      <c r="AD158">
        <v>1.014389394972657E-5</v>
      </c>
      <c r="AE158">
        <v>1.1515169803477364E-5</v>
      </c>
      <c r="AF158">
        <v>1.2073517588177648E-5</v>
      </c>
      <c r="AG158">
        <v>1.1585618377658632E-5</v>
      </c>
      <c r="AH158">
        <v>1.0334152213762893E-5</v>
      </c>
      <c r="AI158">
        <v>8.6501732854357224E-6</v>
      </c>
      <c r="AJ158">
        <v>6.7867297942196738E-6</v>
      </c>
      <c r="AK158">
        <v>4.9118745558263252E-6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5.1743797229921062E-2</v>
      </c>
      <c r="I159">
        <v>5.2797397285181763E-2</v>
      </c>
      <c r="J159">
        <v>5.257908692245785E-2</v>
      </c>
      <c r="K159">
        <v>5.2055960430190978E-2</v>
      </c>
      <c r="L159">
        <v>5.6456907407891853E-2</v>
      </c>
      <c r="M159">
        <v>5.6557986184687103E-2</v>
      </c>
      <c r="N159">
        <v>5.5408768799628694E-2</v>
      </c>
      <c r="O159">
        <v>5.4745621714146868E-2</v>
      </c>
      <c r="P159">
        <v>5.3131171016932752E-2</v>
      </c>
      <c r="Q159">
        <v>4.7160051385916675E-2</v>
      </c>
      <c r="R159">
        <v>3.2114072945144664E-2</v>
      </c>
      <c r="S159">
        <v>2.9952907742263241E-2</v>
      </c>
      <c r="T159">
        <v>2.9447991448292944E-2</v>
      </c>
      <c r="U159">
        <v>2.9067313645811416E-2</v>
      </c>
      <c r="V159">
        <v>2.8761343525634493E-2</v>
      </c>
      <c r="W159">
        <v>2.5256217754843751E-2</v>
      </c>
      <c r="X159">
        <v>2.5527457371681214E-2</v>
      </c>
      <c r="Y159">
        <v>2.5212577550390834E-2</v>
      </c>
      <c r="Z159">
        <v>2.4896866436605845E-2</v>
      </c>
      <c r="AA159">
        <v>1.0416383831885687E-2</v>
      </c>
      <c r="AB159">
        <v>7.3637057376392586E-3</v>
      </c>
      <c r="AC159">
        <v>7.7326456790948192E-3</v>
      </c>
      <c r="AD159">
        <v>7.5762455808036583E-3</v>
      </c>
      <c r="AE159">
        <v>1.0467552326373572E-2</v>
      </c>
      <c r="AF159">
        <v>1.0408885343845606E-2</v>
      </c>
      <c r="AG159">
        <v>1.0269987901176971E-2</v>
      </c>
      <c r="AH159">
        <v>1.0111146151059354E-2</v>
      </c>
      <c r="AI159">
        <v>9.9474690228057855E-3</v>
      </c>
      <c r="AJ159">
        <v>9.784737888184571E-3</v>
      </c>
      <c r="AK159">
        <v>9.6257801500156965E-3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-3.7300835615482452E-4</v>
      </c>
      <c r="I160">
        <v>-3.7016590416114281E-4</v>
      </c>
      <c r="J160">
        <v>-3.6338290382635332E-4</v>
      </c>
      <c r="K160">
        <v>-3.5821629622238621E-4</v>
      </c>
      <c r="L160">
        <v>-3.5345169699099472E-4</v>
      </c>
      <c r="M160">
        <v>-3.4935168212691563E-4</v>
      </c>
      <c r="N160">
        <v>-3.4582094358516963E-4</v>
      </c>
      <c r="O160">
        <v>-3.4216101821463765E-4</v>
      </c>
      <c r="P160">
        <v>-3.386886177176828E-4</v>
      </c>
      <c r="Q160">
        <v>-3.3604450105921302E-4</v>
      </c>
      <c r="R160">
        <v>1.9866626849023988E-5</v>
      </c>
      <c r="S160">
        <v>2.7295980220965139E-5</v>
      </c>
      <c r="T160">
        <v>2.8282409615790513E-5</v>
      </c>
      <c r="U160">
        <v>2.8905063965209752E-5</v>
      </c>
      <c r="V160">
        <v>2.8770451378611297E-5</v>
      </c>
      <c r="W160">
        <v>2.8262356151870312E-5</v>
      </c>
      <c r="X160">
        <v>2.8443059198224178E-5</v>
      </c>
      <c r="Y160">
        <v>2.8728823325858089E-5</v>
      </c>
      <c r="Z160">
        <v>2.8868380282888037E-5</v>
      </c>
      <c r="AA160">
        <v>2.5976596062631246E-5</v>
      </c>
      <c r="AB160">
        <v>1.7023030422158393E-5</v>
      </c>
      <c r="AC160">
        <v>1.5506575912818635E-5</v>
      </c>
      <c r="AD160">
        <v>1.4725082053330656E-5</v>
      </c>
      <c r="AE160">
        <v>1.563785334597799E-5</v>
      </c>
      <c r="AF160">
        <v>1.686999833623463E-4</v>
      </c>
      <c r="AG160">
        <v>-3.5650318335994993E-4</v>
      </c>
      <c r="AH160">
        <v>-3.6724964222020886E-4</v>
      </c>
      <c r="AI160">
        <v>-3.6690839486261791E-4</v>
      </c>
      <c r="AJ160">
        <v>-3.6468431414525825E-4</v>
      </c>
      <c r="AK160">
        <v>-3.6212850684636558E-4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3.9922314762782579E-3</v>
      </c>
      <c r="I161">
        <v>6.0642338654157517E-3</v>
      </c>
      <c r="J161">
        <v>6.9647588080844272E-3</v>
      </c>
      <c r="K161">
        <v>7.0857140729274088E-3</v>
      </c>
      <c r="L161">
        <v>6.999996501549189E-3</v>
      </c>
      <c r="M161">
        <v>6.5163499496828725E-3</v>
      </c>
      <c r="N161">
        <v>5.718581798857183E-3</v>
      </c>
      <c r="O161">
        <v>4.8641966525933174E-3</v>
      </c>
      <c r="P161">
        <v>3.859222471562175E-3</v>
      </c>
      <c r="Q161">
        <v>2.5822796861482786E-3</v>
      </c>
      <c r="R161">
        <v>6.0077590089193202E-4</v>
      </c>
      <c r="S161">
        <v>-7.6336762189354592E-4</v>
      </c>
      <c r="T161">
        <v>-1.555510653923861E-3</v>
      </c>
      <c r="U161">
        <v>-1.9686890644111657E-3</v>
      </c>
      <c r="V161">
        <v>-2.4157353263254619E-3</v>
      </c>
      <c r="W161">
        <v>-2.7520658305474318E-3</v>
      </c>
      <c r="X161">
        <v>-2.693178605893372E-3</v>
      </c>
      <c r="Y161">
        <v>-2.5062873018089648E-3</v>
      </c>
      <c r="Z161">
        <v>-2.2422196318247893E-3</v>
      </c>
      <c r="AA161">
        <v>-2.8314444733965431E-3</v>
      </c>
      <c r="AB161">
        <v>-3.1158483521079058E-3</v>
      </c>
      <c r="AC161">
        <v>-2.976225378410152E-3</v>
      </c>
      <c r="AD161">
        <v>-2.6930712901394953E-3</v>
      </c>
      <c r="AE161">
        <v>-1.880336822834413E-3</v>
      </c>
      <c r="AF161">
        <v>-1.2775931858262535E-3</v>
      </c>
      <c r="AG161">
        <v>-7.991787564250876E-4</v>
      </c>
      <c r="AH161">
        <v>-4.2602671648206685E-4</v>
      </c>
      <c r="AI161">
        <v>-1.3838474198185196E-4</v>
      </c>
      <c r="AJ161">
        <v>8.0122478575422201E-5</v>
      </c>
      <c r="AK161">
        <v>2.4309184025774809E-4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0.12270336268014237</v>
      </c>
      <c r="I162">
        <v>0.17861390346841571</v>
      </c>
      <c r="J162">
        <v>0.20476532342086023</v>
      </c>
      <c r="K162">
        <v>0.21438419393041808</v>
      </c>
      <c r="L162">
        <v>0.22315401453885303</v>
      </c>
      <c r="M162">
        <v>0.2225258058489113</v>
      </c>
      <c r="N162">
        <v>0.21409335610466967</v>
      </c>
      <c r="O162">
        <v>0.20460839614554102</v>
      </c>
      <c r="P162">
        <v>0.1898167093041323</v>
      </c>
      <c r="Q162">
        <v>0.16544955196945238</v>
      </c>
      <c r="R162">
        <v>0.11811393395612804</v>
      </c>
      <c r="S162">
        <v>8.8654170749155062E-2</v>
      </c>
      <c r="T162">
        <v>7.2325013483296841E-2</v>
      </c>
      <c r="U162">
        <v>6.2899556144795629E-2</v>
      </c>
      <c r="V162">
        <v>4.8570531917163609E-2</v>
      </c>
      <c r="W162">
        <v>3.55001506550158E-2</v>
      </c>
      <c r="X162">
        <v>3.2671015782357593E-2</v>
      </c>
      <c r="Y162">
        <v>3.1624854583608288E-2</v>
      </c>
      <c r="Z162">
        <v>3.1791981758286597E-2</v>
      </c>
      <c r="AA162">
        <v>5.3801220779341793E-3</v>
      </c>
      <c r="AB162">
        <v>-1.0090521257806776E-2</v>
      </c>
      <c r="AC162">
        <v>-1.3480143114284549E-2</v>
      </c>
      <c r="AD162">
        <v>-1.4007867480326253E-2</v>
      </c>
      <c r="AE162">
        <v>1.312310431006302E-3</v>
      </c>
      <c r="AF162">
        <v>9.2275085773014208E-3</v>
      </c>
      <c r="AG162">
        <v>1.4465336687322292E-2</v>
      </c>
      <c r="AH162">
        <v>1.7937003917338254E-2</v>
      </c>
      <c r="AI162">
        <v>2.0251845475262216E-2</v>
      </c>
      <c r="AJ162">
        <v>2.1774001038064233E-2</v>
      </c>
      <c r="AK162">
        <v>2.2744899708615658E-2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7.2271966753720438E-3</v>
      </c>
      <c r="I163">
        <v>1.1386641259288049E-2</v>
      </c>
      <c r="J163">
        <v>1.3744146266853698E-2</v>
      </c>
      <c r="K163">
        <v>1.5025162013708404E-2</v>
      </c>
      <c r="L163">
        <v>1.6225371253199831E-2</v>
      </c>
      <c r="M163">
        <v>1.6894738877177469E-2</v>
      </c>
      <c r="N163">
        <v>1.7090828667590232E-2</v>
      </c>
      <c r="O163">
        <v>1.7169495727154791E-2</v>
      </c>
      <c r="P163">
        <v>1.6900488523186423E-2</v>
      </c>
      <c r="Q163">
        <v>1.5969147277468908E-2</v>
      </c>
      <c r="R163">
        <v>1.3503931414065232E-2</v>
      </c>
      <c r="S163">
        <v>1.1813780794558902E-2</v>
      </c>
      <c r="T163">
        <v>1.0799458269173936E-2</v>
      </c>
      <c r="U163">
        <v>1.0136714345738186E-2</v>
      </c>
      <c r="V163">
        <v>9.1681103408221467E-3</v>
      </c>
      <c r="W163">
        <v>8.0941102459765567E-3</v>
      </c>
      <c r="X163">
        <v>7.5175310141790313E-3</v>
      </c>
      <c r="Y163">
        <v>7.0429962428368281E-3</v>
      </c>
      <c r="Z163">
        <v>6.6249843247930046E-3</v>
      </c>
      <c r="AA163">
        <v>4.5933041198455114E-3</v>
      </c>
      <c r="AB163">
        <v>3.0478194901462671E-3</v>
      </c>
      <c r="AC163">
        <v>2.2250171325569235E-3</v>
      </c>
      <c r="AD163">
        <v>1.6551971505186492E-3</v>
      </c>
      <c r="AE163">
        <v>2.0337928741231614E-3</v>
      </c>
      <c r="AF163">
        <v>2.1403552639563152E-3</v>
      </c>
      <c r="AG163">
        <v>2.1194089905222607E-3</v>
      </c>
      <c r="AH163">
        <v>2.0378867369496324E-3</v>
      </c>
      <c r="AI163">
        <v>1.9339769363393693E-3</v>
      </c>
      <c r="AJ163">
        <v>1.8325509864845707E-3</v>
      </c>
      <c r="AK163">
        <v>1.7477310904815599E-3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1.2744409596375586E-3</v>
      </c>
      <c r="I164">
        <v>2.5356029321530345E-3</v>
      </c>
      <c r="J164">
        <v>3.3143107114693175E-3</v>
      </c>
      <c r="K164">
        <v>3.5798634718569584E-3</v>
      </c>
      <c r="L164">
        <v>3.5574009621487574E-3</v>
      </c>
      <c r="M164">
        <v>3.3139416941308899E-3</v>
      </c>
      <c r="N164">
        <v>2.903752624955052E-3</v>
      </c>
      <c r="O164">
        <v>2.432082577148277E-3</v>
      </c>
      <c r="P164">
        <v>1.9117941495267222E-3</v>
      </c>
      <c r="Q164">
        <v>1.3024151795767915E-3</v>
      </c>
      <c r="R164">
        <v>4.3653814672311953E-4</v>
      </c>
      <c r="S164">
        <v>-3.4021695805910466E-4</v>
      </c>
      <c r="T164">
        <v>-8.703331917378625E-4</v>
      </c>
      <c r="U164">
        <v>-1.1676964185359661E-3</v>
      </c>
      <c r="V164">
        <v>-1.3886877836146638E-3</v>
      </c>
      <c r="W164">
        <v>-1.5690587349278624E-3</v>
      </c>
      <c r="X164">
        <v>-1.6255492830689324E-3</v>
      </c>
      <c r="Y164">
        <v>-1.5996339913181485E-3</v>
      </c>
      <c r="Z164">
        <v>-1.5307827131061911E-3</v>
      </c>
      <c r="AA164">
        <v>-1.730436025840539E-3</v>
      </c>
      <c r="AB164">
        <v>-1.9677656574605294E-3</v>
      </c>
      <c r="AC164">
        <v>-2.0699891889817395E-3</v>
      </c>
      <c r="AD164">
        <v>-2.0553146865295371E-3</v>
      </c>
      <c r="AE164">
        <v>-1.8272262114730265E-3</v>
      </c>
      <c r="AF164">
        <v>-1.5705929717974151E-3</v>
      </c>
      <c r="AG164">
        <v>-1.3557007808672865E-3</v>
      </c>
      <c r="AH164">
        <v>-1.198312750871187E-3</v>
      </c>
      <c r="AI164">
        <v>-1.0916121877754207E-3</v>
      </c>
      <c r="AJ164">
        <v>-1.022650974489586E-3</v>
      </c>
      <c r="AK164">
        <v>-9.7911793203370027E-4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2.1849955726793739E-3</v>
      </c>
      <c r="I165">
        <v>3.4366496196930429E-3</v>
      </c>
      <c r="J165">
        <v>3.9549047577936416E-3</v>
      </c>
      <c r="K165">
        <v>4.1399973916009282E-3</v>
      </c>
      <c r="L165">
        <v>4.3474170082187678E-3</v>
      </c>
      <c r="M165">
        <v>4.4577452030499041E-3</v>
      </c>
      <c r="N165">
        <v>4.4533372432496348E-3</v>
      </c>
      <c r="O165">
        <v>4.4359251365797409E-3</v>
      </c>
      <c r="P165">
        <v>4.3351495751500864E-3</v>
      </c>
      <c r="Q165">
        <v>4.0516218370542853E-3</v>
      </c>
      <c r="R165">
        <v>3.3434346979761653E-3</v>
      </c>
      <c r="S165">
        <v>2.8844754628526903E-3</v>
      </c>
      <c r="T165">
        <v>2.6801716071009267E-3</v>
      </c>
      <c r="U165">
        <v>2.5935796924797432E-3</v>
      </c>
      <c r="V165">
        <v>2.3913718014208856E-3</v>
      </c>
      <c r="W165">
        <v>2.1620649862866114E-3</v>
      </c>
      <c r="X165">
        <v>2.0867106650993361E-3</v>
      </c>
      <c r="Y165">
        <v>2.0445919843782171E-3</v>
      </c>
      <c r="Z165">
        <v>2.005921870232818E-3</v>
      </c>
      <c r="AA165">
        <v>1.4994782602936894E-3</v>
      </c>
      <c r="AB165">
        <v>1.1132742684838797E-3</v>
      </c>
      <c r="AC165">
        <v>9.5963402358588705E-4</v>
      </c>
      <c r="AD165">
        <v>8.7355569537719325E-4</v>
      </c>
      <c r="AE165">
        <v>1.0581157202656218E-3</v>
      </c>
      <c r="AF165">
        <v>1.1354313644426368E-3</v>
      </c>
      <c r="AG165">
        <v>1.1363466649789674E-3</v>
      </c>
      <c r="AH165">
        <v>1.0986283245461592E-3</v>
      </c>
      <c r="AI165">
        <v>1.0443640789807322E-3</v>
      </c>
      <c r="AJ165">
        <v>9.8371147271272136E-4</v>
      </c>
      <c r="AK165">
        <v>9.2123376003761556E-4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5.298532594254805E-4</v>
      </c>
      <c r="I166">
        <v>8.6958587054659399E-4</v>
      </c>
      <c r="J166">
        <v>7.7028912557191469E-4</v>
      </c>
      <c r="K166">
        <v>2.7178372067170525E-4</v>
      </c>
      <c r="L166">
        <v>-4.5278236258164151E-4</v>
      </c>
      <c r="M166">
        <v>-1.3181919580496256E-3</v>
      </c>
      <c r="N166">
        <v>-2.2551185399250959E-3</v>
      </c>
      <c r="O166">
        <v>-3.1759719282974243E-3</v>
      </c>
      <c r="P166">
        <v>-4.0542773700857461E-3</v>
      </c>
      <c r="Q166">
        <v>-4.8801968374848799E-3</v>
      </c>
      <c r="R166">
        <v>-5.7163440749902362E-3</v>
      </c>
      <c r="S166">
        <v>-6.3496452458102733E-3</v>
      </c>
      <c r="T166">
        <v>-6.7052623536782898E-3</v>
      </c>
      <c r="U166">
        <v>-6.8235637841933365E-3</v>
      </c>
      <c r="V166">
        <v>-6.811189802014E-3</v>
      </c>
      <c r="W166">
        <v>-6.700914881210468E-3</v>
      </c>
      <c r="X166">
        <v>-6.470382701093182E-3</v>
      </c>
      <c r="Y166">
        <v>-6.1643277934725245E-3</v>
      </c>
      <c r="Z166">
        <v>-5.8214319807648436E-3</v>
      </c>
      <c r="AA166">
        <v>-5.5805317394123548E-3</v>
      </c>
      <c r="AB166">
        <v>-5.3159481900477631E-3</v>
      </c>
      <c r="AC166">
        <v>-4.9470356793226535E-3</v>
      </c>
      <c r="AD166">
        <v>-4.5034109161042413E-3</v>
      </c>
      <c r="AE166">
        <v>-3.9645515358850223E-3</v>
      </c>
      <c r="AF166">
        <v>-3.4473902295158987E-3</v>
      </c>
      <c r="AG166">
        <v>-2.9982553763455802E-3</v>
      </c>
      <c r="AH166">
        <v>-2.6243720559796049E-3</v>
      </c>
      <c r="AI166">
        <v>-2.317974630922016E-3</v>
      </c>
      <c r="AJ166">
        <v>-2.0673164401441412E-3</v>
      </c>
      <c r="AK166">
        <v>-1.8612295364794492E-3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4.4577164321821187E-3</v>
      </c>
      <c r="I167">
        <v>6.9033167804436971E-3</v>
      </c>
      <c r="J167">
        <v>7.9214786141739227E-3</v>
      </c>
      <c r="K167">
        <v>8.3307387266229639E-3</v>
      </c>
      <c r="L167">
        <v>8.8228506426842133E-3</v>
      </c>
      <c r="M167">
        <v>9.111187316036681E-3</v>
      </c>
      <c r="N167">
        <v>9.155197987731593E-3</v>
      </c>
      <c r="O167">
        <v>9.1634645314166065E-3</v>
      </c>
      <c r="P167">
        <v>8.9803130209790798E-3</v>
      </c>
      <c r="Q167">
        <v>8.4003174245357443E-3</v>
      </c>
      <c r="R167">
        <v>6.9222926905380547E-3</v>
      </c>
      <c r="S167">
        <v>5.9797581428373565E-3</v>
      </c>
      <c r="T167">
        <v>5.5397161454144228E-3</v>
      </c>
      <c r="U167">
        <v>5.3142984125517708E-3</v>
      </c>
      <c r="V167">
        <v>4.8281768231216403E-3</v>
      </c>
      <c r="W167">
        <v>4.2920249639842346E-3</v>
      </c>
      <c r="X167">
        <v>4.0866603758460745E-3</v>
      </c>
      <c r="Y167">
        <v>3.9455707639710928E-3</v>
      </c>
      <c r="Z167">
        <v>3.8152566815484261E-3</v>
      </c>
      <c r="AA167">
        <v>2.7050348230948881E-3</v>
      </c>
      <c r="AB167">
        <v>1.8901159255200362E-3</v>
      </c>
      <c r="AC167">
        <v>1.56456150194038E-3</v>
      </c>
      <c r="AD167">
        <v>1.3668335362746265E-3</v>
      </c>
      <c r="AE167">
        <v>1.7389620176061942E-3</v>
      </c>
      <c r="AF167">
        <v>1.872724032391333E-3</v>
      </c>
      <c r="AG167">
        <v>1.8614350091359809E-3</v>
      </c>
      <c r="AH167">
        <v>1.7851102208847757E-3</v>
      </c>
      <c r="AI167">
        <v>1.6856342541581998E-3</v>
      </c>
      <c r="AJ167">
        <v>1.5802926639264668E-3</v>
      </c>
      <c r="AK167">
        <v>1.4759435513662152E-3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1.9416506314185895E-4</v>
      </c>
      <c r="I168">
        <v>3.3438161258776667E-4</v>
      </c>
      <c r="J168">
        <v>3.9730114979456328E-4</v>
      </c>
      <c r="K168">
        <v>4.0432744949488051E-4</v>
      </c>
      <c r="L168">
        <v>3.9118867118372285E-4</v>
      </c>
      <c r="M168">
        <v>3.5758172793318139E-4</v>
      </c>
      <c r="N168">
        <v>3.070603053809027E-4</v>
      </c>
      <c r="O168">
        <v>2.5279352624103856E-4</v>
      </c>
      <c r="P168">
        <v>1.9281570222022838E-4</v>
      </c>
      <c r="Q168">
        <v>1.1996053417402718E-4</v>
      </c>
      <c r="R168">
        <v>1.1796911409139115E-5</v>
      </c>
      <c r="S168">
        <v>-7.2423711119507444E-5</v>
      </c>
      <c r="T168">
        <v>-1.2170159215155857E-4</v>
      </c>
      <c r="U168">
        <v>-1.4522017324899715E-4</v>
      </c>
      <c r="V168">
        <v>-1.6662052144960211E-4</v>
      </c>
      <c r="W168">
        <v>-1.8407309298171774E-4</v>
      </c>
      <c r="X168">
        <v>-1.828695037367E-4</v>
      </c>
      <c r="Y168">
        <v>-1.7281431724192287E-4</v>
      </c>
      <c r="Z168">
        <v>-1.5893829085261016E-4</v>
      </c>
      <c r="AA168">
        <v>-1.8669358145218174E-4</v>
      </c>
      <c r="AB168">
        <v>-2.0931699258963841E-4</v>
      </c>
      <c r="AC168">
        <v>-2.0923066296199035E-4</v>
      </c>
      <c r="AD168">
        <v>-1.9724447337919241E-4</v>
      </c>
      <c r="AE168">
        <v>-1.5722510356144505E-4</v>
      </c>
      <c r="AF168">
        <v>-1.223247281957893E-4</v>
      </c>
      <c r="AG168">
        <v>-9.6081646111458895E-5</v>
      </c>
      <c r="AH168">
        <v>-7.7363746030271709E-5</v>
      </c>
      <c r="AI168">
        <v>-6.4340626635878777E-5</v>
      </c>
      <c r="AJ168">
        <v>-5.5464110124510188E-5</v>
      </c>
      <c r="AK168">
        <v>-4.9554437518955886E-5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1.3526002727721768E-3</v>
      </c>
      <c r="I169">
        <v>2.0967582367462209E-3</v>
      </c>
      <c r="J169">
        <v>2.3667664318771176E-3</v>
      </c>
      <c r="K169">
        <v>2.4063026657292074E-3</v>
      </c>
      <c r="L169">
        <v>2.4396163558306986E-3</v>
      </c>
      <c r="M169">
        <v>2.3974480041922914E-3</v>
      </c>
      <c r="N169">
        <v>2.2775621261811006E-3</v>
      </c>
      <c r="O169">
        <v>2.150864792049781E-3</v>
      </c>
      <c r="P169">
        <v>1.9770307724374407E-3</v>
      </c>
      <c r="Q169">
        <v>1.6978324588681707E-3</v>
      </c>
      <c r="R169">
        <v>1.1644823201898372E-3</v>
      </c>
      <c r="S169">
        <v>8.117417047108417E-4</v>
      </c>
      <c r="T169">
        <v>6.4086043356530664E-4</v>
      </c>
      <c r="U169">
        <v>5.6390539838293023E-4</v>
      </c>
      <c r="V169">
        <v>4.3028198055604426E-4</v>
      </c>
      <c r="W169">
        <v>2.9484878682774473E-4</v>
      </c>
      <c r="X169">
        <v>2.6959899976003275E-4</v>
      </c>
      <c r="Y169">
        <v>2.7307002439661568E-4</v>
      </c>
      <c r="Z169">
        <v>2.8435152532700338E-4</v>
      </c>
      <c r="AA169">
        <v>1.3742302026027281E-6</v>
      </c>
      <c r="AB169">
        <v>-1.9481513346859244E-4</v>
      </c>
      <c r="AC169">
        <v>-2.3635425517774252E-4</v>
      </c>
      <c r="AD169">
        <v>-2.3060446947444459E-4</v>
      </c>
      <c r="AE169">
        <v>-4.9497365306952186E-5</v>
      </c>
      <c r="AF169">
        <v>5.9877311853154028E-5</v>
      </c>
      <c r="AG169">
        <v>1.1743999312606009E-4</v>
      </c>
      <c r="AH169">
        <v>1.4553506316440152E-4</v>
      </c>
      <c r="AI169">
        <v>1.5768194626741556E-4</v>
      </c>
      <c r="AJ169">
        <v>1.6068149767605767E-4</v>
      </c>
      <c r="AK169">
        <v>1.5809388453253635E-4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5.1939469202802258E-3</v>
      </c>
      <c r="I170">
        <v>8.0380787655633494E-3</v>
      </c>
      <c r="J170">
        <v>9.1092262582563206E-3</v>
      </c>
      <c r="K170">
        <v>9.3715657559497803E-3</v>
      </c>
      <c r="L170">
        <v>9.6727708255399444E-3</v>
      </c>
      <c r="M170">
        <v>9.7195736233327452E-3</v>
      </c>
      <c r="N170">
        <v>9.4837801200366757E-3</v>
      </c>
      <c r="O170">
        <v>9.2235428055053442E-3</v>
      </c>
      <c r="P170">
        <v>8.7720710855876752E-3</v>
      </c>
      <c r="Q170">
        <v>7.8983420320698945E-3</v>
      </c>
      <c r="R170">
        <v>6.0264887870853942E-3</v>
      </c>
      <c r="S170">
        <v>4.823648288107045E-3</v>
      </c>
      <c r="T170">
        <v>4.2774998577740512E-3</v>
      </c>
      <c r="U170">
        <v>4.0456770774891706E-3</v>
      </c>
      <c r="V170">
        <v>3.5567119463366199E-3</v>
      </c>
      <c r="W170">
        <v>3.035125416049193E-3</v>
      </c>
      <c r="X170">
        <v>2.9173367108494231E-3</v>
      </c>
      <c r="Y170">
        <v>2.8914305537451508E-3</v>
      </c>
      <c r="Z170">
        <v>2.8827305457899844E-3</v>
      </c>
      <c r="AA170">
        <v>1.7360869724521771E-3</v>
      </c>
      <c r="AB170">
        <v>9.2230233823763338E-4</v>
      </c>
      <c r="AC170">
        <v>6.9062819301662578E-4</v>
      </c>
      <c r="AD170">
        <v>6.2199648283708139E-4</v>
      </c>
      <c r="AE170">
        <v>1.2157518942132219E-3</v>
      </c>
      <c r="AF170">
        <v>1.5255824826111704E-3</v>
      </c>
      <c r="AG170">
        <v>1.6405136016448489E-3</v>
      </c>
      <c r="AH170">
        <v>1.6525700539247621E-3</v>
      </c>
      <c r="AI170">
        <v>1.6143328101613443E-3</v>
      </c>
      <c r="AJ170">
        <v>1.5502649923523687E-3</v>
      </c>
      <c r="AK170">
        <v>1.4720241689677356E-3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4.5908953189599021E-3</v>
      </c>
      <c r="I171">
        <v>8.6719960779493167E-3</v>
      </c>
      <c r="J171">
        <v>1.1150029642826636E-2</v>
      </c>
      <c r="K171">
        <v>1.2114636648967905E-2</v>
      </c>
      <c r="L171">
        <v>1.2305959869117908E-2</v>
      </c>
      <c r="M171">
        <v>1.1795523321027332E-2</v>
      </c>
      <c r="N171">
        <v>1.0700759310021206E-2</v>
      </c>
      <c r="O171">
        <v>9.354910797013222E-3</v>
      </c>
      <c r="P171">
        <v>7.7567113846174832E-3</v>
      </c>
      <c r="Q171">
        <v>5.7602527530952194E-3</v>
      </c>
      <c r="R171">
        <v>2.7891259263011278E-3</v>
      </c>
      <c r="S171">
        <v>1.5995520073719638E-4</v>
      </c>
      <c r="T171">
        <v>-1.6927741370126473E-3</v>
      </c>
      <c r="U171">
        <v>-2.8550366552644629E-3</v>
      </c>
      <c r="V171">
        <v>-3.844759876459037E-3</v>
      </c>
      <c r="W171">
        <v>-4.6900684328286804E-3</v>
      </c>
      <c r="X171">
        <v>-5.0621561798031324E-3</v>
      </c>
      <c r="Y171">
        <v>-5.1386766657690319E-3</v>
      </c>
      <c r="Z171">
        <v>-5.0389127501838452E-3</v>
      </c>
      <c r="AA171">
        <v>-5.8641407863154445E-3</v>
      </c>
      <c r="AB171">
        <v>-6.6788410922539601E-3</v>
      </c>
      <c r="AC171">
        <v>-6.97982012040091E-3</v>
      </c>
      <c r="AD171">
        <v>-6.910517578975363E-3</v>
      </c>
      <c r="AE171">
        <v>-6.0966918846650699E-3</v>
      </c>
      <c r="AF171">
        <v>-5.2358921960449067E-3</v>
      </c>
      <c r="AG171">
        <v>-4.4933324944126342E-3</v>
      </c>
      <c r="AH171">
        <v>-3.8985780990647687E-3</v>
      </c>
      <c r="AI171">
        <v>-3.4335224331627405E-3</v>
      </c>
      <c r="AJ171">
        <v>-3.069414357032482E-3</v>
      </c>
      <c r="AK171">
        <v>-2.7797355041220646E-3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9.1996185450987362E-4</v>
      </c>
      <c r="I172">
        <v>1.8463848627839905E-3</v>
      </c>
      <c r="J172">
        <v>2.4350791203554601E-3</v>
      </c>
      <c r="K172">
        <v>2.7198304435018211E-3</v>
      </c>
      <c r="L172">
        <v>2.8971211177183749E-3</v>
      </c>
      <c r="M172">
        <v>3.0211047278332105E-3</v>
      </c>
      <c r="N172">
        <v>3.112491692712212E-3</v>
      </c>
      <c r="O172">
        <v>3.2216437890895053E-3</v>
      </c>
      <c r="P172">
        <v>3.332407427778752E-3</v>
      </c>
      <c r="Q172">
        <v>3.3860969011701007E-3</v>
      </c>
      <c r="R172">
        <v>3.2403100192449053E-3</v>
      </c>
      <c r="S172">
        <v>3.1201290601735204E-3</v>
      </c>
      <c r="T172">
        <v>3.1224746518215747E-3</v>
      </c>
      <c r="U172">
        <v>3.2156504337019481E-3</v>
      </c>
      <c r="V172">
        <v>3.2715464527356916E-3</v>
      </c>
      <c r="W172">
        <v>3.2641496286029202E-3</v>
      </c>
      <c r="X172">
        <v>3.2625497173702669E-3</v>
      </c>
      <c r="Y172">
        <v>3.246814707990171E-3</v>
      </c>
      <c r="Z172">
        <v>3.1965436967039212E-3</v>
      </c>
      <c r="AA172">
        <v>2.9000508755993811E-3</v>
      </c>
      <c r="AB172">
        <v>2.532081824913076E-3</v>
      </c>
      <c r="AC172">
        <v>2.2293066616048646E-3</v>
      </c>
      <c r="AD172">
        <v>1.9782849453099816E-3</v>
      </c>
      <c r="AE172">
        <v>1.855245772824291E-3</v>
      </c>
      <c r="AF172">
        <v>1.7287775783608361E-3</v>
      </c>
      <c r="AG172">
        <v>1.5543845799951546E-3</v>
      </c>
      <c r="AH172">
        <v>1.3355664564766007E-3</v>
      </c>
      <c r="AI172">
        <v>1.0906158409891697E-3</v>
      </c>
      <c r="AJ172">
        <v>8.3763875917538177E-4</v>
      </c>
      <c r="AK172">
        <v>5.9014720299636143E-4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2.0169336008136786E-2</v>
      </c>
      <c r="I173">
        <v>2.8764290907756319E-2</v>
      </c>
      <c r="J173">
        <v>3.2199841230246162E-2</v>
      </c>
      <c r="K173">
        <v>3.3779191901813124E-2</v>
      </c>
      <c r="L173">
        <v>3.6485835506749283E-2</v>
      </c>
      <c r="M173">
        <v>3.8212459672396212E-2</v>
      </c>
      <c r="N173">
        <v>3.9070171924043641E-2</v>
      </c>
      <c r="O173">
        <v>3.9551531906225991E-2</v>
      </c>
      <c r="P173">
        <v>3.9831956936566541E-2</v>
      </c>
      <c r="Q173">
        <v>3.6287843801566841E-2</v>
      </c>
      <c r="R173">
        <v>3.13796711525203E-2</v>
      </c>
      <c r="S173">
        <v>2.9470695851532596E-2</v>
      </c>
      <c r="T173">
        <v>2.8577252412635215E-2</v>
      </c>
      <c r="U173">
        <v>2.7984475698745646E-2</v>
      </c>
      <c r="V173">
        <v>2.2705709848870624E-2</v>
      </c>
      <c r="W173">
        <v>1.8191410817061243E-2</v>
      </c>
      <c r="X173">
        <v>1.6204126121672147E-2</v>
      </c>
      <c r="Y173">
        <v>1.5081128980861253E-2</v>
      </c>
      <c r="Z173">
        <v>1.4245125585674437E-2</v>
      </c>
      <c r="AA173">
        <v>8.3140473795921266E-3</v>
      </c>
      <c r="AB173">
        <v>4.0476483923303514E-3</v>
      </c>
      <c r="AC173">
        <v>2.106576797157457E-3</v>
      </c>
      <c r="AD173">
        <v>9.7940731693973862E-4</v>
      </c>
      <c r="AE173">
        <v>1.5728420318465304E-4</v>
      </c>
      <c r="AF173">
        <v>-5.324045880482879E-4</v>
      </c>
      <c r="AG173">
        <v>-1.1449646169072534E-3</v>
      </c>
      <c r="AH173">
        <v>-1.6976045711625048E-3</v>
      </c>
      <c r="AI173">
        <v>-2.1958737283238028E-3</v>
      </c>
      <c r="AJ173">
        <v>-2.6422420865959426E-3</v>
      </c>
      <c r="AK173">
        <v>-3.0387045326084219E-3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1.003139459093289E-2</v>
      </c>
      <c r="I174">
        <v>1.6663572229153829E-2</v>
      </c>
      <c r="J174">
        <v>1.9806234665817948E-2</v>
      </c>
      <c r="K174">
        <v>2.1334378788641726E-2</v>
      </c>
      <c r="L174">
        <v>2.2199457704247177E-2</v>
      </c>
      <c r="M174">
        <v>2.2760205280576859E-2</v>
      </c>
      <c r="N174">
        <v>2.2047542026138001E-2</v>
      </c>
      <c r="O174">
        <v>2.1875924628038359E-2</v>
      </c>
      <c r="P174">
        <v>1.9454664168856068E-2</v>
      </c>
      <c r="Q174">
        <v>1.8550747999030427E-2</v>
      </c>
      <c r="R174">
        <v>9.6818518971291193E-3</v>
      </c>
      <c r="S174">
        <v>4.1132112907898005E-3</v>
      </c>
      <c r="T174">
        <v>2.3893171160476161E-3</v>
      </c>
      <c r="U174">
        <v>1.649060401583671E-3</v>
      </c>
      <c r="V174">
        <v>1.203581732753203E-3</v>
      </c>
      <c r="W174">
        <v>8.6472806994494723E-4</v>
      </c>
      <c r="X174">
        <v>1.7095209950352224E-3</v>
      </c>
      <c r="Y174">
        <v>1.8788282979356507E-3</v>
      </c>
      <c r="Z174">
        <v>1.7897320404871959E-3</v>
      </c>
      <c r="AA174">
        <v>1.6289392191045108E-3</v>
      </c>
      <c r="AB174">
        <v>1.4584652193015859E-3</v>
      </c>
      <c r="AC174">
        <v>2.3252694991172146E-3</v>
      </c>
      <c r="AD174">
        <v>2.5785717216393216E-3</v>
      </c>
      <c r="AE174">
        <v>2.5933387858730803E-3</v>
      </c>
      <c r="AF174">
        <v>2.5363895746684253E-3</v>
      </c>
      <c r="AG174">
        <v>2.4625289954595246E-3</v>
      </c>
      <c r="AH174">
        <v>2.3886517435441094E-3</v>
      </c>
      <c r="AI174">
        <v>2.3196401085515644E-3</v>
      </c>
      <c r="AJ174">
        <v>2.2566488931770592E-3</v>
      </c>
      <c r="AK174">
        <v>2.199692653474541E-3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5.5524659038259675E-3</v>
      </c>
      <c r="I175">
        <v>8.3196938240674319E-3</v>
      </c>
      <c r="J175">
        <v>9.4994390144206887E-3</v>
      </c>
      <c r="K175">
        <v>1.0056938511901044E-2</v>
      </c>
      <c r="L175">
        <v>1.1116154998170103E-2</v>
      </c>
      <c r="M175">
        <v>1.1626022496527911E-2</v>
      </c>
      <c r="N175">
        <v>1.1826060496700649E-2</v>
      </c>
      <c r="O175">
        <v>1.1957405270406393E-2</v>
      </c>
      <c r="P175">
        <v>1.1910802416079516E-2</v>
      </c>
      <c r="Q175">
        <v>1.0857194937118213E-2</v>
      </c>
      <c r="R175">
        <v>9.4133156717340905E-3</v>
      </c>
      <c r="S175">
        <v>8.6768750175076799E-3</v>
      </c>
      <c r="T175">
        <v>8.3400713637861012E-3</v>
      </c>
      <c r="U175">
        <v>8.1274057964887507E-3</v>
      </c>
      <c r="V175">
        <v>6.4912175894292126E-3</v>
      </c>
      <c r="W175">
        <v>5.805861373200126E-3</v>
      </c>
      <c r="X175">
        <v>5.538290960074679E-3</v>
      </c>
      <c r="Y175">
        <v>5.3206236098392234E-3</v>
      </c>
      <c r="Z175">
        <v>5.1196786731828384E-3</v>
      </c>
      <c r="AA175">
        <v>3.853609169816689E-3</v>
      </c>
      <c r="AB175">
        <v>3.2916172885174336E-3</v>
      </c>
      <c r="AC175">
        <v>3.0645753291091119E-3</v>
      </c>
      <c r="AD175">
        <v>2.871275069915062E-3</v>
      </c>
      <c r="AE175">
        <v>2.6946870257967951E-3</v>
      </c>
      <c r="AF175">
        <v>2.5305287730423014E-3</v>
      </c>
      <c r="AG175">
        <v>2.3772809078925873E-3</v>
      </c>
      <c r="AH175">
        <v>2.2343537715399766E-3</v>
      </c>
      <c r="AI175">
        <v>2.1014134092449854E-3</v>
      </c>
      <c r="AJ175">
        <v>1.9781441330833662E-3</v>
      </c>
      <c r="AK175">
        <v>1.8641862558438742E-3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-2.4523982285795383E-3</v>
      </c>
      <c r="I176">
        <v>-3.1651187086264238E-3</v>
      </c>
      <c r="J176">
        <v>-3.2605163928333494E-3</v>
      </c>
      <c r="K176">
        <v>-3.1536494852152314E-3</v>
      </c>
      <c r="L176">
        <v>-1.3814947131456827E-3</v>
      </c>
      <c r="M176">
        <v>-5.4202312447054486E-4</v>
      </c>
      <c r="N176">
        <v>-6.0360539684567982E-5</v>
      </c>
      <c r="O176">
        <v>3.0773675307712179E-4</v>
      </c>
      <c r="P176">
        <v>-7.032121966500787E-5</v>
      </c>
      <c r="Q176">
        <v>1.4531385283553097E-3</v>
      </c>
      <c r="R176">
        <v>-6.2646088437546914E-4</v>
      </c>
      <c r="S176">
        <v>-1.3748846674104583E-3</v>
      </c>
      <c r="T176">
        <v>-1.6180556452473169E-3</v>
      </c>
      <c r="U176">
        <v>-1.6935574056163691E-3</v>
      </c>
      <c r="V176">
        <v>-9.3151998655056608E-4</v>
      </c>
      <c r="W176">
        <v>-6.3407109771646008E-4</v>
      </c>
      <c r="X176">
        <v>-5.1230216594867317E-4</v>
      </c>
      <c r="Y176">
        <v>-4.5103401337126265E-4</v>
      </c>
      <c r="Z176">
        <v>-4.114691047636431E-4</v>
      </c>
      <c r="AA176">
        <v>1.0270581695411328E-3</v>
      </c>
      <c r="AB176">
        <v>1.5861941832929171E-3</v>
      </c>
      <c r="AC176">
        <v>1.814728849770751E-3</v>
      </c>
      <c r="AD176">
        <v>1.9292667506308587E-3</v>
      </c>
      <c r="AE176">
        <v>2.0054920723605531E-3</v>
      </c>
      <c r="AF176">
        <v>2.2983961448212087E-3</v>
      </c>
      <c r="AG176">
        <v>1.6359399650020309E-3</v>
      </c>
      <c r="AH176">
        <v>1.379063530192774E-3</v>
      </c>
      <c r="AI176">
        <v>1.2714064100357945E-3</v>
      </c>
      <c r="AJ176">
        <v>1.2087136038520178E-3</v>
      </c>
      <c r="AK176">
        <v>1.1582583385064348E-3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1.8507536273037141E-3</v>
      </c>
      <c r="I177">
        <v>2.5931548738248847E-3</v>
      </c>
      <c r="J177">
        <v>2.8882078576322519E-3</v>
      </c>
      <c r="K177">
        <v>3.0258914705012224E-3</v>
      </c>
      <c r="L177">
        <v>3.6928363945420727E-3</v>
      </c>
      <c r="M177">
        <v>3.9733933816483887E-3</v>
      </c>
      <c r="N177">
        <v>3.9778184259231198E-3</v>
      </c>
      <c r="O177">
        <v>4.0029861568582226E-3</v>
      </c>
      <c r="P177">
        <v>3.9547748209905042E-3</v>
      </c>
      <c r="Q177">
        <v>4.4734865138630854E-3</v>
      </c>
      <c r="R177">
        <v>4.9782972009728621E-3</v>
      </c>
      <c r="S177">
        <v>4.8131867941099953E-3</v>
      </c>
      <c r="T177">
        <v>4.709722290394687E-3</v>
      </c>
      <c r="U177">
        <v>4.6288418024636917E-3</v>
      </c>
      <c r="V177">
        <v>6.6520642542778176E-3</v>
      </c>
      <c r="W177">
        <v>7.3882449359366524E-3</v>
      </c>
      <c r="X177">
        <v>7.775273273548192E-3</v>
      </c>
      <c r="Y177">
        <v>7.8784172297287954E-3</v>
      </c>
      <c r="Z177">
        <v>7.8718361984284474E-3</v>
      </c>
      <c r="AA177">
        <v>4.9356835491808741E-3</v>
      </c>
      <c r="AB177">
        <v>3.8360447242285246E-3</v>
      </c>
      <c r="AC177">
        <v>3.5225763876967084E-3</v>
      </c>
      <c r="AD177">
        <v>3.299321489597478E-3</v>
      </c>
      <c r="AE177">
        <v>4.0679841682996045E-3</v>
      </c>
      <c r="AF177">
        <v>4.2469944961025215E-3</v>
      </c>
      <c r="AG177">
        <v>4.2027259883482731E-3</v>
      </c>
      <c r="AH177">
        <v>4.0864214311357771E-3</v>
      </c>
      <c r="AI177">
        <v>3.9474288311167069E-3</v>
      </c>
      <c r="AJ177">
        <v>3.8018472202707015E-3</v>
      </c>
      <c r="AK177">
        <v>3.6551612712848853E-3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3.8588627873197425E-6</v>
      </c>
      <c r="I178">
        <v>7.6357072799558168E-6</v>
      </c>
      <c r="J178">
        <v>9.8074497809506531E-6</v>
      </c>
      <c r="K178">
        <v>1.0588677964107572E-5</v>
      </c>
      <c r="L178">
        <v>1.0908740532171298E-5</v>
      </c>
      <c r="M178">
        <v>1.1070571485952525E-5</v>
      </c>
      <c r="N178">
        <v>1.1194970549149847E-5</v>
      </c>
      <c r="O178">
        <v>1.1504106379530058E-5</v>
      </c>
      <c r="P178">
        <v>1.1922904078125315E-5</v>
      </c>
      <c r="Q178">
        <v>1.2185993404816001E-5</v>
      </c>
      <c r="R178">
        <v>1.1685509164193493E-5</v>
      </c>
      <c r="S178">
        <v>1.1371164407170283E-5</v>
      </c>
      <c r="T178">
        <v>1.1642122831675725E-5</v>
      </c>
      <c r="U178">
        <v>1.2322890021468595E-5</v>
      </c>
      <c r="V178">
        <v>1.2824811596908803E-5</v>
      </c>
      <c r="W178">
        <v>1.3016318678521835E-5</v>
      </c>
      <c r="X178">
        <v>1.3184719156727817E-5</v>
      </c>
      <c r="Y178">
        <v>1.3242182895706656E-5</v>
      </c>
      <c r="Z178">
        <v>1.3097610191304743E-5</v>
      </c>
      <c r="AA178">
        <v>1.1870639265670296E-5</v>
      </c>
      <c r="AB178">
        <v>1.0324935725258081E-5</v>
      </c>
      <c r="AC178">
        <v>9.0636735837270132E-6</v>
      </c>
      <c r="AD178">
        <v>8.0239229637577971E-6</v>
      </c>
      <c r="AE178">
        <v>7.5149536935281205E-6</v>
      </c>
      <c r="AF178">
        <v>6.9549691316297083E-6</v>
      </c>
      <c r="AG178">
        <v>6.1430514416214978E-6</v>
      </c>
      <c r="AH178">
        <v>5.1035742150398985E-6</v>
      </c>
      <c r="AI178">
        <v>3.9318978739424468E-6</v>
      </c>
      <c r="AJ178">
        <v>2.7212684057088486E-6</v>
      </c>
      <c r="AK178">
        <v>1.5406768602361323E-6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9.4768684921886798E-3</v>
      </c>
      <c r="I179">
        <v>1.3600271570895406E-2</v>
      </c>
      <c r="J179">
        <v>1.5272411440293848E-2</v>
      </c>
      <c r="K179">
        <v>1.6043682504908358E-2</v>
      </c>
      <c r="L179">
        <v>1.481452480247245E-2</v>
      </c>
      <c r="M179">
        <v>1.4451898470383411E-2</v>
      </c>
      <c r="N179">
        <v>1.4389087209811463E-2</v>
      </c>
      <c r="O179">
        <v>1.4397291351010507E-2</v>
      </c>
      <c r="P179">
        <v>1.4402755184501166E-2</v>
      </c>
      <c r="Q179">
        <v>1.1997038398818591E-2</v>
      </c>
      <c r="R179">
        <v>9.2479314738041184E-3</v>
      </c>
      <c r="S179">
        <v>8.0654374542182515E-3</v>
      </c>
      <c r="T179">
        <v>7.5007271761252407E-3</v>
      </c>
      <c r="U179">
        <v>7.140355220636131E-3</v>
      </c>
      <c r="V179">
        <v>5.5477136752719704E-3</v>
      </c>
      <c r="W179">
        <v>4.7828842004092849E-3</v>
      </c>
      <c r="X179">
        <v>4.3324622832812323E-3</v>
      </c>
      <c r="Y179">
        <v>3.991842159341407E-3</v>
      </c>
      <c r="Z179">
        <v>3.6939848691940344E-3</v>
      </c>
      <c r="AA179">
        <v>2.6418444686047956E-3</v>
      </c>
      <c r="AB179">
        <v>2.0910480611680098E-3</v>
      </c>
      <c r="AC179">
        <v>1.7320750756696071E-3</v>
      </c>
      <c r="AD179">
        <v>1.4479734436412693E-3</v>
      </c>
      <c r="AE179">
        <v>8.102754274993549E-3</v>
      </c>
      <c r="AF179">
        <v>1.0473688088828544E-2</v>
      </c>
      <c r="AG179">
        <v>1.2203368794528846E-2</v>
      </c>
      <c r="AH179">
        <v>1.2871880747687329E-2</v>
      </c>
      <c r="AI179">
        <v>1.3139741261319804E-2</v>
      </c>
      <c r="AJ179">
        <v>1.3257077004942483E-2</v>
      </c>
      <c r="AK179">
        <v>1.3307344439113992E-2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4.6863821791694163E-6</v>
      </c>
      <c r="I180">
        <v>9.2554999538826184E-6</v>
      </c>
      <c r="J180">
        <v>1.1856853402956915E-5</v>
      </c>
      <c r="K180">
        <v>1.2756660655239287E-5</v>
      </c>
      <c r="L180">
        <v>1.3090939882634474E-5</v>
      </c>
      <c r="M180">
        <v>1.3233717892852208E-5</v>
      </c>
      <c r="N180">
        <v>1.3336771186813867E-5</v>
      </c>
      <c r="O180">
        <v>1.3673178627271562E-5</v>
      </c>
      <c r="P180">
        <v>1.415275742813582E-5</v>
      </c>
      <c r="Q180">
        <v>1.445325536238546E-5</v>
      </c>
      <c r="R180">
        <v>1.3836957258937725E-5</v>
      </c>
      <c r="S180">
        <v>1.3459314738291435E-5</v>
      </c>
      <c r="T180">
        <v>1.3802809257915041E-5</v>
      </c>
      <c r="U180">
        <v>1.4650079388077342E-5</v>
      </c>
      <c r="V180">
        <v>1.5281700972454464E-5</v>
      </c>
      <c r="W180">
        <v>1.5535619623502266E-5</v>
      </c>
      <c r="X180">
        <v>1.575917940051921E-5</v>
      </c>
      <c r="Y180">
        <v>1.5843579134459573E-5</v>
      </c>
      <c r="Z180">
        <v>1.5676972069057294E-5</v>
      </c>
      <c r="AA180">
        <v>1.4190520185538561E-5</v>
      </c>
      <c r="AB180">
        <v>1.2315725636199723E-5</v>
      </c>
      <c r="AC180">
        <v>1.0786238689576857E-5</v>
      </c>
      <c r="AD180">
        <v>9.5246194751261696E-6</v>
      </c>
      <c r="AE180">
        <v>8.9063044075263964E-6</v>
      </c>
      <c r="AF180">
        <v>8.2216545745388385E-6</v>
      </c>
      <c r="AG180">
        <v>7.2261152131722401E-6</v>
      </c>
      <c r="AH180">
        <v>5.9498462773321066E-6</v>
      </c>
      <c r="AI180">
        <v>4.5099431737364329E-6</v>
      </c>
      <c r="AJ180">
        <v>3.0211537403834898E-6</v>
      </c>
      <c r="AK180">
        <v>1.5686275334645833E-6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1.5802932034153377E-2</v>
      </c>
      <c r="I181">
        <v>2.2364085982352355E-2</v>
      </c>
      <c r="J181">
        <v>2.5004267270189312E-2</v>
      </c>
      <c r="K181">
        <v>2.6235225938740871E-2</v>
      </c>
      <c r="L181">
        <v>2.8541530532449344E-2</v>
      </c>
      <c r="M181">
        <v>2.9837505103380228E-2</v>
      </c>
      <c r="N181">
        <v>3.0329123401592575E-2</v>
      </c>
      <c r="O181">
        <v>3.0649622717978095E-2</v>
      </c>
      <c r="P181">
        <v>3.0545347700200079E-2</v>
      </c>
      <c r="Q181">
        <v>2.8795363974850233E-2</v>
      </c>
      <c r="R181">
        <v>2.337047868280932E-2</v>
      </c>
      <c r="S181">
        <v>2.0845750664021209E-2</v>
      </c>
      <c r="T181">
        <v>1.9763184815985681E-2</v>
      </c>
      <c r="U181">
        <v>1.9147572413973891E-2</v>
      </c>
      <c r="V181">
        <v>1.868701052878689E-2</v>
      </c>
      <c r="W181">
        <v>1.7219899016582017E-2</v>
      </c>
      <c r="X181">
        <v>1.6615545561503738E-2</v>
      </c>
      <c r="Y181">
        <v>1.6111156593063548E-2</v>
      </c>
      <c r="Z181">
        <v>1.563248416083144E-2</v>
      </c>
      <c r="AA181">
        <v>1.0549638164310583E-2</v>
      </c>
      <c r="AB181">
        <v>7.5717352029483235E-3</v>
      </c>
      <c r="AC181">
        <v>6.3791593503175524E-3</v>
      </c>
      <c r="AD181">
        <v>5.6035479478576608E-3</v>
      </c>
      <c r="AE181">
        <v>5.9419163995797428E-3</v>
      </c>
      <c r="AF181">
        <v>5.7618906746032105E-3</v>
      </c>
      <c r="AG181">
        <v>5.4014127994016989E-3</v>
      </c>
      <c r="AH181">
        <v>5.0000448321720192E-3</v>
      </c>
      <c r="AI181">
        <v>4.6043979856174207E-3</v>
      </c>
      <c r="AJ181">
        <v>4.2298574070416487E-3</v>
      </c>
      <c r="AK181">
        <v>3.8813057364782693E-3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-1.0938420203636308E-4</v>
      </c>
      <c r="I182">
        <v>-1.4841837235660664E-4</v>
      </c>
      <c r="J182">
        <v>-1.6274861826014693E-4</v>
      </c>
      <c r="K182">
        <v>-1.6948584594972182E-4</v>
      </c>
      <c r="L182">
        <v>-1.7343406196508699E-4</v>
      </c>
      <c r="M182">
        <v>-1.7612576496841905E-4</v>
      </c>
      <c r="N182">
        <v>-1.7804013843556417E-4</v>
      </c>
      <c r="O182">
        <v>-1.7918971133342669E-4</v>
      </c>
      <c r="P182">
        <v>-1.7972033681034049E-4</v>
      </c>
      <c r="Q182">
        <v>-1.7990363122785406E-4</v>
      </c>
      <c r="R182">
        <v>-7.8120682839667287E-5</v>
      </c>
      <c r="S182">
        <v>-3.8413783209098812E-5</v>
      </c>
      <c r="T182">
        <v>-2.1990224050813534E-5</v>
      </c>
      <c r="U182">
        <v>-1.312272756216292E-5</v>
      </c>
      <c r="V182">
        <v>-7.1022751084233908E-6</v>
      </c>
      <c r="W182">
        <v>-2.3836532448744238E-6</v>
      </c>
      <c r="X182">
        <v>1.7992503605324786E-6</v>
      </c>
      <c r="Y182">
        <v>5.5367179577479518E-6</v>
      </c>
      <c r="Z182">
        <v>8.8040512411529858E-6</v>
      </c>
      <c r="AA182">
        <v>1.0869219206252409E-5</v>
      </c>
      <c r="AB182">
        <v>1.0578730041846976E-5</v>
      </c>
      <c r="AC182">
        <v>1.1390322353554525E-5</v>
      </c>
      <c r="AD182">
        <v>1.2567569219535846E-5</v>
      </c>
      <c r="AE182">
        <v>1.410767002168282E-5</v>
      </c>
      <c r="AF182">
        <v>5.9860393038416733E-5</v>
      </c>
      <c r="AG182">
        <v>-7.6958162239515202E-5</v>
      </c>
      <c r="AH182">
        <v>-1.2804531522765179E-4</v>
      </c>
      <c r="AI182">
        <v>-1.472889478443317E-4</v>
      </c>
      <c r="AJ182">
        <v>-1.5600979420631638E-4</v>
      </c>
      <c r="AK182">
        <v>-1.6105556988535989E-4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2.7328678858819042E-3</v>
      </c>
      <c r="I183">
        <v>4.9298838836812943E-3</v>
      </c>
      <c r="J183">
        <v>6.1141192139978545E-3</v>
      </c>
      <c r="K183">
        <v>6.4905030291216555E-3</v>
      </c>
      <c r="L183">
        <v>6.5481904580148471E-3</v>
      </c>
      <c r="M183">
        <v>6.3063801124813483E-3</v>
      </c>
      <c r="N183">
        <v>5.813759915617776E-3</v>
      </c>
      <c r="O183">
        <v>5.2462723016939343E-3</v>
      </c>
      <c r="P183">
        <v>4.5729388408855534E-3</v>
      </c>
      <c r="Q183">
        <v>3.6824695642541983E-3</v>
      </c>
      <c r="R183">
        <v>2.2341133890513005E-3</v>
      </c>
      <c r="S183">
        <v>1.0297019229973602E-3</v>
      </c>
      <c r="T183">
        <v>2.6881161745939127E-4</v>
      </c>
      <c r="U183">
        <v>-1.4563689959483177E-4</v>
      </c>
      <c r="V183">
        <v>-5.3682862028803962E-4</v>
      </c>
      <c r="W183">
        <v>-8.9591909108655877E-4</v>
      </c>
      <c r="X183">
        <v>-1.0132280738444086E-3</v>
      </c>
      <c r="Y183">
        <v>-1.0030380662980618E-3</v>
      </c>
      <c r="Z183">
        <v>-9.2934293065047844E-4</v>
      </c>
      <c r="AA183">
        <v>-1.4337217066985562E-3</v>
      </c>
      <c r="AB183">
        <v>-1.8985499930976686E-3</v>
      </c>
      <c r="AC183">
        <v>-2.0479496647755838E-3</v>
      </c>
      <c r="AD183">
        <v>-2.0048987666299364E-3</v>
      </c>
      <c r="AE183">
        <v>-1.5475207711454625E-3</v>
      </c>
      <c r="AF183">
        <v>-1.1193491321951057E-3</v>
      </c>
      <c r="AG183">
        <v>-7.9118314707508311E-4</v>
      </c>
      <c r="AH183">
        <v>-5.5724454030985581E-4</v>
      </c>
      <c r="AI183">
        <v>-3.9363204694521089E-4</v>
      </c>
      <c r="AJ183">
        <v>-2.7774177102761954E-4</v>
      </c>
      <c r="AK183">
        <v>-1.9263695154246951E-4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8.7605589370418568E-2</v>
      </c>
      <c r="I184">
        <v>0.14676654178799178</v>
      </c>
      <c r="J184">
        <v>0.17225501953749869</v>
      </c>
      <c r="K184">
        <v>0.17701030821078712</v>
      </c>
      <c r="L184">
        <v>0.17846380693672714</v>
      </c>
      <c r="M184">
        <v>0.17603699888667657</v>
      </c>
      <c r="N184">
        <v>0.1705825186679428</v>
      </c>
      <c r="O184">
        <v>0.16685073480737986</v>
      </c>
      <c r="P184">
        <v>0.16236049350598786</v>
      </c>
      <c r="Q184">
        <v>0.15257992869063289</v>
      </c>
      <c r="R184">
        <v>0.12634963250633022</v>
      </c>
      <c r="S184">
        <v>0.10999865429102529</v>
      </c>
      <c r="T184">
        <v>0.1063316259180047</v>
      </c>
      <c r="U184">
        <v>0.10976600152433849</v>
      </c>
      <c r="V184">
        <v>0.10915806268960343</v>
      </c>
      <c r="W184">
        <v>0.10588742171136441</v>
      </c>
      <c r="X184">
        <v>0.10707192085733583</v>
      </c>
      <c r="Y184">
        <v>0.10846335426778797</v>
      </c>
      <c r="Z184">
        <v>0.10848019079147858</v>
      </c>
      <c r="AA184">
        <v>8.7384284231398685E-2</v>
      </c>
      <c r="AB184">
        <v>6.7993288578331687E-2</v>
      </c>
      <c r="AC184">
        <v>5.7808600887385785E-2</v>
      </c>
      <c r="AD184">
        <v>5.1400646432335322E-2</v>
      </c>
      <c r="AE184">
        <v>5.630735310054602E-2</v>
      </c>
      <c r="AF184">
        <v>5.7357857893105255E-2</v>
      </c>
      <c r="AG184">
        <v>5.4034174837152039E-2</v>
      </c>
      <c r="AH184">
        <v>4.7673105808713062E-2</v>
      </c>
      <c r="AI184">
        <v>3.9678525090714289E-2</v>
      </c>
      <c r="AJ184">
        <v>3.108459476184125E-2</v>
      </c>
      <c r="AK184">
        <v>2.2562926280957758E-2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4.7454863571773816E-3</v>
      </c>
      <c r="I185">
        <v>9.0337555278055988E-3</v>
      </c>
      <c r="J185">
        <v>1.1992276423310938E-2</v>
      </c>
      <c r="K185">
        <v>1.3871660425250974E-2</v>
      </c>
      <c r="L185">
        <v>1.5415333312811247E-2</v>
      </c>
      <c r="M185">
        <v>1.656302202704759E-2</v>
      </c>
      <c r="N185">
        <v>1.7315881238446299E-2</v>
      </c>
      <c r="O185">
        <v>1.7892938170898137E-2</v>
      </c>
      <c r="P185">
        <v>1.8198995840114147E-2</v>
      </c>
      <c r="Q185">
        <v>1.7979464385489377E-2</v>
      </c>
      <c r="R185">
        <v>1.656664336205348E-2</v>
      </c>
      <c r="S185">
        <v>1.5240886963284836E-2</v>
      </c>
      <c r="T185">
        <v>1.4343583298521919E-2</v>
      </c>
      <c r="U185">
        <v>1.3754782980367438E-2</v>
      </c>
      <c r="V185">
        <v>1.3001066227174387E-2</v>
      </c>
      <c r="W185">
        <v>1.2062591522012162E-2</v>
      </c>
      <c r="X185">
        <v>1.1334574968147042E-2</v>
      </c>
      <c r="Y185">
        <v>1.069238556595224E-2</v>
      </c>
      <c r="Z185">
        <v>1.0070130729749322E-2</v>
      </c>
      <c r="AA185">
        <v>8.3644596243408059E-3</v>
      </c>
      <c r="AB185">
        <v>6.5955372300029709E-3</v>
      </c>
      <c r="AC185">
        <v>5.2593356321638078E-3</v>
      </c>
      <c r="AD185">
        <v>4.204193611836579E-3</v>
      </c>
      <c r="AE185">
        <v>3.8400064546474035E-3</v>
      </c>
      <c r="AF185">
        <v>3.5097305702617198E-3</v>
      </c>
      <c r="AG185">
        <v>3.1002692032421043E-3</v>
      </c>
      <c r="AH185">
        <v>2.631686730248029E-3</v>
      </c>
      <c r="AI185">
        <v>2.1424739182609597E-3</v>
      </c>
      <c r="AJ185">
        <v>1.6654777250011499E-3</v>
      </c>
      <c r="AK185">
        <v>1.2228824560483822E-3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1.5561566759186623E-3</v>
      </c>
      <c r="I186">
        <v>3.6694362172232397E-3</v>
      </c>
      <c r="J186">
        <v>5.5839154094869496E-3</v>
      </c>
      <c r="K186">
        <v>6.8786610391791733E-3</v>
      </c>
      <c r="L186">
        <v>7.5363546502745992E-3</v>
      </c>
      <c r="M186">
        <v>7.5461888814517411E-3</v>
      </c>
      <c r="N186">
        <v>6.9637793940718635E-3</v>
      </c>
      <c r="O186">
        <v>5.9582889904126442E-3</v>
      </c>
      <c r="P186">
        <v>4.6414746305444088E-3</v>
      </c>
      <c r="Q186">
        <v>3.0521544949699613E-3</v>
      </c>
      <c r="R186">
        <v>1.0363072552305424E-3</v>
      </c>
      <c r="S186">
        <v>-1.0144048546675668E-3</v>
      </c>
      <c r="T186">
        <v>-2.7697657444229343E-3</v>
      </c>
      <c r="U186">
        <v>-4.0743211804532943E-3</v>
      </c>
      <c r="V186">
        <v>-5.0098996512764095E-3</v>
      </c>
      <c r="W186">
        <v>-5.6287299899050796E-3</v>
      </c>
      <c r="X186">
        <v>-5.8662964709202559E-3</v>
      </c>
      <c r="Y186">
        <v>-5.7735224432836725E-3</v>
      </c>
      <c r="Z186">
        <v>-5.4261249444764719E-3</v>
      </c>
      <c r="AA186">
        <v>-5.2580814927997346E-3</v>
      </c>
      <c r="AB186">
        <v>-5.1681314521418087E-3</v>
      </c>
      <c r="AC186">
        <v>-4.9685642658367571E-3</v>
      </c>
      <c r="AD186">
        <v>-4.6121884444744509E-3</v>
      </c>
      <c r="AE186">
        <v>-3.9410558003614721E-3</v>
      </c>
      <c r="AF186">
        <v>-3.1112111906868873E-3</v>
      </c>
      <c r="AG186">
        <v>-2.2478689278691852E-3</v>
      </c>
      <c r="AH186">
        <v>-1.4377301835056598E-3</v>
      </c>
      <c r="AI186">
        <v>-7.3072272975475603E-4</v>
      </c>
      <c r="AJ186">
        <v>-1.4852179015073204E-4</v>
      </c>
      <c r="AK186">
        <v>3.0644131336818032E-4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2.0183776867963112E-3</v>
      </c>
      <c r="I187">
        <v>3.5057536590261599E-3</v>
      </c>
      <c r="J187">
        <v>4.2942855234983255E-3</v>
      </c>
      <c r="K187">
        <v>4.6079251930704014E-3</v>
      </c>
      <c r="L187">
        <v>4.7885504278516898E-3</v>
      </c>
      <c r="M187">
        <v>4.7989920463214642E-3</v>
      </c>
      <c r="N187">
        <v>4.6463124981531972E-3</v>
      </c>
      <c r="O187">
        <v>4.4399417174291866E-3</v>
      </c>
      <c r="P187">
        <v>4.1418666697209585E-3</v>
      </c>
      <c r="Q187">
        <v>3.6646558005037915E-3</v>
      </c>
      <c r="R187">
        <v>2.7701990084274004E-3</v>
      </c>
      <c r="S187">
        <v>2.0596056382326572E-3</v>
      </c>
      <c r="T187">
        <v>1.6344114804365494E-3</v>
      </c>
      <c r="U187">
        <v>1.4105409861998005E-3</v>
      </c>
      <c r="V187">
        <v>1.1589278857886615E-3</v>
      </c>
      <c r="W187">
        <v>9.1628478145925902E-4</v>
      </c>
      <c r="X187">
        <v>8.4371382582586532E-4</v>
      </c>
      <c r="Y187">
        <v>8.482383101660277E-4</v>
      </c>
      <c r="Z187">
        <v>8.8850480454701151E-4</v>
      </c>
      <c r="AA187">
        <v>5.0035785490769823E-4</v>
      </c>
      <c r="AB187">
        <v>1.618447681776416E-4</v>
      </c>
      <c r="AC187">
        <v>3.9836111649936349E-5</v>
      </c>
      <c r="AD187">
        <v>2.4862916638960645E-5</v>
      </c>
      <c r="AE187">
        <v>3.0081422330667594E-4</v>
      </c>
      <c r="AF187">
        <v>5.2999203414232988E-4</v>
      </c>
      <c r="AG187">
        <v>6.8728265814256312E-4</v>
      </c>
      <c r="AH187">
        <v>7.8609058738792858E-4</v>
      </c>
      <c r="AI187">
        <v>8.4461070233000739E-4</v>
      </c>
      <c r="AJ187">
        <v>8.7625585710299789E-4</v>
      </c>
      <c r="AK187">
        <v>8.8988222591164338E-4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1.5949146378344136E-4</v>
      </c>
      <c r="I188">
        <v>3.5794968786852379E-4</v>
      </c>
      <c r="J188">
        <v>4.9949412345892609E-4</v>
      </c>
      <c r="K188">
        <v>5.358655365861033E-4</v>
      </c>
      <c r="L188">
        <v>4.7035810064338017E-4</v>
      </c>
      <c r="M188">
        <v>3.114679944154706E-4</v>
      </c>
      <c r="N188">
        <v>7.6691327753806207E-5</v>
      </c>
      <c r="O188">
        <v>-2.0323719888773093E-4</v>
      </c>
      <c r="P188">
        <v>-5.0625744230597502E-4</v>
      </c>
      <c r="Q188">
        <v>-8.1777823376388858E-4</v>
      </c>
      <c r="R188">
        <v>-1.1489020718613509E-3</v>
      </c>
      <c r="S188">
        <v>-1.4464474005083765E-3</v>
      </c>
      <c r="T188">
        <v>-1.6695638603528586E-3</v>
      </c>
      <c r="U188">
        <v>-1.8036145579747441E-3</v>
      </c>
      <c r="V188">
        <v>-1.8632024846317594E-3</v>
      </c>
      <c r="W188">
        <v>-1.8602223907387627E-3</v>
      </c>
      <c r="X188">
        <v>-1.7946935023130674E-3</v>
      </c>
      <c r="Y188">
        <v>-1.6800559516527559E-3</v>
      </c>
      <c r="Z188">
        <v>-1.5318765283135049E-3</v>
      </c>
      <c r="AA188">
        <v>-1.4003460034960633E-3</v>
      </c>
      <c r="AB188">
        <v>-1.2764219970709135E-3</v>
      </c>
      <c r="AC188">
        <v>-1.1403365621080047E-3</v>
      </c>
      <c r="AD188">
        <v>-9.8896046346714605E-4</v>
      </c>
      <c r="AE188">
        <v>-8.0831488941189101E-4</v>
      </c>
      <c r="AF188">
        <v>-6.1977432507683895E-4</v>
      </c>
      <c r="AG188">
        <v>-4.4102077263080968E-4</v>
      </c>
      <c r="AH188">
        <v>-2.8356370730594387E-4</v>
      </c>
      <c r="AI188">
        <v>-1.5336399542970779E-4</v>
      </c>
      <c r="AJ188">
        <v>-5.2051708820575762E-5</v>
      </c>
      <c r="AK188">
        <v>2.170036573609767E-5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4.1259793302481848E-3</v>
      </c>
      <c r="I189">
        <v>6.9817139797769172E-3</v>
      </c>
      <c r="J189">
        <v>8.3968896229726173E-3</v>
      </c>
      <c r="K189">
        <v>8.8988210057685431E-3</v>
      </c>
      <c r="L189">
        <v>9.201503311486366E-3</v>
      </c>
      <c r="M189">
        <v>9.2065347695131257E-3</v>
      </c>
      <c r="N189">
        <v>8.9262937950795422E-3</v>
      </c>
      <c r="O189">
        <v>8.5792585621977599E-3</v>
      </c>
      <c r="P189">
        <v>8.0692405555086843E-3</v>
      </c>
      <c r="Q189">
        <v>7.2097447151092892E-3</v>
      </c>
      <c r="R189">
        <v>5.5159006144554022E-3</v>
      </c>
      <c r="S189">
        <v>4.2427218794204588E-3</v>
      </c>
      <c r="T189">
        <v>3.5384580711741837E-3</v>
      </c>
      <c r="U189">
        <v>3.2014976666077826E-3</v>
      </c>
      <c r="V189">
        <v>2.7594871429516745E-3</v>
      </c>
      <c r="W189">
        <v>2.3103967485490172E-3</v>
      </c>
      <c r="X189">
        <v>2.1886541042945452E-3</v>
      </c>
      <c r="Y189">
        <v>2.1913783819584544E-3</v>
      </c>
      <c r="Z189">
        <v>2.2425692441991533E-3</v>
      </c>
      <c r="AA189">
        <v>1.4011619250817119E-3</v>
      </c>
      <c r="AB189">
        <v>6.9979949998308464E-4</v>
      </c>
      <c r="AC189">
        <v>4.4673298607843492E-4</v>
      </c>
      <c r="AD189">
        <v>3.9246136665555936E-4</v>
      </c>
      <c r="AE189">
        <v>9.1900973270083179E-4</v>
      </c>
      <c r="AF189">
        <v>1.3149506752858356E-3</v>
      </c>
      <c r="AG189">
        <v>1.5583818720205172E-3</v>
      </c>
      <c r="AH189">
        <v>1.6883769852543405E-3</v>
      </c>
      <c r="AI189">
        <v>1.7466188417451978E-3</v>
      </c>
      <c r="AJ189">
        <v>1.7617369448265005E-3</v>
      </c>
      <c r="AK189">
        <v>1.7515519785060931E-3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1.9526816802733089E-4</v>
      </c>
      <c r="I190">
        <v>3.8558064327102266E-4</v>
      </c>
      <c r="J190">
        <v>5.1406841831652412E-4</v>
      </c>
      <c r="K190">
        <v>5.7245912349929129E-4</v>
      </c>
      <c r="L190">
        <v>5.8367810429381579E-4</v>
      </c>
      <c r="M190">
        <v>5.494174925859002E-4</v>
      </c>
      <c r="N190">
        <v>4.7596233530792419E-4</v>
      </c>
      <c r="O190">
        <v>3.8062541896701819E-4</v>
      </c>
      <c r="P190">
        <v>2.6862198591874435E-4</v>
      </c>
      <c r="Q190">
        <v>1.3777107405522551E-4</v>
      </c>
      <c r="R190">
        <v>-3.2705015287047825E-5</v>
      </c>
      <c r="S190">
        <v>-1.8713886119722965E-4</v>
      </c>
      <c r="T190">
        <v>-3.0147556694513672E-4</v>
      </c>
      <c r="U190">
        <v>-3.7377094277078233E-4</v>
      </c>
      <c r="V190">
        <v>-4.2369205699995037E-4</v>
      </c>
      <c r="W190">
        <v>-4.5389780099234692E-4</v>
      </c>
      <c r="X190">
        <v>-4.5290008577468288E-4</v>
      </c>
      <c r="Y190">
        <v>-4.2958154167953402E-4</v>
      </c>
      <c r="Z190">
        <v>-3.9150231171012267E-4</v>
      </c>
      <c r="AA190">
        <v>-3.8827927825608311E-4</v>
      </c>
      <c r="AB190">
        <v>-3.8708642598992403E-4</v>
      </c>
      <c r="AC190">
        <v>-3.6709978201638981E-4</v>
      </c>
      <c r="AD190">
        <v>-3.3219731546625788E-4</v>
      </c>
      <c r="AE190">
        <v>-2.6479624004631689E-4</v>
      </c>
      <c r="AF190">
        <v>-1.9350877342479253E-4</v>
      </c>
      <c r="AG190">
        <v>-1.2771990719212862E-4</v>
      </c>
      <c r="AH190">
        <v>-7.1311629981086187E-5</v>
      </c>
      <c r="AI190">
        <v>-2.5406327184787601E-5</v>
      </c>
      <c r="AJ190">
        <v>1.023985899830624E-5</v>
      </c>
      <c r="AK190">
        <v>3.6585047378220097E-5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1.5305214067015229E-3</v>
      </c>
      <c r="I191">
        <v>2.6492971481204448E-3</v>
      </c>
      <c r="J191">
        <v>3.2273041407782153E-3</v>
      </c>
      <c r="K191">
        <v>3.4150355283526774E-3</v>
      </c>
      <c r="L191">
        <v>3.4639527983061505E-3</v>
      </c>
      <c r="M191">
        <v>3.3497335559694763E-3</v>
      </c>
      <c r="N191">
        <v>3.0894634259187618E-3</v>
      </c>
      <c r="O191">
        <v>2.7784625298534981E-3</v>
      </c>
      <c r="P191">
        <v>2.3987973366032611E-3</v>
      </c>
      <c r="Q191">
        <v>1.8944453381207382E-3</v>
      </c>
      <c r="R191">
        <v>1.092481261011429E-3</v>
      </c>
      <c r="S191">
        <v>4.5603535038413271E-4</v>
      </c>
      <c r="T191">
        <v>6.5522216693758396E-5</v>
      </c>
      <c r="U191">
        <v>-1.3827076643891067E-4</v>
      </c>
      <c r="V191">
        <v>-3.2872787038762738E-4</v>
      </c>
      <c r="W191">
        <v>-4.8204913154906322E-4</v>
      </c>
      <c r="X191">
        <v>-4.8297532197929426E-4</v>
      </c>
      <c r="Y191">
        <v>-4.0879734572759322E-4</v>
      </c>
      <c r="Z191">
        <v>-2.9603604835265495E-4</v>
      </c>
      <c r="AA191">
        <v>-5.0233929270100295E-4</v>
      </c>
      <c r="AB191">
        <v>-6.6732194292411673E-4</v>
      </c>
      <c r="AC191">
        <v>-6.6847145801364406E-4</v>
      </c>
      <c r="AD191">
        <v>-5.8812510414241268E-4</v>
      </c>
      <c r="AE191">
        <v>-2.8679583235551774E-4</v>
      </c>
      <c r="AF191">
        <v>-2.3770807923108631E-5</v>
      </c>
      <c r="AG191">
        <v>1.7986907221958392E-4</v>
      </c>
      <c r="AH191">
        <v>3.2976975427300917E-4</v>
      </c>
      <c r="AI191">
        <v>4.3682481611786333E-4</v>
      </c>
      <c r="AJ191">
        <v>5.1032815092680339E-4</v>
      </c>
      <c r="AK191">
        <v>5.5759167871817505E-4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6.010468758239405E-3</v>
      </c>
      <c r="I192">
        <v>1.0272750503582985E-2</v>
      </c>
      <c r="J192">
        <v>1.2379315568378379E-2</v>
      </c>
      <c r="K192">
        <v>1.3025497437139428E-2</v>
      </c>
      <c r="L192">
        <v>1.3241596548369079E-2</v>
      </c>
      <c r="M192">
        <v>1.2919067472538681E-2</v>
      </c>
      <c r="N192">
        <v>1.2103555641041864E-2</v>
      </c>
      <c r="O192">
        <v>1.1144923948555879E-2</v>
      </c>
      <c r="P192">
        <v>9.9419607816281907E-3</v>
      </c>
      <c r="Q192">
        <v>8.2517285916443323E-3</v>
      </c>
      <c r="R192">
        <v>5.3851752768172738E-3</v>
      </c>
      <c r="S192">
        <v>3.1690758161337222E-3</v>
      </c>
      <c r="T192">
        <v>1.8781708812144343E-3</v>
      </c>
      <c r="U192">
        <v>1.245047312215851E-3</v>
      </c>
      <c r="V192">
        <v>5.7781177669349523E-4</v>
      </c>
      <c r="W192">
        <v>-1.0500499308351256E-5</v>
      </c>
      <c r="X192">
        <v>-5.1191668711627716E-5</v>
      </c>
      <c r="Y192">
        <v>1.5425399117251383E-4</v>
      </c>
      <c r="Z192">
        <v>4.7347194983963782E-4</v>
      </c>
      <c r="AA192">
        <v>-4.821353607376712E-4</v>
      </c>
      <c r="AB192">
        <v>-1.2558982263773772E-3</v>
      </c>
      <c r="AC192">
        <v>-1.3761775587759787E-3</v>
      </c>
      <c r="AD192">
        <v>-1.1886134138979216E-3</v>
      </c>
      <c r="AE192">
        <v>-1.4626033391048796E-4</v>
      </c>
      <c r="AF192">
        <v>7.1992491938967381E-4</v>
      </c>
      <c r="AG192">
        <v>1.3466185928237484E-3</v>
      </c>
      <c r="AH192">
        <v>1.7743246522272306E-3</v>
      </c>
      <c r="AI192">
        <v>2.0566355424483573E-3</v>
      </c>
      <c r="AJ192">
        <v>2.2341018385920622E-3</v>
      </c>
      <c r="AK192">
        <v>2.3351001204706262E-3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3.25206255937699E-3</v>
      </c>
      <c r="I193">
        <v>6.9477305674157186E-3</v>
      </c>
      <c r="J193">
        <v>9.8421586354647608E-3</v>
      </c>
      <c r="K193">
        <v>1.1462102640377987E-2</v>
      </c>
      <c r="L193">
        <v>1.203524658766565E-2</v>
      </c>
      <c r="M193">
        <v>1.1602767246378138E-2</v>
      </c>
      <c r="N193">
        <v>1.0301087031002925E-2</v>
      </c>
      <c r="O193">
        <v>8.4611540959109322E-3</v>
      </c>
      <c r="P193">
        <v>6.2334973170756853E-3</v>
      </c>
      <c r="Q193">
        <v>3.6302643415083214E-3</v>
      </c>
      <c r="R193">
        <v>2.9977853739800723E-4</v>
      </c>
      <c r="S193">
        <v>-2.8789819966634845E-3</v>
      </c>
      <c r="T193">
        <v>-5.3858928808228883E-3</v>
      </c>
      <c r="U193">
        <v>-7.075949437997938E-3</v>
      </c>
      <c r="V193">
        <v>-8.2276717915601046E-3</v>
      </c>
      <c r="W193">
        <v>-8.9313148533788373E-3</v>
      </c>
      <c r="X193">
        <v>-9.028641673647449E-3</v>
      </c>
      <c r="Y193">
        <v>-8.6530455091407207E-3</v>
      </c>
      <c r="Z193">
        <v>-7.944456268772904E-3</v>
      </c>
      <c r="AA193">
        <v>-7.7629617647810428E-3</v>
      </c>
      <c r="AB193">
        <v>-7.6959066733856742E-3</v>
      </c>
      <c r="AC193">
        <v>-7.3644516778464935E-3</v>
      </c>
      <c r="AD193">
        <v>-6.7554835208483788E-3</v>
      </c>
      <c r="AE193">
        <v>-5.5644234281966515E-3</v>
      </c>
      <c r="AF193">
        <v>-4.2040196004686755E-3</v>
      </c>
      <c r="AG193">
        <v>-2.8792032964302782E-3</v>
      </c>
      <c r="AH193">
        <v>-1.7044529207416702E-3</v>
      </c>
      <c r="AI193">
        <v>-7.3008701112975546E-4</v>
      </c>
      <c r="AJ193">
        <v>3.3889847735404742E-5</v>
      </c>
      <c r="AK193">
        <v>6.0082537596705624E-4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3.94311317981021E-3</v>
      </c>
      <c r="I194">
        <v>8.7845050971784213E-3</v>
      </c>
      <c r="J194">
        <v>1.2583917681888466E-2</v>
      </c>
      <c r="K194">
        <v>1.481470732181729E-2</v>
      </c>
      <c r="L194">
        <v>1.5971597629736881E-2</v>
      </c>
      <c r="M194">
        <v>1.6308744191672508E-2</v>
      </c>
      <c r="N194">
        <v>1.6017451102793075E-2</v>
      </c>
      <c r="O194">
        <v>1.5430650741873147E-2</v>
      </c>
      <c r="P194">
        <v>1.4633384490586003E-2</v>
      </c>
      <c r="Q194">
        <v>1.348283711015159E-2</v>
      </c>
      <c r="R194">
        <v>1.1404782977180193E-2</v>
      </c>
      <c r="S194">
        <v>9.2863933617600772E-3</v>
      </c>
      <c r="T194">
        <v>7.7577199906560873E-3</v>
      </c>
      <c r="U194">
        <v>6.9249418152531579E-3</v>
      </c>
      <c r="V194">
        <v>6.3479213065050916E-3</v>
      </c>
      <c r="W194">
        <v>5.8389245816208935E-3</v>
      </c>
      <c r="X194">
        <v>5.6129150149764745E-3</v>
      </c>
      <c r="Y194">
        <v>5.5942611599137113E-3</v>
      </c>
      <c r="Z194">
        <v>5.665320449869028E-3</v>
      </c>
      <c r="AA194">
        <v>4.8544523132107555E-3</v>
      </c>
      <c r="AB194">
        <v>3.6561316805473472E-3</v>
      </c>
      <c r="AC194">
        <v>2.6843670918492188E-3</v>
      </c>
      <c r="AD194">
        <v>2.0351628611955728E-3</v>
      </c>
      <c r="AE194">
        <v>2.0911257213263356E-3</v>
      </c>
      <c r="AF194">
        <v>2.3764558451380047E-3</v>
      </c>
      <c r="AG194">
        <v>2.5963907256182327E-3</v>
      </c>
      <c r="AH194">
        <v>2.6409435109399715E-3</v>
      </c>
      <c r="AI194">
        <v>2.507781777773541E-3</v>
      </c>
      <c r="AJ194">
        <v>2.2391940105055568E-3</v>
      </c>
      <c r="AK194">
        <v>1.886798933981038E-3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6.9996978101352358E-2</v>
      </c>
      <c r="I195">
        <v>0.1104257326052993</v>
      </c>
      <c r="J195">
        <v>0.12924961507050359</v>
      </c>
      <c r="K195">
        <v>0.13535890698092232</v>
      </c>
      <c r="L195">
        <v>0.14131694238047557</v>
      </c>
      <c r="M195">
        <v>0.1429170464091942</v>
      </c>
      <c r="N195">
        <v>0.14108102811200932</v>
      </c>
      <c r="O195">
        <v>0.13788365003002484</v>
      </c>
      <c r="P195">
        <v>0.13438841882357122</v>
      </c>
      <c r="Q195">
        <v>0.11882003139698979</v>
      </c>
      <c r="R195">
        <v>9.7928623582343222E-2</v>
      </c>
      <c r="S195">
        <v>8.6869105418089232E-2</v>
      </c>
      <c r="T195">
        <v>8.1305393743281926E-2</v>
      </c>
      <c r="U195">
        <v>7.8626565940087684E-2</v>
      </c>
      <c r="V195">
        <v>6.1697076478984682E-2</v>
      </c>
      <c r="W195">
        <v>4.570847194686805E-2</v>
      </c>
      <c r="X195">
        <v>3.8146770766803714E-2</v>
      </c>
      <c r="Y195">
        <v>3.5038692474199405E-2</v>
      </c>
      <c r="Z195">
        <v>3.4097403784036258E-2</v>
      </c>
      <c r="AA195">
        <v>1.6575090256154768E-2</v>
      </c>
      <c r="AB195">
        <v>2.257387809879048E-3</v>
      </c>
      <c r="AC195">
        <v>-4.1702815962501609E-3</v>
      </c>
      <c r="AD195">
        <v>-6.4699746437541453E-3</v>
      </c>
      <c r="AE195">
        <v>-6.7523247989841597E-3</v>
      </c>
      <c r="AF195">
        <v>-6.1951260778386275E-3</v>
      </c>
      <c r="AG195">
        <v>-5.3994181627480559E-3</v>
      </c>
      <c r="AH195">
        <v>-4.6413380231044091E-3</v>
      </c>
      <c r="AI195">
        <v>-4.0239733266822977E-3</v>
      </c>
      <c r="AJ195">
        <v>-3.5652546352293924E-3</v>
      </c>
      <c r="AK195">
        <v>-3.2463782513067027E-3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1.6420388012525797E-2</v>
      </c>
      <c r="I196">
        <v>3.099678558746994E-2</v>
      </c>
      <c r="J196">
        <v>3.9565593808942444E-2</v>
      </c>
      <c r="K196">
        <v>4.283631195651906E-2</v>
      </c>
      <c r="L196">
        <v>4.2999363974800184E-2</v>
      </c>
      <c r="M196">
        <v>4.1784644874445859E-2</v>
      </c>
      <c r="N196">
        <v>3.8457757028855385E-2</v>
      </c>
      <c r="O196">
        <v>3.6076103231395776E-2</v>
      </c>
      <c r="P196">
        <v>3.0887342005811998E-2</v>
      </c>
      <c r="Q196">
        <v>2.8055494953947404E-2</v>
      </c>
      <c r="R196">
        <v>1.4360525745289508E-2</v>
      </c>
      <c r="S196">
        <v>4.7060977400902679E-3</v>
      </c>
      <c r="T196">
        <v>1.1632804639844761E-3</v>
      </c>
      <c r="U196">
        <v>-1.3517374611848616E-4</v>
      </c>
      <c r="V196">
        <v>-4.9915926186638827E-4</v>
      </c>
      <c r="W196">
        <v>-4.6454379318663181E-4</v>
      </c>
      <c r="X196">
        <v>1.5063766927538263E-3</v>
      </c>
      <c r="Y196">
        <v>2.7671144072102852E-3</v>
      </c>
      <c r="Z196">
        <v>3.4737632906800342E-3</v>
      </c>
      <c r="AA196">
        <v>3.8174500504284388E-3</v>
      </c>
      <c r="AB196">
        <v>3.9479469866069818E-3</v>
      </c>
      <c r="AC196">
        <v>5.8763009715983019E-3</v>
      </c>
      <c r="AD196">
        <v>6.8935248127425953E-3</v>
      </c>
      <c r="AE196">
        <v>7.3098995762922595E-3</v>
      </c>
      <c r="AF196">
        <v>7.3935167854459046E-3</v>
      </c>
      <c r="AG196">
        <v>7.3165024944026819E-3</v>
      </c>
      <c r="AH196">
        <v>7.1754252183323817E-3</v>
      </c>
      <c r="AI196">
        <v>7.0192264400380138E-3</v>
      </c>
      <c r="AJ196">
        <v>6.8698769668434044E-3</v>
      </c>
      <c r="AK196">
        <v>6.7352359511287895E-3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1.0287150722967861E-2</v>
      </c>
      <c r="I197">
        <v>1.7190037069221838E-2</v>
      </c>
      <c r="J197">
        <v>2.0681226338572323E-2</v>
      </c>
      <c r="K197">
        <v>2.1892766707621084E-2</v>
      </c>
      <c r="L197">
        <v>2.3269528735481826E-2</v>
      </c>
      <c r="M197">
        <v>2.345155946080198E-2</v>
      </c>
      <c r="N197">
        <v>2.2935134338496383E-2</v>
      </c>
      <c r="O197">
        <v>2.2270950150581191E-2</v>
      </c>
      <c r="P197">
        <v>2.139349960136052E-2</v>
      </c>
      <c r="Q197">
        <v>1.8920071035720704E-2</v>
      </c>
      <c r="R197">
        <v>1.5747252763480157E-2</v>
      </c>
      <c r="S197">
        <v>1.3810834500328899E-2</v>
      </c>
      <c r="T197">
        <v>1.2839573589146374E-2</v>
      </c>
      <c r="U197">
        <v>1.2367090506310933E-2</v>
      </c>
      <c r="V197">
        <v>9.7064992479648816E-3</v>
      </c>
      <c r="W197">
        <v>8.3942397825545224E-3</v>
      </c>
      <c r="X197">
        <v>7.9478076433079706E-3</v>
      </c>
      <c r="Y197">
        <v>7.7828531842909464E-3</v>
      </c>
      <c r="Z197">
        <v>7.7368648019947393E-3</v>
      </c>
      <c r="AA197">
        <v>5.8554680833771307E-3</v>
      </c>
      <c r="AB197">
        <v>4.916191322558364E-3</v>
      </c>
      <c r="AC197">
        <v>4.6389540910323716E-3</v>
      </c>
      <c r="AD197">
        <v>4.5473558360890854E-3</v>
      </c>
      <c r="AE197">
        <v>4.5340907606122912E-3</v>
      </c>
      <c r="AF197">
        <v>4.544359479599718E-3</v>
      </c>
      <c r="AG197">
        <v>4.5528596825271505E-3</v>
      </c>
      <c r="AH197">
        <v>4.5499887377391723E-3</v>
      </c>
      <c r="AI197">
        <v>4.5339290274550208E-3</v>
      </c>
      <c r="AJ197">
        <v>4.5062545938539221E-3</v>
      </c>
      <c r="AK197">
        <v>4.4696438147028006E-3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-4.0534084643561201E-3</v>
      </c>
      <c r="I198">
        <v>-5.7553584109193597E-3</v>
      </c>
      <c r="J198">
        <v>-6.1618769010969134E-3</v>
      </c>
      <c r="K198">
        <v>-5.9153674695417956E-3</v>
      </c>
      <c r="L198">
        <v>-2.7375831194923696E-3</v>
      </c>
      <c r="M198">
        <v>-6.7041051537457426E-4</v>
      </c>
      <c r="N198">
        <v>6.4873912816434986E-4</v>
      </c>
      <c r="O198">
        <v>1.5226702351715938E-3</v>
      </c>
      <c r="P198">
        <v>9.6149822730243889E-4</v>
      </c>
      <c r="Q198">
        <v>3.284381064492962E-3</v>
      </c>
      <c r="R198">
        <v>-4.5093974842559747E-5</v>
      </c>
      <c r="S198">
        <v>-1.8672409065445374E-3</v>
      </c>
      <c r="T198">
        <v>-2.7539088594565587E-3</v>
      </c>
      <c r="U198">
        <v>-3.11655296314766E-3</v>
      </c>
      <c r="V198">
        <v>-1.9163393333727883E-3</v>
      </c>
      <c r="W198">
        <v>-1.2052410780437914E-3</v>
      </c>
      <c r="X198">
        <v>-8.1198062985455655E-4</v>
      </c>
      <c r="Y198">
        <v>-6.0726415410600578E-4</v>
      </c>
      <c r="Z198">
        <v>-5.0663149506878123E-4</v>
      </c>
      <c r="AA198">
        <v>1.8613549857297903E-3</v>
      </c>
      <c r="AB198">
        <v>3.0770136544900225E-3</v>
      </c>
      <c r="AC198">
        <v>3.6086488067821935E-3</v>
      </c>
      <c r="AD198">
        <v>3.7730929566443185E-3</v>
      </c>
      <c r="AE198">
        <v>3.7685369425113826E-3</v>
      </c>
      <c r="AF198">
        <v>4.0817891928457018E-3</v>
      </c>
      <c r="AG198">
        <v>2.8764906636862065E-3</v>
      </c>
      <c r="AH198">
        <v>2.1594497138057458E-3</v>
      </c>
      <c r="AI198">
        <v>1.7501225914667443E-3</v>
      </c>
      <c r="AJ198">
        <v>1.5154679290690146E-3</v>
      </c>
      <c r="AK198">
        <v>1.3749427976564345E-3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7.0519739475789905E-3</v>
      </c>
      <c r="I199">
        <v>1.0894364111592185E-2</v>
      </c>
      <c r="J199">
        <v>1.2655326315873043E-2</v>
      </c>
      <c r="K199">
        <v>1.324303792894917E-2</v>
      </c>
      <c r="L199">
        <v>1.5472509735611314E-2</v>
      </c>
      <c r="M199">
        <v>1.6365140650920811E-2</v>
      </c>
      <c r="N199">
        <v>1.6052755291538781E-2</v>
      </c>
      <c r="O199">
        <v>1.5622528403342549E-2</v>
      </c>
      <c r="P199">
        <v>1.4906286273187427E-2</v>
      </c>
      <c r="Q199">
        <v>1.6328174457176371E-2</v>
      </c>
      <c r="R199">
        <v>1.8051369622465171E-2</v>
      </c>
      <c r="S199">
        <v>1.7435305822091948E-2</v>
      </c>
      <c r="T199">
        <v>1.6745473124641641E-2</v>
      </c>
      <c r="U199">
        <v>1.6088936419903905E-2</v>
      </c>
      <c r="V199">
        <v>2.3198715336300236E-2</v>
      </c>
      <c r="W199">
        <v>2.6745153719119483E-2</v>
      </c>
      <c r="X199">
        <v>2.8667016891984511E-2</v>
      </c>
      <c r="Y199">
        <v>2.9088373123575151E-2</v>
      </c>
      <c r="Z199">
        <v>2.875085133743455E-2</v>
      </c>
      <c r="AA199">
        <v>1.751124638803931E-2</v>
      </c>
      <c r="AB199">
        <v>1.1682373733564632E-2</v>
      </c>
      <c r="AC199">
        <v>9.402312379317955E-3</v>
      </c>
      <c r="AD199">
        <v>8.3553086982655848E-3</v>
      </c>
      <c r="AE199">
        <v>1.1411594312828635E-2</v>
      </c>
      <c r="AF199">
        <v>1.3056709306766771E-2</v>
      </c>
      <c r="AG199">
        <v>1.3769728892136244E-2</v>
      </c>
      <c r="AH199">
        <v>1.3935988227259215E-2</v>
      </c>
      <c r="AI199">
        <v>1.3802971538711521E-2</v>
      </c>
      <c r="AJ199">
        <v>1.3518346758274236E-2</v>
      </c>
      <c r="AK199">
        <v>1.3165658596133705E-2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1.8069781973589877E-5</v>
      </c>
      <c r="I200">
        <v>4.0058384516018589E-5</v>
      </c>
      <c r="J200">
        <v>5.6670606812637381E-5</v>
      </c>
      <c r="K200">
        <v>6.558828570367774E-5</v>
      </c>
      <c r="L200">
        <v>6.9415735679061763E-5</v>
      </c>
      <c r="M200">
        <v>6.9662421752044934E-5</v>
      </c>
      <c r="N200">
        <v>6.7408728573277273E-5</v>
      </c>
      <c r="O200">
        <v>6.4271062754476334E-5</v>
      </c>
      <c r="P200">
        <v>6.0640370530308437E-5</v>
      </c>
      <c r="Q200">
        <v>5.5786715162343473E-5</v>
      </c>
      <c r="R200">
        <v>4.7004694189678979E-5</v>
      </c>
      <c r="S200">
        <v>3.8318037169443015E-5</v>
      </c>
      <c r="T200">
        <v>3.2598044548652848E-5</v>
      </c>
      <c r="U200">
        <v>3.0201473397013106E-5</v>
      </c>
      <c r="V200">
        <v>2.8914612866330854E-5</v>
      </c>
      <c r="W200">
        <v>2.7743901021751142E-5</v>
      </c>
      <c r="X200">
        <v>2.7627506978731411E-5</v>
      </c>
      <c r="Y200">
        <v>2.8204928902994274E-5</v>
      </c>
      <c r="Z200">
        <v>2.8920668550882898E-5</v>
      </c>
      <c r="AA200">
        <v>2.5348561868725129E-5</v>
      </c>
      <c r="AB200">
        <v>1.9827965134612277E-5</v>
      </c>
      <c r="AC200">
        <v>1.5311232188655777E-5</v>
      </c>
      <c r="AD200">
        <v>1.2275088213258242E-5</v>
      </c>
      <c r="AE200">
        <v>1.2460020220831026E-5</v>
      </c>
      <c r="AF200">
        <v>1.359708134965226E-5</v>
      </c>
      <c r="AG200">
        <v>1.42537093516234E-5</v>
      </c>
      <c r="AH200">
        <v>1.3928964564304965E-5</v>
      </c>
      <c r="AI200">
        <v>1.266958621003689E-5</v>
      </c>
      <c r="AJ200">
        <v>1.0740889998222644E-5</v>
      </c>
      <c r="AK200">
        <v>8.4408877832007767E-6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5.6248476012711992E-3</v>
      </c>
      <c r="I201">
        <v>8.9180126907309649E-3</v>
      </c>
      <c r="J201">
        <v>1.0473766137007753E-2</v>
      </c>
      <c r="K201">
        <v>1.0999958563456159E-2</v>
      </c>
      <c r="L201">
        <v>1.0011076650916318E-2</v>
      </c>
      <c r="M201">
        <v>9.2745437948859571E-3</v>
      </c>
      <c r="N201">
        <v>8.7493795517246658E-3</v>
      </c>
      <c r="O201">
        <v>8.3738803986894497E-3</v>
      </c>
      <c r="P201">
        <v>8.0984790895633034E-3</v>
      </c>
      <c r="Q201">
        <v>6.516703173169984E-3</v>
      </c>
      <c r="R201">
        <v>4.6186272378572306E-3</v>
      </c>
      <c r="S201">
        <v>3.6047766636451849E-3</v>
      </c>
      <c r="T201">
        <v>3.1233768286457698E-3</v>
      </c>
      <c r="U201">
        <v>2.9186927036504683E-3</v>
      </c>
      <c r="V201">
        <v>2.1006860360121217E-3</v>
      </c>
      <c r="W201">
        <v>1.6946332765042269E-3</v>
      </c>
      <c r="X201">
        <v>1.5182812483750985E-3</v>
      </c>
      <c r="Y201">
        <v>1.4550940294483852E-3</v>
      </c>
      <c r="Z201">
        <v>1.4401140758726963E-3</v>
      </c>
      <c r="AA201">
        <v>9.8447351556617746E-4</v>
      </c>
      <c r="AB201">
        <v>7.4805352503670469E-4</v>
      </c>
      <c r="AC201">
        <v>6.3411495244672931E-4</v>
      </c>
      <c r="AD201">
        <v>5.8319403705960862E-4</v>
      </c>
      <c r="AE201">
        <v>4.6363546967683814E-3</v>
      </c>
      <c r="AF201">
        <v>6.7698827139131557E-3</v>
      </c>
      <c r="AG201">
        <v>8.2879639160277074E-3</v>
      </c>
      <c r="AH201">
        <v>8.9070585564738191E-3</v>
      </c>
      <c r="AI201">
        <v>9.0360890783767814E-3</v>
      </c>
      <c r="AJ201">
        <v>8.9330554453313418E-3</v>
      </c>
      <c r="AK201">
        <v>8.7403026873403809E-3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1.2554772338423592E-5</v>
      </c>
      <c r="I202">
        <v>2.7983841126543036E-5</v>
      </c>
      <c r="J202">
        <v>3.9827963837246611E-5</v>
      </c>
      <c r="K202">
        <v>4.6370366181605117E-5</v>
      </c>
      <c r="L202">
        <v>4.9308947124483059E-5</v>
      </c>
      <c r="M202">
        <v>4.9633810630942137E-5</v>
      </c>
      <c r="N202">
        <v>4.8077348378212109E-5</v>
      </c>
      <c r="O202">
        <v>4.5771635628452012E-5</v>
      </c>
      <c r="P202">
        <v>4.3020241332322593E-5</v>
      </c>
      <c r="Q202">
        <v>3.9352667336789898E-5</v>
      </c>
      <c r="R202">
        <v>3.2915040885951599E-5</v>
      </c>
      <c r="S202">
        <v>2.6504548264030607E-5</v>
      </c>
      <c r="T202">
        <v>2.2152680685378343E-5</v>
      </c>
      <c r="U202">
        <v>2.0163084638281013E-5</v>
      </c>
      <c r="V202">
        <v>1.9041711222508868E-5</v>
      </c>
      <c r="W202">
        <v>1.8105997408143125E-5</v>
      </c>
      <c r="X202">
        <v>1.7996649505871428E-5</v>
      </c>
      <c r="Y202">
        <v>1.8456087162925844E-5</v>
      </c>
      <c r="Z202">
        <v>1.9085734969021899E-5</v>
      </c>
      <c r="AA202">
        <v>1.6788289428616909E-5</v>
      </c>
      <c r="AB202">
        <v>1.3133434227752379E-5</v>
      </c>
      <c r="AC202">
        <v>1.0148770609332778E-5</v>
      </c>
      <c r="AD202">
        <v>8.1773484840058036E-6</v>
      </c>
      <c r="AE202">
        <v>8.4429327335294813E-6</v>
      </c>
      <c r="AF202">
        <v>9.3938685592780698E-6</v>
      </c>
      <c r="AG202">
        <v>1.0032867189004834E-5</v>
      </c>
      <c r="AH202">
        <v>9.9935285286601845E-6</v>
      </c>
      <c r="AI202">
        <v>9.2875105350322959E-6</v>
      </c>
      <c r="AJ202">
        <v>8.0835866764049075E-6</v>
      </c>
      <c r="AK202">
        <v>6.5807193446842563E-6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3.1706796561221239E-2</v>
      </c>
      <c r="I203">
        <v>4.9523853562785124E-2</v>
      </c>
      <c r="J203">
        <v>5.7795602817803257E-2</v>
      </c>
      <c r="K203">
        <v>6.0548919207615362E-2</v>
      </c>
      <c r="L203">
        <v>6.3714699001287275E-2</v>
      </c>
      <c r="M203">
        <v>6.4507185969274072E-2</v>
      </c>
      <c r="N203">
        <v>6.3433357033818125E-2</v>
      </c>
      <c r="O203">
        <v>6.1901654643035799E-2</v>
      </c>
      <c r="P203">
        <v>5.9700326714392189E-2</v>
      </c>
      <c r="Q203">
        <v>5.4510476658261892E-2</v>
      </c>
      <c r="R203">
        <v>4.2102674961171954E-2</v>
      </c>
      <c r="S203">
        <v>3.4684188514516413E-2</v>
      </c>
      <c r="T203">
        <v>3.100486808712611E-2</v>
      </c>
      <c r="U203">
        <v>2.9332034067593833E-2</v>
      </c>
      <c r="V203">
        <v>2.8687582028737512E-2</v>
      </c>
      <c r="W203">
        <v>2.6475845347134111E-2</v>
      </c>
      <c r="X203">
        <v>2.5803432804616659E-2</v>
      </c>
      <c r="Y203">
        <v>2.5515910085093876E-2</v>
      </c>
      <c r="Z203">
        <v>2.53745815156389E-2</v>
      </c>
      <c r="AA203">
        <v>1.6213038640055678E-2</v>
      </c>
      <c r="AB203">
        <v>9.8934369677857632E-3</v>
      </c>
      <c r="AC203">
        <v>7.3098735521102314E-3</v>
      </c>
      <c r="AD203">
        <v>6.3008976770351196E-3</v>
      </c>
      <c r="AE203">
        <v>7.9595820850227855E-3</v>
      </c>
      <c r="AF203">
        <v>9.0417831783805979E-3</v>
      </c>
      <c r="AG203">
        <v>9.6703136890768857E-3</v>
      </c>
      <c r="AH203">
        <v>9.9877349477808484E-3</v>
      </c>
      <c r="AI203">
        <v>1.0104152806340728E-2</v>
      </c>
      <c r="AJ203">
        <v>1.0096584277878845E-2</v>
      </c>
      <c r="AK203">
        <v>1.0016309739030071E-2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-1.7235015494776481E-4</v>
      </c>
      <c r="I204">
        <v>-2.5590827516540999E-4</v>
      </c>
      <c r="J204">
        <v>-2.8997608726085442E-4</v>
      </c>
      <c r="K204">
        <v>-2.9932131055988853E-4</v>
      </c>
      <c r="L204">
        <v>-2.9706233703938014E-4</v>
      </c>
      <c r="M204">
        <v>-2.9034186681870612E-4</v>
      </c>
      <c r="N204">
        <v>-2.8272769024471325E-4</v>
      </c>
      <c r="O204">
        <v>-2.7552589385323426E-4</v>
      </c>
      <c r="P204">
        <v>-2.6932136817486862E-4</v>
      </c>
      <c r="Q204">
        <v>-2.6450951523275036E-4</v>
      </c>
      <c r="R204">
        <v>-9.9604769533060352E-5</v>
      </c>
      <c r="S204">
        <v>-1.2571185519441483E-5</v>
      </c>
      <c r="T204">
        <v>2.7520569817145268E-5</v>
      </c>
      <c r="U204">
        <v>4.2605664159386616E-5</v>
      </c>
      <c r="V204">
        <v>4.5152424943036804E-5</v>
      </c>
      <c r="W204">
        <v>4.2162343244598909E-5</v>
      </c>
      <c r="X204">
        <v>3.7730547368474696E-5</v>
      </c>
      <c r="Y204">
        <v>3.3528294841448939E-5</v>
      </c>
      <c r="Z204">
        <v>3.0086187636404179E-5</v>
      </c>
      <c r="AA204">
        <v>2.6125501277891847E-5</v>
      </c>
      <c r="AB204">
        <v>1.9458597341473044E-5</v>
      </c>
      <c r="AC204">
        <v>1.512989594025013E-5</v>
      </c>
      <c r="AD204">
        <v>1.2591408786696669E-5</v>
      </c>
      <c r="AE204">
        <v>1.1898160558606117E-5</v>
      </c>
      <c r="AF204">
        <v>8.1905360935123717E-5</v>
      </c>
      <c r="AG204">
        <v>-1.2563293943202987E-4</v>
      </c>
      <c r="AH204">
        <v>-2.3419342395182606E-4</v>
      </c>
      <c r="AI204">
        <v>-2.8399977794157889E-4</v>
      </c>
      <c r="AJ204">
        <v>-3.0226745310384101E-4</v>
      </c>
      <c r="AK204">
        <v>-3.0487072004410821E-4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2.5071311207049266E-3</v>
      </c>
      <c r="I205">
        <v>5.1761801347552866E-3</v>
      </c>
      <c r="J205">
        <v>7.158672878400346E-3</v>
      </c>
      <c r="K205">
        <v>8.2174663334456943E-3</v>
      </c>
      <c r="L205">
        <v>8.5856315794265118E-3</v>
      </c>
      <c r="M205">
        <v>8.2876990212862895E-3</v>
      </c>
      <c r="N205">
        <v>7.4114539738131093E-3</v>
      </c>
      <c r="O205">
        <v>6.1885995675495893E-3</v>
      </c>
      <c r="P205">
        <v>4.7056293846692975E-3</v>
      </c>
      <c r="Q205">
        <v>2.946577981394321E-3</v>
      </c>
      <c r="R205">
        <v>6.3916308384438228E-4</v>
      </c>
      <c r="S205">
        <v>-1.5293324773779987E-3</v>
      </c>
      <c r="T205">
        <v>-3.2057528267395051E-3</v>
      </c>
      <c r="U205">
        <v>-4.3204985253160952E-3</v>
      </c>
      <c r="V205">
        <v>-5.1044841229281584E-3</v>
      </c>
      <c r="W205">
        <v>-5.6079332429359655E-3</v>
      </c>
      <c r="X205">
        <v>-5.6926060747830801E-3</v>
      </c>
      <c r="Y205">
        <v>-5.461180209186952E-3</v>
      </c>
      <c r="Z205">
        <v>-5.0119334347843089E-3</v>
      </c>
      <c r="AA205">
        <v>-4.9923280011094718E-3</v>
      </c>
      <c r="AB205">
        <v>-5.0342850256983526E-3</v>
      </c>
      <c r="AC205">
        <v>-4.8558319611378175E-3</v>
      </c>
      <c r="AD205">
        <v>-4.473656041972739E-3</v>
      </c>
      <c r="AE205">
        <v>-3.6550320718864724E-3</v>
      </c>
      <c r="AF205">
        <v>-2.7391573259275119E-3</v>
      </c>
      <c r="AG205">
        <v>-1.8646312650407984E-3</v>
      </c>
      <c r="AH205">
        <v>-1.0996385786606101E-3</v>
      </c>
      <c r="AI205">
        <v>-4.7023883128266151E-4</v>
      </c>
      <c r="AJ205">
        <v>2.1256864800373088E-5</v>
      </c>
      <c r="AK205">
        <v>3.8559424648138831E-4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9.0563704440771678E-2</v>
      </c>
      <c r="I206">
        <v>0.1830105972107291</v>
      </c>
      <c r="J206">
        <v>0.25431187857069282</v>
      </c>
      <c r="K206">
        <v>0.30041095904744286</v>
      </c>
      <c r="L206">
        <v>0.33026587444975253</v>
      </c>
      <c r="M206">
        <v>0.34272704704677431</v>
      </c>
      <c r="N206">
        <v>0.33872197326259629</v>
      </c>
      <c r="O206">
        <v>0.32424461546160388</v>
      </c>
      <c r="P206">
        <v>0.30000126918252368</v>
      </c>
      <c r="Q206">
        <v>0.26363979294465778</v>
      </c>
      <c r="R206">
        <v>0.20419903445637758</v>
      </c>
      <c r="S206">
        <v>0.14591382409534015</v>
      </c>
      <c r="T206">
        <v>9.9141625801023134E-2</v>
      </c>
      <c r="U206">
        <v>6.5288375196010856E-2</v>
      </c>
      <c r="V206">
        <v>3.6411582298801107E-2</v>
      </c>
      <c r="W206">
        <v>1.2347672626856081E-2</v>
      </c>
      <c r="X206">
        <v>-6.5252790919416122E-4</v>
      </c>
      <c r="Y206">
        <v>-5.5492808191480126E-3</v>
      </c>
      <c r="Z206">
        <v>-4.6485579021053368E-3</v>
      </c>
      <c r="AA206">
        <v>-2.0070800869367012E-2</v>
      </c>
      <c r="AB206">
        <v>-3.6774364826833612E-2</v>
      </c>
      <c r="AC206">
        <v>-4.5455447887911914E-2</v>
      </c>
      <c r="AD206">
        <v>-4.7552607313930358E-2</v>
      </c>
      <c r="AE206">
        <v>-3.431223016024991E-2</v>
      </c>
      <c r="AF206">
        <v>-1.7979862293006629E-2</v>
      </c>
      <c r="AG206">
        <v>-2.0885087662250229E-3</v>
      </c>
      <c r="AH206">
        <v>1.187657734022155E-2</v>
      </c>
      <c r="AI206">
        <v>2.3420807650673892E-2</v>
      </c>
      <c r="AJ206">
        <v>3.2503215200465875E-2</v>
      </c>
      <c r="AK206">
        <v>3.9307377698053599E-2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6.8121997565153206E-4</v>
      </c>
      <c r="I207">
        <v>1.4178163724622814E-3</v>
      </c>
      <c r="J207">
        <v>1.988495832517592E-3</v>
      </c>
      <c r="K207">
        <v>2.3442272739064001E-3</v>
      </c>
      <c r="L207">
        <v>2.5576305036222107E-3</v>
      </c>
      <c r="M207">
        <v>2.6308349678803283E-3</v>
      </c>
      <c r="N207">
        <v>2.5776769470175049E-3</v>
      </c>
      <c r="O207">
        <v>2.4467538574287516E-3</v>
      </c>
      <c r="P207">
        <v>2.2485298767466783E-3</v>
      </c>
      <c r="Q207">
        <v>1.9641747316266156E-3</v>
      </c>
      <c r="R207">
        <v>1.5065009013699611E-3</v>
      </c>
      <c r="S207">
        <v>1.0535296799409697E-3</v>
      </c>
      <c r="T207">
        <v>6.9271280985585876E-4</v>
      </c>
      <c r="U207">
        <v>4.3823856654085148E-4</v>
      </c>
      <c r="V207">
        <v>2.3188645158242095E-4</v>
      </c>
      <c r="W207">
        <v>5.8042356740623273E-5</v>
      </c>
      <c r="X207">
        <v>-3.8243078564917219E-5</v>
      </c>
      <c r="Y207">
        <v>-7.4797698586462165E-5</v>
      </c>
      <c r="Z207">
        <v>-6.9677691162185634E-5</v>
      </c>
      <c r="AA207">
        <v>-1.9337140779084194E-4</v>
      </c>
      <c r="AB207">
        <v>-3.3756846509524395E-4</v>
      </c>
      <c r="AC207">
        <v>-4.2201536423308101E-4</v>
      </c>
      <c r="AD207">
        <v>-4.4989460777390867E-4</v>
      </c>
      <c r="AE207">
        <v>-3.5936995196700241E-4</v>
      </c>
      <c r="AF207">
        <v>-2.3656498803464743E-4</v>
      </c>
      <c r="AG207">
        <v>-1.1626313714857424E-4</v>
      </c>
      <c r="AH207">
        <v>-1.1935593352863335E-5</v>
      </c>
      <c r="AI207">
        <v>7.2510710566931014E-5</v>
      </c>
      <c r="AJ207">
        <v>1.3771864244520063E-4</v>
      </c>
      <c r="AK207">
        <v>1.8621335470241567E-4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75.193260000000009</v>
      </c>
      <c r="I208">
        <v>131.28075999999419</v>
      </c>
      <c r="J208">
        <v>161.97678000001179</v>
      </c>
      <c r="K208">
        <v>170.55667999999423</v>
      </c>
      <c r="L208">
        <v>169.26682000000437</v>
      </c>
      <c r="M208">
        <v>157.30336999999417</v>
      </c>
      <c r="N208">
        <v>136.57931999998982</v>
      </c>
      <c r="O208">
        <v>112.82893000000331</v>
      </c>
      <c r="P208">
        <v>85.295990000013262</v>
      </c>
      <c r="Q208">
        <v>51.45622999999614</v>
      </c>
      <c r="R208">
        <v>0.93942999999853782</v>
      </c>
      <c r="S208">
        <v>-39.995129999995697</v>
      </c>
      <c r="T208">
        <v>-66.55810000000929</v>
      </c>
      <c r="U208">
        <v>-81.363500000006752</v>
      </c>
      <c r="V208">
        <v>-94.075100000001839</v>
      </c>
      <c r="W208">
        <v>-103.94079999999667</v>
      </c>
      <c r="X208">
        <v>-104.34789999999339</v>
      </c>
      <c r="Y208">
        <v>-99.861499999999069</v>
      </c>
      <c r="Z208">
        <v>-92.462300000013784</v>
      </c>
      <c r="AA208">
        <v>-105.06739999999991</v>
      </c>
      <c r="AB208">
        <v>-114.77069999999367</v>
      </c>
      <c r="AC208">
        <v>-113.78399999999965</v>
      </c>
      <c r="AD208">
        <v>-106.65099999999802</v>
      </c>
      <c r="AE208">
        <v>-85.006599999993341</v>
      </c>
      <c r="AF208">
        <v>-64.968399999997928</v>
      </c>
      <c r="AG208">
        <v>-48.065600000001723</v>
      </c>
      <c r="AH208">
        <v>-34.553499999994528</v>
      </c>
      <c r="AI208">
        <v>-24.042900000000373</v>
      </c>
      <c r="AJ208">
        <v>-15.999100000000908</v>
      </c>
      <c r="AK208">
        <v>-9.9176000000006752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180.84907000000021</v>
      </c>
      <c r="I209">
        <v>224.98293000000194</v>
      </c>
      <c r="J209">
        <v>234.16633000000002</v>
      </c>
      <c r="K209">
        <v>234.3550699999978</v>
      </c>
      <c r="L209">
        <v>245.16013000000021</v>
      </c>
      <c r="M209">
        <v>246.04639999999927</v>
      </c>
      <c r="N209">
        <v>239.07234999999855</v>
      </c>
      <c r="O209">
        <v>234.07329000000027</v>
      </c>
      <c r="P209">
        <v>221.64000000000306</v>
      </c>
      <c r="Q209">
        <v>194.68606</v>
      </c>
      <c r="R209">
        <v>132.96634000000267</v>
      </c>
      <c r="S209">
        <v>109.12801000000036</v>
      </c>
      <c r="T209">
        <v>102.73452000000179</v>
      </c>
      <c r="U209">
        <v>100.82802000000083</v>
      </c>
      <c r="V209">
        <v>84.414899999999761</v>
      </c>
      <c r="W209">
        <v>70.011549999999261</v>
      </c>
      <c r="X209">
        <v>73.196200000002136</v>
      </c>
      <c r="Y209">
        <v>75.247800000001007</v>
      </c>
      <c r="Z209">
        <v>77.195360000001529</v>
      </c>
      <c r="AA209">
        <v>28.956529999999475</v>
      </c>
      <c r="AB209">
        <v>10.772619999999733</v>
      </c>
      <c r="AC209">
        <v>13.754679999998189</v>
      </c>
      <c r="AD209">
        <v>16.067660000000615</v>
      </c>
      <c r="AE209">
        <v>46.744670000000042</v>
      </c>
      <c r="AF209">
        <v>55.087660000001051</v>
      </c>
      <c r="AG209">
        <v>58.834220000000641</v>
      </c>
      <c r="AH209">
        <v>60.734380000001693</v>
      </c>
      <c r="AI209">
        <v>61.849790000000212</v>
      </c>
      <c r="AJ209">
        <v>62.483889999999519</v>
      </c>
      <c r="AK209">
        <v>62.764040000001842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44.245100000000093</v>
      </c>
      <c r="I210">
        <v>68.540299999993294</v>
      </c>
      <c r="J210">
        <v>67.31960000001709</v>
      </c>
      <c r="K210">
        <v>45.078700000012759</v>
      </c>
      <c r="L210">
        <v>12.076299999986077</v>
      </c>
      <c r="M210">
        <v>-30.106300000014016</v>
      </c>
      <c r="N210">
        <v>-78.340800000005402</v>
      </c>
      <c r="O210">
        <v>-127.00339999998687</v>
      </c>
      <c r="P210">
        <v>-175.5622999999905</v>
      </c>
      <c r="Q210">
        <v>-223.68809999999939</v>
      </c>
      <c r="R210">
        <v>-277.51959999999963</v>
      </c>
      <c r="S210">
        <v>-316.84769999998389</v>
      </c>
      <c r="T210">
        <v>-338.80769999997574</v>
      </c>
      <c r="U210">
        <v>-346.83460000000196</v>
      </c>
      <c r="V210">
        <v>-348.4831000000122</v>
      </c>
      <c r="W210">
        <v>-343.89089999999851</v>
      </c>
      <c r="X210">
        <v>-329.85839999999735</v>
      </c>
      <c r="Y210">
        <v>-310.79780000000028</v>
      </c>
      <c r="Z210">
        <v>-289.07870000001276</v>
      </c>
      <c r="AA210">
        <v>-278.63889999999083</v>
      </c>
      <c r="AB210">
        <v>-264.46339999997872</v>
      </c>
      <c r="AC210">
        <v>-241.69440000000759</v>
      </c>
      <c r="AD210">
        <v>-214.43849999998929</v>
      </c>
      <c r="AE210">
        <v>-178.63570000001346</v>
      </c>
      <c r="AF210">
        <v>-146.16990000000806</v>
      </c>
      <c r="AG210">
        <v>-118.74820000000182</v>
      </c>
      <c r="AH210">
        <v>-96.496199999994133</v>
      </c>
      <c r="AI210">
        <v>-78.998599999991711</v>
      </c>
      <c r="AJ210">
        <v>-65.636300000012852</v>
      </c>
      <c r="AK210">
        <v>-55.76480000000447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457.81726999999955</v>
      </c>
      <c r="I211">
        <v>549.19472999999925</v>
      </c>
      <c r="J211">
        <v>563.98242000000027</v>
      </c>
      <c r="K211">
        <v>563.40069999999832</v>
      </c>
      <c r="L211">
        <v>593.38444000000163</v>
      </c>
      <c r="M211">
        <v>598.73443000000043</v>
      </c>
      <c r="N211">
        <v>585.88746000000174</v>
      </c>
      <c r="O211">
        <v>579.37617000000319</v>
      </c>
      <c r="P211">
        <v>553.99145000000135</v>
      </c>
      <c r="Q211">
        <v>492.27520000000004</v>
      </c>
      <c r="R211">
        <v>343.8414300000004</v>
      </c>
      <c r="S211">
        <v>294.75428999999713</v>
      </c>
      <c r="T211">
        <v>285.4042100000006</v>
      </c>
      <c r="U211">
        <v>283.66861000000063</v>
      </c>
      <c r="V211">
        <v>243.00221999999849</v>
      </c>
      <c r="W211">
        <v>207.92832999999882</v>
      </c>
      <c r="X211">
        <v>216.72093999999925</v>
      </c>
      <c r="Y211">
        <v>220.1341399999983</v>
      </c>
      <c r="Z211">
        <v>222.62025999999969</v>
      </c>
      <c r="AA211">
        <v>97.854330000001937</v>
      </c>
      <c r="AB211">
        <v>54.656049999997776</v>
      </c>
      <c r="AC211">
        <v>62.576300000000629</v>
      </c>
      <c r="AD211">
        <v>65.744619999997667</v>
      </c>
      <c r="AE211">
        <v>140.28283999999985</v>
      </c>
      <c r="AF211">
        <v>154.86928999999873</v>
      </c>
      <c r="AG211">
        <v>159.76650999999765</v>
      </c>
      <c r="AH211">
        <v>161.11851000000388</v>
      </c>
      <c r="AI211">
        <v>161.25709999999526</v>
      </c>
      <c r="AJ211">
        <v>160.76034000000072</v>
      </c>
      <c r="AK211">
        <v>159.8457699999999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25.901260000002367</v>
      </c>
      <c r="I212">
        <v>37.713570000003529</v>
      </c>
      <c r="J212">
        <v>42.094900000000052</v>
      </c>
      <c r="K212">
        <v>41.909410000000207</v>
      </c>
      <c r="L212">
        <v>40.739489999999932</v>
      </c>
      <c r="M212">
        <v>36.91168000000107</v>
      </c>
      <c r="N212">
        <v>30.948649999998452</v>
      </c>
      <c r="O212">
        <v>24.63720000000103</v>
      </c>
      <c r="P212">
        <v>17.236640000002808</v>
      </c>
      <c r="Q212">
        <v>7.8828300000022864</v>
      </c>
      <c r="R212">
        <v>-6.4943999999995867</v>
      </c>
      <c r="S212">
        <v>-15.939719999998488</v>
      </c>
      <c r="T212">
        <v>-21.219860000001063</v>
      </c>
      <c r="U212">
        <v>-23.851609999997891</v>
      </c>
      <c r="V212">
        <v>-26.914310000000114</v>
      </c>
      <c r="W212">
        <v>-29.026419999998325</v>
      </c>
      <c r="X212">
        <v>-27.954140000001644</v>
      </c>
      <c r="Y212">
        <v>-25.967899999999645</v>
      </c>
      <c r="Z212">
        <v>-23.409289999999601</v>
      </c>
      <c r="AA212">
        <v>-27.83777999999802</v>
      </c>
      <c r="AB212">
        <v>-29.345720000001165</v>
      </c>
      <c r="AC212">
        <v>-27.355659999997442</v>
      </c>
      <c r="AD212">
        <v>-24.406330000001617</v>
      </c>
      <c r="AE212">
        <v>-16.983729999999923</v>
      </c>
      <c r="AF212">
        <v>-11.69198999999935</v>
      </c>
      <c r="AG212">
        <v>-7.4611000000004424</v>
      </c>
      <c r="AH212">
        <v>-4.095049999999901</v>
      </c>
      <c r="AI212">
        <v>-1.4508999999998196</v>
      </c>
      <c r="AJ212">
        <v>0.57879999999931897</v>
      </c>
      <c r="AK212">
        <v>2.0906599999980244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141.50511999999799</v>
      </c>
      <c r="I213">
        <v>174.45756999999867</v>
      </c>
      <c r="J213">
        <v>179.73641000000134</v>
      </c>
      <c r="K213">
        <v>175.8434699999998</v>
      </c>
      <c r="L213">
        <v>178.15974999999889</v>
      </c>
      <c r="M213">
        <v>171.15282999999908</v>
      </c>
      <c r="N213">
        <v>157.24681000000419</v>
      </c>
      <c r="O213">
        <v>144.67455999999947</v>
      </c>
      <c r="P213">
        <v>126.47615999999834</v>
      </c>
      <c r="Q213">
        <v>97.599780000004102</v>
      </c>
      <c r="R213">
        <v>42.503820000005362</v>
      </c>
      <c r="S213">
        <v>18.630839999997988</v>
      </c>
      <c r="T213">
        <v>9.9223700000002282</v>
      </c>
      <c r="U213">
        <v>6.6066900000005262</v>
      </c>
      <c r="V213">
        <v>-6.2703199999959907</v>
      </c>
      <c r="W213">
        <v>-16.063759999997274</v>
      </c>
      <c r="X213">
        <v>-10.991309999997611</v>
      </c>
      <c r="Y213">
        <v>-6.0265599999984261</v>
      </c>
      <c r="Z213">
        <v>-0.50141000000439817</v>
      </c>
      <c r="AA213">
        <v>-33.969680000001972</v>
      </c>
      <c r="AB213">
        <v>-43.379450000000361</v>
      </c>
      <c r="AC213">
        <v>-36.12786000000051</v>
      </c>
      <c r="AD213">
        <v>-29.081689999999071</v>
      </c>
      <c r="AE213">
        <v>0.43510000000242144</v>
      </c>
      <c r="AF213">
        <v>12.265189999998256</v>
      </c>
      <c r="AG213">
        <v>20.267370000001392</v>
      </c>
      <c r="AH213">
        <v>26.152990000002319</v>
      </c>
      <c r="AI213">
        <v>30.646899999999732</v>
      </c>
      <c r="AJ213">
        <v>34.011010000001988</v>
      </c>
      <c r="AK213">
        <v>36.418219999999565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610.89440000000468</v>
      </c>
      <c r="I214">
        <v>742.18009999999776</v>
      </c>
      <c r="J214">
        <v>758.35580999999365</v>
      </c>
      <c r="K214">
        <v>743.68703000000096</v>
      </c>
      <c r="L214">
        <v>763.2007900000026</v>
      </c>
      <c r="M214">
        <v>746.74094000000332</v>
      </c>
      <c r="N214">
        <v>703.55791000000318</v>
      </c>
      <c r="O214">
        <v>668.00671000000148</v>
      </c>
      <c r="P214">
        <v>608.37477999999828</v>
      </c>
      <c r="Q214">
        <v>502.11656999999832</v>
      </c>
      <c r="R214">
        <v>282.18111999999383</v>
      </c>
      <c r="S214">
        <v>197.28384999999253</v>
      </c>
      <c r="T214">
        <v>173.51630000000296</v>
      </c>
      <c r="U214">
        <v>167.27030000000377</v>
      </c>
      <c r="V214">
        <v>114.6021999999939</v>
      </c>
      <c r="W214">
        <v>72.485699999990175</v>
      </c>
      <c r="X214">
        <v>92.155899999997928</v>
      </c>
      <c r="Y214">
        <v>108.24800000000687</v>
      </c>
      <c r="Z214">
        <v>124.70859999999811</v>
      </c>
      <c r="AA214">
        <v>-28.018200000005891</v>
      </c>
      <c r="AB214">
        <v>-74.434599999993225</v>
      </c>
      <c r="AC214">
        <v>-49.884400000009919</v>
      </c>
      <c r="AD214">
        <v>-28.8865000000078</v>
      </c>
      <c r="AE214">
        <v>87.859700000000885</v>
      </c>
      <c r="AF214">
        <v>125.80680000000575</v>
      </c>
      <c r="AG214">
        <v>147.90879999999015</v>
      </c>
      <c r="AH214">
        <v>162.53059999999823</v>
      </c>
      <c r="AI214">
        <v>172.98850000000675</v>
      </c>
      <c r="AJ214">
        <v>180.30379999999423</v>
      </c>
      <c r="AK214">
        <v>185.02790000000095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413.64329999999609</v>
      </c>
      <c r="I215">
        <v>667.06439999997383</v>
      </c>
      <c r="J215">
        <v>797.84639999998035</v>
      </c>
      <c r="K215">
        <v>831.16820000001462</v>
      </c>
      <c r="L215">
        <v>826.99929999996675</v>
      </c>
      <c r="M215">
        <v>769.05379999999423</v>
      </c>
      <c r="N215">
        <v>666.92259999999078</v>
      </c>
      <c r="O215">
        <v>550.73550000000978</v>
      </c>
      <c r="P215">
        <v>412.63419999997132</v>
      </c>
      <c r="Q215">
        <v>239.89980000001378</v>
      </c>
      <c r="R215">
        <v>-21.488799999991897</v>
      </c>
      <c r="S215">
        <v>-219.15860000002431</v>
      </c>
      <c r="T215">
        <v>-345.61749999999302</v>
      </c>
      <c r="U215">
        <v>-418.05240000004414</v>
      </c>
      <c r="V215">
        <v>-486.20850000000792</v>
      </c>
      <c r="W215">
        <v>-537.11940000002505</v>
      </c>
      <c r="X215">
        <v>-535.12690000003204</v>
      </c>
      <c r="Y215">
        <v>-510.72800000000279</v>
      </c>
      <c r="Z215">
        <v>-471.72829999995884</v>
      </c>
      <c r="AA215">
        <v>-542.08009999996284</v>
      </c>
      <c r="AB215">
        <v>-581.00789999996778</v>
      </c>
      <c r="AC215">
        <v>-563.54310000000987</v>
      </c>
      <c r="AD215">
        <v>-521.13880000001518</v>
      </c>
      <c r="AE215">
        <v>-402.49639999994542</v>
      </c>
      <c r="AF215">
        <v>-303.29460000002291</v>
      </c>
      <c r="AG215">
        <v>-219.21609999996144</v>
      </c>
      <c r="AH215">
        <v>-150.54509999998845</v>
      </c>
      <c r="AI215">
        <v>-95.754900000058115</v>
      </c>
      <c r="AJ215">
        <v>-52.923699999926612</v>
      </c>
      <c r="AK215">
        <v>-20.124299999908544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293.31630000000587</v>
      </c>
      <c r="I216">
        <v>509.75460000001476</v>
      </c>
      <c r="J216">
        <v>624.03010000000359</v>
      </c>
      <c r="K216">
        <v>668.88809999998193</v>
      </c>
      <c r="L216">
        <v>698.49480000001495</v>
      </c>
      <c r="M216">
        <v>708.87470000001485</v>
      </c>
      <c r="N216">
        <v>702.09549999999581</v>
      </c>
      <c r="O216">
        <v>695.18569999997271</v>
      </c>
      <c r="P216">
        <v>680.18109999998705</v>
      </c>
      <c r="Q216">
        <v>640.97600000002421</v>
      </c>
      <c r="R216">
        <v>534.22269999998389</v>
      </c>
      <c r="S216">
        <v>457.91670000000158</v>
      </c>
      <c r="T216">
        <v>427.03649999998743</v>
      </c>
      <c r="U216">
        <v>424.88670000003185</v>
      </c>
      <c r="V216">
        <v>410.34470000001602</v>
      </c>
      <c r="W216">
        <v>388.05229999998119</v>
      </c>
      <c r="X216">
        <v>386.66700000001583</v>
      </c>
      <c r="Y216">
        <v>390.08580000000075</v>
      </c>
      <c r="Z216">
        <v>391.83179999998538</v>
      </c>
      <c r="AA216">
        <v>306.48049999994691</v>
      </c>
      <c r="AB216">
        <v>225.79839999997057</v>
      </c>
      <c r="AC216">
        <v>182.89059999998426</v>
      </c>
      <c r="AD216">
        <v>157.27679999999236</v>
      </c>
      <c r="AE216">
        <v>183.47850000002654</v>
      </c>
      <c r="AF216">
        <v>197.23180000000866</v>
      </c>
      <c r="AG216">
        <v>194.67239999998128</v>
      </c>
      <c r="AH216">
        <v>179.81770000001416</v>
      </c>
      <c r="AI216">
        <v>157.49980000004871</v>
      </c>
      <c r="AJ216">
        <v>131.47930000000633</v>
      </c>
      <c r="AK216">
        <v>104.33319999999367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5094.5235500000017</v>
      </c>
      <c r="I217">
        <v>5243.1890800000001</v>
      </c>
      <c r="J217">
        <v>5272.0974600000009</v>
      </c>
      <c r="K217">
        <v>5278.0108499999988</v>
      </c>
      <c r="L217">
        <v>5727.5907100000004</v>
      </c>
      <c r="M217">
        <v>5847.1915399999998</v>
      </c>
      <c r="N217">
        <v>5852.2181100000016</v>
      </c>
      <c r="O217">
        <v>5854.0566499999986</v>
      </c>
      <c r="P217">
        <v>5855.0898200000011</v>
      </c>
      <c r="Q217">
        <v>4922.466629999999</v>
      </c>
      <c r="R217">
        <v>3990.5061199999982</v>
      </c>
      <c r="S217">
        <v>3962.2308400000002</v>
      </c>
      <c r="T217">
        <v>3957.8412599999974</v>
      </c>
      <c r="U217">
        <v>3958.4919799999989</v>
      </c>
      <c r="V217">
        <v>2674.9629999999997</v>
      </c>
      <c r="W217">
        <v>2022.9844400000002</v>
      </c>
      <c r="X217">
        <v>2003.1079499999978</v>
      </c>
      <c r="Y217">
        <v>1999.5868999999984</v>
      </c>
      <c r="Z217">
        <v>1998.1933700000009</v>
      </c>
      <c r="AA217">
        <v>469.55370000000039</v>
      </c>
      <c r="AB217">
        <v>-84.900770000000193</v>
      </c>
      <c r="AC217">
        <v>-107.36733999999706</v>
      </c>
      <c r="AD217">
        <v>-113.8926300000021</v>
      </c>
      <c r="AE217">
        <v>-114.78900000000067</v>
      </c>
      <c r="AF217">
        <v>-116.36781999999948</v>
      </c>
      <c r="AG217">
        <v>-119.23091000000204</v>
      </c>
      <c r="AH217">
        <v>-123.05580000000191</v>
      </c>
      <c r="AI217">
        <v>-127.40365999999995</v>
      </c>
      <c r="AJ217">
        <v>-131.9237699999976</v>
      </c>
      <c r="AK217">
        <v>-136.37467000000106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2127.9966726000002</v>
      </c>
      <c r="I218">
        <v>2216.9813478999999</v>
      </c>
      <c r="J218">
        <v>2235.6403022</v>
      </c>
      <c r="K218">
        <v>2240.5179174999998</v>
      </c>
      <c r="L218">
        <v>2242.7030264</v>
      </c>
      <c r="M218">
        <v>2244.3527353999998</v>
      </c>
      <c r="N218">
        <v>2082.7823423</v>
      </c>
      <c r="O218">
        <v>2079.6025721999999</v>
      </c>
      <c r="P218">
        <v>1727.8668189</v>
      </c>
      <c r="Q218">
        <v>1718.8025869999999</v>
      </c>
      <c r="R218">
        <v>526.16521900000009</v>
      </c>
      <c r="S218">
        <v>79.310841999999866</v>
      </c>
      <c r="T218">
        <v>64.479120000000194</v>
      </c>
      <c r="U218">
        <v>61.10287500000004</v>
      </c>
      <c r="V218">
        <v>59.707304999999906</v>
      </c>
      <c r="W218">
        <v>58.647877999999992</v>
      </c>
      <c r="X218">
        <v>295.43278999999984</v>
      </c>
      <c r="Y218">
        <v>301.17725699999983</v>
      </c>
      <c r="Z218">
        <v>301.39445100000012</v>
      </c>
      <c r="AA218">
        <v>300.37197399999991</v>
      </c>
      <c r="AB218">
        <v>299.23316</v>
      </c>
      <c r="AC218">
        <v>547.9691499999999</v>
      </c>
      <c r="AD218">
        <v>553.90540499999997</v>
      </c>
      <c r="AE218">
        <v>554.48868200000015</v>
      </c>
      <c r="AF218">
        <v>554.13952399999994</v>
      </c>
      <c r="AG218">
        <v>553.63621699999999</v>
      </c>
      <c r="AH218">
        <v>553.13557300000002</v>
      </c>
      <c r="AI218">
        <v>552.67503899999997</v>
      </c>
      <c r="AJ218">
        <v>552.26367399999981</v>
      </c>
      <c r="AK218">
        <v>551.902288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1076.5390070000001</v>
      </c>
      <c r="I219">
        <v>1114.207858</v>
      </c>
      <c r="J219">
        <v>1121.8587299999999</v>
      </c>
      <c r="K219">
        <v>1123.806372</v>
      </c>
      <c r="L219">
        <v>1252.446273</v>
      </c>
      <c r="M219">
        <v>1256.7841649999998</v>
      </c>
      <c r="N219">
        <v>1246.4539870000001</v>
      </c>
      <c r="O219">
        <v>1246.957341</v>
      </c>
      <c r="P219">
        <v>1225.5293509999999</v>
      </c>
      <c r="Q219">
        <v>1047.9660290000002</v>
      </c>
      <c r="R219">
        <v>866.10262200000011</v>
      </c>
      <c r="S219">
        <v>830.36515799999984</v>
      </c>
      <c r="T219">
        <v>828.50437800000009</v>
      </c>
      <c r="U219">
        <v>828.20362699999987</v>
      </c>
      <c r="V219">
        <v>563.13271000000009</v>
      </c>
      <c r="W219">
        <v>555.72866599999975</v>
      </c>
      <c r="X219">
        <v>571.27452699999981</v>
      </c>
      <c r="Y219">
        <v>571.11531499999978</v>
      </c>
      <c r="Z219">
        <v>570.69264899999985</v>
      </c>
      <c r="AA219">
        <v>352.32550500000002</v>
      </c>
      <c r="AB219">
        <v>345.58941700000014</v>
      </c>
      <c r="AC219">
        <v>361.75156000000015</v>
      </c>
      <c r="AD219">
        <v>361.29303399999981</v>
      </c>
      <c r="AE219">
        <v>360.84365500000013</v>
      </c>
      <c r="AF219">
        <v>360.28199999999993</v>
      </c>
      <c r="AG219">
        <v>359.6234579999998</v>
      </c>
      <c r="AH219">
        <v>358.90593000000013</v>
      </c>
      <c r="AI219">
        <v>358.16699600000015</v>
      </c>
      <c r="AJ219">
        <v>357.4350529999997</v>
      </c>
      <c r="AK219">
        <v>356.7291809999997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-277.33621099999982</v>
      </c>
      <c r="I220">
        <v>-262.13310300000012</v>
      </c>
      <c r="J220">
        <v>-241.46047799999997</v>
      </c>
      <c r="K220">
        <v>-220.33493499999986</v>
      </c>
      <c r="L220">
        <v>-4.3238069999997606</v>
      </c>
      <c r="M220">
        <v>23.316969000000427</v>
      </c>
      <c r="N220">
        <v>46.127809999999954</v>
      </c>
      <c r="O220">
        <v>68.222189000000071</v>
      </c>
      <c r="P220">
        <v>-0.22802699999920151</v>
      </c>
      <c r="Q220">
        <v>209.48078499999974</v>
      </c>
      <c r="R220">
        <v>-133.85529300000053</v>
      </c>
      <c r="S220">
        <v>-143.05234899999959</v>
      </c>
      <c r="T220">
        <v>-144.21136999999999</v>
      </c>
      <c r="U220">
        <v>-143.56169200000022</v>
      </c>
      <c r="V220">
        <v>-35.187730999999985</v>
      </c>
      <c r="W220">
        <v>-31.336868000000322</v>
      </c>
      <c r="X220">
        <v>-29.682004000000234</v>
      </c>
      <c r="Y220">
        <v>-28.717241000000286</v>
      </c>
      <c r="Z220">
        <v>-27.942898000000241</v>
      </c>
      <c r="AA220">
        <v>177.8880450000006</v>
      </c>
      <c r="AB220">
        <v>182.17668499999945</v>
      </c>
      <c r="AC220">
        <v>183.19285200000013</v>
      </c>
      <c r="AD220">
        <v>183.40997299999981</v>
      </c>
      <c r="AE220">
        <v>184.25388400000065</v>
      </c>
      <c r="AF220">
        <v>220.96646800000053</v>
      </c>
      <c r="AG220">
        <v>100.16896699999961</v>
      </c>
      <c r="AH220">
        <v>93.748078999999962</v>
      </c>
      <c r="AI220">
        <v>89.734690999999657</v>
      </c>
      <c r="AJ220">
        <v>86.035691999999472</v>
      </c>
      <c r="AK220">
        <v>82.402713999999833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490.79352500000005</v>
      </c>
      <c r="I221">
        <v>507.08509499999946</v>
      </c>
      <c r="J221">
        <v>512.06577599999946</v>
      </c>
      <c r="K221">
        <v>514.20296899999994</v>
      </c>
      <c r="L221">
        <v>675.03770999999961</v>
      </c>
      <c r="M221">
        <v>680.08819999999923</v>
      </c>
      <c r="N221">
        <v>647.75381999999991</v>
      </c>
      <c r="O221">
        <v>648.38012799999979</v>
      </c>
      <c r="P221">
        <v>628.09559300000001</v>
      </c>
      <c r="Q221">
        <v>778.21564499999931</v>
      </c>
      <c r="R221">
        <v>869.55505999999968</v>
      </c>
      <c r="S221">
        <v>769.95843200000036</v>
      </c>
      <c r="T221">
        <v>756.940157</v>
      </c>
      <c r="U221">
        <v>745.83843199999956</v>
      </c>
      <c r="V221">
        <v>1372.9169110000003</v>
      </c>
      <c r="W221">
        <v>1376.7636149999998</v>
      </c>
      <c r="X221">
        <v>1418.6535410000006</v>
      </c>
      <c r="Y221">
        <v>1409.2824989999999</v>
      </c>
      <c r="Z221">
        <v>1398.5407359999999</v>
      </c>
      <c r="AA221">
        <v>505.37830099999974</v>
      </c>
      <c r="AB221">
        <v>473.95393899999999</v>
      </c>
      <c r="AC221">
        <v>512.07301900000039</v>
      </c>
      <c r="AD221">
        <v>501.20099399999981</v>
      </c>
      <c r="AE221">
        <v>813.59182899999996</v>
      </c>
      <c r="AF221">
        <v>809.95484599999963</v>
      </c>
      <c r="AG221">
        <v>799.50291000000016</v>
      </c>
      <c r="AH221">
        <v>787.84973399999944</v>
      </c>
      <c r="AI221">
        <v>775.86447300000054</v>
      </c>
      <c r="AJ221">
        <v>763.78201300000001</v>
      </c>
      <c r="AK221">
        <v>751.68504600000051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2.011265000000094</v>
      </c>
      <c r="I222">
        <v>3.4770200000000386</v>
      </c>
      <c r="J222">
        <v>4.1851360000000568</v>
      </c>
      <c r="K222">
        <v>4.3882639999999355</v>
      </c>
      <c r="L222">
        <v>4.486992999999984</v>
      </c>
      <c r="M222">
        <v>4.4739429999999629</v>
      </c>
      <c r="N222">
        <v>4.3687049999998635</v>
      </c>
      <c r="O222">
        <v>4.2900210000000243</v>
      </c>
      <c r="P222">
        <v>4.1820160000002033</v>
      </c>
      <c r="Q222">
        <v>3.9285789999998997</v>
      </c>
      <c r="R222">
        <v>3.2307820000000902</v>
      </c>
      <c r="S222">
        <v>2.7617370000002666</v>
      </c>
      <c r="T222">
        <v>2.6277580000000853</v>
      </c>
      <c r="U222">
        <v>2.7009610000000066</v>
      </c>
      <c r="V222">
        <v>2.6829179999999724</v>
      </c>
      <c r="W222">
        <v>2.5996039999999994</v>
      </c>
      <c r="X222">
        <v>2.6481180000000677</v>
      </c>
      <c r="Y222">
        <v>2.7173509999997805</v>
      </c>
      <c r="Z222">
        <v>2.7592729999996664</v>
      </c>
      <c r="AA222">
        <v>2.190574999999626</v>
      </c>
      <c r="AB222">
        <v>1.6458149999998568</v>
      </c>
      <c r="AC222">
        <v>1.3659710000001724</v>
      </c>
      <c r="AD222">
        <v>1.2065710000001673</v>
      </c>
      <c r="AE222">
        <v>1.4002439999999297</v>
      </c>
      <c r="AF222">
        <v>1.4947340000003351</v>
      </c>
      <c r="AG222">
        <v>1.4566920000002028</v>
      </c>
      <c r="AH222">
        <v>1.3185550000002877</v>
      </c>
      <c r="AI222">
        <v>1.1204029999998966</v>
      </c>
      <c r="AJ222">
        <v>0.89370000000008076</v>
      </c>
      <c r="AK222">
        <v>0.65992800000003626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1251.2650789999998</v>
      </c>
      <c r="I223">
        <v>1304.8259769999995</v>
      </c>
      <c r="J223">
        <v>1315.4976420000003</v>
      </c>
      <c r="K223">
        <v>1317.7053109999997</v>
      </c>
      <c r="L223">
        <v>1103.9391800000003</v>
      </c>
      <c r="M223">
        <v>1096.5885959999996</v>
      </c>
      <c r="N223">
        <v>1094.5651959999996</v>
      </c>
      <c r="O223">
        <v>1093.6397820000002</v>
      </c>
      <c r="P223">
        <v>1092.8963199999998</v>
      </c>
      <c r="Q223">
        <v>770.3879109999998</v>
      </c>
      <c r="R223">
        <v>513.81958200000008</v>
      </c>
      <c r="S223">
        <v>490.12093000000004</v>
      </c>
      <c r="T223">
        <v>484.37154900000041</v>
      </c>
      <c r="U223">
        <v>480.97855700000036</v>
      </c>
      <c r="V223">
        <v>288.81313799999953</v>
      </c>
      <c r="W223">
        <v>278.67023499999959</v>
      </c>
      <c r="X223">
        <v>273.88567299999977</v>
      </c>
      <c r="Y223">
        <v>270.05333699999937</v>
      </c>
      <c r="Z223">
        <v>266.29896000000008</v>
      </c>
      <c r="AA223">
        <v>139.78452800000014</v>
      </c>
      <c r="AB223">
        <v>132.16053800000009</v>
      </c>
      <c r="AC223">
        <v>126.96835399999964</v>
      </c>
      <c r="AD223">
        <v>122.68114100000003</v>
      </c>
      <c r="AE223">
        <v>1310.0477449999998</v>
      </c>
      <c r="AF223">
        <v>1303.9118360000002</v>
      </c>
      <c r="AG223">
        <v>1463.6559070000003</v>
      </c>
      <c r="AH223">
        <v>1470.0726430000004</v>
      </c>
      <c r="AI223">
        <v>1471.1258790000002</v>
      </c>
      <c r="AJ223">
        <v>1471.1565169999994</v>
      </c>
      <c r="AK223">
        <v>1471.0140080000001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0.87791119999997136</v>
      </c>
      <c r="I224">
        <v>1.5182241999999633</v>
      </c>
      <c r="J224">
        <v>1.8281096000000616</v>
      </c>
      <c r="K224">
        <v>1.9174105999999256</v>
      </c>
      <c r="L224">
        <v>1.9611092999999755</v>
      </c>
      <c r="M224">
        <v>1.9563792000000149</v>
      </c>
      <c r="N224">
        <v>1.9120211999999128</v>
      </c>
      <c r="O224">
        <v>1.8799016000000393</v>
      </c>
      <c r="P224">
        <v>1.8355754000000388</v>
      </c>
      <c r="Q224">
        <v>1.7282078999999158</v>
      </c>
      <c r="R224">
        <v>1.4270913999999948</v>
      </c>
      <c r="S224">
        <v>1.2257383999999547</v>
      </c>
      <c r="T224">
        <v>1.1704760999999735</v>
      </c>
      <c r="U224">
        <v>1.2054516999999123</v>
      </c>
      <c r="V224">
        <v>1.2002092999999832</v>
      </c>
      <c r="W224">
        <v>1.1658295000000862</v>
      </c>
      <c r="X224">
        <v>1.1882040000000416</v>
      </c>
      <c r="Y224">
        <v>1.2188619999999446</v>
      </c>
      <c r="Z224">
        <v>1.2368750000000546</v>
      </c>
      <c r="AA224">
        <v>0.98766999999998006</v>
      </c>
      <c r="AB224">
        <v>0.74816899999996167</v>
      </c>
      <c r="AC224">
        <v>0.62370199999986653</v>
      </c>
      <c r="AD224">
        <v>0.55145199999992656</v>
      </c>
      <c r="AE224">
        <v>0.63308800000004339</v>
      </c>
      <c r="AF224">
        <v>0.67123199999991812</v>
      </c>
      <c r="AG224">
        <v>0.65127200000006269</v>
      </c>
      <c r="AH224">
        <v>0.58733600000005026</v>
      </c>
      <c r="AI224">
        <v>0.49702099999990423</v>
      </c>
      <c r="AJ224">
        <v>0.3942059999999401</v>
      </c>
      <c r="AK224">
        <v>0.28840399999990041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2144.6651099999999</v>
      </c>
      <c r="I225">
        <v>2216.3795600000012</v>
      </c>
      <c r="J225">
        <v>2235.5522199999996</v>
      </c>
      <c r="K225">
        <v>2241.73207</v>
      </c>
      <c r="L225">
        <v>2462.4498999999996</v>
      </c>
      <c r="M225">
        <v>2498.4684900000011</v>
      </c>
      <c r="N225">
        <v>2479.010119999999</v>
      </c>
      <c r="O225">
        <v>2480.6090899999999</v>
      </c>
      <c r="P225">
        <v>2438.1189600000016</v>
      </c>
      <c r="Q225">
        <v>2191.6017899999988</v>
      </c>
      <c r="R225">
        <v>1511.2875299999996</v>
      </c>
      <c r="S225">
        <v>1427.3593600000004</v>
      </c>
      <c r="T225">
        <v>1420.9112299999997</v>
      </c>
      <c r="U225">
        <v>1420.0481099999997</v>
      </c>
      <c r="V225">
        <v>1422.5221300000012</v>
      </c>
      <c r="W225">
        <v>1264.5307700000012</v>
      </c>
      <c r="X225">
        <v>1293.7041300000001</v>
      </c>
      <c r="Y225">
        <v>1293.1875500000006</v>
      </c>
      <c r="Z225">
        <v>1292.2672999999995</v>
      </c>
      <c r="AA225">
        <v>547.05683999999928</v>
      </c>
      <c r="AB225">
        <v>391.25820999999996</v>
      </c>
      <c r="AC225">
        <v>415.61382000000049</v>
      </c>
      <c r="AD225">
        <v>411.86706000000049</v>
      </c>
      <c r="AE225">
        <v>575.49144999999953</v>
      </c>
      <c r="AF225">
        <v>578.68611000000055</v>
      </c>
      <c r="AG225">
        <v>577.31537000000026</v>
      </c>
      <c r="AH225">
        <v>574.66157000000203</v>
      </c>
      <c r="AI225">
        <v>571.56092000000172</v>
      </c>
      <c r="AJ225">
        <v>568.3447699999997</v>
      </c>
      <c r="AK225">
        <v>565.18411999999807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-15.460365299999978</v>
      </c>
      <c r="I226">
        <v>-15.539177800000004</v>
      </c>
      <c r="J226">
        <v>-15.450276999999971</v>
      </c>
      <c r="K226">
        <v>-15.426186599999994</v>
      </c>
      <c r="L226">
        <v>-15.416308399999991</v>
      </c>
      <c r="M226">
        <v>-15.432730699999979</v>
      </c>
      <c r="N226">
        <v>-15.472165099999984</v>
      </c>
      <c r="O226">
        <v>-15.503846800000019</v>
      </c>
      <c r="P226">
        <v>-15.541971399999966</v>
      </c>
      <c r="Q226">
        <v>-15.616516700000034</v>
      </c>
      <c r="R226">
        <v>0.93492300000002615</v>
      </c>
      <c r="S226">
        <v>1.3007476000000224</v>
      </c>
      <c r="T226">
        <v>1.3646700999998984</v>
      </c>
      <c r="U226">
        <v>1.4121215999999777</v>
      </c>
      <c r="V226">
        <v>1.42297259999998</v>
      </c>
      <c r="W226">
        <v>1.4150424000000612</v>
      </c>
      <c r="X226">
        <v>1.4414636999999857</v>
      </c>
      <c r="Y226">
        <v>1.4735405999999784</v>
      </c>
      <c r="Z226">
        <v>1.4984079999999267</v>
      </c>
      <c r="AA226">
        <v>1.3642618000000084</v>
      </c>
      <c r="AB226">
        <v>0.9044903000000204</v>
      </c>
      <c r="AC226">
        <v>0.83344660000000204</v>
      </c>
      <c r="AD226">
        <v>0.80049890000009327</v>
      </c>
      <c r="AE226">
        <v>0.85974740000006022</v>
      </c>
      <c r="AF226">
        <v>9.3789424999999937</v>
      </c>
      <c r="AG226">
        <v>-20.040409899999986</v>
      </c>
      <c r="AH226">
        <v>-20.872436499999935</v>
      </c>
      <c r="AI226">
        <v>-21.081794700000046</v>
      </c>
      <c r="AJ226">
        <v>-21.182623900000067</v>
      </c>
      <c r="AK226">
        <v>-21.262617500000033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165.46910000000207</v>
      </c>
      <c r="I227">
        <v>254.57019999998738</v>
      </c>
      <c r="J227">
        <v>296.12690000000293</v>
      </c>
      <c r="K227">
        <v>305.13839999999618</v>
      </c>
      <c r="L227">
        <v>305.31500000000233</v>
      </c>
      <c r="M227">
        <v>287.86199999999371</v>
      </c>
      <c r="N227">
        <v>255.85159999999451</v>
      </c>
      <c r="O227">
        <v>220.40429999999469</v>
      </c>
      <c r="P227">
        <v>177.09459999998217</v>
      </c>
      <c r="Q227">
        <v>120.00260000000708</v>
      </c>
      <c r="R227">
        <v>28.272500000020955</v>
      </c>
      <c r="S227">
        <v>-36.377099999983329</v>
      </c>
      <c r="T227">
        <v>-75.055800000001909</v>
      </c>
      <c r="U227">
        <v>-96.177899999980582</v>
      </c>
      <c r="V227">
        <v>-119.48110000000452</v>
      </c>
      <c r="W227">
        <v>-137.79070000001229</v>
      </c>
      <c r="X227">
        <v>-136.48740000001271</v>
      </c>
      <c r="Y227">
        <v>-128.550900000002</v>
      </c>
      <c r="Z227">
        <v>-116.38200000001234</v>
      </c>
      <c r="AA227">
        <v>-148.70429999998305</v>
      </c>
      <c r="AB227">
        <v>-165.55540000001201</v>
      </c>
      <c r="AC227">
        <v>-159.9659999999858</v>
      </c>
      <c r="AD227">
        <v>-146.4033000000054</v>
      </c>
      <c r="AE227">
        <v>-103.37829999998212</v>
      </c>
      <c r="AF227">
        <v>-71.028300000005402</v>
      </c>
      <c r="AG227">
        <v>-44.924900000012713</v>
      </c>
      <c r="AH227">
        <v>-24.212999999988824</v>
      </c>
      <c r="AI227">
        <v>-7.9513000000151806</v>
      </c>
      <c r="AJ227">
        <v>4.6539000000047963</v>
      </c>
      <c r="AK227">
        <v>14.273300000000745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5085.780999999959</v>
      </c>
      <c r="I228">
        <v>7498.0249999999069</v>
      </c>
      <c r="J228">
        <v>8706.191000000108</v>
      </c>
      <c r="K228">
        <v>9232.2169999997132</v>
      </c>
      <c r="L228">
        <v>9733.1860000002198</v>
      </c>
      <c r="M228">
        <v>9830.1540000000969</v>
      </c>
      <c r="N228">
        <v>9578.62099999981</v>
      </c>
      <c r="O228">
        <v>9271.1240000003017</v>
      </c>
      <c r="P228">
        <v>8710.436999999918</v>
      </c>
      <c r="Q228">
        <v>7688.7009999998845</v>
      </c>
      <c r="R228">
        <v>5558.4389999997802</v>
      </c>
      <c r="S228">
        <v>4224.6769999996759</v>
      </c>
      <c r="T228">
        <v>3489.7940000002272</v>
      </c>
      <c r="U228">
        <v>3072.8810000000522</v>
      </c>
      <c r="V228">
        <v>2402.2749999999069</v>
      </c>
      <c r="W228">
        <v>1777.4249999998137</v>
      </c>
      <c r="X228">
        <v>1655.7319999998435</v>
      </c>
      <c r="Y228">
        <v>1622.0819999999367</v>
      </c>
      <c r="Z228">
        <v>1650.1570000001229</v>
      </c>
      <c r="AA228">
        <v>282.55799999972805</v>
      </c>
      <c r="AB228">
        <v>-536.14300000015646</v>
      </c>
      <c r="AC228">
        <v>-724.52999999979511</v>
      </c>
      <c r="AD228">
        <v>-761.50900000007823</v>
      </c>
      <c r="AE228">
        <v>72.148999999742955</v>
      </c>
      <c r="AF228">
        <v>513.00700000021607</v>
      </c>
      <c r="AG228">
        <v>813.15199999976903</v>
      </c>
      <c r="AH228">
        <v>1019.4399999999441</v>
      </c>
      <c r="AI228">
        <v>1163.62900000019</v>
      </c>
      <c r="AJ228">
        <v>1264.7389999995939</v>
      </c>
      <c r="AK228">
        <v>1335.4819999998435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299.55119999998715</v>
      </c>
      <c r="I229">
        <v>477.99929999999586</v>
      </c>
      <c r="J229">
        <v>584.37220000001253</v>
      </c>
      <c r="K229">
        <v>647.04190000001108</v>
      </c>
      <c r="L229">
        <v>707.69310000000405</v>
      </c>
      <c r="M229">
        <v>746.33090000000084</v>
      </c>
      <c r="N229">
        <v>764.65039999998407</v>
      </c>
      <c r="O229">
        <v>777.97649999998976</v>
      </c>
      <c r="P229">
        <v>775.54099999999744</v>
      </c>
      <c r="Q229">
        <v>742.11139999999432</v>
      </c>
      <c r="R229">
        <v>635.49469999998109</v>
      </c>
      <c r="S229">
        <v>562.96739999999409</v>
      </c>
      <c r="T229">
        <v>521.0905999999959</v>
      </c>
      <c r="U229">
        <v>495.21679999999469</v>
      </c>
      <c r="V229">
        <v>453.45029999999679</v>
      </c>
      <c r="W229">
        <v>405.25669999999809</v>
      </c>
      <c r="X229">
        <v>380.98040000000037</v>
      </c>
      <c r="Y229">
        <v>361.2449000000197</v>
      </c>
      <c r="Z229">
        <v>343.86859999998705</v>
      </c>
      <c r="AA229">
        <v>241.23519999999553</v>
      </c>
      <c r="AB229">
        <v>161.94079999998212</v>
      </c>
      <c r="AC229">
        <v>119.59010000000126</v>
      </c>
      <c r="AD229">
        <v>89.981399999989662</v>
      </c>
      <c r="AE229">
        <v>111.81510000000708</v>
      </c>
      <c r="AF229">
        <v>118.9939000000013</v>
      </c>
      <c r="AG229">
        <v>119.14009999998962</v>
      </c>
      <c r="AH229">
        <v>115.82220000002417</v>
      </c>
      <c r="AI229">
        <v>111.12229999998817</v>
      </c>
      <c r="AJ229">
        <v>106.4433999999892</v>
      </c>
      <c r="AK229">
        <v>102.61919999998645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6.487329999999929</v>
      </c>
      <c r="I230">
        <v>13.076149999998961</v>
      </c>
      <c r="J230">
        <v>17.316409999999451</v>
      </c>
      <c r="K230">
        <v>18.949650000000474</v>
      </c>
      <c r="L230">
        <v>19.078170000000682</v>
      </c>
      <c r="M230">
        <v>18.005910000001677</v>
      </c>
      <c r="N230">
        <v>15.984260000001086</v>
      </c>
      <c r="O230">
        <v>13.563459999999395</v>
      </c>
      <c r="P230">
        <v>10.801610000000437</v>
      </c>
      <c r="Q230">
        <v>7.4549800000004325</v>
      </c>
      <c r="R230">
        <v>2.5313999999998487</v>
      </c>
      <c r="S230">
        <v>-1.9985899999992398</v>
      </c>
      <c r="T230">
        <v>-5.179230000001553</v>
      </c>
      <c r="U230">
        <v>-7.0388000000002648</v>
      </c>
      <c r="V230">
        <v>-8.478770000001532</v>
      </c>
      <c r="W230">
        <v>-9.7026499999992666</v>
      </c>
      <c r="X230">
        <v>-10.179600000001301</v>
      </c>
      <c r="Y230">
        <v>-10.143319999999221</v>
      </c>
      <c r="Z230">
        <v>-9.8275400000002264</v>
      </c>
      <c r="AA230">
        <v>-11.245950000000448</v>
      </c>
      <c r="AB230">
        <v>-12.943659999998999</v>
      </c>
      <c r="AC230">
        <v>-13.779249999999593</v>
      </c>
      <c r="AD230">
        <v>-13.843310000000201</v>
      </c>
      <c r="AE230">
        <v>-12.450569999999061</v>
      </c>
      <c r="AF230">
        <v>-10.825039999999717</v>
      </c>
      <c r="AG230">
        <v>-9.4500800000005256</v>
      </c>
      <c r="AH230">
        <v>-8.4467199999999139</v>
      </c>
      <c r="AI230">
        <v>-7.7799599999998463</v>
      </c>
      <c r="AJ230">
        <v>-7.3684600000015053</v>
      </c>
      <c r="AK230">
        <v>-7.1314500000007683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11.122356999999965</v>
      </c>
      <c r="I231">
        <v>17.722863999999845</v>
      </c>
      <c r="J231">
        <v>20.663346999999931</v>
      </c>
      <c r="K231">
        <v>21.914662999999791</v>
      </c>
      <c r="L231">
        <v>23.314987999999857</v>
      </c>
      <c r="M231">
        <v>24.220631000000139</v>
      </c>
      <c r="N231">
        <v>24.514243999999962</v>
      </c>
      <c r="O231">
        <v>24.738671999999951</v>
      </c>
      <c r="P231">
        <v>24.493533999999954</v>
      </c>
      <c r="Q231">
        <v>23.191345000000183</v>
      </c>
      <c r="R231">
        <v>19.387928999999986</v>
      </c>
      <c r="S231">
        <v>16.944727999999941</v>
      </c>
      <c r="T231">
        <v>15.949323000000049</v>
      </c>
      <c r="U231">
        <v>15.633933999999954</v>
      </c>
      <c r="V231">
        <v>14.600755999999819</v>
      </c>
      <c r="W231">
        <v>13.369645999999875</v>
      </c>
      <c r="X231">
        <v>13.067508999999973</v>
      </c>
      <c r="Y231">
        <v>12.964809999999943</v>
      </c>
      <c r="Z231">
        <v>12.87790700000005</v>
      </c>
      <c r="AA231">
        <v>9.7449759999999515</v>
      </c>
      <c r="AB231">
        <v>7.3229470000001129</v>
      </c>
      <c r="AC231">
        <v>6.3879739999999856</v>
      </c>
      <c r="AD231">
        <v>5.8837229999999181</v>
      </c>
      <c r="AE231">
        <v>7.2099139999997988</v>
      </c>
      <c r="AF231">
        <v>7.8257639999999355</v>
      </c>
      <c r="AG231">
        <v>7.9210450000000492</v>
      </c>
      <c r="AH231">
        <v>7.7440599999999904</v>
      </c>
      <c r="AI231">
        <v>7.4432209999999941</v>
      </c>
      <c r="AJ231">
        <v>7.087891000000127</v>
      </c>
      <c r="AK231">
        <v>6.7098479999999654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2.6971300000004703</v>
      </c>
      <c r="I232">
        <v>4.4844699999994191</v>
      </c>
      <c r="J232">
        <v>4.0245599999998376</v>
      </c>
      <c r="K232">
        <v>1.4386599999997998</v>
      </c>
      <c r="L232">
        <v>-2.428249999999025</v>
      </c>
      <c r="M232">
        <v>-7.162239999999656</v>
      </c>
      <c r="N232">
        <v>-12.413730000000214</v>
      </c>
      <c r="O232">
        <v>-17.71205000000009</v>
      </c>
      <c r="P232">
        <v>-22.906610000000001</v>
      </c>
      <c r="Q232">
        <v>-27.934079999999085</v>
      </c>
      <c r="R232">
        <v>-33.147970000001806</v>
      </c>
      <c r="S232">
        <v>-37.300720000002912</v>
      </c>
      <c r="T232">
        <v>-39.902070000000094</v>
      </c>
      <c r="U232">
        <v>-41.132009999997535</v>
      </c>
      <c r="V232">
        <v>-41.586390000000392</v>
      </c>
      <c r="W232">
        <v>-41.436710000001767</v>
      </c>
      <c r="X232">
        <v>-40.519170000003214</v>
      </c>
      <c r="Y232">
        <v>-39.088159999999334</v>
      </c>
      <c r="Z232">
        <v>-37.373270000000048</v>
      </c>
      <c r="AA232">
        <v>-36.26738000000114</v>
      </c>
      <c r="AB232">
        <v>-34.967489999999088</v>
      </c>
      <c r="AC232">
        <v>-32.930820000001404</v>
      </c>
      <c r="AD232">
        <v>-30.332149999998364</v>
      </c>
      <c r="AE232">
        <v>-27.014129999999568</v>
      </c>
      <c r="AF232">
        <v>-23.760540000002948</v>
      </c>
      <c r="AG232">
        <v>-20.899709999997867</v>
      </c>
      <c r="AH232">
        <v>-18.498789999997825</v>
      </c>
      <c r="AI232">
        <v>-16.520290000000386</v>
      </c>
      <c r="AJ232">
        <v>-14.895539999997709</v>
      </c>
      <c r="AK232">
        <v>-13.556350000002567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22.691265000000158</v>
      </c>
      <c r="I233">
        <v>35.600528999999824</v>
      </c>
      <c r="J233">
        <v>41.387661999999864</v>
      </c>
      <c r="K233">
        <v>44.097933999999896</v>
      </c>
      <c r="L233">
        <v>47.316522999999961</v>
      </c>
      <c r="M233">
        <v>49.504558000000088</v>
      </c>
      <c r="N233">
        <v>50.39653300000009</v>
      </c>
      <c r="O233">
        <v>51.103645000000142</v>
      </c>
      <c r="P233">
        <v>50.738642000000027</v>
      </c>
      <c r="Q233">
        <v>48.083129999999983</v>
      </c>
      <c r="R233">
        <v>40.141031999999996</v>
      </c>
      <c r="S233">
        <v>35.127834000000121</v>
      </c>
      <c r="T233">
        <v>32.966068999999834</v>
      </c>
      <c r="U233">
        <v>32.034253999999919</v>
      </c>
      <c r="V233">
        <v>29.478909000000158</v>
      </c>
      <c r="W233">
        <v>26.54076299999997</v>
      </c>
      <c r="X233">
        <v>25.591699000000062</v>
      </c>
      <c r="Y233">
        <v>25.018965000000208</v>
      </c>
      <c r="Z233">
        <v>24.493735999999899</v>
      </c>
      <c r="AA233">
        <v>17.579780999999912</v>
      </c>
      <c r="AB233">
        <v>12.432892000000265</v>
      </c>
      <c r="AC233">
        <v>10.414780999999948</v>
      </c>
      <c r="AD233">
        <v>9.2061330000001362</v>
      </c>
      <c r="AE233">
        <v>11.849145000000135</v>
      </c>
      <c r="AF233">
        <v>12.907426000000214</v>
      </c>
      <c r="AG233">
        <v>12.975363000000016</v>
      </c>
      <c r="AH233">
        <v>12.582964000000175</v>
      </c>
      <c r="AI233">
        <v>12.013577000000168</v>
      </c>
      <c r="AJ233">
        <v>11.386409999999614</v>
      </c>
      <c r="AK233">
        <v>10.75010199999997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0.98836500000004435</v>
      </c>
      <c r="I234">
        <v>1.724411999999802</v>
      </c>
      <c r="J234">
        <v>2.075794999999971</v>
      </c>
      <c r="K234">
        <v>2.1402669999999944</v>
      </c>
      <c r="L234">
        <v>2.0979259999999158</v>
      </c>
      <c r="M234">
        <v>1.9428780000000643</v>
      </c>
      <c r="N234">
        <v>1.69027200000005</v>
      </c>
      <c r="O234">
        <v>1.4098019999998996</v>
      </c>
      <c r="P234">
        <v>1.0894059999998262</v>
      </c>
      <c r="Q234">
        <v>0.68665000000009968</v>
      </c>
      <c r="R234">
        <v>6.8408000000090396E-2</v>
      </c>
      <c r="S234">
        <v>-0.42544999999995525</v>
      </c>
      <c r="T234">
        <v>-0.72422900000015034</v>
      </c>
      <c r="U234">
        <v>-0.87537799999995514</v>
      </c>
      <c r="V234">
        <v>-1.0173180000001594</v>
      </c>
      <c r="W234">
        <v>-1.1382599999999456</v>
      </c>
      <c r="X234">
        <v>-1.145174999999881</v>
      </c>
      <c r="Y234">
        <v>-1.0958200000000033</v>
      </c>
      <c r="Z234">
        <v>-1.0203750000000582</v>
      </c>
      <c r="AA234">
        <v>-1.2133049999999912</v>
      </c>
      <c r="AB234">
        <v>-1.3768549999999777</v>
      </c>
      <c r="AC234">
        <v>-1.3927810000000136</v>
      </c>
      <c r="AD234">
        <v>-1.3285149999999248</v>
      </c>
      <c r="AE234">
        <v>-1.0713189999999031</v>
      </c>
      <c r="AF234">
        <v>-0.84310200000004443</v>
      </c>
      <c r="AG234">
        <v>-0.66974899999991067</v>
      </c>
      <c r="AH234">
        <v>-0.54532500000004802</v>
      </c>
      <c r="AI234">
        <v>-0.4585580000000391</v>
      </c>
      <c r="AJ234">
        <v>-0.39963299999999435</v>
      </c>
      <c r="AK234">
        <v>-0.36093199999982062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6.8851869999998598</v>
      </c>
      <c r="I235">
        <v>10.813020000000051</v>
      </c>
      <c r="J235">
        <v>12.365737999999965</v>
      </c>
      <c r="K235">
        <v>12.737522999999783</v>
      </c>
      <c r="L235">
        <v>13.083544999999958</v>
      </c>
      <c r="M235">
        <v>13.026249999999891</v>
      </c>
      <c r="N235">
        <v>12.537274999999681</v>
      </c>
      <c r="O235">
        <v>11.995139000000108</v>
      </c>
      <c r="P235">
        <v>11.170196000000033</v>
      </c>
      <c r="Q235">
        <v>9.7183350000000246</v>
      </c>
      <c r="R235">
        <v>6.7526069999998981</v>
      </c>
      <c r="S235">
        <v>4.7685419999997976</v>
      </c>
      <c r="T235">
        <v>3.8136700000000019</v>
      </c>
      <c r="U235">
        <v>3.3991860000000997</v>
      </c>
      <c r="V235">
        <v>2.6271289999999681</v>
      </c>
      <c r="W235">
        <v>1.8232679999996435</v>
      </c>
      <c r="X235">
        <v>1.6882970000001478</v>
      </c>
      <c r="Y235">
        <v>1.7315439999997579</v>
      </c>
      <c r="Z235">
        <v>1.8255209999997533</v>
      </c>
      <c r="AA235">
        <v>8.9309999998476997E-3</v>
      </c>
      <c r="AB235">
        <v>-1.2814640000001418</v>
      </c>
      <c r="AC235">
        <v>-1.573334000000159</v>
      </c>
      <c r="AD235">
        <v>-1.5532069999999294</v>
      </c>
      <c r="AE235">
        <v>-0.33727099999987331</v>
      </c>
      <c r="AF235">
        <v>0.41269400000010137</v>
      </c>
      <c r="AG235">
        <v>0.81862999999975727</v>
      </c>
      <c r="AH235">
        <v>1.0258539999999812</v>
      </c>
      <c r="AI235">
        <v>1.1238049999997202</v>
      </c>
      <c r="AJ235">
        <v>1.1577510000001894</v>
      </c>
      <c r="AK235">
        <v>1.1514839999999822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26.438924000000043</v>
      </c>
      <c r="I236">
        <v>41.452516999999716</v>
      </c>
      <c r="J236">
        <v>47.593334000000141</v>
      </c>
      <c r="K236">
        <v>49.607447999999749</v>
      </c>
      <c r="L236">
        <v>51.874604000000545</v>
      </c>
      <c r="M236">
        <v>52.810152999999445</v>
      </c>
      <c r="N236">
        <v>52.205275999999685</v>
      </c>
      <c r="O236">
        <v>51.438694999999825</v>
      </c>
      <c r="P236">
        <v>49.562077999999929</v>
      </c>
      <c r="Q236">
        <v>45.20984000000044</v>
      </c>
      <c r="R236">
        <v>34.946439000000282</v>
      </c>
      <c r="S236">
        <v>28.336315999999897</v>
      </c>
      <c r="T236">
        <v>25.454798000000665</v>
      </c>
      <c r="U236">
        <v>24.387085000000297</v>
      </c>
      <c r="V236">
        <v>21.715855000000374</v>
      </c>
      <c r="W236">
        <v>18.768423999999868</v>
      </c>
      <c r="X236">
        <v>18.269099000000097</v>
      </c>
      <c r="Y236">
        <v>18.334635000000162</v>
      </c>
      <c r="Z236">
        <v>18.506970000000365</v>
      </c>
      <c r="AA236">
        <v>11.282674999999472</v>
      </c>
      <c r="AB236">
        <v>6.0667629999998098</v>
      </c>
      <c r="AC236">
        <v>4.597288999999364</v>
      </c>
      <c r="AD236">
        <v>4.1893780000000334</v>
      </c>
      <c r="AE236">
        <v>8.284034000000247</v>
      </c>
      <c r="AF236">
        <v>10.514812999999776</v>
      </c>
      <c r="AG236">
        <v>11.435403000000406</v>
      </c>
      <c r="AH236">
        <v>11.648709000000053</v>
      </c>
      <c r="AI236">
        <v>11.505409000000327</v>
      </c>
      <c r="AJ236">
        <v>11.170052999999825</v>
      </c>
      <c r="AK236">
        <v>10.72155500000008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23.369189999997616</v>
      </c>
      <c r="I237">
        <v>44.721639999996114</v>
      </c>
      <c r="J237">
        <v>58.255999999993946</v>
      </c>
      <c r="K237">
        <v>64.127619999999297</v>
      </c>
      <c r="L237">
        <v>65.996269999996002</v>
      </c>
      <c r="M237">
        <v>64.089579999999842</v>
      </c>
      <c r="N237">
        <v>58.904369999996561</v>
      </c>
      <c r="O237">
        <v>52.171320000001288</v>
      </c>
      <c r="P237">
        <v>43.825310000000172</v>
      </c>
      <c r="Q237">
        <v>32.971490000003541</v>
      </c>
      <c r="R237">
        <v>16.173600000001898</v>
      </c>
      <c r="S237">
        <v>0.93965000000025611</v>
      </c>
      <c r="T237">
        <v>-10.073459999999614</v>
      </c>
      <c r="U237">
        <v>-17.209979999999632</v>
      </c>
      <c r="V237">
        <v>-23.474560000002384</v>
      </c>
      <c r="W237">
        <v>-29.002160000003641</v>
      </c>
      <c r="X237">
        <v>-31.70049999999901</v>
      </c>
      <c r="Y237">
        <v>-32.584479999997711</v>
      </c>
      <c r="Z237">
        <v>-32.349540000002889</v>
      </c>
      <c r="AA237">
        <v>-38.110529999998107</v>
      </c>
      <c r="AB237">
        <v>-43.93239000000176</v>
      </c>
      <c r="AC237">
        <v>-46.462410000000091</v>
      </c>
      <c r="AD237">
        <v>-46.544910000004165</v>
      </c>
      <c r="AE237">
        <v>-41.542359999999462</v>
      </c>
      <c r="AF237">
        <v>-36.087479999994684</v>
      </c>
      <c r="AG237">
        <v>-31.321329999998852</v>
      </c>
      <c r="AH237">
        <v>-27.480470000002242</v>
      </c>
      <c r="AI237">
        <v>-24.470840000001772</v>
      </c>
      <c r="AJ237">
        <v>-22.11591000000044</v>
      </c>
      <c r="AK237">
        <v>-20.246330000001763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4.6829129999996439</v>
      </c>
      <c r="I238">
        <v>9.5218400000003385</v>
      </c>
      <c r="J238">
        <v>12.722653999999238</v>
      </c>
      <c r="K238">
        <v>14.397151000000122</v>
      </c>
      <c r="L238">
        <v>15.537120999999388</v>
      </c>
      <c r="M238">
        <v>16.41481500000009</v>
      </c>
      <c r="N238">
        <v>17.133303999999953</v>
      </c>
      <c r="O238">
        <v>17.966757000000143</v>
      </c>
      <c r="P238">
        <v>18.828054999999949</v>
      </c>
      <c r="Q238">
        <v>19.381902999999511</v>
      </c>
      <c r="R238">
        <v>18.789928999999574</v>
      </c>
      <c r="S238">
        <v>18.32906500000081</v>
      </c>
      <c r="T238">
        <v>18.581406000000243</v>
      </c>
      <c r="U238">
        <v>19.38373700000011</v>
      </c>
      <c r="V238">
        <v>19.974748999999974</v>
      </c>
      <c r="W238">
        <v>20.184650000000147</v>
      </c>
      <c r="X238">
        <v>20.43091000000004</v>
      </c>
      <c r="Y238">
        <v>20.588135000000875</v>
      </c>
      <c r="Z238">
        <v>20.521632999999383</v>
      </c>
      <c r="AA238">
        <v>18.847173000000112</v>
      </c>
      <c r="AB238">
        <v>16.655644999999822</v>
      </c>
      <c r="AC238">
        <v>14.839774999999463</v>
      </c>
      <c r="AD238">
        <v>13.324485999999524</v>
      </c>
      <c r="AE238">
        <v>12.641492999999173</v>
      </c>
      <c r="AF238">
        <v>11.91530000000057</v>
      </c>
      <c r="AG238">
        <v>10.835030000000188</v>
      </c>
      <c r="AH238">
        <v>9.4141999999992549</v>
      </c>
      <c r="AI238">
        <v>7.7728590000006079</v>
      </c>
      <c r="AJ238">
        <v>6.0354000000006636</v>
      </c>
      <c r="AK238">
        <v>4.2983640000002197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102.6686545</v>
      </c>
      <c r="I239">
        <v>148.33796640000003</v>
      </c>
      <c r="J239">
        <v>168.23578150000003</v>
      </c>
      <c r="K239">
        <v>178.806781</v>
      </c>
      <c r="L239">
        <v>195.67177830000003</v>
      </c>
      <c r="M239">
        <v>207.62287729999991</v>
      </c>
      <c r="N239">
        <v>215.06921109999996</v>
      </c>
      <c r="O239">
        <v>220.5745915</v>
      </c>
      <c r="P239">
        <v>225.04999529999998</v>
      </c>
      <c r="Q239">
        <v>207.71037840000008</v>
      </c>
      <c r="R239">
        <v>181.96462359999998</v>
      </c>
      <c r="S239">
        <v>173.12434500000006</v>
      </c>
      <c r="T239">
        <v>170.05919619999997</v>
      </c>
      <c r="U239">
        <v>168.68864580000002</v>
      </c>
      <c r="V239">
        <v>138.6319471999999</v>
      </c>
      <c r="W239">
        <v>112.49094009999999</v>
      </c>
      <c r="X239">
        <v>101.4743287</v>
      </c>
      <c r="Y239">
        <v>95.629824099999951</v>
      </c>
      <c r="Z239">
        <v>91.452915100000041</v>
      </c>
      <c r="AA239">
        <v>54.032255300000088</v>
      </c>
      <c r="AB239">
        <v>26.624808899999948</v>
      </c>
      <c r="AC239">
        <v>14.02280189999999</v>
      </c>
      <c r="AD239">
        <v>6.5966731000000891</v>
      </c>
      <c r="AE239">
        <v>1.0717217000000119</v>
      </c>
      <c r="AF239">
        <v>-3.6695064000000457</v>
      </c>
      <c r="AG239">
        <v>-7.9811174999999821</v>
      </c>
      <c r="AH239">
        <v>-11.966150299999981</v>
      </c>
      <c r="AI239">
        <v>-15.650072399999999</v>
      </c>
      <c r="AJ239">
        <v>-19.038025299999958</v>
      </c>
      <c r="AK239">
        <v>-22.132542700000045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51.063147790000002</v>
      </c>
      <c r="I240">
        <v>85.934342180000002</v>
      </c>
      <c r="J240">
        <v>103.48241607000001</v>
      </c>
      <c r="K240">
        <v>112.93140484</v>
      </c>
      <c r="L240">
        <v>119.05462231999999</v>
      </c>
      <c r="M240">
        <v>123.66488179000001</v>
      </c>
      <c r="N240">
        <v>121.36489902</v>
      </c>
      <c r="O240">
        <v>121.99965225</v>
      </c>
      <c r="P240">
        <v>109.91857836</v>
      </c>
      <c r="Q240">
        <v>106.18384789000001</v>
      </c>
      <c r="R240">
        <v>56.14318033</v>
      </c>
      <c r="S240">
        <v>24.162884180000006</v>
      </c>
      <c r="T240">
        <v>14.218488969999996</v>
      </c>
      <c r="U240">
        <v>9.9404315799999949</v>
      </c>
      <c r="V240">
        <v>7.348586779999998</v>
      </c>
      <c r="W240">
        <v>5.3472528599999976</v>
      </c>
      <c r="X240">
        <v>10.705452060000006</v>
      </c>
      <c r="Y240">
        <v>11.913698230000001</v>
      </c>
      <c r="Z240">
        <v>11.489980299999999</v>
      </c>
      <c r="AA240">
        <v>10.586331269999995</v>
      </c>
      <c r="AB240">
        <v>9.5935600099999974</v>
      </c>
      <c r="AC240">
        <v>15.478568639999999</v>
      </c>
      <c r="AD240">
        <v>17.367641039999995</v>
      </c>
      <c r="AE240">
        <v>17.670798440000006</v>
      </c>
      <c r="AF240">
        <v>17.481625789999995</v>
      </c>
      <c r="AG240">
        <v>17.165362989999998</v>
      </c>
      <c r="AH240">
        <v>16.837234220000006</v>
      </c>
      <c r="AI240">
        <v>16.532159920000005</v>
      </c>
      <c r="AJ240">
        <v>16.259728410000001</v>
      </c>
      <c r="AK240">
        <v>16.021561510000005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28.26390533</v>
      </c>
      <c r="I241">
        <v>42.904810929999996</v>
      </c>
      <c r="J241">
        <v>49.632093989999994</v>
      </c>
      <c r="K241">
        <v>53.235400279999993</v>
      </c>
      <c r="L241">
        <v>59.615403790000002</v>
      </c>
      <c r="M241">
        <v>63.168617329999996</v>
      </c>
      <c r="N241">
        <v>65.098804950000002</v>
      </c>
      <c r="O241">
        <v>66.685148610000013</v>
      </c>
      <c r="P241">
        <v>67.295865780000014</v>
      </c>
      <c r="Q241">
        <v>62.14621296</v>
      </c>
      <c r="R241">
        <v>54.585990869999989</v>
      </c>
      <c r="S241">
        <v>50.97193197</v>
      </c>
      <c r="T241">
        <v>49.63058771</v>
      </c>
      <c r="U241">
        <v>48.99148701</v>
      </c>
      <c r="V241">
        <v>39.632768150000004</v>
      </c>
      <c r="W241">
        <v>35.901932540000004</v>
      </c>
      <c r="X241">
        <v>34.682176200000001</v>
      </c>
      <c r="Y241">
        <v>33.738210219999999</v>
      </c>
      <c r="Z241">
        <v>32.868052739999996</v>
      </c>
      <c r="AA241">
        <v>25.044263640000011</v>
      </c>
      <c r="AB241">
        <v>21.651752520000002</v>
      </c>
      <c r="AC241">
        <v>20.399888959999998</v>
      </c>
      <c r="AD241">
        <v>19.339107120000008</v>
      </c>
      <c r="AE241">
        <v>18.361377060000009</v>
      </c>
      <c r="AF241">
        <v>17.44123123</v>
      </c>
      <c r="AG241">
        <v>16.571130650000001</v>
      </c>
      <c r="AH241">
        <v>15.74961184</v>
      </c>
      <c r="AI241">
        <v>14.976850249999998</v>
      </c>
      <c r="AJ241">
        <v>14.253030879999997</v>
      </c>
      <c r="AK241">
        <v>13.5778854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-12.483525799999995</v>
      </c>
      <c r="I242">
        <v>-16.32257420000002</v>
      </c>
      <c r="J242">
        <v>-17.035348699999986</v>
      </c>
      <c r="K242">
        <v>-16.693528799999967</v>
      </c>
      <c r="L242">
        <v>-7.4088895999999522</v>
      </c>
      <c r="M242">
        <v>-2.9450185000000033</v>
      </c>
      <c r="N242">
        <v>-0.33226609999996981</v>
      </c>
      <c r="O242">
        <v>1.7162143999999557</v>
      </c>
      <c r="P242">
        <v>-0.39731390000002875</v>
      </c>
      <c r="Q242">
        <v>8.3177152999999748</v>
      </c>
      <c r="R242">
        <v>-3.6327250999999592</v>
      </c>
      <c r="S242">
        <v>-8.0767013000000247</v>
      </c>
      <c r="T242">
        <v>-9.6288207999999713</v>
      </c>
      <c r="U242">
        <v>-10.208656700000006</v>
      </c>
      <c r="V242">
        <v>-5.687486999999976</v>
      </c>
      <c r="W242">
        <v>-3.9209303000000091</v>
      </c>
      <c r="X242">
        <v>-3.2081655000000069</v>
      </c>
      <c r="Y242">
        <v>-2.8600182000000132</v>
      </c>
      <c r="Z242">
        <v>-2.6416087999999718</v>
      </c>
      <c r="AA242">
        <v>6.6747598000000039</v>
      </c>
      <c r="AB242">
        <v>10.433741499999996</v>
      </c>
      <c r="AC242">
        <v>12.080064300000004</v>
      </c>
      <c r="AD242">
        <v>12.994330200000036</v>
      </c>
      <c r="AE242">
        <v>13.665258999999992</v>
      </c>
      <c r="AF242">
        <v>15.841297300000008</v>
      </c>
      <c r="AG242">
        <v>11.403521899999987</v>
      </c>
      <c r="AH242">
        <v>9.7208041000000094</v>
      </c>
      <c r="AI242">
        <v>9.0613600000000361</v>
      </c>
      <c r="AJ242">
        <v>8.7090885000000071</v>
      </c>
      <c r="AK242">
        <v>8.4362272999999846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9.4209539000000007</v>
      </c>
      <c r="I243">
        <v>13.372946399999989</v>
      </c>
      <c r="J243">
        <v>15.090133600000001</v>
      </c>
      <c r="K243">
        <v>16.017254500000007</v>
      </c>
      <c r="L243">
        <v>19.804503699999998</v>
      </c>
      <c r="M243">
        <v>21.588962699999996</v>
      </c>
      <c r="N243">
        <v>21.896659999999997</v>
      </c>
      <c r="O243">
        <v>22.324218400000007</v>
      </c>
      <c r="P243">
        <v>22.344422000000009</v>
      </c>
      <c r="Q243">
        <v>25.606083999999981</v>
      </c>
      <c r="R243">
        <v>28.868179400000002</v>
      </c>
      <c r="S243">
        <v>28.274860399999994</v>
      </c>
      <c r="T243">
        <v>28.026892699999991</v>
      </c>
      <c r="U243">
        <v>27.902365000000003</v>
      </c>
      <c r="V243">
        <v>40.614833300000015</v>
      </c>
      <c r="W243">
        <v>45.686979799999989</v>
      </c>
      <c r="X243">
        <v>48.690724199999977</v>
      </c>
      <c r="Y243">
        <v>49.957244900000006</v>
      </c>
      <c r="Z243">
        <v>50.536751199999998</v>
      </c>
      <c r="AA243">
        <v>32.076568899999984</v>
      </c>
      <c r="AB243">
        <v>25.232912499999998</v>
      </c>
      <c r="AC243">
        <v>23.448654199999993</v>
      </c>
      <c r="AD243">
        <v>22.222159199999993</v>
      </c>
      <c r="AE243">
        <v>27.71891149999999</v>
      </c>
      <c r="AF243">
        <v>29.271673899999996</v>
      </c>
      <c r="AG243">
        <v>29.295621400000016</v>
      </c>
      <c r="AH243">
        <v>28.804548399999987</v>
      </c>
      <c r="AI243">
        <v>28.133469700000006</v>
      </c>
      <c r="AJ243">
        <v>27.3932748</v>
      </c>
      <c r="AK243">
        <v>26.622533400000009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1.9642900000000907E-2</v>
      </c>
      <c r="I244">
        <v>3.9377479999998855E-2</v>
      </c>
      <c r="J244">
        <v>5.124136999999962E-2</v>
      </c>
      <c r="K244">
        <v>5.6050110000001041E-2</v>
      </c>
      <c r="L244">
        <v>5.8503050000002332E-2</v>
      </c>
      <c r="M244">
        <v>6.0150639999999811E-2</v>
      </c>
      <c r="N244">
        <v>6.1624849999997622E-2</v>
      </c>
      <c r="O244">
        <v>6.4157149999999774E-2</v>
      </c>
      <c r="P244">
        <v>6.73642399999963E-2</v>
      </c>
      <c r="Q244">
        <v>6.9752210000004311E-2</v>
      </c>
      <c r="R244">
        <v>6.7761999999994771E-2</v>
      </c>
      <c r="S244">
        <v>6.679941999999528E-2</v>
      </c>
      <c r="T244">
        <v>6.9280630000001509E-2</v>
      </c>
      <c r="U244">
        <v>7.4281599999999059E-2</v>
      </c>
      <c r="V244">
        <v>7.8303150000003541E-2</v>
      </c>
      <c r="W244">
        <v>8.0489520000000425E-2</v>
      </c>
      <c r="X244">
        <v>8.2566039999996121E-2</v>
      </c>
      <c r="Y244">
        <v>8.396901999999784E-2</v>
      </c>
      <c r="Z244">
        <v>8.4085930000000531E-2</v>
      </c>
      <c r="AA244">
        <v>7.7146229999996763E-2</v>
      </c>
      <c r="AB244">
        <v>6.7915840000004835E-2</v>
      </c>
      <c r="AC244">
        <v>6.0333950000000414E-2</v>
      </c>
      <c r="AD244">
        <v>5.4044109999999534E-2</v>
      </c>
      <c r="AE244">
        <v>5.1206279999995274E-2</v>
      </c>
      <c r="AF244">
        <v>4.7935920000000465E-2</v>
      </c>
      <c r="AG244">
        <v>4.2820900000002382E-2</v>
      </c>
      <c r="AH244">
        <v>3.5974299999999459E-2</v>
      </c>
      <c r="AI244">
        <v>2.802278000000058E-2</v>
      </c>
      <c r="AJ244">
        <v>1.9607430000000647E-2</v>
      </c>
      <c r="AK244">
        <v>1.1221589999998116E-2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48.240424800000028</v>
      </c>
      <c r="I245">
        <v>70.136845499999993</v>
      </c>
      <c r="J245">
        <v>79.794370900000047</v>
      </c>
      <c r="K245">
        <v>84.92563210000003</v>
      </c>
      <c r="L245">
        <v>79.449582899999996</v>
      </c>
      <c r="M245">
        <v>78.52267999999998</v>
      </c>
      <c r="N245">
        <v>79.207474200000036</v>
      </c>
      <c r="O245">
        <v>80.292127899999969</v>
      </c>
      <c r="P245">
        <v>81.375363800000002</v>
      </c>
      <c r="Q245">
        <v>68.670637999999997</v>
      </c>
      <c r="R245">
        <v>53.626959999999997</v>
      </c>
      <c r="S245">
        <v>47.380068100000017</v>
      </c>
      <c r="T245">
        <v>44.635768900000016</v>
      </c>
      <c r="U245">
        <v>43.04160870000004</v>
      </c>
      <c r="V245">
        <v>33.872112100000038</v>
      </c>
      <c r="W245">
        <v>29.576108500000032</v>
      </c>
      <c r="X245">
        <v>27.130972600000007</v>
      </c>
      <c r="Y245">
        <v>25.312373100000002</v>
      </c>
      <c r="Z245">
        <v>23.715177700000027</v>
      </c>
      <c r="AA245">
        <v>17.169112499999983</v>
      </c>
      <c r="AB245">
        <v>13.754592699999989</v>
      </c>
      <c r="AC245">
        <v>11.529864799999984</v>
      </c>
      <c r="AD245">
        <v>9.7526404999999841</v>
      </c>
      <c r="AE245">
        <v>55.211505100000011</v>
      </c>
      <c r="AF245">
        <v>72.188080899999989</v>
      </c>
      <c r="AG245">
        <v>85.065091800000005</v>
      </c>
      <c r="AH245">
        <v>90.73188319999997</v>
      </c>
      <c r="AI245">
        <v>93.647416700000008</v>
      </c>
      <c r="AJ245">
        <v>95.520606799999996</v>
      </c>
      <c r="AK245">
        <v>96.924648599999955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2.3855249999996886E-2</v>
      </c>
      <c r="I246">
        <v>4.7730780000001971E-2</v>
      </c>
      <c r="J246">
        <v>6.1948970000003101E-2</v>
      </c>
      <c r="K246">
        <v>6.7526109999995754E-2</v>
      </c>
      <c r="L246">
        <v>7.0206079999998394E-2</v>
      </c>
      <c r="M246">
        <v>7.1903840000004493E-2</v>
      </c>
      <c r="N246">
        <v>7.341480000000189E-2</v>
      </c>
      <c r="O246">
        <v>7.6253829999998857E-2</v>
      </c>
      <c r="P246">
        <v>7.9962880000003622E-2</v>
      </c>
      <c r="Q246">
        <v>8.2729940000000113E-2</v>
      </c>
      <c r="R246">
        <v>8.0237830000001509E-2</v>
      </c>
      <c r="S246">
        <v>7.9066169999997271E-2</v>
      </c>
      <c r="T246">
        <v>8.2138569999997912E-2</v>
      </c>
      <c r="U246">
        <v>8.830975000000052E-2</v>
      </c>
      <c r="V246">
        <v>9.3303930000004698E-2</v>
      </c>
      <c r="W246">
        <v>9.6068219999999371E-2</v>
      </c>
      <c r="X246">
        <v>9.8687959999999464E-2</v>
      </c>
      <c r="Y246">
        <v>0.10046453999999727</v>
      </c>
      <c r="Z246">
        <v>0.10064528999999567</v>
      </c>
      <c r="AA246">
        <v>9.2222930000005476E-2</v>
      </c>
      <c r="AB246">
        <v>8.1010949999999582E-2</v>
      </c>
      <c r="AC246">
        <v>7.1800509999995654E-2</v>
      </c>
      <c r="AD246">
        <v>6.4151860000002614E-2</v>
      </c>
      <c r="AE246">
        <v>6.0686829999994529E-2</v>
      </c>
      <c r="AF246">
        <v>5.6666329999998766E-2</v>
      </c>
      <c r="AG246">
        <v>5.0370530000002134E-2</v>
      </c>
      <c r="AH246">
        <v>4.1939539999994224E-2</v>
      </c>
      <c r="AI246">
        <v>3.2142530000001557E-2</v>
      </c>
      <c r="AJ246">
        <v>2.1768180000002246E-2</v>
      </c>
      <c r="AK246">
        <v>1.1425169999995433E-2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80.442200399999933</v>
      </c>
      <c r="I247">
        <v>115.33199430000002</v>
      </c>
      <c r="J247">
        <v>130.6407822000001</v>
      </c>
      <c r="K247">
        <v>138.87355009999999</v>
      </c>
      <c r="L247">
        <v>153.06685340000001</v>
      </c>
      <c r="M247">
        <v>162.11855279999997</v>
      </c>
      <c r="N247">
        <v>166.95244279999997</v>
      </c>
      <c r="O247">
        <v>170.92961220000007</v>
      </c>
      <c r="P247">
        <v>172.58078399999999</v>
      </c>
      <c r="Q247">
        <v>164.82367980000004</v>
      </c>
      <c r="R247">
        <v>135.52087069999993</v>
      </c>
      <c r="S247">
        <v>122.45747260000007</v>
      </c>
      <c r="T247">
        <v>117.60792379999998</v>
      </c>
      <c r="U247">
        <v>115.4203528999999</v>
      </c>
      <c r="V247">
        <v>114.09538280000004</v>
      </c>
      <c r="W247">
        <v>106.48336449999999</v>
      </c>
      <c r="X247">
        <v>104.05074109999998</v>
      </c>
      <c r="Y247">
        <v>102.16125550000004</v>
      </c>
      <c r="Z247">
        <v>100.35968009999999</v>
      </c>
      <c r="AA247">
        <v>68.561161200000015</v>
      </c>
      <c r="AB247">
        <v>49.805710200000021</v>
      </c>
      <c r="AC247">
        <v>42.464005100000008</v>
      </c>
      <c r="AD247">
        <v>37.741982699999994</v>
      </c>
      <c r="AE247">
        <v>40.487732499999993</v>
      </c>
      <c r="AF247">
        <v>39.712833400000022</v>
      </c>
      <c r="AG247">
        <v>37.651216099999942</v>
      </c>
      <c r="AH247">
        <v>35.244537499999979</v>
      </c>
      <c r="AI247">
        <v>32.815712899999994</v>
      </c>
      <c r="AJ247">
        <v>30.477196899999967</v>
      </c>
      <c r="AK247">
        <v>28.269666899999947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-0.55680210999999957</v>
      </c>
      <c r="I248">
        <v>-0.76539621999999952</v>
      </c>
      <c r="J248">
        <v>-0.85031912999999903</v>
      </c>
      <c r="K248">
        <v>-0.89715640999999735</v>
      </c>
      <c r="L248">
        <v>-0.93011851999999706</v>
      </c>
      <c r="M248">
        <v>-0.95695849999999893</v>
      </c>
      <c r="N248">
        <v>-0.98005588999999915</v>
      </c>
      <c r="O248">
        <v>-0.99932152999999957</v>
      </c>
      <c r="P248">
        <v>-1.015417369999998</v>
      </c>
      <c r="Q248">
        <v>-1.0297622400000002</v>
      </c>
      <c r="R248">
        <v>-0.45300668000000144</v>
      </c>
      <c r="S248">
        <v>-0.22566012999999785</v>
      </c>
      <c r="T248">
        <v>-0.13086072000000115</v>
      </c>
      <c r="U248">
        <v>-7.9102970000000994E-2</v>
      </c>
      <c r="V248">
        <v>-4.3363639999999037E-2</v>
      </c>
      <c r="W248">
        <v>-1.473989000000131E-2</v>
      </c>
      <c r="X248">
        <v>1.126735999999795E-2</v>
      </c>
      <c r="Y248">
        <v>3.5108470000000835E-2</v>
      </c>
      <c r="Z248">
        <v>5.6521519999996883E-2</v>
      </c>
      <c r="AA248">
        <v>7.0638090000002762E-2</v>
      </c>
      <c r="AB248">
        <v>6.9585259999996651E-2</v>
      </c>
      <c r="AC248">
        <v>7.5821699999998771E-2</v>
      </c>
      <c r="AD248">
        <v>8.4647259999997004E-2</v>
      </c>
      <c r="AE248">
        <v>9.6128509999999778E-2</v>
      </c>
      <c r="AF248">
        <v>0.41257739000000271</v>
      </c>
      <c r="AG248">
        <v>-0.53644639000000183</v>
      </c>
      <c r="AH248">
        <v>-0.9025714899999997</v>
      </c>
      <c r="AI248">
        <v>-1.049733719999999</v>
      </c>
      <c r="AJ248">
        <v>-1.124090190000004</v>
      </c>
      <c r="AK248">
        <v>-1.1730555700000025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13.911209999998391</v>
      </c>
      <c r="I249">
        <v>25.423500000000786</v>
      </c>
      <c r="J249">
        <v>31.944680000000517</v>
      </c>
      <c r="K249">
        <v>34.356830000000627</v>
      </c>
      <c r="L249">
        <v>35.117630000000645</v>
      </c>
      <c r="M249">
        <v>34.264970000000176</v>
      </c>
      <c r="N249">
        <v>32.002950000001874</v>
      </c>
      <c r="O249">
        <v>29.257890000000771</v>
      </c>
      <c r="P249">
        <v>25.837040000002162</v>
      </c>
      <c r="Q249">
        <v>21.07832999999664</v>
      </c>
      <c r="R249">
        <v>12.955190000000584</v>
      </c>
      <c r="S249">
        <v>6.0489400000005844</v>
      </c>
      <c r="T249">
        <v>1.599659999999858</v>
      </c>
      <c r="U249">
        <v>-0.87788999999975204</v>
      </c>
      <c r="V249">
        <v>-3.2776599999997416</v>
      </c>
      <c r="W249">
        <v>-5.540129999997589</v>
      </c>
      <c r="X249">
        <v>-6.3450899999988906</v>
      </c>
      <c r="Y249">
        <v>-6.360290000000532</v>
      </c>
      <c r="Z249">
        <v>-5.9663299999992887</v>
      </c>
      <c r="AA249">
        <v>-9.3176299999977346</v>
      </c>
      <c r="AB249">
        <v>-12.488369999999122</v>
      </c>
      <c r="AC249">
        <v>-13.632539999998698</v>
      </c>
      <c r="AD249">
        <v>-13.503740000000107</v>
      </c>
      <c r="AE249">
        <v>-10.5446800000027</v>
      </c>
      <c r="AF249">
        <v>-7.7149199999985285</v>
      </c>
      <c r="AG249">
        <v>-5.5150399999984074</v>
      </c>
      <c r="AH249">
        <v>-3.927929999998014</v>
      </c>
      <c r="AI249">
        <v>-2.8054300000003423</v>
      </c>
      <c r="AJ249">
        <v>-2.0011999999987893</v>
      </c>
      <c r="AK249">
        <v>-1.4030800000000454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445.94170000002487</v>
      </c>
      <c r="I250">
        <v>756.87769999995362</v>
      </c>
      <c r="J250">
        <v>899.98759999999311</v>
      </c>
      <c r="K250">
        <v>936.98639999999432</v>
      </c>
      <c r="L250">
        <v>957.09280000004219</v>
      </c>
      <c r="M250">
        <v>956.47620000003371</v>
      </c>
      <c r="N250">
        <v>939.00400000001537</v>
      </c>
      <c r="O250">
        <v>930.50839999999152</v>
      </c>
      <c r="P250">
        <v>917.33449999999721</v>
      </c>
      <c r="Q250">
        <v>873.36229999997886</v>
      </c>
      <c r="R250">
        <v>732.67699999996694</v>
      </c>
      <c r="S250">
        <v>646.1824000000488</v>
      </c>
      <c r="T250">
        <v>632.76449999999022</v>
      </c>
      <c r="U250">
        <v>661.66250000003492</v>
      </c>
      <c r="V250">
        <v>666.47529999999097</v>
      </c>
      <c r="W250">
        <v>654.78019999997923</v>
      </c>
      <c r="X250">
        <v>670.51139999995939</v>
      </c>
      <c r="Y250">
        <v>687.76889999996638</v>
      </c>
      <c r="Z250">
        <v>696.43680000002496</v>
      </c>
      <c r="AA250">
        <v>567.90270000003511</v>
      </c>
      <c r="AB250">
        <v>447.2493999999715</v>
      </c>
      <c r="AC250">
        <v>384.81319999997504</v>
      </c>
      <c r="AD250">
        <v>346.20250000001397</v>
      </c>
      <c r="AE250">
        <v>383.67370000004303</v>
      </c>
      <c r="AF250">
        <v>395.32910000008997</v>
      </c>
      <c r="AG250">
        <v>376.65189999993891</v>
      </c>
      <c r="AH250">
        <v>336.04029999999329</v>
      </c>
      <c r="AI250">
        <v>282.79029999999329</v>
      </c>
      <c r="AJ250">
        <v>223.97240000008605</v>
      </c>
      <c r="AK250">
        <v>164.33810000005178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24.156109999999899</v>
      </c>
      <c r="I251">
        <v>46.587240000000747</v>
      </c>
      <c r="J251">
        <v>62.656520000000455</v>
      </c>
      <c r="K251">
        <v>73.428249999997206</v>
      </c>
      <c r="L251">
        <v>82.671689999999217</v>
      </c>
      <c r="M251">
        <v>89.993219999996654</v>
      </c>
      <c r="N251">
        <v>95.318569999999454</v>
      </c>
      <c r="O251">
        <v>99.78697000000102</v>
      </c>
      <c r="P251">
        <v>102.82406999999876</v>
      </c>
      <c r="Q251">
        <v>102.91383999999744</v>
      </c>
      <c r="R251">
        <v>96.066750000001775</v>
      </c>
      <c r="S251">
        <v>89.531940000000759</v>
      </c>
      <c r="T251">
        <v>85.356639999998151</v>
      </c>
      <c r="U251">
        <v>82.912959999997838</v>
      </c>
      <c r="V251">
        <v>79.379289999997127</v>
      </c>
      <c r="W251">
        <v>74.591920000002574</v>
      </c>
      <c r="X251">
        <v>70.979970000000321</v>
      </c>
      <c r="Y251">
        <v>67.800690000000031</v>
      </c>
      <c r="Z251">
        <v>64.649680000002263</v>
      </c>
      <c r="AA251">
        <v>54.359879999999976</v>
      </c>
      <c r="AB251">
        <v>43.384429999998247</v>
      </c>
      <c r="AC251">
        <v>35.00970000000234</v>
      </c>
      <c r="AD251">
        <v>28.31681000000026</v>
      </c>
      <c r="AE251">
        <v>26.165489999999409</v>
      </c>
      <c r="AF251">
        <v>24.190210000000661</v>
      </c>
      <c r="AG251">
        <v>21.61080999999831</v>
      </c>
      <c r="AH251">
        <v>18.550350000001345</v>
      </c>
      <c r="AI251">
        <v>15.269489999998768</v>
      </c>
      <c r="AJ251">
        <v>12.000190000002476</v>
      </c>
      <c r="AK251">
        <v>8.9069199999976263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33.055400000004738</v>
      </c>
      <c r="I252">
        <v>53.278300000005402</v>
      </c>
      <c r="J252">
        <v>63.24152000000322</v>
      </c>
      <c r="K252">
        <v>65.149570000001404</v>
      </c>
      <c r="L252">
        <v>64.096989999998186</v>
      </c>
      <c r="M252">
        <v>58.87786000000051</v>
      </c>
      <c r="N252">
        <v>50.284959999997227</v>
      </c>
      <c r="O252">
        <v>40.735309999996389</v>
      </c>
      <c r="P252">
        <v>29.579440000001341</v>
      </c>
      <c r="Q252">
        <v>15.773349999995844</v>
      </c>
      <c r="R252">
        <v>-5.0402299999987008</v>
      </c>
      <c r="S252">
        <v>-20.659910000002128</v>
      </c>
      <c r="T252">
        <v>-30.466400000004796</v>
      </c>
      <c r="U252">
        <v>-35.9545500000022</v>
      </c>
      <c r="V252">
        <v>-41.167349999996077</v>
      </c>
      <c r="W252">
        <v>-45.14024999999674</v>
      </c>
      <c r="X252">
        <v>-44.961440000006405</v>
      </c>
      <c r="Y252">
        <v>-43.04602000000159</v>
      </c>
      <c r="Z252">
        <v>-40.035790000001725</v>
      </c>
      <c r="AA252">
        <v>-45.881339999999909</v>
      </c>
      <c r="AB252">
        <v>-49.182570000004489</v>
      </c>
      <c r="AC252">
        <v>-47.826979999998002</v>
      </c>
      <c r="AD252">
        <v>-44.397179999999935</v>
      </c>
      <c r="AE252">
        <v>-34.966000000000349</v>
      </c>
      <c r="AF252">
        <v>-27.072919999998703</v>
      </c>
      <c r="AG252">
        <v>-20.462740000002668</v>
      </c>
      <c r="AH252">
        <v>-15.106339999998454</v>
      </c>
      <c r="AI252">
        <v>-10.849220000003697</v>
      </c>
      <c r="AJ252">
        <v>-7.5144899999941117</v>
      </c>
      <c r="AK252">
        <v>-4.9373199999972712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77.390210999999908</v>
      </c>
      <c r="I253">
        <v>85.459432000000561</v>
      </c>
      <c r="J253">
        <v>86.377454000000398</v>
      </c>
      <c r="K253">
        <v>86.389321999999993</v>
      </c>
      <c r="L253">
        <v>91.604315999999926</v>
      </c>
      <c r="M253">
        <v>91.820692999999665</v>
      </c>
      <c r="N253">
        <v>89.086995999999999</v>
      </c>
      <c r="O253">
        <v>87.599865999999565</v>
      </c>
      <c r="P253">
        <v>82.744825000000674</v>
      </c>
      <c r="Q253">
        <v>72.032868000000235</v>
      </c>
      <c r="R253">
        <v>47.284727000000203</v>
      </c>
      <c r="S253">
        <v>40.771421999999802</v>
      </c>
      <c r="T253">
        <v>39.440442000000075</v>
      </c>
      <c r="U253">
        <v>38.733037000000877</v>
      </c>
      <c r="V253">
        <v>31.505688000000191</v>
      </c>
      <c r="W253">
        <v>26.065566999999646</v>
      </c>
      <c r="X253">
        <v>28.133351999999832</v>
      </c>
      <c r="Y253">
        <v>28.67702300000019</v>
      </c>
      <c r="Z253">
        <v>29.219614000000547</v>
      </c>
      <c r="AA253">
        <v>8.3856940000005125</v>
      </c>
      <c r="AB253">
        <v>3.4436439999999493</v>
      </c>
      <c r="AC253">
        <v>5.8931210000000647</v>
      </c>
      <c r="AD253">
        <v>6.5942110000005414</v>
      </c>
      <c r="AE253">
        <v>19.391891999999643</v>
      </c>
      <c r="AF253">
        <v>21.011427000000367</v>
      </c>
      <c r="AG253">
        <v>21.999132999999347</v>
      </c>
      <c r="AH253">
        <v>22.647893999999724</v>
      </c>
      <c r="AI253">
        <v>23.112597000001188</v>
      </c>
      <c r="AJ253">
        <v>23.415967999999339</v>
      </c>
      <c r="AK253">
        <v>23.581373999999414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13.259649999999965</v>
      </c>
      <c r="I254">
        <v>17.32166000000143</v>
      </c>
      <c r="J254">
        <v>15.094640000002983</v>
      </c>
      <c r="K254">
        <v>8.6520000000018626</v>
      </c>
      <c r="L254">
        <v>0.63706000000092899</v>
      </c>
      <c r="M254">
        <v>-9.375449999999546</v>
      </c>
      <c r="N254">
        <v>-20.672550000002957</v>
      </c>
      <c r="O254">
        <v>-31.813509999999951</v>
      </c>
      <c r="P254">
        <v>-43.048080000000482</v>
      </c>
      <c r="Q254">
        <v>-54.307180000003427</v>
      </c>
      <c r="R254">
        <v>-67.413309999996272</v>
      </c>
      <c r="S254">
        <v>-75.830000000001746</v>
      </c>
      <c r="T254">
        <v>-80.128389999998035</v>
      </c>
      <c r="U254">
        <v>-81.594690000005357</v>
      </c>
      <c r="V254">
        <v>-82.171679999999469</v>
      </c>
      <c r="W254">
        <v>-81.265919999998005</v>
      </c>
      <c r="X254">
        <v>-77.851060000000871</v>
      </c>
      <c r="Y254">
        <v>-73.487160000004224</v>
      </c>
      <c r="Z254">
        <v>-68.580860000001849</v>
      </c>
      <c r="AA254">
        <v>-67.122580000002927</v>
      </c>
      <c r="AB254">
        <v>-63.61033000000316</v>
      </c>
      <c r="AC254">
        <v>-57.673620000001392</v>
      </c>
      <c r="AD254">
        <v>-51.003259999997681</v>
      </c>
      <c r="AE254">
        <v>-42.0931700000001</v>
      </c>
      <c r="AF254">
        <v>-34.759780000000319</v>
      </c>
      <c r="AG254">
        <v>-28.652320000001055</v>
      </c>
      <c r="AH254">
        <v>-23.640220000001136</v>
      </c>
      <c r="AI254">
        <v>-19.621449999998731</v>
      </c>
      <c r="AJ254">
        <v>-16.479760000001988</v>
      </c>
      <c r="AK254">
        <v>-14.097540000002482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185.59917000000132</v>
      </c>
      <c r="I255">
        <v>193.84071599999879</v>
      </c>
      <c r="J255">
        <v>193.089390000001</v>
      </c>
      <c r="K255">
        <v>193.20839199999864</v>
      </c>
      <c r="L255">
        <v>206.86465099999987</v>
      </c>
      <c r="M255">
        <v>208.23545100000047</v>
      </c>
      <c r="N255">
        <v>203.25715499999933</v>
      </c>
      <c r="O255">
        <v>201.7928609999999</v>
      </c>
      <c r="P255">
        <v>192.10526799999934</v>
      </c>
      <c r="Q255">
        <v>168.6505959999995</v>
      </c>
      <c r="R255">
        <v>112.26962700000149</v>
      </c>
      <c r="S255">
        <v>101.43683299999975</v>
      </c>
      <c r="T255">
        <v>100.54221900000084</v>
      </c>
      <c r="U255">
        <v>99.645520999998553</v>
      </c>
      <c r="V255">
        <v>82.454150000001391</v>
      </c>
      <c r="W255">
        <v>70.163739999999962</v>
      </c>
      <c r="X255">
        <v>75.610640000000785</v>
      </c>
      <c r="Y255">
        <v>76.196819999999207</v>
      </c>
      <c r="Z255">
        <v>76.691640000000916</v>
      </c>
      <c r="AA255">
        <v>25.921869999998307</v>
      </c>
      <c r="AB255">
        <v>16.199940000000424</v>
      </c>
      <c r="AC255">
        <v>22.481180000000677</v>
      </c>
      <c r="AD255">
        <v>23.126130000000558</v>
      </c>
      <c r="AE255">
        <v>52.808509999998932</v>
      </c>
      <c r="AF255">
        <v>53.949529999999868</v>
      </c>
      <c r="AG255">
        <v>54.8738400000002</v>
      </c>
      <c r="AH255">
        <v>55.413539999999557</v>
      </c>
      <c r="AI255">
        <v>55.751749999999447</v>
      </c>
      <c r="AJ255">
        <v>55.871909999999843</v>
      </c>
      <c r="AK255">
        <v>55.799000000000888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8.5134090000001379</v>
      </c>
      <c r="I256">
        <v>10.618089999999938</v>
      </c>
      <c r="J256">
        <v>11.218885000000228</v>
      </c>
      <c r="K256">
        <v>10.947646999999961</v>
      </c>
      <c r="L256">
        <v>10.671906999999919</v>
      </c>
      <c r="M256">
        <v>9.5312299999995957</v>
      </c>
      <c r="N256">
        <v>7.7889940000004572</v>
      </c>
      <c r="O256">
        <v>6.0112669999998616</v>
      </c>
      <c r="P256">
        <v>3.8415560000003097</v>
      </c>
      <c r="Q256">
        <v>1.0585449999998673</v>
      </c>
      <c r="R256">
        <v>-3.2652429999998276</v>
      </c>
      <c r="S256">
        <v>-5.632368999999926</v>
      </c>
      <c r="T256">
        <v>-6.9653349999998682</v>
      </c>
      <c r="U256">
        <v>-7.7252019999996264</v>
      </c>
      <c r="V256">
        <v>-8.7770339999997304</v>
      </c>
      <c r="W256">
        <v>-9.4264670000002297</v>
      </c>
      <c r="X256">
        <v>-9.0239890000002561</v>
      </c>
      <c r="Y256">
        <v>-8.4843249999994441</v>
      </c>
      <c r="Z256">
        <v>-7.7741420000002108</v>
      </c>
      <c r="AA256">
        <v>-9.3492969999997513</v>
      </c>
      <c r="AB256">
        <v>-9.4466130000000703</v>
      </c>
      <c r="AC256">
        <v>-8.5587310000000798</v>
      </c>
      <c r="AD256">
        <v>-7.6100159999996322</v>
      </c>
      <c r="AE256">
        <v>-5.2568740000006073</v>
      </c>
      <c r="AF256">
        <v>-3.8900640000001658</v>
      </c>
      <c r="AG256">
        <v>-2.7107920000007653</v>
      </c>
      <c r="AH256">
        <v>-1.7117310000003272</v>
      </c>
      <c r="AI256">
        <v>-0.88540700000066863</v>
      </c>
      <c r="AJ256">
        <v>-0.22288600000047154</v>
      </c>
      <c r="AK256">
        <v>0.29089199999998527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61.1848200000004</v>
      </c>
      <c r="I257">
        <v>67.03363999999965</v>
      </c>
      <c r="J257">
        <v>67.092090000000098</v>
      </c>
      <c r="K257">
        <v>65.498539999998684</v>
      </c>
      <c r="L257">
        <v>67.218000000000757</v>
      </c>
      <c r="M257">
        <v>64.429309999999532</v>
      </c>
      <c r="N257">
        <v>59.051589999999123</v>
      </c>
      <c r="O257">
        <v>54.584389999999985</v>
      </c>
      <c r="P257">
        <v>47.527760000000853</v>
      </c>
      <c r="Q257">
        <v>36.097490000000107</v>
      </c>
      <c r="R257">
        <v>13.919470000000729</v>
      </c>
      <c r="S257">
        <v>6.7537300000003597</v>
      </c>
      <c r="T257">
        <v>4.2772500000010041</v>
      </c>
      <c r="U257">
        <v>3.0417899999993097</v>
      </c>
      <c r="V257">
        <v>-2.6718000000000757</v>
      </c>
      <c r="W257">
        <v>-6.4228299999995215</v>
      </c>
      <c r="X257">
        <v>-3.8279199999997218</v>
      </c>
      <c r="Y257">
        <v>-2.1306299999996554</v>
      </c>
      <c r="Z257">
        <v>-0.18181000000004133</v>
      </c>
      <c r="AA257">
        <v>-15.047599999999875</v>
      </c>
      <c r="AB257">
        <v>-17.153329999999187</v>
      </c>
      <c r="AC257">
        <v>-13.364190000000235</v>
      </c>
      <c r="AD257">
        <v>-10.794210000000021</v>
      </c>
      <c r="AE257">
        <v>1.4581400000006397</v>
      </c>
      <c r="AF257">
        <v>4.7947899999999208</v>
      </c>
      <c r="AG257">
        <v>7.5300700000007055</v>
      </c>
      <c r="AH257">
        <v>9.7181900000014139</v>
      </c>
      <c r="AI257">
        <v>11.462849999999889</v>
      </c>
      <c r="AJ257">
        <v>12.798619999997754</v>
      </c>
      <c r="AK257">
        <v>13.771840000001248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230.33253999999943</v>
      </c>
      <c r="I258">
        <v>240.00021999999808</v>
      </c>
      <c r="J258">
        <v>236.24454999999944</v>
      </c>
      <c r="K258">
        <v>231.46105999999781</v>
      </c>
      <c r="L258">
        <v>241.77214000000095</v>
      </c>
      <c r="M258">
        <v>235.5918700000002</v>
      </c>
      <c r="N258">
        <v>220.79732000000149</v>
      </c>
      <c r="O258">
        <v>210.2015399999982</v>
      </c>
      <c r="P258">
        <v>189.65577999999732</v>
      </c>
      <c r="Q258">
        <v>152.70947999999771</v>
      </c>
      <c r="R258">
        <v>75.810199999999895</v>
      </c>
      <c r="S258">
        <v>57.105139999999665</v>
      </c>
      <c r="T258">
        <v>52.714340000002267</v>
      </c>
      <c r="U258">
        <v>50.199730000000272</v>
      </c>
      <c r="V258">
        <v>29.108930000002147</v>
      </c>
      <c r="W258">
        <v>15.469979999994393</v>
      </c>
      <c r="X258">
        <v>25.035319999995409</v>
      </c>
      <c r="Y258">
        <v>29.459289999998873</v>
      </c>
      <c r="Z258">
        <v>34.327010000000882</v>
      </c>
      <c r="AA258">
        <v>-24.196130000003905</v>
      </c>
      <c r="AB258">
        <v>-31.420920000004116</v>
      </c>
      <c r="AC258">
        <v>-18.259409999998752</v>
      </c>
      <c r="AD258">
        <v>-11.733850000004168</v>
      </c>
      <c r="AE258">
        <v>30.919579999994312</v>
      </c>
      <c r="AF258">
        <v>37.953760000003967</v>
      </c>
      <c r="AG258">
        <v>44.149499999999534</v>
      </c>
      <c r="AH258">
        <v>49.183120000001509</v>
      </c>
      <c r="AI258">
        <v>53.216109999993932</v>
      </c>
      <c r="AJ258">
        <v>56.241649999996298</v>
      </c>
      <c r="AK258">
        <v>58.345339999999851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159.0675999999803</v>
      </c>
      <c r="I259">
        <v>230.17869999998948</v>
      </c>
      <c r="J259">
        <v>263.47070000000531</v>
      </c>
      <c r="K259">
        <v>268.51999999998952</v>
      </c>
      <c r="L259">
        <v>265.6769000000204</v>
      </c>
      <c r="M259">
        <v>244.02310000002035</v>
      </c>
      <c r="N259">
        <v>207.82200000001467</v>
      </c>
      <c r="O259">
        <v>168.16870000000927</v>
      </c>
      <c r="P259">
        <v>120.23540000000503</v>
      </c>
      <c r="Q259">
        <v>59.762100000021746</v>
      </c>
      <c r="R259">
        <v>-32.911800000001676</v>
      </c>
      <c r="S259">
        <v>-95.522899999981746</v>
      </c>
      <c r="T259">
        <v>-134.62679999999818</v>
      </c>
      <c r="U259">
        <v>-157.63330000001588</v>
      </c>
      <c r="V259">
        <v>-182.11939999999595</v>
      </c>
      <c r="W259">
        <v>-199.53659999999218</v>
      </c>
      <c r="X259">
        <v>-196.77390000000014</v>
      </c>
      <c r="Y259">
        <v>-187.98929999998654</v>
      </c>
      <c r="Z259">
        <v>-174.42900000000373</v>
      </c>
      <c r="AA259">
        <v>-203.19789999999921</v>
      </c>
      <c r="AB259">
        <v>-212.40909999998985</v>
      </c>
      <c r="AC259">
        <v>-201.31519999998272</v>
      </c>
      <c r="AD259">
        <v>-184.34700000000885</v>
      </c>
      <c r="AE259">
        <v>-139.72139999998035</v>
      </c>
      <c r="AF259">
        <v>-107.22730000002775</v>
      </c>
      <c r="AG259">
        <v>-79.222500000003492</v>
      </c>
      <c r="AH259">
        <v>-55.809100000013132</v>
      </c>
      <c r="AI259">
        <v>-36.657100000011269</v>
      </c>
      <c r="AJ259">
        <v>-21.339500000001863</v>
      </c>
      <c r="AK259">
        <v>-9.3748999999952503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130.96388999999908</v>
      </c>
      <c r="I260">
        <v>210.7387299999973</v>
      </c>
      <c r="J260">
        <v>248.77970999998797</v>
      </c>
      <c r="K260">
        <v>262.67529999998806</v>
      </c>
      <c r="L260">
        <v>274.30010000000766</v>
      </c>
      <c r="M260">
        <v>278.14800000000105</v>
      </c>
      <c r="N260">
        <v>274.99740000000747</v>
      </c>
      <c r="O260">
        <v>272.3698000000004</v>
      </c>
      <c r="P260">
        <v>265.79799999999523</v>
      </c>
      <c r="Q260">
        <v>248.6018999999942</v>
      </c>
      <c r="R260">
        <v>202.49799999999232</v>
      </c>
      <c r="S260">
        <v>173.83829999998852</v>
      </c>
      <c r="T260">
        <v>163.78190000000177</v>
      </c>
      <c r="U260">
        <v>163.72959999999148</v>
      </c>
      <c r="V260">
        <v>156.46710000000894</v>
      </c>
      <c r="W260">
        <v>146.68060000000696</v>
      </c>
      <c r="X260">
        <v>147.05959999999322</v>
      </c>
      <c r="Y260">
        <v>148.66840000000957</v>
      </c>
      <c r="Z260">
        <v>149.40419999998994</v>
      </c>
      <c r="AA260">
        <v>111.54420000000391</v>
      </c>
      <c r="AB260">
        <v>80.925900000002002</v>
      </c>
      <c r="AC260">
        <v>67.152900000000955</v>
      </c>
      <c r="AD260">
        <v>58.719499999991967</v>
      </c>
      <c r="AE260">
        <v>72.196899999995367</v>
      </c>
      <c r="AF260">
        <v>77.122399999992922</v>
      </c>
      <c r="AG260">
        <v>75.454700000002049</v>
      </c>
      <c r="AH260">
        <v>69.443300000013551</v>
      </c>
      <c r="AI260">
        <v>60.905499999993481</v>
      </c>
      <c r="AJ260">
        <v>51.111499999999069</v>
      </c>
      <c r="AK260">
        <v>40.913699999975506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2372.2807520000006</v>
      </c>
      <c r="I261">
        <v>2116.9946140000002</v>
      </c>
      <c r="J261">
        <v>2109.6517050000011</v>
      </c>
      <c r="K261">
        <v>2127.4546620000001</v>
      </c>
      <c r="L261">
        <v>2348.7568469999997</v>
      </c>
      <c r="M261">
        <v>2389.475453</v>
      </c>
      <c r="N261">
        <v>2392.2402940000011</v>
      </c>
      <c r="O261">
        <v>2399.621795</v>
      </c>
      <c r="P261">
        <v>2405.5126389999996</v>
      </c>
      <c r="Q261">
        <v>1981.484332</v>
      </c>
      <c r="R261">
        <v>1607.9313359999996</v>
      </c>
      <c r="S261">
        <v>1650.2488439999997</v>
      </c>
      <c r="T261">
        <v>1650.434444999999</v>
      </c>
      <c r="U261">
        <v>1647.0201990000005</v>
      </c>
      <c r="V261">
        <v>1054.2281889999995</v>
      </c>
      <c r="W261">
        <v>822.62628699999914</v>
      </c>
      <c r="X261">
        <v>850.7136730000002</v>
      </c>
      <c r="Y261">
        <v>846.87528500000008</v>
      </c>
      <c r="Z261">
        <v>840.68659999999909</v>
      </c>
      <c r="AA261">
        <v>134.6253310000011</v>
      </c>
      <c r="AB261">
        <v>-39.854605999998967</v>
      </c>
      <c r="AC261">
        <v>-18.349528000000646</v>
      </c>
      <c r="AD261">
        <v>-24.640457999999853</v>
      </c>
      <c r="AE261">
        <v>-30.984776000001148</v>
      </c>
      <c r="AF261">
        <v>-36.549901000000318</v>
      </c>
      <c r="AG261">
        <v>-41.302832999999737</v>
      </c>
      <c r="AH261">
        <v>-45.394210000000385</v>
      </c>
      <c r="AI261">
        <v>-48.938430000000153</v>
      </c>
      <c r="AJ261">
        <v>-52.019740000001548</v>
      </c>
      <c r="AK261">
        <v>-54.702859999999419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1057.2810963000002</v>
      </c>
      <c r="I262">
        <v>900.99497620000011</v>
      </c>
      <c r="J262">
        <v>896.61178430000007</v>
      </c>
      <c r="K262">
        <v>908.70922130000008</v>
      </c>
      <c r="L262">
        <v>919.29121959999998</v>
      </c>
      <c r="M262">
        <v>927.10792430000004</v>
      </c>
      <c r="N262">
        <v>857.35482850000005</v>
      </c>
      <c r="O262">
        <v>868.00054690000002</v>
      </c>
      <c r="P262">
        <v>707.91236009999989</v>
      </c>
      <c r="Q262">
        <v>723.15841130000001</v>
      </c>
      <c r="R262">
        <v>180.72621679999997</v>
      </c>
      <c r="S262">
        <v>22.452323500000034</v>
      </c>
      <c r="T262">
        <v>37.453382800000043</v>
      </c>
      <c r="U262">
        <v>35.555340300000012</v>
      </c>
      <c r="V262">
        <v>32.44696909999999</v>
      </c>
      <c r="W262">
        <v>29.887198399999988</v>
      </c>
      <c r="X262">
        <v>140.55910919999997</v>
      </c>
      <c r="Y262">
        <v>127.58749379999995</v>
      </c>
      <c r="Z262">
        <v>125.87169689999996</v>
      </c>
      <c r="AA262">
        <v>125.4414281</v>
      </c>
      <c r="AB262">
        <v>125.16104300000006</v>
      </c>
      <c r="AC262">
        <v>242.24713199999997</v>
      </c>
      <c r="AD262">
        <v>230.24570009999997</v>
      </c>
      <c r="AE262">
        <v>229.71201120000006</v>
      </c>
      <c r="AF262">
        <v>230.33181679999996</v>
      </c>
      <c r="AG262">
        <v>230.84537419999992</v>
      </c>
      <c r="AH262">
        <v>231.17123760000004</v>
      </c>
      <c r="AI262">
        <v>231.35772420000001</v>
      </c>
      <c r="AJ262">
        <v>231.45148900000004</v>
      </c>
      <c r="AK262">
        <v>231.48614780000003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493.95867680000003</v>
      </c>
      <c r="I263">
        <v>429.84119009999995</v>
      </c>
      <c r="J263">
        <v>427.91060020000009</v>
      </c>
      <c r="K263">
        <v>432.59462410000003</v>
      </c>
      <c r="L263">
        <v>493.32682509999995</v>
      </c>
      <c r="M263">
        <v>490.59567880000009</v>
      </c>
      <c r="N263">
        <v>487.61760359999994</v>
      </c>
      <c r="O263">
        <v>490.30512559999988</v>
      </c>
      <c r="P263">
        <v>482.17831829999989</v>
      </c>
      <c r="Q263">
        <v>405.71190379999996</v>
      </c>
      <c r="R263">
        <v>335.66099259999999</v>
      </c>
      <c r="S263">
        <v>330.58775529999991</v>
      </c>
      <c r="T263">
        <v>331.9385188</v>
      </c>
      <c r="U263">
        <v>331.22454240000002</v>
      </c>
      <c r="V263">
        <v>213.01941280000005</v>
      </c>
      <c r="W263">
        <v>223.76230510000005</v>
      </c>
      <c r="X263">
        <v>231.31724269999995</v>
      </c>
      <c r="Y263">
        <v>229.36498790000007</v>
      </c>
      <c r="Z263">
        <v>228.29875370000002</v>
      </c>
      <c r="AA263">
        <v>130.93988000000002</v>
      </c>
      <c r="AB263">
        <v>139.65089650000004</v>
      </c>
      <c r="AC263">
        <v>147.44590349999999</v>
      </c>
      <c r="AD263">
        <v>145.51546640000004</v>
      </c>
      <c r="AE263">
        <v>144.61310979999996</v>
      </c>
      <c r="AF263">
        <v>143.9333656</v>
      </c>
      <c r="AG263">
        <v>143.35703770000009</v>
      </c>
      <c r="AH263">
        <v>142.85272529999997</v>
      </c>
      <c r="AI263">
        <v>142.40639629999998</v>
      </c>
      <c r="AJ263">
        <v>142.0089931</v>
      </c>
      <c r="AK263">
        <v>141.65383580000002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-127.45608400000015</v>
      </c>
      <c r="I264">
        <v>-105.21020599999997</v>
      </c>
      <c r="J264">
        <v>-95.955202000000099</v>
      </c>
      <c r="K264">
        <v>-88.199899999999843</v>
      </c>
      <c r="L264">
        <v>9.7286120000001119</v>
      </c>
      <c r="M264">
        <v>9.5120369999999639</v>
      </c>
      <c r="N264">
        <v>17.749576000000161</v>
      </c>
      <c r="O264">
        <v>27.072450000000117</v>
      </c>
      <c r="P264">
        <v>-5.1854190000003655</v>
      </c>
      <c r="Q264">
        <v>95.893620000000283</v>
      </c>
      <c r="R264">
        <v>-73.232710999999654</v>
      </c>
      <c r="S264">
        <v>-58.975854000000254</v>
      </c>
      <c r="T264">
        <v>-57.67915099999982</v>
      </c>
      <c r="U264">
        <v>-57.730966999999964</v>
      </c>
      <c r="V264">
        <v>-8.2389680000001135</v>
      </c>
      <c r="W264">
        <v>-13.025516000000152</v>
      </c>
      <c r="X264">
        <v>-12.9776710000001</v>
      </c>
      <c r="Y264">
        <v>-12.500147000000197</v>
      </c>
      <c r="Z264">
        <v>-12.035981999999876</v>
      </c>
      <c r="AA264">
        <v>83.059373000000051</v>
      </c>
      <c r="AB264">
        <v>73.325982999999724</v>
      </c>
      <c r="AC264">
        <v>73.193724000000202</v>
      </c>
      <c r="AD264">
        <v>73.898991999999907</v>
      </c>
      <c r="AE264">
        <v>74.869123999999829</v>
      </c>
      <c r="AF264">
        <v>92.18051800000012</v>
      </c>
      <c r="AG264">
        <v>34.813885000000028</v>
      </c>
      <c r="AH264">
        <v>38.756155000000035</v>
      </c>
      <c r="AI264">
        <v>37.78058400000009</v>
      </c>
      <c r="AJ264">
        <v>36.171835999999985</v>
      </c>
      <c r="AK264">
        <v>34.536248999999771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238.04567700000007</v>
      </c>
      <c r="I265">
        <v>218.01455699999997</v>
      </c>
      <c r="J265">
        <v>218.49282999999991</v>
      </c>
      <c r="K265">
        <v>220.67764299999999</v>
      </c>
      <c r="L265">
        <v>299.54404100000011</v>
      </c>
      <c r="M265">
        <v>294.15006100000028</v>
      </c>
      <c r="N265">
        <v>278.68263000000024</v>
      </c>
      <c r="O265">
        <v>281.68091800000002</v>
      </c>
      <c r="P265">
        <v>272.68877599999996</v>
      </c>
      <c r="Q265">
        <v>346.78479900000002</v>
      </c>
      <c r="R265">
        <v>383.01871899999969</v>
      </c>
      <c r="S265">
        <v>329.87612600000011</v>
      </c>
      <c r="T265">
        <v>329.28644500000019</v>
      </c>
      <c r="U265">
        <v>325.5194690000003</v>
      </c>
      <c r="V265">
        <v>630.43804500000033</v>
      </c>
      <c r="W265">
        <v>596.97025299999996</v>
      </c>
      <c r="X265">
        <v>615.67518800000016</v>
      </c>
      <c r="Y265">
        <v>610.74533000000019</v>
      </c>
      <c r="Z265">
        <v>607.6332910000001</v>
      </c>
      <c r="AA265">
        <v>181.02698400000008</v>
      </c>
      <c r="AB265">
        <v>212.04117799999995</v>
      </c>
      <c r="AC265">
        <v>234.38628800000015</v>
      </c>
      <c r="AD265">
        <v>225.17532600000004</v>
      </c>
      <c r="AE265">
        <v>375.13826300000028</v>
      </c>
      <c r="AF265">
        <v>354.8347590000003</v>
      </c>
      <c r="AG265">
        <v>348.39389300000039</v>
      </c>
      <c r="AH265">
        <v>343.55518399999983</v>
      </c>
      <c r="AI265">
        <v>338.71388500000012</v>
      </c>
      <c r="AJ265">
        <v>333.74359699999968</v>
      </c>
      <c r="AK265">
        <v>328.67725500000006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0.76011459999995168</v>
      </c>
      <c r="I266">
        <v>1.1836223999999902</v>
      </c>
      <c r="J266">
        <v>1.3518964999999525</v>
      </c>
      <c r="K266">
        <v>1.3864956999999549</v>
      </c>
      <c r="L266">
        <v>1.419609199999968</v>
      </c>
      <c r="M266">
        <v>1.4176026999999749</v>
      </c>
      <c r="N266">
        <v>1.3852265000000443</v>
      </c>
      <c r="O266">
        <v>1.3661763000000064</v>
      </c>
      <c r="P266">
        <v>1.3320036000000073</v>
      </c>
      <c r="Q266">
        <v>1.2426745999999866</v>
      </c>
      <c r="R266">
        <v>0.99370429999999033</v>
      </c>
      <c r="S266">
        <v>0.85954260000005434</v>
      </c>
      <c r="T266">
        <v>0.83735969999997906</v>
      </c>
      <c r="U266">
        <v>0.86944159999995918</v>
      </c>
      <c r="V266">
        <v>0.85254770000005919</v>
      </c>
      <c r="W266">
        <v>0.81780650000007427</v>
      </c>
      <c r="X266">
        <v>0.83939870000006067</v>
      </c>
      <c r="Y266">
        <v>0.86186050000003434</v>
      </c>
      <c r="Z266">
        <v>0.8732258999999658</v>
      </c>
      <c r="AA266">
        <v>0.65663849999998547</v>
      </c>
      <c r="AB266">
        <v>0.48952919999999267</v>
      </c>
      <c r="AC266">
        <v>0.42271970000001602</v>
      </c>
      <c r="AD266">
        <v>0.38238479999995434</v>
      </c>
      <c r="AE266">
        <v>0.46557849999999235</v>
      </c>
      <c r="AF266">
        <v>0.4880575999999337</v>
      </c>
      <c r="AG266">
        <v>0.46658319999994546</v>
      </c>
      <c r="AH266">
        <v>0.4176099000000022</v>
      </c>
      <c r="AI266">
        <v>0.3534889000000021</v>
      </c>
      <c r="AJ266">
        <v>0.28254140000001371</v>
      </c>
      <c r="AK266">
        <v>0.21021250000001146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464.53199799999993</v>
      </c>
      <c r="I267">
        <v>391.82974300000001</v>
      </c>
      <c r="J267">
        <v>388.65107900000021</v>
      </c>
      <c r="K267">
        <v>393.46454300000005</v>
      </c>
      <c r="L267">
        <v>320.14549299999999</v>
      </c>
      <c r="M267">
        <v>334.63787200000002</v>
      </c>
      <c r="N267">
        <v>337.15891499999998</v>
      </c>
      <c r="O267">
        <v>337.84013099999993</v>
      </c>
      <c r="P267">
        <v>338.08982900000024</v>
      </c>
      <c r="Q267">
        <v>221.03273799999988</v>
      </c>
      <c r="R267">
        <v>148.55635299999994</v>
      </c>
      <c r="S267">
        <v>157.4519949999999</v>
      </c>
      <c r="T267">
        <v>156.58658400000013</v>
      </c>
      <c r="U267">
        <v>154.0803649999998</v>
      </c>
      <c r="V267">
        <v>82.708452999999963</v>
      </c>
      <c r="W267">
        <v>90.541345999999976</v>
      </c>
      <c r="X267">
        <v>89.176245999999992</v>
      </c>
      <c r="Y267">
        <v>86.937152999999853</v>
      </c>
      <c r="Z267">
        <v>84.851540999999997</v>
      </c>
      <c r="AA267">
        <v>38.19729899999993</v>
      </c>
      <c r="AB267">
        <v>43.226822000000084</v>
      </c>
      <c r="AC267">
        <v>41.761238999999932</v>
      </c>
      <c r="AD267">
        <v>39.85802899999976</v>
      </c>
      <c r="AE267">
        <v>478.53499899999997</v>
      </c>
      <c r="AF267">
        <v>390.94651199999998</v>
      </c>
      <c r="AG267">
        <v>445.95338700000002</v>
      </c>
      <c r="AH267">
        <v>441.79715999999962</v>
      </c>
      <c r="AI267">
        <v>445.07792199999994</v>
      </c>
      <c r="AJ267">
        <v>448.25203799999963</v>
      </c>
      <c r="AK267">
        <v>450.603251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0.41110809999997855</v>
      </c>
      <c r="I268">
        <v>0.66254359999999224</v>
      </c>
      <c r="J268">
        <v>0.77094529999999395</v>
      </c>
      <c r="K268">
        <v>0.79726650000003474</v>
      </c>
      <c r="L268">
        <v>0.81615619999996625</v>
      </c>
      <c r="M268">
        <v>0.81474179999997887</v>
      </c>
      <c r="N268">
        <v>0.79614809999998215</v>
      </c>
      <c r="O268">
        <v>0.78425630000003821</v>
      </c>
      <c r="P268">
        <v>0.76496030000004112</v>
      </c>
      <c r="Q268">
        <v>0.71596929999998338</v>
      </c>
      <c r="R268">
        <v>0.57930199999998422</v>
      </c>
      <c r="S268">
        <v>0.4999140999999554</v>
      </c>
      <c r="T268">
        <v>0.4835725000000366</v>
      </c>
      <c r="U268">
        <v>0.50073830000002317</v>
      </c>
      <c r="V268">
        <v>0.49394630000000461</v>
      </c>
      <c r="W268">
        <v>0.47633310000003348</v>
      </c>
      <c r="X268">
        <v>0.48798590000001241</v>
      </c>
      <c r="Y268">
        <v>0.50117320000003929</v>
      </c>
      <c r="Z268">
        <v>0.50836809999998422</v>
      </c>
      <c r="AA268">
        <v>0.39164209999995592</v>
      </c>
      <c r="AB268">
        <v>0.2945819000000256</v>
      </c>
      <c r="AC268">
        <v>0.25148289999998497</v>
      </c>
      <c r="AD268">
        <v>0.22579139999999143</v>
      </c>
      <c r="AE268">
        <v>0.26852750000000469</v>
      </c>
      <c r="AF268">
        <v>0.28231829999998581</v>
      </c>
      <c r="AG268">
        <v>0.27123230000000831</v>
      </c>
      <c r="AH268">
        <v>0.24339449999996532</v>
      </c>
      <c r="AI268">
        <v>0.20595389999999725</v>
      </c>
      <c r="AJ268">
        <v>0.16404420000003483</v>
      </c>
      <c r="AK268">
        <v>0.12110069999999951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981.99219699999958</v>
      </c>
      <c r="I269">
        <v>881.85391100000015</v>
      </c>
      <c r="J269">
        <v>881.54219100000046</v>
      </c>
      <c r="K269">
        <v>890.13759900000059</v>
      </c>
      <c r="L269">
        <v>996.20587100000012</v>
      </c>
      <c r="M269">
        <v>1004.5983480000004</v>
      </c>
      <c r="N269">
        <v>996.65434199999982</v>
      </c>
      <c r="O269">
        <v>1001.4478410000002</v>
      </c>
      <c r="P269">
        <v>984.44622099999924</v>
      </c>
      <c r="Q269">
        <v>876.64181000000008</v>
      </c>
      <c r="R269">
        <v>583.5083510000004</v>
      </c>
      <c r="S269">
        <v>584.4555279999995</v>
      </c>
      <c r="T269">
        <v>587.35362400000031</v>
      </c>
      <c r="U269">
        <v>585.17438700000002</v>
      </c>
      <c r="V269">
        <v>584.10713699999997</v>
      </c>
      <c r="W269">
        <v>510.53628500000013</v>
      </c>
      <c r="X269">
        <v>531.56750099999954</v>
      </c>
      <c r="Y269">
        <v>529.16060600000037</v>
      </c>
      <c r="Z269">
        <v>527.66206800000054</v>
      </c>
      <c r="AA269">
        <v>189.34254599999986</v>
      </c>
      <c r="AB269">
        <v>159.69613300000037</v>
      </c>
      <c r="AC269">
        <v>180.78468200000043</v>
      </c>
      <c r="AD269">
        <v>175.63162499999999</v>
      </c>
      <c r="AE269">
        <v>247.66284199999973</v>
      </c>
      <c r="AF269">
        <v>237.90341900000021</v>
      </c>
      <c r="AG269">
        <v>235.45373500000005</v>
      </c>
      <c r="AH269">
        <v>233.89296899999954</v>
      </c>
      <c r="AI269">
        <v>232.43323500000042</v>
      </c>
      <c r="AJ269">
        <v>231.0157020000006</v>
      </c>
      <c r="AK269">
        <v>229.66108700000041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-6.8209965000000068</v>
      </c>
      <c r="I270">
        <v>-5.9640764000000104</v>
      </c>
      <c r="J270">
        <v>-5.8865027999999882</v>
      </c>
      <c r="K270">
        <v>-5.926754399999993</v>
      </c>
      <c r="L270">
        <v>-5.9651639000000216</v>
      </c>
      <c r="M270">
        <v>-6.003459399999997</v>
      </c>
      <c r="N270">
        <v>-6.0421342999999865</v>
      </c>
      <c r="O270">
        <v>-6.0701660000000004</v>
      </c>
      <c r="P270">
        <v>-6.0973946000000012</v>
      </c>
      <c r="Q270">
        <v>-6.1375335000000177</v>
      </c>
      <c r="R270">
        <v>1.1851963000000012</v>
      </c>
      <c r="S270">
        <v>0.35895300000001384</v>
      </c>
      <c r="T270">
        <v>0.32470639999999662</v>
      </c>
      <c r="U270">
        <v>0.38888470000000552</v>
      </c>
      <c r="V270">
        <v>0.43470210000000975</v>
      </c>
      <c r="W270">
        <v>0.46319419999997535</v>
      </c>
      <c r="X270">
        <v>0.4991355000000226</v>
      </c>
      <c r="Y270">
        <v>0.52916470000002391</v>
      </c>
      <c r="Z270">
        <v>0.55100760000001969</v>
      </c>
      <c r="AA270">
        <v>0.4997310999999911</v>
      </c>
      <c r="AB270">
        <v>0.31154390000000376</v>
      </c>
      <c r="AC270">
        <v>0.31283510000000092</v>
      </c>
      <c r="AD270">
        <v>0.3073744000000147</v>
      </c>
      <c r="AE270">
        <v>0.33749860000000353</v>
      </c>
      <c r="AF270">
        <v>4.1024853000000121</v>
      </c>
      <c r="AG270">
        <v>-9.3643896000000098</v>
      </c>
      <c r="AH270">
        <v>-8.0658897000000138</v>
      </c>
      <c r="AI270">
        <v>-8.0222952999999961</v>
      </c>
      <c r="AJ270">
        <v>-8.1170682000000056</v>
      </c>
      <c r="AK270">
        <v>-8.2084704000000102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79.385329999997339</v>
      </c>
      <c r="I271">
        <v>113.30400999999983</v>
      </c>
      <c r="J271">
        <v>128.1229600000006</v>
      </c>
      <c r="K271">
        <v>130.06752000000415</v>
      </c>
      <c r="L271">
        <v>129.15097999999853</v>
      </c>
      <c r="M271">
        <v>119.59797999999864</v>
      </c>
      <c r="N271">
        <v>103.29759999999806</v>
      </c>
      <c r="O271">
        <v>85.595240000002377</v>
      </c>
      <c r="P271">
        <v>63.950909999999567</v>
      </c>
      <c r="Q271">
        <v>35.936089999995602</v>
      </c>
      <c r="R271">
        <v>-7.924620000005234</v>
      </c>
      <c r="S271">
        <v>-36.745600000002014</v>
      </c>
      <c r="T271">
        <v>-54.175719999999274</v>
      </c>
      <c r="U271">
        <v>-64.204899999996996</v>
      </c>
      <c r="V271">
        <v>-75.646510000005946</v>
      </c>
      <c r="W271">
        <v>-83.90118000000075</v>
      </c>
      <c r="X271">
        <v>-82.334210000000894</v>
      </c>
      <c r="Y271">
        <v>-78.079509999995935</v>
      </c>
      <c r="Z271">
        <v>-71.725969999999506</v>
      </c>
      <c r="AA271">
        <v>-86.573420000000624</v>
      </c>
      <c r="AB271">
        <v>-91.384680000002845</v>
      </c>
      <c r="AC271">
        <v>-86.02029999998922</v>
      </c>
      <c r="AD271">
        <v>-78.028829999995651</v>
      </c>
      <c r="AE271">
        <v>-56.283479999998235</v>
      </c>
      <c r="AF271">
        <v>-41.112179999996442</v>
      </c>
      <c r="AG271">
        <v>-28.344840000005206</v>
      </c>
      <c r="AH271">
        <v>-17.789640000002692</v>
      </c>
      <c r="AI271">
        <v>-9.2038599999941653</v>
      </c>
      <c r="AJ271">
        <v>-2.3626099999964936</v>
      </c>
      <c r="AK271">
        <v>2.9618699999991804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3188.2460000000428</v>
      </c>
      <c r="I272">
        <v>4507.030999999959</v>
      </c>
      <c r="J272">
        <v>5170.8529999998864</v>
      </c>
      <c r="K272">
        <v>5467.6169999998529</v>
      </c>
      <c r="L272">
        <v>5777.8629999998957</v>
      </c>
      <c r="M272">
        <v>5832.875</v>
      </c>
      <c r="N272">
        <v>5679.50400000019</v>
      </c>
      <c r="O272">
        <v>5500.1480000000447</v>
      </c>
      <c r="P272">
        <v>5160.2220000000671</v>
      </c>
      <c r="Q272">
        <v>4537.2390000000596</v>
      </c>
      <c r="R272">
        <v>3234.5509999999776</v>
      </c>
      <c r="S272">
        <v>2471.5380000001751</v>
      </c>
      <c r="T272">
        <v>2052.0840000000317</v>
      </c>
      <c r="U272">
        <v>1805.0590000001248</v>
      </c>
      <c r="V272">
        <v>1386.7739999999758</v>
      </c>
      <c r="W272">
        <v>1009.4099999999162</v>
      </c>
      <c r="X272">
        <v>949.37199999997392</v>
      </c>
      <c r="Y272">
        <v>927.66399999987334</v>
      </c>
      <c r="Z272">
        <v>942.99600000004284</v>
      </c>
      <c r="AA272">
        <v>83.831000000005588</v>
      </c>
      <c r="AB272">
        <v>-376.04399999976158</v>
      </c>
      <c r="AC272">
        <v>-459.41800000006333</v>
      </c>
      <c r="AD272">
        <v>-474.68500000005588</v>
      </c>
      <c r="AE272">
        <v>49.050999999977648</v>
      </c>
      <c r="AF272">
        <v>294.90499999979511</v>
      </c>
      <c r="AG272">
        <v>468.75499999988824</v>
      </c>
      <c r="AH272">
        <v>592.66299999970943</v>
      </c>
      <c r="AI272">
        <v>682.45399999991059</v>
      </c>
      <c r="AJ272">
        <v>747.53800000017509</v>
      </c>
      <c r="AK272">
        <v>794.46500000031665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98.952219999999215</v>
      </c>
      <c r="I273">
        <v>135.03261000000202</v>
      </c>
      <c r="J273">
        <v>153.54728999999497</v>
      </c>
      <c r="K273">
        <v>163.14529000000039</v>
      </c>
      <c r="L273">
        <v>175.2977699999974</v>
      </c>
      <c r="M273">
        <v>180.0894399999961</v>
      </c>
      <c r="N273">
        <v>179.40304000000469</v>
      </c>
      <c r="O273">
        <v>178.50806999999622</v>
      </c>
      <c r="P273">
        <v>172.90443999999843</v>
      </c>
      <c r="Q273">
        <v>158.44458999999915</v>
      </c>
      <c r="R273">
        <v>122.61146000000008</v>
      </c>
      <c r="S273">
        <v>104.31676000000152</v>
      </c>
      <c r="T273">
        <v>94.82383000000118</v>
      </c>
      <c r="U273">
        <v>88.810080000002927</v>
      </c>
      <c r="V273">
        <v>76.804279999996652</v>
      </c>
      <c r="W273">
        <v>64.394440000003669</v>
      </c>
      <c r="X273">
        <v>61.049990000006801</v>
      </c>
      <c r="Y273">
        <v>57.909579999999551</v>
      </c>
      <c r="Z273">
        <v>55.337220000001253</v>
      </c>
      <c r="AA273">
        <v>24.610700000004726</v>
      </c>
      <c r="AB273">
        <v>8.1656499999953667</v>
      </c>
      <c r="AC273">
        <v>2.9789999999993597</v>
      </c>
      <c r="AD273">
        <v>-0.7877100000041537</v>
      </c>
      <c r="AE273">
        <v>11.283889999998792</v>
      </c>
      <c r="AF273">
        <v>14.532489999997779</v>
      </c>
      <c r="AG273">
        <v>16.05235000000539</v>
      </c>
      <c r="AH273">
        <v>16.843300000000454</v>
      </c>
      <c r="AI273">
        <v>17.241040000000794</v>
      </c>
      <c r="AJ273">
        <v>17.492709999998624</v>
      </c>
      <c r="AK273">
        <v>17.751939999994647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-255.1</v>
      </c>
      <c r="I308">
        <v>-236.7</v>
      </c>
      <c r="J308">
        <v>-218.3</v>
      </c>
      <c r="K308">
        <v>-199.7</v>
      </c>
      <c r="L308">
        <v>-4.7</v>
      </c>
      <c r="M308">
        <v>14.2</v>
      </c>
      <c r="N308">
        <v>33.200000000000003</v>
      </c>
      <c r="O308">
        <v>52.3</v>
      </c>
      <c r="P308">
        <v>-10.3</v>
      </c>
      <c r="Q308">
        <v>181.7</v>
      </c>
      <c r="R308">
        <v>-133</v>
      </c>
      <c r="S308">
        <v>-132</v>
      </c>
      <c r="T308">
        <v>-131.1</v>
      </c>
      <c r="U308">
        <v>-130.30000000000001</v>
      </c>
      <c r="V308">
        <v>-32.1</v>
      </c>
      <c r="W308">
        <v>-31.5</v>
      </c>
      <c r="X308">
        <v>-30.8</v>
      </c>
      <c r="Y308">
        <v>-30.3</v>
      </c>
      <c r="Z308">
        <v>-29.8</v>
      </c>
      <c r="AA308">
        <v>157.6</v>
      </c>
      <c r="AB308">
        <v>156.6</v>
      </c>
      <c r="AC308">
        <v>156.69999999999999</v>
      </c>
      <c r="AD308">
        <v>156.69999999999999</v>
      </c>
      <c r="AE308">
        <v>156.69999999999999</v>
      </c>
      <c r="AF308">
        <v>189.4</v>
      </c>
      <c r="AG308">
        <v>79</v>
      </c>
      <c r="AH308">
        <v>76.5</v>
      </c>
      <c r="AI308">
        <v>73.900000000000006</v>
      </c>
      <c r="AJ308">
        <v>71.2</v>
      </c>
      <c r="AK308">
        <v>68.5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</v>
      </c>
      <c r="I309">
        <v>453.2</v>
      </c>
      <c r="J309">
        <v>454.5</v>
      </c>
      <c r="K309">
        <v>455.7</v>
      </c>
      <c r="L309">
        <v>604.79999999999995</v>
      </c>
      <c r="M309">
        <v>606</v>
      </c>
      <c r="N309">
        <v>575.5</v>
      </c>
      <c r="O309">
        <v>576.70000000000005</v>
      </c>
      <c r="P309">
        <v>558</v>
      </c>
      <c r="Q309">
        <v>698.3</v>
      </c>
      <c r="R309">
        <v>781.4</v>
      </c>
      <c r="S309">
        <v>687.4</v>
      </c>
      <c r="T309">
        <v>677.2</v>
      </c>
      <c r="U309">
        <v>667.1</v>
      </c>
      <c r="V309">
        <v>1250.2</v>
      </c>
      <c r="W309">
        <v>1240.0999999999999</v>
      </c>
      <c r="X309">
        <v>1276.8</v>
      </c>
      <c r="Y309">
        <v>1266.7</v>
      </c>
      <c r="Z309">
        <v>1256.5999999999999</v>
      </c>
      <c r="AA309">
        <v>429.9</v>
      </c>
      <c r="AB309">
        <v>419.8</v>
      </c>
      <c r="AC309">
        <v>458.9</v>
      </c>
      <c r="AD309">
        <v>448.8</v>
      </c>
      <c r="AE309">
        <v>738.9</v>
      </c>
      <c r="AF309">
        <v>728.8</v>
      </c>
      <c r="AG309">
        <v>718.6</v>
      </c>
      <c r="AH309">
        <v>708.5</v>
      </c>
      <c r="AI309">
        <v>698.4</v>
      </c>
      <c r="AJ309">
        <v>688.3</v>
      </c>
      <c r="AK309">
        <v>678.2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1100.9000000000001</v>
      </c>
      <c r="I311">
        <v>1103.5999999999999</v>
      </c>
      <c r="J311">
        <v>1102.4000000000001</v>
      </c>
      <c r="K311">
        <v>1101.2</v>
      </c>
      <c r="L311">
        <v>911.7</v>
      </c>
      <c r="M311">
        <v>910.6</v>
      </c>
      <c r="N311">
        <v>909.4</v>
      </c>
      <c r="O311">
        <v>908.2</v>
      </c>
      <c r="P311">
        <v>907.1</v>
      </c>
      <c r="Q311">
        <v>623.70000000000005</v>
      </c>
      <c r="R311">
        <v>409</v>
      </c>
      <c r="S311">
        <v>398.2</v>
      </c>
      <c r="T311">
        <v>395.7</v>
      </c>
      <c r="U311">
        <v>393.3</v>
      </c>
      <c r="V311">
        <v>224.9</v>
      </c>
      <c r="W311">
        <v>222.4</v>
      </c>
      <c r="X311">
        <v>219.9</v>
      </c>
      <c r="Y311">
        <v>217.4</v>
      </c>
      <c r="Z311">
        <v>214.9</v>
      </c>
      <c r="AA311">
        <v>105.8</v>
      </c>
      <c r="AB311">
        <v>104.9</v>
      </c>
      <c r="AC311">
        <v>102.6</v>
      </c>
      <c r="AD311">
        <v>100.3</v>
      </c>
      <c r="AE311">
        <v>1148.5999999999999</v>
      </c>
      <c r="AF311">
        <v>1105.7</v>
      </c>
      <c r="AG311">
        <v>1240.5999999999999</v>
      </c>
      <c r="AH311">
        <v>1240.5999999999999</v>
      </c>
      <c r="AI311">
        <v>1240.5999999999999</v>
      </c>
      <c r="AJ311">
        <v>1240.5999999999999</v>
      </c>
      <c r="AK311">
        <v>1240.5999999999999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1947</v>
      </c>
      <c r="I313">
        <v>1943.2</v>
      </c>
      <c r="J313">
        <v>1943.2</v>
      </c>
      <c r="K313">
        <v>1943.2</v>
      </c>
      <c r="L313">
        <v>2141</v>
      </c>
      <c r="M313">
        <v>2165.8000000000002</v>
      </c>
      <c r="N313">
        <v>2144.6</v>
      </c>
      <c r="O313">
        <v>2144.6</v>
      </c>
      <c r="P313">
        <v>2104.6</v>
      </c>
      <c r="Q313">
        <v>1881.2</v>
      </c>
      <c r="R313">
        <v>1271.9000000000001</v>
      </c>
      <c r="S313">
        <v>1216.3</v>
      </c>
      <c r="T313">
        <v>1216.3</v>
      </c>
      <c r="U313">
        <v>1216.3</v>
      </c>
      <c r="V313">
        <v>1219.2</v>
      </c>
      <c r="W313">
        <v>1076.4000000000001</v>
      </c>
      <c r="X313">
        <v>1107.5999999999999</v>
      </c>
      <c r="Y313">
        <v>1107.5999999999999</v>
      </c>
      <c r="Z313">
        <v>1107.5999999999999</v>
      </c>
      <c r="AA313">
        <v>434.1</v>
      </c>
      <c r="AB313">
        <v>316.2</v>
      </c>
      <c r="AC313">
        <v>349</v>
      </c>
      <c r="AD313">
        <v>349</v>
      </c>
      <c r="AE313">
        <v>499.1</v>
      </c>
      <c r="AF313">
        <v>499.1</v>
      </c>
      <c r="AG313">
        <v>499.1</v>
      </c>
      <c r="AH313">
        <v>499.1</v>
      </c>
      <c r="AI313">
        <v>499.1</v>
      </c>
      <c r="AJ313">
        <v>499.1</v>
      </c>
      <c r="AK313">
        <v>499.1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-14.5</v>
      </c>
      <c r="I314">
        <v>-14.5</v>
      </c>
      <c r="J314">
        <v>-14.5</v>
      </c>
      <c r="K314">
        <v>-14.5</v>
      </c>
      <c r="L314">
        <v>-14.5</v>
      </c>
      <c r="M314">
        <v>-14.5</v>
      </c>
      <c r="N314">
        <v>-14.5</v>
      </c>
      <c r="O314">
        <v>-14.5</v>
      </c>
      <c r="P314">
        <v>-14.5</v>
      </c>
      <c r="Q314">
        <v>-14.5</v>
      </c>
      <c r="R314">
        <v>0.7</v>
      </c>
      <c r="S314">
        <v>0.7</v>
      </c>
      <c r="T314">
        <v>0.7</v>
      </c>
      <c r="U314">
        <v>0.7</v>
      </c>
      <c r="V314">
        <v>0.7</v>
      </c>
      <c r="W314">
        <v>0.7</v>
      </c>
      <c r="X314">
        <v>0.7</v>
      </c>
      <c r="Y314">
        <v>0.7</v>
      </c>
      <c r="Z314">
        <v>0.7</v>
      </c>
      <c r="AA314">
        <v>0.7</v>
      </c>
      <c r="AB314">
        <v>0.4</v>
      </c>
      <c r="AC314">
        <v>0.4</v>
      </c>
      <c r="AD314">
        <v>0.4</v>
      </c>
      <c r="AE314">
        <v>0.4</v>
      </c>
      <c r="AF314">
        <v>8.1</v>
      </c>
      <c r="AG314">
        <v>-18.8</v>
      </c>
      <c r="AH314">
        <v>-18.8</v>
      </c>
      <c r="AI314">
        <v>-18.8</v>
      </c>
      <c r="AJ314">
        <v>-18.8</v>
      </c>
      <c r="AK314">
        <v>-18.8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3.7889784055910786E-2</v>
      </c>
      <c r="D26" s="52">
        <f>VLOOKUP($B26,Macro!$A$1:$CI$100,MATCH(DATE(D$1,1,1),Macro!$A$1:$CI$1,0),FALSE)</f>
        <v>6.1219773643360773E-2</v>
      </c>
      <c r="E26" s="52">
        <f>VLOOKUP($B26,Macro!$A$1:$CI$100,MATCH(DATE(E$1,1,1),Macro!$A$1:$CI$1,0),FALSE)</f>
        <v>7.169519121443356E-2</v>
      </c>
      <c r="F26" s="52">
        <f>VLOOKUP($B26,Macro!$A$1:$CI$100,MATCH(DATE(F$1,1,1),Macro!$A$1:$CI$1,0),FALSE)</f>
        <v>7.4911819533297994E-2</v>
      </c>
      <c r="G26" s="52">
        <f>VLOOKUP($B26,Macro!$A$1:$CI$100,MATCH(DATE(G$1,1,1),Macro!$A$1:$CI$1,0),FALSE)</f>
        <v>7.7485548676848787E-2</v>
      </c>
      <c r="H26" s="52">
        <f>VLOOKUP($B26,Macro!$A$1:$CI$100,MATCH(DATE(H$1,1,1),Macro!$A$1:$CI$1,0),FALSE)</f>
        <v>7.7984515480062369E-2</v>
      </c>
      <c r="I26" s="52">
        <f>VLOOKUP($B26,Macro!$A$1:$CI$100,MATCH(DATE(I$1,1,1),Macro!$A$1:$CI$1,0),FALSE)</f>
        <v>7.6576198642148652E-2</v>
      </c>
      <c r="J26" s="52">
        <f>VLOOKUP($B26,Macro!$A$1:$CI$100,MATCH(DATE(J$1,1,1),Macro!$A$1:$CI$1,0),FALSE)</f>
        <v>7.5386626128988707E-2</v>
      </c>
      <c r="K26" s="52">
        <f>VLOOKUP($B26,Macro!$A$1:$CI$100,MATCH(DATE(K$1,1,1),Macro!$A$1:$CI$1,0),FALSE)</f>
        <v>7.2949619168380442E-2</v>
      </c>
      <c r="L26" s="52">
        <f>VLOOKUP($B26,Macro!$A$1:$CI$100,MATCH(DATE(L$1,1,1),Macro!$A$1:$CI$1,0),FALSE)</f>
        <v>6.7804739689796292E-2</v>
      </c>
      <c r="M26" s="52">
        <f>VLOOKUP($B26,Macro!$A$1:$CI$100,MATCH(DATE(M$1,1,1),Macro!$A$1:$CI$1,0),FALSE)</f>
        <v>5.4129359134118628E-2</v>
      </c>
      <c r="N26" s="52">
        <f>VLOOKUP($B26,Macro!$A$1:$CI$100,MATCH(DATE(N$1,1,1),Macro!$A$1:$CI$1,0),FALSE)</f>
        <v>4.5756539431959099E-2</v>
      </c>
      <c r="O26" s="52">
        <f>VLOOKUP($B26,Macro!$A$1:$CI$100,MATCH(DATE(O$1,1,1),Macro!$A$1:$CI$1,0),FALSE)</f>
        <v>4.2665008911314022E-2</v>
      </c>
      <c r="P26" s="52">
        <f>VLOOKUP($B26,Macro!$A$1:$CI$100,MATCH(DATE(P$1,1,1),Macro!$A$1:$CI$1,0),FALSE)</f>
        <v>4.2173224053152963E-2</v>
      </c>
      <c r="Q26" s="52">
        <f>VLOOKUP($B26,Macro!$A$1:$CI$100,MATCH(DATE(Q$1,1,1),Macro!$A$1:$CI$1,0),FALSE)</f>
        <v>3.9847066551293241E-2</v>
      </c>
      <c r="R26" s="52">
        <f>VLOOKUP($B26,Macro!$A$1:$CI$100,MATCH(DATE(R$1,1,1),Macro!$A$1:$CI$1,0),FALSE)</f>
        <v>3.6910295343270387E-2</v>
      </c>
      <c r="S26" s="52">
        <f>VLOOKUP($B26,Macro!$A$1:$CI$100,MATCH(DATE(S$1,1,1),Macro!$A$1:$CI$1,0),FALSE)</f>
        <v>3.6444516061835457E-2</v>
      </c>
      <c r="T26" s="52">
        <f>VLOOKUP($B26,Macro!$A$1:$CI$100,MATCH(DATE(T$1,1,1),Macro!$A$1:$CI$1,0),FALSE)</f>
        <v>3.6235935036847078E-2</v>
      </c>
      <c r="U26" s="52">
        <f>VLOOKUP($B26,Macro!$A$1:$CI$100,MATCH(DATE(U$1,1,1),Macro!$A$1:$CI$1,0),FALSE)</f>
        <v>3.5800441613869589E-2</v>
      </c>
      <c r="V26" s="52">
        <f>VLOOKUP($B26,Macro!$A$1:$CI$100,MATCH(DATE(V$1,1,1),Macro!$A$1:$CI$1,0),FALSE)</f>
        <v>2.6614963005624881E-2</v>
      </c>
      <c r="W26" s="52">
        <f>VLOOKUP($B26,Macro!$A$1:$CI$100,MATCH(DATE(W$1,1,1),Macro!$A$1:$CI$1,0),FALSE)</f>
        <v>1.9234879052531906E-2</v>
      </c>
      <c r="X26" s="52">
        <f>VLOOKUP($B26,Macro!$A$1:$CI$100,MATCH(DATE(X$1,1,1),Macro!$A$1:$CI$1,0),FALSE)</f>
        <v>1.5836846669486662E-2</v>
      </c>
      <c r="Y26" s="52">
        <f>VLOOKUP($B26,Macro!$A$1:$CI$100,MATCH(DATE(Y$1,1,1),Macro!$A$1:$CI$1,0),FALSE)</f>
        <v>1.3734394594269166E-2</v>
      </c>
      <c r="Z26" s="52">
        <f>VLOOKUP($B26,Macro!$A$1:$CI$100,MATCH(DATE(Z$1,1,1),Macro!$A$1:$CI$1,0),FALSE)</f>
        <v>1.6926929878735879E-2</v>
      </c>
      <c r="AA26" s="52">
        <f>VLOOKUP($B26,Macro!$A$1:$CI$100,MATCH(DATE(AA$1,1,1),Macro!$A$1:$CI$1,0),FALSE)</f>
        <v>1.8043383702265679E-2</v>
      </c>
      <c r="AB26" s="52">
        <f>VLOOKUP($B26,Macro!$A$1:$CI$100,MATCH(DATE(AB$1,1,1),Macro!$A$1:$CI$1,0),FALSE)</f>
        <v>1.7548087077178167E-2</v>
      </c>
      <c r="AC26" s="52">
        <f>VLOOKUP($B26,Macro!$A$1:$CI$100,MATCH(DATE(AC$1,1,1),Macro!$A$1:$CI$1,0),FALSE)</f>
        <v>1.6101712682725568E-2</v>
      </c>
      <c r="AD26" s="52">
        <f>VLOOKUP($B26,Macro!$A$1:$CI$100,MATCH(DATE(AD$1,1,1),Macro!$A$1:$CI$1,0),FALSE)</f>
        <v>1.4159041689102935E-2</v>
      </c>
      <c r="AE26" s="52">
        <f>VLOOKUP($B26,Macro!$A$1:$CI$100,MATCH(DATE(AE$1,1,1),Macro!$A$1:$CI$1,0),FALSE)</f>
        <v>1.2019219466658503E-2</v>
      </c>
      <c r="AF26" s="52">
        <f>VLOOKUP($B26,Macro!$A$1:$CI$100,MATCH(DATE(AF$1,1,1),Macro!$A$1:$CI$1,0),FALSE)</f>
        <v>9.8681654215948267E-3</v>
      </c>
      <c r="AG26" s="52"/>
      <c r="AH26" s="65">
        <f t="shared" ref="AH26:AH31" si="1">AVERAGE(C26:G26)</f>
        <v>6.4640423424770388E-2</v>
      </c>
      <c r="AI26" s="65">
        <f t="shared" ref="AI26:AI31" si="2">AVERAGE(H26:L26)</f>
        <v>7.414033982187529E-2</v>
      </c>
      <c r="AJ26" s="65">
        <f t="shared" ref="AJ26:AJ31" si="3">AVERAGE(M26:Q26)</f>
        <v>4.4914239616367591E-2</v>
      </c>
      <c r="AK26" s="65">
        <f t="shared" ref="AK26:AK31" si="4">AVERAGE(R26:V26)</f>
        <v>3.4401230212289483E-2</v>
      </c>
      <c r="AL26" s="65">
        <f t="shared" ref="AL26:AL31" si="5">AVERAGE(W26:AA26)</f>
        <v>1.6755286779457857E-2</v>
      </c>
      <c r="AM26" s="65">
        <f t="shared" ref="AM26:AM31" si="6">AVERAGE(AB26:AF26)</f>
        <v>1.3939245267451999E-2</v>
      </c>
      <c r="AN26" s="66"/>
      <c r="AO26" s="65">
        <f t="shared" ref="AO26:AO31" si="7">AVERAGE(AH26:AI26)</f>
        <v>6.9390381623322839E-2</v>
      </c>
      <c r="AP26" s="65">
        <f t="shared" ref="AP26:AP31" si="8">AVERAGE(AJ26:AK26)</f>
        <v>3.9657734914328537E-2</v>
      </c>
      <c r="AQ26" s="65">
        <f t="shared" ref="AQ26:AQ31" si="9">AVERAGE(AL26:AM26)</f>
        <v>1.5347266023454927E-2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0.45999907159950687</v>
      </c>
      <c r="D27" s="52">
        <f>VLOOKUP($B27,Macro!$A$1:$CI$100,MATCH(DATE(D$1,1,1),Macro!$A$1:$CI$1,0),FALSE)</f>
        <v>0.45495103969234474</v>
      </c>
      <c r="E27" s="52">
        <f>VLOOKUP($B27,Macro!$A$1:$CI$100,MATCH(DATE(E$1,1,1),Macro!$A$1:$CI$1,0),FALSE)</f>
        <v>0.44994866685033957</v>
      </c>
      <c r="F27" s="52">
        <f>VLOOKUP($B27,Macro!$A$1:$CI$100,MATCH(DATE(F$1,1,1),Macro!$A$1:$CI$1,0),FALSE)</f>
        <v>0.44500299648246305</v>
      </c>
      <c r="G27" s="52">
        <f>VLOOKUP($B27,Macro!$A$1:$CI$100,MATCH(DATE(G$1,1,1),Macro!$A$1:$CI$1,0),FALSE)</f>
        <v>0.47472814269943031</v>
      </c>
      <c r="H27" s="52">
        <f>VLOOKUP($B27,Macro!$A$1:$CI$100,MATCH(DATE(H$1,1,1),Macro!$A$1:$CI$1,0),FALSE)</f>
        <v>0.47438609722283381</v>
      </c>
      <c r="I27" s="52">
        <f>VLOOKUP($B27,Macro!$A$1:$CI$100,MATCH(DATE(I$1,1,1),Macro!$A$1:$CI$1,0),FALSE)</f>
        <v>0.46084182782314925</v>
      </c>
      <c r="J27" s="52">
        <f>VLOOKUP($B27,Macro!$A$1:$CI$100,MATCH(DATE(J$1,1,1),Macro!$A$1:$CI$1,0),FALSE)</f>
        <v>0.45577039861474311</v>
      </c>
      <c r="K27" s="52">
        <f>VLOOKUP($B27,Macro!$A$1:$CI$100,MATCH(DATE(K$1,1,1),Macro!$A$1:$CI$1,0),FALSE)</f>
        <v>0.43238426981461309</v>
      </c>
      <c r="L27" s="52">
        <f>VLOOKUP($B27,Macro!$A$1:$CI$100,MATCH(DATE(L$1,1,1),Macro!$A$1:$CI$1,0),FALSE)</f>
        <v>0.38198278592809398</v>
      </c>
      <c r="M27" s="52">
        <f>VLOOKUP($B27,Macro!$A$1:$CI$100,MATCH(DATE(M$1,1,1),Macro!$A$1:$CI$1,0),FALSE)</f>
        <v>0.26139371142739021</v>
      </c>
      <c r="N27" s="52">
        <f>VLOOKUP($B27,Macro!$A$1:$CI$100,MATCH(DATE(N$1,1,1),Macro!$A$1:$CI$1,0),FALSE)</f>
        <v>0.23727822516593383</v>
      </c>
      <c r="O27" s="52">
        <f>VLOOKUP($B27,Macro!$A$1:$CI$100,MATCH(DATE(O$1,1,1),Macro!$A$1:$CI$1,0),FALSE)</f>
        <v>0.23390685459826027</v>
      </c>
      <c r="P27" s="52">
        <f>VLOOKUP($B27,Macro!$A$1:$CI$100,MATCH(DATE(P$1,1,1),Macro!$A$1:$CI$1,0),FALSE)</f>
        <v>0.23060212444298514</v>
      </c>
      <c r="Q27" s="52">
        <f>VLOOKUP($B27,Macro!$A$1:$CI$100,MATCH(DATE(Q$1,1,1),Macro!$A$1:$CI$1,0),FALSE)</f>
        <v>0.1957017395926747</v>
      </c>
      <c r="R27" s="52">
        <f>VLOOKUP($B27,Macro!$A$1:$CI$100,MATCH(DATE(R$1,1,1),Macro!$A$1:$CI$1,0),FALSE)</f>
        <v>0.16792095225871054</v>
      </c>
      <c r="S27" s="52">
        <f>VLOOKUP($B27,Macro!$A$1:$CI$100,MATCH(DATE(S$1,1,1),Macro!$A$1:$CI$1,0),FALSE)</f>
        <v>0.17626904124058046</v>
      </c>
      <c r="T27" s="52">
        <f>VLOOKUP($B27,Macro!$A$1:$CI$100,MATCH(DATE(T$1,1,1),Macro!$A$1:$CI$1,0),FALSE)</f>
        <v>0.17375020191694532</v>
      </c>
      <c r="U27" s="52">
        <f>VLOOKUP($B27,Macro!$A$1:$CI$100,MATCH(DATE(U$1,1,1),Macro!$A$1:$CI$1,0),FALSE)</f>
        <v>0.17128769756364431</v>
      </c>
      <c r="V27" s="52">
        <f>VLOOKUP($B27,Macro!$A$1:$CI$100,MATCH(DATE(V$1,1,1),Macro!$A$1:$CI$1,0),FALSE)</f>
        <v>6.8552343767310689E-2</v>
      </c>
      <c r="W27" s="52">
        <f>VLOOKUP($B27,Macro!$A$1:$CI$100,MATCH(DATE(W$1,1,1),Macro!$A$1:$CI$1,0),FALSE)</f>
        <v>4.7925867746851265E-2</v>
      </c>
      <c r="X27" s="52">
        <f>VLOOKUP($B27,Macro!$A$1:$CI$100,MATCH(DATE(X$1,1,1),Macro!$A$1:$CI$1,0),FALSE)</f>
        <v>5.7666930092053904E-2</v>
      </c>
      <c r="Y27" s="52">
        <f>VLOOKUP($B27,Macro!$A$1:$CI$100,MATCH(DATE(Y$1,1,1),Macro!$A$1:$CI$1,0),FALSE)</f>
        <v>5.6615139426397044E-2</v>
      </c>
      <c r="Z27" s="52">
        <f>VLOOKUP($B27,Macro!$A$1:$CI$100,MATCH(DATE(Z$1,1,1),Macro!$A$1:$CI$1,0),FALSE)</f>
        <v>0.10340788881033476</v>
      </c>
      <c r="AA27" s="52">
        <f>VLOOKUP($B27,Macro!$A$1:$CI$100,MATCH(DATE(AA$1,1,1),Macro!$A$1:$CI$1,0),FALSE)</f>
        <v>0.10186429334874225</v>
      </c>
      <c r="AB27" s="52">
        <f>VLOOKUP($B27,Macro!$A$1:$CI$100,MATCH(DATE(AB$1,1,1),Macro!$A$1:$CI$1,0),FALSE)</f>
        <v>0.10035181640446128</v>
      </c>
      <c r="AC27" s="52">
        <f>VLOOKUP($B27,Macro!$A$1:$CI$100,MATCH(DATE(AC$1,1,1),Macro!$A$1:$CI$1,0),FALSE)</f>
        <v>9.886860555546427E-2</v>
      </c>
      <c r="AD27" s="52">
        <f>VLOOKUP($B27,Macro!$A$1:$CI$100,MATCH(DATE(AD$1,1,1),Macro!$A$1:$CI$1,0),FALSE)</f>
        <v>9.7409746271095984E-2</v>
      </c>
      <c r="AE27" s="52">
        <f>VLOOKUP($B27,Macro!$A$1:$CI$100,MATCH(DATE(AE$1,1,1),Macro!$A$1:$CI$1,0),FALSE)</f>
        <v>9.5973643057773991E-2</v>
      </c>
      <c r="AF27" s="52">
        <f>VLOOKUP($B27,Macro!$A$1:$CI$100,MATCH(DATE(AF$1,1,1),Macro!$A$1:$CI$1,0),FALSE)</f>
        <v>9.456196984700134E-2</v>
      </c>
      <c r="AG27" s="52"/>
      <c r="AH27" s="65">
        <f t="shared" si="1"/>
        <v>0.456925983464817</v>
      </c>
      <c r="AI27" s="65">
        <f t="shared" si="2"/>
        <v>0.44107307588068662</v>
      </c>
      <c r="AJ27" s="65">
        <f t="shared" si="3"/>
        <v>0.23177653104544885</v>
      </c>
      <c r="AK27" s="65">
        <f t="shared" si="4"/>
        <v>0.15155604734943828</v>
      </c>
      <c r="AL27" s="65">
        <f t="shared" si="5"/>
        <v>7.3496023884875847E-2</v>
      </c>
      <c r="AM27" s="65">
        <f t="shared" si="6"/>
        <v>9.7433156227159382E-2</v>
      </c>
      <c r="AN27" s="66"/>
      <c r="AO27" s="65">
        <f t="shared" si="7"/>
        <v>0.44899952967275181</v>
      </c>
      <c r="AP27" s="65">
        <f t="shared" si="8"/>
        <v>0.19166628919744355</v>
      </c>
      <c r="AQ27" s="65">
        <f t="shared" si="9"/>
        <v>8.5464590056017614E-2</v>
      </c>
    </row>
    <row r="28" spans="1:43" x14ac:dyDescent="0.25">
      <c r="B28" s="37" t="s">
        <v>56</v>
      </c>
      <c r="C28" s="52">
        <f>VLOOKUP($B28,Macro!$A$1:$CI$100,MATCH(DATE(C$1,1,1),Macro!$A$1:$CI$1,0),FALSE)</f>
        <v>0.47099888038053539</v>
      </c>
      <c r="D28" s="52">
        <f>VLOOKUP($B28,Macro!$A$1:$CI$100,MATCH(DATE(D$1,1,1),Macro!$A$1:$CI$1,0),FALSE)</f>
        <v>0.51934409080836019</v>
      </c>
      <c r="E28" s="52">
        <f>VLOOKUP($B28,Macro!$A$1:$CI$100,MATCH(DATE(E$1,1,1),Macro!$A$1:$CI$1,0),FALSE)</f>
        <v>0.55438969356482737</v>
      </c>
      <c r="F28" s="52">
        <f>VLOOKUP($B28,Macro!$A$1:$CI$100,MATCH(DATE(F$1,1,1),Macro!$A$1:$CI$1,0),FALSE)</f>
        <v>0.56924154218875866</v>
      </c>
      <c r="G28" s="52">
        <f>VLOOKUP($B28,Macro!$A$1:$CI$100,MATCH(DATE(G$1,1,1),Macro!$A$1:$CI$1,0),FALSE)</f>
        <v>0.60506149357111294</v>
      </c>
      <c r="H28" s="52">
        <f>VLOOKUP($B28,Macro!$A$1:$CI$100,MATCH(DATE(H$1,1,1),Macro!$A$1:$CI$1,0),FALSE)</f>
        <v>0.60458438818449256</v>
      </c>
      <c r="I28" s="52">
        <f>VLOOKUP($B28,Macro!$A$1:$CI$100,MATCH(DATE(I$1,1,1),Macro!$A$1:$CI$1,0),FALSE)</f>
        <v>0.58495963547728902</v>
      </c>
      <c r="J28" s="52">
        <f>VLOOKUP($B28,Macro!$A$1:$CI$100,MATCH(DATE(J$1,1,1),Macro!$A$1:$CI$1,0),FALSE)</f>
        <v>0.56951180151771919</v>
      </c>
      <c r="K28" s="52">
        <f>VLOOKUP($B28,Macro!$A$1:$CI$100,MATCH(DATE(K$1,1,1),Macro!$A$1:$CI$1,0),FALSE)</f>
        <v>0.53362659855655803</v>
      </c>
      <c r="L28" s="52">
        <f>VLOOKUP($B28,Macro!$A$1:$CI$100,MATCH(DATE(L$1,1,1),Macro!$A$1:$CI$1,0),FALSE)</f>
        <v>0.46840677284780696</v>
      </c>
      <c r="M28" s="52">
        <f>VLOOKUP($B28,Macro!$A$1:$CI$100,MATCH(DATE(M$1,1,1),Macro!$A$1:$CI$1,0),FALSE)</f>
        <v>0.32578240519627322</v>
      </c>
      <c r="N28" s="52">
        <f>VLOOKUP($B28,Macro!$A$1:$CI$100,MATCH(DATE(N$1,1,1),Macro!$A$1:$CI$1,0),FALSE)</f>
        <v>0.27290944037550169</v>
      </c>
      <c r="O28" s="52">
        <f>VLOOKUP($B28,Macro!$A$1:$CI$100,MATCH(DATE(O$1,1,1),Macro!$A$1:$CI$1,0),FALSE)</f>
        <v>0.24723476756343121</v>
      </c>
      <c r="P28" s="52">
        <f>VLOOKUP($B28,Macro!$A$1:$CI$100,MATCH(DATE(P$1,1,1),Macro!$A$1:$CI$1,0),FALSE)</f>
        <v>0.22997444173593617</v>
      </c>
      <c r="Q28" s="52">
        <f>VLOOKUP($B28,Macro!$A$1:$CI$100,MATCH(DATE(Q$1,1,1),Macro!$A$1:$CI$1,0),FALSE)</f>
        <v>0.18667193984776009</v>
      </c>
      <c r="R28" s="52">
        <f>VLOOKUP($B28,Macro!$A$1:$CI$100,MATCH(DATE(R$1,1,1),Macro!$A$1:$CI$1,0),FALSE)</f>
        <v>0.15080851445681276</v>
      </c>
      <c r="S28" s="52">
        <f>VLOOKUP($B28,Macro!$A$1:$CI$100,MATCH(DATE(S$1,1,1),Macro!$A$1:$CI$1,0),FALSE)</f>
        <v>0.15278048982632075</v>
      </c>
      <c r="T28" s="52">
        <f>VLOOKUP($B28,Macro!$A$1:$CI$100,MATCH(DATE(T$1,1,1),Macro!$A$1:$CI$1,0),FALSE)</f>
        <v>0.14836371788125025</v>
      </c>
      <c r="U28" s="52">
        <f>VLOOKUP($B28,Macro!$A$1:$CI$100,MATCH(DATE(U$1,1,1),Macro!$A$1:$CI$1,0),FALSE)</f>
        <v>0.14638864774203508</v>
      </c>
      <c r="V28" s="52">
        <f>VLOOKUP($B28,Macro!$A$1:$CI$100,MATCH(DATE(V$1,1,1),Macro!$A$1:$CI$1,0),FALSE)</f>
        <v>4.2294391291841649E-2</v>
      </c>
      <c r="W28" s="52">
        <f>VLOOKUP($B28,Macro!$A$1:$CI$100,MATCH(DATE(W$1,1,1),Macro!$A$1:$CI$1,0),FALSE)</f>
        <v>1.175131595780865E-2</v>
      </c>
      <c r="X28" s="52">
        <f>VLOOKUP($B28,Macro!$A$1:$CI$100,MATCH(DATE(X$1,1,1),Macro!$A$1:$CI$1,0),FALSE)</f>
        <v>1.4013024899095505E-2</v>
      </c>
      <c r="Y28" s="52">
        <f>VLOOKUP($B28,Macro!$A$1:$CI$100,MATCH(DATE(Y$1,1,1),Macro!$A$1:$CI$1,0),FALSE)</f>
        <v>1.1232643439984535E-2</v>
      </c>
      <c r="Z28" s="52">
        <f>VLOOKUP($B28,Macro!$A$1:$CI$100,MATCH(DATE(Z$1,1,1),Macro!$A$1:$CI$1,0),FALSE)</f>
        <v>6.0173004300612121E-2</v>
      </c>
      <c r="AA28" s="52">
        <f>VLOOKUP($B28,Macro!$A$1:$CI$100,MATCH(DATE(AA$1,1,1),Macro!$A$1:$CI$1,0),FALSE)</f>
        <v>6.7143564289984248E-2</v>
      </c>
      <c r="AB28" s="52">
        <f>VLOOKUP($B28,Macro!$A$1:$CI$100,MATCH(DATE(AB$1,1,1),Macro!$A$1:$CI$1,0),FALSE)</f>
        <v>7.3180603089495477E-2</v>
      </c>
      <c r="AC28" s="52">
        <f>VLOOKUP($B28,Macro!$A$1:$CI$100,MATCH(DATE(AC$1,1,1),Macro!$A$1:$CI$1,0),FALSE)</f>
        <v>7.7515489524526693E-2</v>
      </c>
      <c r="AD28" s="52">
        <f>VLOOKUP($B28,Macro!$A$1:$CI$100,MATCH(DATE(AD$1,1,1),Macro!$A$1:$CI$1,0),FALSE)</f>
        <v>8.029950330479263E-2</v>
      </c>
      <c r="AE28" s="52">
        <f>VLOOKUP($B28,Macro!$A$1:$CI$100,MATCH(DATE(AE$1,1,1),Macro!$A$1:$CI$1,0),FALSE)</f>
        <v>8.1912156208185927E-2</v>
      </c>
      <c r="AF28" s="52">
        <f>VLOOKUP($B28,Macro!$A$1:$CI$100,MATCH(DATE(AF$1,1,1),Macro!$A$1:$CI$1,0),FALSE)</f>
        <v>8.2678799648649992E-2</v>
      </c>
      <c r="AG28" s="52"/>
      <c r="AH28" s="65">
        <f t="shared" si="1"/>
        <v>0.54380714010271891</v>
      </c>
      <c r="AI28" s="65">
        <f t="shared" si="2"/>
        <v>0.55221783931677315</v>
      </c>
      <c r="AJ28" s="65">
        <f t="shared" si="3"/>
        <v>0.25251459894378048</v>
      </c>
      <c r="AK28" s="65">
        <f t="shared" si="4"/>
        <v>0.1281271522396521</v>
      </c>
      <c r="AL28" s="65">
        <f t="shared" si="5"/>
        <v>3.2862710577497012E-2</v>
      </c>
      <c r="AM28" s="65">
        <f t="shared" si="6"/>
        <v>7.9117310355130144E-2</v>
      </c>
      <c r="AN28" s="66"/>
      <c r="AO28" s="65">
        <f t="shared" si="7"/>
        <v>0.54801248970974603</v>
      </c>
      <c r="AP28" s="65">
        <f t="shared" si="8"/>
        <v>0.19032087559171629</v>
      </c>
      <c r="AQ28" s="65">
        <f t="shared" si="9"/>
        <v>5.5990010466313578E-2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6.5554855019256175E-2</v>
      </c>
      <c r="D29" s="52">
        <f>VLOOKUP($B29,Macro!$A$1:$CI$100,MATCH(DATE(D$1,1,1),Macro!$A$1:$CI$1,0),FALSE)</f>
        <v>0.13962069791911536</v>
      </c>
      <c r="E29" s="52">
        <f>VLOOKUP($B29,Macro!$A$1:$CI$100,MATCH(DATE(E$1,1,1),Macro!$A$1:$CI$1,0),FALSE)</f>
        <v>0.19905389349956781</v>
      </c>
      <c r="F29" s="52">
        <f>VLOOKUP($B29,Macro!$A$1:$CI$100,MATCH(DATE(F$1,1,1),Macro!$A$1:$CI$1,0),FALSE)</f>
        <v>0.23999554420979788</v>
      </c>
      <c r="G29" s="52">
        <f>VLOOKUP($B29,Macro!$A$1:$CI$100,MATCH(DATE(G$1,1,1),Macro!$A$1:$CI$1,0),FALSE)</f>
        <v>0.27129133277561956</v>
      </c>
      <c r="H29" s="52">
        <f>VLOOKUP($B29,Macro!$A$1:$CI$100,MATCH(DATE(H$1,1,1),Macro!$A$1:$CI$1,0),FALSE)</f>
        <v>0.29298163725591808</v>
      </c>
      <c r="I29" s="52">
        <f>VLOOKUP($B29,Macro!$A$1:$CI$100,MATCH(DATE(I$1,1,1),Macro!$A$1:$CI$1,0),FALSE)</f>
        <v>0.30494619707194098</v>
      </c>
      <c r="J29" s="52">
        <f>VLOOKUP($B29,Macro!$A$1:$CI$100,MATCH(DATE(J$1,1,1),Macro!$A$1:$CI$1,0),FALSE)</f>
        <v>0.31040084372895776</v>
      </c>
      <c r="K29" s="52">
        <f>VLOOKUP($B29,Macro!$A$1:$CI$100,MATCH(DATE(K$1,1,1),Macro!$A$1:$CI$1,0),FALSE)</f>
        <v>0.30875364194759769</v>
      </c>
      <c r="L29" s="52">
        <f>VLOOKUP($B29,Macro!$A$1:$CI$100,MATCH(DATE(L$1,1,1),Macro!$A$1:$CI$1,0),FALSE)</f>
        <v>0.29736208816028703</v>
      </c>
      <c r="M29" s="52">
        <f>VLOOKUP($B29,Macro!$A$1:$CI$100,MATCH(DATE(M$1,1,1),Macro!$A$1:$CI$1,0),FALSE)</f>
        <v>0.26649851990687579</v>
      </c>
      <c r="N29" s="52">
        <f>VLOOKUP($B29,Macro!$A$1:$CI$100,MATCH(DATE(N$1,1,1),Macro!$A$1:$CI$1,0),FALSE)</f>
        <v>0.23256111376469177</v>
      </c>
      <c r="O29" s="52">
        <f>VLOOKUP($B29,Macro!$A$1:$CI$100,MATCH(DATE(O$1,1,1),Macro!$A$1:$CI$1,0),FALSE)</f>
        <v>0.20392289880848141</v>
      </c>
      <c r="P29" s="52">
        <f>VLOOKUP($B29,Macro!$A$1:$CI$100,MATCH(DATE(P$1,1,1),Macro!$A$1:$CI$1,0),FALSE)</f>
        <v>0.18135199939733943</v>
      </c>
      <c r="Q29" s="52">
        <f>VLOOKUP($B29,Macro!$A$1:$CI$100,MATCH(DATE(Q$1,1,1),Macro!$A$1:$CI$1,0),FALSE)</f>
        <v>0.15901578298101968</v>
      </c>
      <c r="R29" s="52">
        <f>VLOOKUP($B29,Macro!$A$1:$CI$100,MATCH(DATE(R$1,1,1),Macro!$A$1:$CI$1,0),FALSE)</f>
        <v>0.13615592004292387</v>
      </c>
      <c r="S29" s="52">
        <f>VLOOKUP($B29,Macro!$A$1:$CI$100,MATCH(DATE(S$1,1,1),Macro!$A$1:$CI$1,0),FALSE)</f>
        <v>0.11826561787845216</v>
      </c>
      <c r="T29" s="52">
        <f>VLOOKUP($B29,Macro!$A$1:$CI$100,MATCH(DATE(T$1,1,1),Macro!$A$1:$CI$1,0),FALSE)</f>
        <v>0.10452508192019347</v>
      </c>
      <c r="U29" s="52">
        <f>VLOOKUP($B29,Macro!$A$1:$CI$100,MATCH(DATE(U$1,1,1),Macro!$A$1:$CI$1,0),FALSE)</f>
        <v>9.3835075279614003E-2</v>
      </c>
      <c r="V29" s="52">
        <f>VLOOKUP($B29,Macro!$A$1:$CI$100,MATCH(DATE(V$1,1,1),Macro!$A$1:$CI$1,0),FALSE)</f>
        <v>7.0119645209765519E-2</v>
      </c>
      <c r="W29" s="52">
        <f>VLOOKUP($B29,Macro!$A$1:$CI$100,MATCH(DATE(W$1,1,1),Macro!$A$1:$CI$1,0),FALSE)</f>
        <v>4.4324224127027731E-2</v>
      </c>
      <c r="X29" s="52">
        <f>VLOOKUP($B29,Macro!$A$1:$CI$100,MATCH(DATE(X$1,1,1),Macro!$A$1:$CI$1,0),FALSE)</f>
        <v>2.4895335825557949E-2</v>
      </c>
      <c r="Y29" s="52">
        <f>VLOOKUP($B29,Macro!$A$1:$CI$100,MATCH(DATE(Y$1,1,1),Macro!$A$1:$CI$1,0),FALSE)</f>
        <v>1.1270440570641062E-2</v>
      </c>
      <c r="Z29" s="52">
        <f>VLOOKUP($B29,Macro!$A$1:$CI$100,MATCH(DATE(Z$1,1,1),Macro!$A$1:$CI$1,0),FALSE)</f>
        <v>8.390902583491365E-3</v>
      </c>
      <c r="AA29" s="52">
        <f>VLOOKUP($B29,Macro!$A$1:$CI$100,MATCH(DATE(AA$1,1,1),Macro!$A$1:$CI$1,0),FALSE)</f>
        <v>9.2515363769843442E-3</v>
      </c>
      <c r="AB29" s="52">
        <f>VLOOKUP($B29,Macro!$A$1:$CI$100,MATCH(DATE(AB$1,1,1),Macro!$A$1:$CI$1,0),FALSE)</f>
        <v>1.0728666508280962E-2</v>
      </c>
      <c r="AC29" s="52">
        <f>VLOOKUP($B29,Macro!$A$1:$CI$100,MATCH(DATE(AC$1,1,1),Macro!$A$1:$CI$1,0),FALSE)</f>
        <v>1.211577323783952E-2</v>
      </c>
      <c r="AD29" s="52">
        <f>VLOOKUP($B29,Macro!$A$1:$CI$100,MATCH(DATE(AD$1,1,1),Macro!$A$1:$CI$1,0),FALSE)</f>
        <v>1.3373428274335524E-2</v>
      </c>
      <c r="AE29" s="52">
        <f>VLOOKUP($B29,Macro!$A$1:$CI$100,MATCH(DATE(AE$1,1,1),Macro!$A$1:$CI$1,0),FALSE)</f>
        <v>1.4600166127489041E-2</v>
      </c>
      <c r="AF29" s="52">
        <f>VLOOKUP($B29,Macro!$A$1:$CI$100,MATCH(DATE(AF$1,1,1),Macro!$A$1:$CI$1,0),FALSE)</f>
        <v>1.58658778513577E-2</v>
      </c>
      <c r="AG29" s="52"/>
      <c r="AH29" s="65">
        <f t="shared" si="1"/>
        <v>0.18310326468467136</v>
      </c>
      <c r="AI29" s="65">
        <f t="shared" si="2"/>
        <v>0.30288888163294031</v>
      </c>
      <c r="AJ29" s="65">
        <f t="shared" si="3"/>
        <v>0.20867006297168161</v>
      </c>
      <c r="AK29" s="65">
        <f t="shared" si="4"/>
        <v>0.10458026806618981</v>
      </c>
      <c r="AL29" s="65">
        <f t="shared" si="5"/>
        <v>1.9626487896740492E-2</v>
      </c>
      <c r="AM29" s="65">
        <f t="shared" si="6"/>
        <v>1.3336782399860548E-2</v>
      </c>
      <c r="AN29" s="66"/>
      <c r="AO29" s="65">
        <f t="shared" si="7"/>
        <v>0.24299607315880584</v>
      </c>
      <c r="AP29" s="65">
        <f t="shared" si="8"/>
        <v>0.15662516551893571</v>
      </c>
      <c r="AQ29" s="65">
        <f t="shared" si="9"/>
        <v>1.6481635148300519E-2</v>
      </c>
    </row>
    <row r="30" spans="1:43" x14ac:dyDescent="0.25">
      <c r="A30" s="13" t="s">
        <v>3</v>
      </c>
      <c r="B30" s="37"/>
      <c r="C30" s="52">
        <f>SUM(C26:C27)</f>
        <v>0.49788885565541763</v>
      </c>
      <c r="D30" s="52">
        <f t="shared" ref="D30:AF30" si="10">SUM(D26:D27)</f>
        <v>0.51617081333570547</v>
      </c>
      <c r="E30" s="52">
        <f t="shared" si="10"/>
        <v>0.52164385806477309</v>
      </c>
      <c r="F30" s="52">
        <f t="shared" si="10"/>
        <v>0.51991481601576106</v>
      </c>
      <c r="G30" s="52">
        <f t="shared" si="10"/>
        <v>0.55221369137627907</v>
      </c>
      <c r="H30" s="52">
        <f t="shared" si="10"/>
        <v>0.55237061270289622</v>
      </c>
      <c r="I30" s="52">
        <f t="shared" si="10"/>
        <v>0.5374180264652979</v>
      </c>
      <c r="J30" s="52">
        <f t="shared" si="10"/>
        <v>0.53115702474373183</v>
      </c>
      <c r="K30" s="52">
        <f t="shared" si="10"/>
        <v>0.50533388898299347</v>
      </c>
      <c r="L30" s="52">
        <f t="shared" si="10"/>
        <v>0.44978752561789026</v>
      </c>
      <c r="M30" s="52">
        <f t="shared" si="10"/>
        <v>0.31552307056150886</v>
      </c>
      <c r="N30" s="52">
        <f t="shared" si="10"/>
        <v>0.28303476459789295</v>
      </c>
      <c r="O30" s="52">
        <f t="shared" si="10"/>
        <v>0.2765718635095743</v>
      </c>
      <c r="P30" s="52">
        <f t="shared" si="10"/>
        <v>0.2727753484961381</v>
      </c>
      <c r="Q30" s="52">
        <f t="shared" si="10"/>
        <v>0.23554880614396795</v>
      </c>
      <c r="R30" s="52">
        <f t="shared" si="10"/>
        <v>0.20483124760198093</v>
      </c>
      <c r="S30" s="52">
        <f t="shared" si="10"/>
        <v>0.21271355730241592</v>
      </c>
      <c r="T30" s="52">
        <f t="shared" si="10"/>
        <v>0.2099861369537924</v>
      </c>
      <c r="U30" s="52">
        <f t="shared" si="10"/>
        <v>0.2070881391775139</v>
      </c>
      <c r="V30" s="52">
        <f t="shared" si="10"/>
        <v>9.516730677293557E-2</v>
      </c>
      <c r="W30" s="52">
        <f t="shared" si="10"/>
        <v>6.7160746799383164E-2</v>
      </c>
      <c r="X30" s="52">
        <f t="shared" si="10"/>
        <v>7.3503776761540573E-2</v>
      </c>
      <c r="Y30" s="52">
        <f t="shared" si="10"/>
        <v>7.034953402066621E-2</v>
      </c>
      <c r="Z30" s="52">
        <f t="shared" si="10"/>
        <v>0.12033481868907064</v>
      </c>
      <c r="AA30" s="52">
        <f t="shared" si="10"/>
        <v>0.11990767705100794</v>
      </c>
      <c r="AB30" s="52">
        <f t="shared" si="10"/>
        <v>0.11789990348163945</v>
      </c>
      <c r="AC30" s="52">
        <f t="shared" si="10"/>
        <v>0.11497031823818984</v>
      </c>
      <c r="AD30" s="52">
        <f t="shared" si="10"/>
        <v>0.11156878796019892</v>
      </c>
      <c r="AE30" s="52">
        <f t="shared" si="10"/>
        <v>0.10799286252443249</v>
      </c>
      <c r="AF30" s="52">
        <f t="shared" si="10"/>
        <v>0.10443013526859617</v>
      </c>
      <c r="AG30" s="52"/>
      <c r="AH30" s="65">
        <f t="shared" si="1"/>
        <v>0.52156640688958722</v>
      </c>
      <c r="AI30" s="65">
        <f t="shared" si="2"/>
        <v>0.51521341570256196</v>
      </c>
      <c r="AJ30" s="65">
        <f t="shared" si="3"/>
        <v>0.27669077066181641</v>
      </c>
      <c r="AK30" s="65">
        <f t="shared" si="4"/>
        <v>0.18595727756172775</v>
      </c>
      <c r="AL30" s="65">
        <f t="shared" si="5"/>
        <v>9.02513106643337E-2</v>
      </c>
      <c r="AM30" s="65">
        <f t="shared" si="6"/>
        <v>0.11137240149461136</v>
      </c>
      <c r="AN30" s="66"/>
      <c r="AO30" s="65">
        <f t="shared" si="7"/>
        <v>0.51838991129607459</v>
      </c>
      <c r="AP30" s="65">
        <f t="shared" si="8"/>
        <v>0.23132402411177208</v>
      </c>
      <c r="AQ30" s="65">
        <f t="shared" si="9"/>
        <v>0.10081185607947253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-9.2444881054813507E-2</v>
      </c>
      <c r="D31" s="52">
        <f>VLOOKUP($B31,Macro!$A$1:$CI$100,MATCH(DATE(D$1,1,1),Macro!$A$1:$CI$1,0),FALSE)</f>
        <v>-0.13644745395612795</v>
      </c>
      <c r="E31" s="52">
        <f>VLOOKUP($B31,Macro!$A$1:$CI$100,MATCH(DATE(E$1,1,1),Macro!$A$1:$CI$1,0),FALSE)</f>
        <v>-0.16630804143637692</v>
      </c>
      <c r="F31" s="52">
        <f>VLOOKUP($B31,Macro!$A$1:$CI$100,MATCH(DATE(F$1,1,1),Macro!$A$1:$CI$1,0),FALSE)</f>
        <v>-0.19066876905848895</v>
      </c>
      <c r="G31" s="52">
        <f>VLOOKUP($B31,Macro!$A$1:$CI$100,MATCH(DATE(G$1,1,1),Macro!$A$1:$CI$1,0),FALSE)</f>
        <v>-0.21844349431223736</v>
      </c>
      <c r="H31" s="52">
        <f>VLOOKUP($B31,Macro!$A$1:$CI$100,MATCH(DATE(H$1,1,1),Macro!$A$1:$CI$1,0),FALSE)</f>
        <v>-0.24076781418658602</v>
      </c>
      <c r="I31" s="52">
        <f>VLOOKUP($B31,Macro!$A$1:$CI$100,MATCH(DATE(I$1,1,1),Macro!$A$1:$CI$1,0),FALSE)</f>
        <v>-0.25740460372218649</v>
      </c>
      <c r="J31" s="52">
        <f>VLOOKUP($B31,Macro!$A$1:$CI$100,MATCH(DATE(J$1,1,1),Macro!$A$1:$CI$1,0),FALSE)</f>
        <v>-0.27204605929989439</v>
      </c>
      <c r="K31" s="52">
        <f>VLOOKUP($B31,Macro!$A$1:$CI$100,MATCH(DATE(K$1,1,1),Macro!$A$1:$CI$1,0),FALSE)</f>
        <v>-0.28046092073047246</v>
      </c>
      <c r="L31" s="52">
        <f>VLOOKUP($B31,Macro!$A$1:$CI$100,MATCH(DATE(L$1,1,1),Macro!$A$1:$CI$1,0),FALSE)</f>
        <v>-0.2787428182521372</v>
      </c>
      <c r="M31" s="52">
        <f>VLOOKUP($B31,Macro!$A$1:$CI$100,MATCH(DATE(M$1,1,1),Macro!$A$1:$CI$1,0),FALSE)</f>
        <v>-0.25623921876342126</v>
      </c>
      <c r="N31" s="52">
        <f>VLOOKUP($B31,Macro!$A$1:$CI$100,MATCH(DATE(N$1,1,1),Macro!$A$1:$CI$1,0),FALSE)</f>
        <v>-0.24268644902277006</v>
      </c>
      <c r="O31" s="52">
        <f>VLOOKUP($B31,Macro!$A$1:$CI$100,MATCH(DATE(O$1,1,1),Macro!$A$1:$CI$1,0),FALSE)</f>
        <v>-0.23325998387396507</v>
      </c>
      <c r="P31" s="52">
        <f>VLOOKUP($B31,Macro!$A$1:$CI$100,MATCH(DATE(P$1,1,1),Macro!$A$1:$CI$1,0),FALSE)</f>
        <v>-0.22415291690399311</v>
      </c>
      <c r="Q31" s="52">
        <f>VLOOKUP($B31,Macro!$A$1:$CI$100,MATCH(DATE(Q$1,1,1),Macro!$A$1:$CI$1,0),FALSE)</f>
        <v>-0.20789263865539306</v>
      </c>
      <c r="R31" s="52">
        <f>VLOOKUP($B31,Macro!$A$1:$CI$100,MATCH(DATE(R$1,1,1),Macro!$A$1:$CI$1,0),FALSE)</f>
        <v>-0.19017866719346871</v>
      </c>
      <c r="S31" s="52">
        <f>VLOOKUP($B31,Macro!$A$1:$CI$100,MATCH(DATE(S$1,1,1),Macro!$A$1:$CI$1,0),FALSE)</f>
        <v>-0.17819868881798701</v>
      </c>
      <c r="T31" s="52">
        <f>VLOOKUP($B31,Macro!$A$1:$CI$100,MATCH(DATE(T$1,1,1),Macro!$A$1:$CI$1,0),FALSE)</f>
        <v>-0.16614753857399089</v>
      </c>
      <c r="U31" s="52">
        <f>VLOOKUP($B31,Macro!$A$1:$CI$100,MATCH(DATE(U$1,1,1),Macro!$A$1:$CI$1,0),FALSE)</f>
        <v>-0.15453460047382644</v>
      </c>
      <c r="V31" s="52">
        <f>VLOOKUP($B31,Macro!$A$1:$CI$100,MATCH(DATE(V$1,1,1),Macro!$A$1:$CI$1,0),FALSE)</f>
        <v>-0.12299256737163977</v>
      </c>
      <c r="W31" s="52">
        <f>VLOOKUP($B31,Macro!$A$1:$CI$100,MATCH(DATE(W$1,1,1),Macro!$A$1:$CI$1,0),FALSE)</f>
        <v>-9.9733654981787948E-2</v>
      </c>
      <c r="X31" s="52">
        <f>VLOOKUP($B31,Macro!$A$1:$CI$100,MATCH(DATE(X$1,1,1),Macro!$A$1:$CI$1,0),FALSE)</f>
        <v>-8.4386051822013988E-2</v>
      </c>
      <c r="Y31" s="52">
        <f>VLOOKUP($B31,Macro!$A$1:$CI$100,MATCH(DATE(Y$1,1,1),Macro!$A$1:$CI$1,0),FALSE)</f>
        <v>-7.0387353694896099E-2</v>
      </c>
      <c r="Z31" s="52">
        <f>VLOOKUP($B31,Macro!$A$1:$CI$100,MATCH(DATE(Z$1,1,1),Macro!$A$1:$CI$1,0),FALSE)</f>
        <v>-6.8552726533406882E-2</v>
      </c>
      <c r="AA31" s="52">
        <f>VLOOKUP($B31,Macro!$A$1:$CI$100,MATCH(DATE(AA$1,1,1),Macro!$A$1:$CI$1,0),FALSE)</f>
        <v>-6.2015664907120314E-2</v>
      </c>
      <c r="AB31" s="52">
        <f>VLOOKUP($B31,Macro!$A$1:$CI$100,MATCH(DATE(AB$1,1,1),Macro!$A$1:$CI$1,0),FALSE)</f>
        <v>-5.5447970009802977E-2</v>
      </c>
      <c r="AC31" s="52">
        <f>VLOOKUP($B31,Macro!$A$1:$CI$100,MATCH(DATE(AC$1,1,1),Macro!$A$1:$CI$1,0),FALSE)</f>
        <v>-4.9570614281007647E-2</v>
      </c>
      <c r="AD31" s="52">
        <f>VLOOKUP($B31,Macro!$A$1:$CI$100,MATCH(DATE(AD$1,1,1),Macro!$A$1:$CI$1,0),FALSE)</f>
        <v>-4.4642725131742521E-2</v>
      </c>
      <c r="AE31" s="52">
        <f>VLOOKUP($B31,Macro!$A$1:$CI$100,MATCH(DATE(AE$1,1,1),Macro!$A$1:$CI$1,0),FALSE)</f>
        <v>-4.0680899574621447E-2</v>
      </c>
      <c r="AF31" s="52">
        <f>VLOOKUP($B31,Macro!$A$1:$CI$100,MATCH(DATE(AF$1,1,1),Macro!$A$1:$CI$1,0),FALSE)</f>
        <v>-3.7617216444763693E-2</v>
      </c>
      <c r="AG31" s="52"/>
      <c r="AH31" s="65">
        <f t="shared" si="1"/>
        <v>-0.16086252796360895</v>
      </c>
      <c r="AI31" s="65">
        <f t="shared" si="2"/>
        <v>-0.26588444323825533</v>
      </c>
      <c r="AJ31" s="65">
        <f t="shared" si="3"/>
        <v>-0.23284624144390847</v>
      </c>
      <c r="AK31" s="65">
        <f t="shared" si="4"/>
        <v>-0.16241041248618254</v>
      </c>
      <c r="AL31" s="65">
        <f t="shared" si="5"/>
        <v>-7.7015090387845042E-2</v>
      </c>
      <c r="AM31" s="65">
        <f t="shared" si="6"/>
        <v>-4.5591885088387664E-2</v>
      </c>
      <c r="AN31" s="66"/>
      <c r="AO31" s="65">
        <f t="shared" si="7"/>
        <v>-0.21337348560093214</v>
      </c>
      <c r="AP31" s="65">
        <f t="shared" si="8"/>
        <v>-0.19762832696504551</v>
      </c>
      <c r="AQ31" s="65">
        <f t="shared" si="9"/>
        <v>-6.130348773811635E-2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70.741019999997661</v>
      </c>
      <c r="D50" s="52">
        <f>VLOOKUP($B50,Shock_dev!$A$1:$CI$300,MATCH(DATE(D$1,1,1),Shock_dev!$A$1:$CI$1,0),FALSE)</f>
        <v>127.53515999999945</v>
      </c>
      <c r="E50" s="52">
        <f>VLOOKUP($B50,Shock_dev!$A$1:$CI$300,MATCH(DATE(E$1,1,1),Shock_dev!$A$1:$CI$1,0),FALSE)</f>
        <v>164.51044000000184</v>
      </c>
      <c r="F50" s="52">
        <f>VLOOKUP($B50,Shock_dev!$A$1:$CI$300,MATCH(DATE(F$1,1,1),Shock_dev!$A$1:$CI$1,0),FALSE)</f>
        <v>184.67571999999927</v>
      </c>
      <c r="G50" s="52">
        <f>VLOOKUP($B50,Shock_dev!$A$1:$CI$300,MATCH(DATE(G$1,1,1),Shock_dev!$A$1:$CI$1,0),FALSE)</f>
        <v>199.18533000000025</v>
      </c>
      <c r="H50" s="52">
        <f>VLOOKUP($B50,Shock_dev!$A$1:$CI$300,MATCH(DATE(H$1,1,1),Shock_dev!$A$1:$CI$1,0),FALSE)</f>
        <v>204.2741500000011</v>
      </c>
      <c r="I50" s="52">
        <f>VLOOKUP($B50,Shock_dev!$A$1:$CI$300,MATCH(DATE(I$1,1,1),Shock_dev!$A$1:$CI$1,0),FALSE)</f>
        <v>200.73053000000073</v>
      </c>
      <c r="J50" s="52">
        <f>VLOOKUP($B50,Shock_dev!$A$1:$CI$300,MATCH(DATE(J$1,1,1),Shock_dev!$A$1:$CI$1,0),FALSE)</f>
        <v>193.14150000000154</v>
      </c>
      <c r="K50" s="52">
        <f>VLOOKUP($B50,Shock_dev!$A$1:$CI$300,MATCH(DATE(K$1,1,1),Shock_dev!$A$1:$CI$1,0),FALSE)</f>
        <v>180.52424999999857</v>
      </c>
      <c r="L50" s="52">
        <f>VLOOKUP($B50,Shock_dev!$A$1:$CI$300,MATCH(DATE(L$1,1,1),Shock_dev!$A$1:$CI$1,0),FALSE)</f>
        <v>160.50492000000304</v>
      </c>
      <c r="M50" s="52">
        <f>VLOOKUP($B50,Shock_dev!$A$1:$CI$300,MATCH(DATE(M$1,1,1),Shock_dev!$A$1:$CI$1,0),FALSE)</f>
        <v>123.41522000000259</v>
      </c>
      <c r="N50" s="52">
        <f>VLOOKUP($B50,Shock_dev!$A$1:$CI$300,MATCH(DATE(N$1,1,1),Shock_dev!$A$1:$CI$1,0),FALSE)</f>
        <v>92.714609999999084</v>
      </c>
      <c r="O50" s="52">
        <f>VLOOKUP($B50,Shock_dev!$A$1:$CI$300,MATCH(DATE(O$1,1,1),Shock_dev!$A$1:$CI$1,0),FALSE)</f>
        <v>71.559970000002068</v>
      </c>
      <c r="P50" s="52">
        <f>VLOOKUP($B50,Shock_dev!$A$1:$CI$300,MATCH(DATE(P$1,1,1),Shock_dev!$A$1:$CI$1,0),FALSE)</f>
        <v>57.738699999998062</v>
      </c>
      <c r="Q50" s="52">
        <f>VLOOKUP($B50,Shock_dev!$A$1:$CI$300,MATCH(DATE(Q$1,1,1),Shock_dev!$A$1:$CI$1,0),FALSE)</f>
        <v>44.018799999998009</v>
      </c>
      <c r="R50" s="52">
        <f>VLOOKUP($B50,Shock_dev!$A$1:$CI$300,MATCH(DATE(R$1,1,1),Shock_dev!$A$1:$CI$1,0),FALSE)</f>
        <v>31.274040000000241</v>
      </c>
      <c r="S50" s="52">
        <f>VLOOKUP($B50,Shock_dev!$A$1:$CI$300,MATCH(DATE(S$1,1,1),Shock_dev!$A$1:$CI$1,0),FALSE)</f>
        <v>25.899069999999483</v>
      </c>
      <c r="T50" s="52">
        <f>VLOOKUP($B50,Shock_dev!$A$1:$CI$300,MATCH(DATE(T$1,1,1),Shock_dev!$A$1:$CI$1,0),FALSE)</f>
        <v>24.325000000000728</v>
      </c>
      <c r="U50" s="52">
        <f>VLOOKUP($B50,Shock_dev!$A$1:$CI$300,MATCH(DATE(U$1,1,1),Shock_dev!$A$1:$CI$1,0),FALSE)</f>
        <v>25.146530000001803</v>
      </c>
      <c r="V50" s="52">
        <f>VLOOKUP($B50,Shock_dev!$A$1:$CI$300,MATCH(DATE(V$1,1,1),Shock_dev!$A$1:$CI$1,0),FALSE)</f>
        <v>8.5432900000014342</v>
      </c>
      <c r="W50" s="52">
        <f>VLOOKUP($B50,Shock_dev!$A$1:$CI$300,MATCH(DATE(W$1,1,1),Shock_dev!$A$1:$CI$1,0),FALSE)</f>
        <v>-5.244380000000092</v>
      </c>
      <c r="X50" s="52">
        <f>VLOOKUP($B50,Shock_dev!$A$1:$CI$300,MATCH(DATE(X$1,1,1),Shock_dev!$A$1:$CI$1,0),FALSE)</f>
        <v>-10.845240000002377</v>
      </c>
      <c r="Y50" s="52">
        <f>VLOOKUP($B50,Shock_dev!$A$1:$CI$300,MATCH(DATE(Y$1,1,1),Shock_dev!$A$1:$CI$1,0),FALSE)</f>
        <v>-12.185829999998532</v>
      </c>
      <c r="Z50" s="52">
        <f>VLOOKUP($B50,Shock_dev!$A$1:$CI$300,MATCH(DATE(Z$1,1,1),Shock_dev!$A$1:$CI$1,0),FALSE)</f>
        <v>-3.9613099999987753</v>
      </c>
      <c r="AA50" s="52">
        <f>VLOOKUP($B50,Shock_dev!$A$1:$CI$300,MATCH(DATE(AA$1,1,1),Shock_dev!$A$1:$CI$1,0),FALSE)</f>
        <v>4.4248699999989185</v>
      </c>
      <c r="AB50" s="52">
        <f>VLOOKUP($B50,Shock_dev!$A$1:$CI$300,MATCH(DATE(AB$1,1,1),Shock_dev!$A$1:$CI$1,0),FALSE)</f>
        <v>11.387489999997342</v>
      </c>
      <c r="AC50" s="52">
        <f>VLOOKUP($B50,Shock_dev!$A$1:$CI$300,MATCH(DATE(AC$1,1,1),Shock_dev!$A$1:$CI$1,0),FALSE)</f>
        <v>17.110919999999169</v>
      </c>
      <c r="AD50" s="52">
        <f>VLOOKUP($B50,Shock_dev!$A$1:$CI$300,MATCH(DATE(AD$1,1,1),Shock_dev!$A$1:$CI$1,0),FALSE)</f>
        <v>21.580480000000534</v>
      </c>
      <c r="AE50" s="52">
        <f>VLOOKUP($B50,Shock_dev!$A$1:$CI$300,MATCH(DATE(AE$1,1,1),Shock_dev!$A$1:$CI$1,0),FALSE)</f>
        <v>24.906220000000758</v>
      </c>
      <c r="AF50" s="52">
        <f>VLOOKUP($B50,Shock_dev!$A$1:$CI$300,MATCH(DATE(AF$1,1,1),Shock_dev!$A$1:$CI$1,0),FALSE)</f>
        <v>27.244759999997768</v>
      </c>
      <c r="AG50" s="52"/>
      <c r="AH50" s="65">
        <f>AVERAGE(C50:G50)</f>
        <v>149.32953399999968</v>
      </c>
      <c r="AI50" s="65">
        <f>AVERAGE(H50:L50)</f>
        <v>187.835070000001</v>
      </c>
      <c r="AJ50" s="65">
        <f>AVERAGE(M50:Q50)</f>
        <v>77.889459999999957</v>
      </c>
      <c r="AK50" s="65">
        <f>AVERAGE(R50:V50)</f>
        <v>23.037586000000736</v>
      </c>
      <c r="AL50" s="65">
        <f>AVERAGE(W50:AA50)</f>
        <v>-5.5623780000001712</v>
      </c>
      <c r="AM50" s="65">
        <f>AVERAGE(AB50:AF50)</f>
        <v>20.445973999999115</v>
      </c>
      <c r="AN50" s="66"/>
      <c r="AO50" s="65">
        <f>AVERAGE(AH50:AI50)</f>
        <v>168.58230200000034</v>
      </c>
      <c r="AP50" s="65">
        <f>AVERAGE(AJ50:AK50)</f>
        <v>50.46352300000035</v>
      </c>
      <c r="AQ50" s="65">
        <f>AVERAGE(AL50:AM50)</f>
        <v>7.4417979999994719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0.43436560000009194</v>
      </c>
      <c r="D51" s="52">
        <f>VLOOKUP($B51,Shock_dev!$A$1:$CI$300,MATCH(DATE(D$1,1,1),Shock_dev!$A$1:$CI$1,0),FALSE)</f>
        <v>1.0281595999999809</v>
      </c>
      <c r="E51" s="52">
        <f>VLOOKUP($B51,Shock_dev!$A$1:$CI$300,MATCH(DATE(E$1,1,1),Shock_dev!$A$1:$CI$1,0),FALSE)</f>
        <v>1.5706905999999208</v>
      </c>
      <c r="F51" s="52">
        <f>VLOOKUP($B51,Shock_dev!$A$1:$CI$300,MATCH(DATE(F$1,1,1),Shock_dev!$A$1:$CI$1,0),FALSE)</f>
        <v>1.9425039999999854</v>
      </c>
      <c r="G51" s="52">
        <f>VLOOKUP($B51,Shock_dev!$A$1:$CI$300,MATCH(DATE(G$1,1,1),Shock_dev!$A$1:$CI$1,0),FALSE)</f>
        <v>2.1366283000000976</v>
      </c>
      <c r="H51" s="52">
        <f>VLOOKUP($B51,Shock_dev!$A$1:$CI$300,MATCH(DATE(H$1,1,1),Shock_dev!$A$1:$CI$1,0),FALSE)</f>
        <v>2.1478297000001021</v>
      </c>
      <c r="I51" s="52">
        <f>VLOOKUP($B51,Shock_dev!$A$1:$CI$300,MATCH(DATE(I$1,1,1),Shock_dev!$A$1:$CI$1,0),FALSE)</f>
        <v>1.9898048999999673</v>
      </c>
      <c r="J51" s="52">
        <f>VLOOKUP($B51,Shock_dev!$A$1:$CI$300,MATCH(DATE(J$1,1,1),Shock_dev!$A$1:$CI$1,0),FALSE)</f>
        <v>1.7090914999999995</v>
      </c>
      <c r="K51" s="52">
        <f>VLOOKUP($B51,Shock_dev!$A$1:$CI$300,MATCH(DATE(K$1,1,1),Shock_dev!$A$1:$CI$1,0),FALSE)</f>
        <v>1.3364719999999579</v>
      </c>
      <c r="L51" s="52">
        <f>VLOOKUP($B51,Shock_dev!$A$1:$CI$300,MATCH(DATE(L$1,1,1),Shock_dev!$A$1:$CI$1,0),FALSE)</f>
        <v>0.88216480000005504</v>
      </c>
      <c r="M51" s="52">
        <f>VLOOKUP($B51,Shock_dev!$A$1:$CI$300,MATCH(DATE(M$1,1,1),Shock_dev!$A$1:$CI$1,0),FALSE)</f>
        <v>0.30064049999998588</v>
      </c>
      <c r="N51" s="52">
        <f>VLOOKUP($B51,Shock_dev!$A$1:$CI$300,MATCH(DATE(N$1,1,1),Shock_dev!$A$1:$CI$1,0),FALSE)</f>
        <v>-0.29536489999998139</v>
      </c>
      <c r="O51" s="52">
        <f>VLOOKUP($B51,Shock_dev!$A$1:$CI$300,MATCH(DATE(O$1,1,1),Shock_dev!$A$1:$CI$1,0),FALSE)</f>
        <v>-0.8093724000000293</v>
      </c>
      <c r="P51" s="52">
        <f>VLOOKUP($B51,Shock_dev!$A$1:$CI$300,MATCH(DATE(P$1,1,1),Shock_dev!$A$1:$CI$1,0),FALSE)</f>
        <v>-1.1947680999999193</v>
      </c>
      <c r="Q51" s="52">
        <f>VLOOKUP($B51,Shock_dev!$A$1:$CI$300,MATCH(DATE(Q$1,1,1),Shock_dev!$A$1:$CI$1,0),FALSE)</f>
        <v>-1.4741480999999794</v>
      </c>
      <c r="R51" s="52">
        <f>VLOOKUP($B51,Shock_dev!$A$1:$CI$300,MATCH(DATE(R$1,1,1),Shock_dev!$A$1:$CI$1,0),FALSE)</f>
        <v>-1.6617365000000746</v>
      </c>
      <c r="S51" s="52">
        <f>VLOOKUP($B51,Shock_dev!$A$1:$CI$300,MATCH(DATE(S$1,1,1),Shock_dev!$A$1:$CI$1,0),FALSE)</f>
        <v>-1.7374283000000332</v>
      </c>
      <c r="T51" s="52">
        <f>VLOOKUP($B51,Shock_dev!$A$1:$CI$300,MATCH(DATE(T$1,1,1),Shock_dev!$A$1:$CI$1,0),FALSE)</f>
        <v>-1.7152288999999428</v>
      </c>
      <c r="U51" s="52">
        <f>VLOOKUP($B51,Shock_dev!$A$1:$CI$300,MATCH(DATE(U$1,1,1),Shock_dev!$A$1:$CI$1,0),FALSE)</f>
        <v>-1.6167865000001029</v>
      </c>
      <c r="V51" s="52">
        <f>VLOOKUP($B51,Shock_dev!$A$1:$CI$300,MATCH(DATE(V$1,1,1),Shock_dev!$A$1:$CI$1,0),FALSE)</f>
        <v>-1.5711317000000236</v>
      </c>
      <c r="W51" s="52">
        <f>VLOOKUP($B51,Shock_dev!$A$1:$CI$300,MATCH(DATE(W$1,1,1),Shock_dev!$A$1:$CI$1,0),FALSE)</f>
        <v>-1.548391899999956</v>
      </c>
      <c r="X51" s="52">
        <f>VLOOKUP($B51,Shock_dev!$A$1:$CI$300,MATCH(DATE(X$1,1,1),Shock_dev!$A$1:$CI$1,0),FALSE)</f>
        <v>-1.4923810999999887</v>
      </c>
      <c r="Y51" s="52">
        <f>VLOOKUP($B51,Shock_dev!$A$1:$CI$300,MATCH(DATE(Y$1,1,1),Shock_dev!$A$1:$CI$1,0),FALSE)</f>
        <v>-1.3886698000000024</v>
      </c>
      <c r="Z51" s="52">
        <f>VLOOKUP($B51,Shock_dev!$A$1:$CI$300,MATCH(DATE(Z$1,1,1),Shock_dev!$A$1:$CI$1,0),FALSE)</f>
        <v>-1.1893036999999822</v>
      </c>
      <c r="AA51" s="52">
        <f>VLOOKUP($B51,Shock_dev!$A$1:$CI$300,MATCH(DATE(AA$1,1,1),Shock_dev!$A$1:$CI$1,0),FALSE)</f>
        <v>-0.94090979999998581</v>
      </c>
      <c r="AB51" s="52">
        <f>VLOOKUP($B51,Shock_dev!$A$1:$CI$300,MATCH(DATE(AB$1,1,1),Shock_dev!$A$1:$CI$1,0),FALSE)</f>
        <v>-0.68121389999998883</v>
      </c>
      <c r="AC51" s="52">
        <f>VLOOKUP($B51,Shock_dev!$A$1:$CI$300,MATCH(DATE(AC$1,1,1),Shock_dev!$A$1:$CI$1,0),FALSE)</f>
        <v>-0.43656160000000455</v>
      </c>
      <c r="AD51" s="52">
        <f>VLOOKUP($B51,Shock_dev!$A$1:$CI$300,MATCH(DATE(AD$1,1,1),Shock_dev!$A$1:$CI$1,0),FALSE)</f>
        <v>-0.22230239999998958</v>
      </c>
      <c r="AE51" s="52">
        <f>VLOOKUP($B51,Shock_dev!$A$1:$CI$300,MATCH(DATE(AE$1,1,1),Shock_dev!$A$1:$CI$1,0),FALSE)</f>
        <v>-4.5266699999956472E-2</v>
      </c>
      <c r="AF51" s="52">
        <f>VLOOKUP($B51,Shock_dev!$A$1:$CI$300,MATCH(DATE(AF$1,1,1),Shock_dev!$A$1:$CI$1,0),FALSE)</f>
        <v>9.3564700000001721E-2</v>
      </c>
      <c r="AG51" s="52"/>
      <c r="AH51" s="65">
        <f t="shared" ref="AH51:AH80" si="1">AVERAGE(C51:G51)</f>
        <v>1.4224696200000153</v>
      </c>
      <c r="AI51" s="65">
        <f t="shared" ref="AI51:AI80" si="2">AVERAGE(H51:L51)</f>
        <v>1.6130725800000163</v>
      </c>
      <c r="AJ51" s="65">
        <f t="shared" ref="AJ51:AJ80" si="3">AVERAGE(M51:Q51)</f>
        <v>-0.69460259999998475</v>
      </c>
      <c r="AK51" s="65">
        <f t="shared" ref="AK51:AK80" si="4">AVERAGE(R51:V51)</f>
        <v>-1.6604623800000353</v>
      </c>
      <c r="AL51" s="65">
        <f t="shared" ref="AL51:AL80" si="5">AVERAGE(W51:AA51)</f>
        <v>-1.3119312599999831</v>
      </c>
      <c r="AM51" s="65">
        <f t="shared" ref="AM51:AM80" si="6">AVERAGE(AB51:AF51)</f>
        <v>-0.25835597999998755</v>
      </c>
      <c r="AN51" s="66"/>
      <c r="AO51" s="65">
        <f t="shared" ref="AO51:AO80" si="7">AVERAGE(AH51:AI51)</f>
        <v>1.5177711000000158</v>
      </c>
      <c r="AP51" s="65">
        <f t="shared" ref="AP51:AP80" si="8">AVERAGE(AJ51:AK51)</f>
        <v>-1.1775324900000101</v>
      </c>
      <c r="AQ51" s="65">
        <f t="shared" ref="AQ51:AQ80" si="9">AVERAGE(AL51:AM51)</f>
        <v>-0.78514361999998528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0.56338404000000253</v>
      </c>
      <c r="D52" s="52">
        <f>VLOOKUP($B52,Shock_dev!$A$1:$CI$300,MATCH(DATE(D$1,1,1),Shock_dev!$A$1:$CI$1,0),FALSE)</f>
        <v>0.98229648000000225</v>
      </c>
      <c r="E52" s="52">
        <f>VLOOKUP($B52,Shock_dev!$A$1:$CI$300,MATCH(DATE(E$1,1,1),Shock_dev!$A$1:$CI$1,0),FALSE)</f>
        <v>1.207932679999999</v>
      </c>
      <c r="F52" s="52">
        <f>VLOOKUP($B52,Shock_dev!$A$1:$CI$300,MATCH(DATE(F$1,1,1),Shock_dev!$A$1:$CI$1,0),FALSE)</f>
        <v>1.3012580600000092</v>
      </c>
      <c r="G52" s="52">
        <f>VLOOKUP($B52,Shock_dev!$A$1:$CI$300,MATCH(DATE(G$1,1,1),Shock_dev!$A$1:$CI$1,0),FALSE)</f>
        <v>1.3575996400000037</v>
      </c>
      <c r="H52" s="52">
        <f>VLOOKUP($B52,Shock_dev!$A$1:$CI$300,MATCH(DATE(H$1,1,1),Shock_dev!$A$1:$CI$1,0),FALSE)</f>
        <v>1.3659103699999946</v>
      </c>
      <c r="I52" s="52">
        <f>VLOOKUP($B52,Shock_dev!$A$1:$CI$300,MATCH(DATE(I$1,1,1),Shock_dev!$A$1:$CI$1,0),FALSE)</f>
        <v>1.3276203699999911</v>
      </c>
      <c r="J52" s="52">
        <f>VLOOKUP($B52,Shock_dev!$A$1:$CI$300,MATCH(DATE(J$1,1,1),Shock_dev!$A$1:$CI$1,0),FALSE)</f>
        <v>1.273564719999996</v>
      </c>
      <c r="K52" s="52">
        <f>VLOOKUP($B52,Shock_dev!$A$1:$CI$300,MATCH(DATE(K$1,1,1),Shock_dev!$A$1:$CI$1,0),FALSE)</f>
        <v>1.1926142599999991</v>
      </c>
      <c r="L52" s="52">
        <f>VLOOKUP($B52,Shock_dev!$A$1:$CI$300,MATCH(DATE(L$1,1,1),Shock_dev!$A$1:$CI$1,0),FALSE)</f>
        <v>1.0591961699999928</v>
      </c>
      <c r="M52" s="52">
        <f>VLOOKUP($B52,Shock_dev!$A$1:$CI$300,MATCH(DATE(M$1,1,1),Shock_dev!$A$1:$CI$1,0),FALSE)</f>
        <v>0.80365548999999703</v>
      </c>
      <c r="N52" s="52">
        <f>VLOOKUP($B52,Shock_dev!$A$1:$CI$300,MATCH(DATE(N$1,1,1),Shock_dev!$A$1:$CI$1,0),FALSE)</f>
        <v>0.59969667000000015</v>
      </c>
      <c r="O52" s="52">
        <f>VLOOKUP($B52,Shock_dev!$A$1:$CI$300,MATCH(DATE(O$1,1,1),Shock_dev!$A$1:$CI$1,0),FALSE)</f>
        <v>0.47760267999998973</v>
      </c>
      <c r="P52" s="52">
        <f>VLOOKUP($B52,Shock_dev!$A$1:$CI$300,MATCH(DATE(P$1,1,1),Shock_dev!$A$1:$CI$1,0),FALSE)</f>
        <v>0.41363193999998771</v>
      </c>
      <c r="Q52" s="52">
        <f>VLOOKUP($B52,Shock_dev!$A$1:$CI$300,MATCH(DATE(Q$1,1,1),Shock_dev!$A$1:$CI$1,0),FALSE)</f>
        <v>0.34101108999999497</v>
      </c>
      <c r="R52" s="52">
        <f>VLOOKUP($B52,Shock_dev!$A$1:$CI$300,MATCH(DATE(R$1,1,1),Shock_dev!$A$1:$CI$1,0),FALSE)</f>
        <v>0.27050930999999423</v>
      </c>
      <c r="S52" s="52">
        <f>VLOOKUP($B52,Shock_dev!$A$1:$CI$300,MATCH(DATE(S$1,1,1),Shock_dev!$A$1:$CI$1,0),FALSE)</f>
        <v>0.24988376999999673</v>
      </c>
      <c r="T52" s="52">
        <f>VLOOKUP($B52,Shock_dev!$A$1:$CI$300,MATCH(DATE(T$1,1,1),Shock_dev!$A$1:$CI$1,0),FALSE)</f>
        <v>0.25199917000000482</v>
      </c>
      <c r="U52" s="52">
        <f>VLOOKUP($B52,Shock_dev!$A$1:$CI$300,MATCH(DATE(U$1,1,1),Shock_dev!$A$1:$CI$1,0),FALSE)</f>
        <v>0.26474188999999626</v>
      </c>
      <c r="V52" s="52">
        <f>VLOOKUP($B52,Shock_dev!$A$1:$CI$300,MATCH(DATE(V$1,1,1),Shock_dev!$A$1:$CI$1,0),FALSE)</f>
        <v>0.14950853999999936</v>
      </c>
      <c r="W52" s="52">
        <f>VLOOKUP($B52,Shock_dev!$A$1:$CI$300,MATCH(DATE(W$1,1,1),Shock_dev!$A$1:$CI$1,0),FALSE)</f>
        <v>4.8489309999993679E-2</v>
      </c>
      <c r="X52" s="52">
        <f>VLOOKUP($B52,Shock_dev!$A$1:$CI$300,MATCH(DATE(X$1,1,1),Shock_dev!$A$1:$CI$1,0),FALSE)</f>
        <v>1.1965360000004921E-2</v>
      </c>
      <c r="Y52" s="52">
        <f>VLOOKUP($B52,Shock_dev!$A$1:$CI$300,MATCH(DATE(Y$1,1,1),Shock_dev!$A$1:$CI$1,0),FALSE)</f>
        <v>7.4858999999918296E-3</v>
      </c>
      <c r="Z52" s="52">
        <f>VLOOKUP($B52,Shock_dev!$A$1:$CI$300,MATCH(DATE(Z$1,1,1),Shock_dev!$A$1:$CI$1,0),FALSE)</f>
        <v>9.0777570000000196E-2</v>
      </c>
      <c r="AA52" s="52">
        <f>VLOOKUP($B52,Shock_dev!$A$1:$CI$300,MATCH(DATE(AA$1,1,1),Shock_dev!$A$1:$CI$1,0),FALSE)</f>
        <v>0.16028314000000421</v>
      </c>
      <c r="AB52" s="52">
        <f>VLOOKUP($B52,Shock_dev!$A$1:$CI$300,MATCH(DATE(AB$1,1,1),Shock_dev!$A$1:$CI$1,0),FALSE)</f>
        <v>0.20828016000000105</v>
      </c>
      <c r="AC52" s="52">
        <f>VLOOKUP($B52,Shock_dev!$A$1:$CI$300,MATCH(DATE(AC$1,1,1),Shock_dev!$A$1:$CI$1,0),FALSE)</f>
        <v>0.23869357999998897</v>
      </c>
      <c r="AD52" s="52">
        <f>VLOOKUP($B52,Shock_dev!$A$1:$CI$300,MATCH(DATE(AD$1,1,1),Shock_dev!$A$1:$CI$1,0),FALSE)</f>
        <v>0.25694969999999273</v>
      </c>
      <c r="AE52" s="52">
        <f>VLOOKUP($B52,Shock_dev!$A$1:$CI$300,MATCH(DATE(AE$1,1,1),Shock_dev!$A$1:$CI$1,0),FALSE)</f>
        <v>0.26706661000000054</v>
      </c>
      <c r="AF52" s="52">
        <f>VLOOKUP($B52,Shock_dev!$A$1:$CI$300,MATCH(DATE(AF$1,1,1),Shock_dev!$A$1:$CI$1,0),FALSE)</f>
        <v>0.27170476000000576</v>
      </c>
      <c r="AG52" s="52"/>
      <c r="AH52" s="65">
        <f t="shared" si="1"/>
        <v>1.0824941800000034</v>
      </c>
      <c r="AI52" s="65">
        <f t="shared" si="2"/>
        <v>1.2437811779999948</v>
      </c>
      <c r="AJ52" s="65">
        <f t="shared" si="3"/>
        <v>0.52711957399999387</v>
      </c>
      <c r="AK52" s="65">
        <f t="shared" si="4"/>
        <v>0.23732853599999829</v>
      </c>
      <c r="AL52" s="65">
        <f t="shared" si="5"/>
        <v>6.3800255999998973E-2</v>
      </c>
      <c r="AM52" s="65">
        <f t="shared" si="6"/>
        <v>0.24853896199999781</v>
      </c>
      <c r="AN52" s="66"/>
      <c r="AO52" s="65">
        <f t="shared" si="7"/>
        <v>1.1631376789999992</v>
      </c>
      <c r="AP52" s="65">
        <f t="shared" si="8"/>
        <v>0.38222405499999607</v>
      </c>
      <c r="AQ52" s="65">
        <f t="shared" si="9"/>
        <v>0.15616960899999838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4.4518399999986968E-2</v>
      </c>
      <c r="D53" s="52">
        <f>VLOOKUP($B53,Shock_dev!$A$1:$CI$300,MATCH(DATE(D$1,1,1),Shock_dev!$A$1:$CI$1,0),FALSE)</f>
        <v>0.10029589999999189</v>
      </c>
      <c r="E53" s="52">
        <f>VLOOKUP($B53,Shock_dev!$A$1:$CI$300,MATCH(DATE(E$1,1,1),Shock_dev!$A$1:$CI$1,0),FALSE)</f>
        <v>0.14050190000000384</v>
      </c>
      <c r="F53" s="52">
        <f>VLOOKUP($B53,Shock_dev!$A$1:$CI$300,MATCH(DATE(F$1,1,1),Shock_dev!$A$1:$CI$1,0),FALSE)</f>
        <v>0.15132609999997726</v>
      </c>
      <c r="G53" s="52">
        <f>VLOOKUP($B53,Shock_dev!$A$1:$CI$300,MATCH(DATE(G$1,1,1),Shock_dev!$A$1:$CI$1,0),FALSE)</f>
        <v>0.13335100000000466</v>
      </c>
      <c r="H53" s="52">
        <f>VLOOKUP($B53,Shock_dev!$A$1:$CI$300,MATCH(DATE(H$1,1,1),Shock_dev!$A$1:$CI$1,0),FALSE)</f>
        <v>8.8651400000003377E-2</v>
      </c>
      <c r="I53" s="52">
        <f>VLOOKUP($B53,Shock_dev!$A$1:$CI$300,MATCH(DATE(I$1,1,1),Shock_dev!$A$1:$CI$1,0),FALSE)</f>
        <v>2.1913500000010799E-2</v>
      </c>
      <c r="J53" s="52">
        <f>VLOOKUP($B53,Shock_dev!$A$1:$CI$300,MATCH(DATE(J$1,1,1),Shock_dev!$A$1:$CI$1,0),FALSE)</f>
        <v>-5.8297099999975899E-2</v>
      </c>
      <c r="K53" s="52">
        <f>VLOOKUP($B53,Shock_dev!$A$1:$CI$300,MATCH(DATE(K$1,1,1),Shock_dev!$A$1:$CI$1,0),FALSE)</f>
        <v>-0.14577239999999847</v>
      </c>
      <c r="L53" s="52">
        <f>VLOOKUP($B53,Shock_dev!$A$1:$CI$300,MATCH(DATE(L$1,1,1),Shock_dev!$A$1:$CI$1,0),FALSE)</f>
        <v>-0.23636259999997833</v>
      </c>
      <c r="M53" s="52">
        <f>VLOOKUP($B53,Shock_dev!$A$1:$CI$300,MATCH(DATE(M$1,1,1),Shock_dev!$A$1:$CI$1,0),FALSE)</f>
        <v>-0.33330509999998981</v>
      </c>
      <c r="N53" s="52">
        <f>VLOOKUP($B53,Shock_dev!$A$1:$CI$300,MATCH(DATE(N$1,1,1),Shock_dev!$A$1:$CI$1,0),FALSE)</f>
        <v>-0.42116300000000706</v>
      </c>
      <c r="O53" s="52">
        <f>VLOOKUP($B53,Shock_dev!$A$1:$CI$300,MATCH(DATE(O$1,1,1),Shock_dev!$A$1:$CI$1,0),FALSE)</f>
        <v>-0.48787479999998595</v>
      </c>
      <c r="P53" s="52">
        <f>VLOOKUP($B53,Shock_dev!$A$1:$CI$300,MATCH(DATE(P$1,1,1),Shock_dev!$A$1:$CI$1,0),FALSE)</f>
        <v>-0.52889820000001464</v>
      </c>
      <c r="Q53" s="52">
        <f>VLOOKUP($B53,Shock_dev!$A$1:$CI$300,MATCH(DATE(Q$1,1,1),Shock_dev!$A$1:$CI$1,0),FALSE)</f>
        <v>-0.54824179999999956</v>
      </c>
      <c r="R53" s="52">
        <f>VLOOKUP($B53,Shock_dev!$A$1:$CI$300,MATCH(DATE(R$1,1,1),Shock_dev!$A$1:$CI$1,0),FALSE)</f>
        <v>-0.54918240000000651</v>
      </c>
      <c r="S53" s="52">
        <f>VLOOKUP($B53,Shock_dev!$A$1:$CI$300,MATCH(DATE(S$1,1,1),Shock_dev!$A$1:$CI$1,0),FALSE)</f>
        <v>-0.53153660000000968</v>
      </c>
      <c r="T53" s="52">
        <f>VLOOKUP($B53,Shock_dev!$A$1:$CI$300,MATCH(DATE(T$1,1,1),Shock_dev!$A$1:$CI$1,0),FALSE)</f>
        <v>-0.49912000000000489</v>
      </c>
      <c r="U53" s="52">
        <f>VLOOKUP($B53,Shock_dev!$A$1:$CI$300,MATCH(DATE(U$1,1,1),Shock_dev!$A$1:$CI$1,0),FALSE)</f>
        <v>-0.45644310000000132</v>
      </c>
      <c r="V53" s="52">
        <f>VLOOKUP($B53,Shock_dev!$A$1:$CI$300,MATCH(DATE(V$1,1,1),Shock_dev!$A$1:$CI$1,0),FALSE)</f>
        <v>-0.41842790000001173</v>
      </c>
      <c r="W53" s="52">
        <f>VLOOKUP($B53,Shock_dev!$A$1:$CI$300,MATCH(DATE(W$1,1,1),Shock_dev!$A$1:$CI$1,0),FALSE)</f>
        <v>-0.38242089999999962</v>
      </c>
      <c r="X53" s="52">
        <f>VLOOKUP($B53,Shock_dev!$A$1:$CI$300,MATCH(DATE(X$1,1,1),Shock_dev!$A$1:$CI$1,0),FALSE)</f>
        <v>-0.34251680000002693</v>
      </c>
      <c r="Y53" s="52">
        <f>VLOOKUP($B53,Shock_dev!$A$1:$CI$300,MATCH(DATE(Y$1,1,1),Shock_dev!$A$1:$CI$1,0),FALSE)</f>
        <v>-0.29776309999999739</v>
      </c>
      <c r="Z53" s="52">
        <f>VLOOKUP($B53,Shock_dev!$A$1:$CI$300,MATCH(DATE(Z$1,1,1),Shock_dev!$A$1:$CI$1,0),FALSE)</f>
        <v>-0.24392749999998387</v>
      </c>
      <c r="AA53" s="52">
        <f>VLOOKUP($B53,Shock_dev!$A$1:$CI$300,MATCH(DATE(AA$1,1,1),Shock_dev!$A$1:$CI$1,0),FALSE)</f>
        <v>-0.1874356000000148</v>
      </c>
      <c r="AB53" s="52">
        <f>VLOOKUP($B53,Shock_dev!$A$1:$CI$300,MATCH(DATE(AB$1,1,1),Shock_dev!$A$1:$CI$1,0),FALSE)</f>
        <v>-0.13365079999999807</v>
      </c>
      <c r="AC53" s="52">
        <f>VLOOKUP($B53,Shock_dev!$A$1:$CI$300,MATCH(DATE(AC$1,1,1),Shock_dev!$A$1:$CI$1,0),FALSE)</f>
        <v>-8.6103100000002541E-2</v>
      </c>
      <c r="AD53" s="52">
        <f>VLOOKUP($B53,Shock_dev!$A$1:$CI$300,MATCH(DATE(AD$1,1,1),Shock_dev!$A$1:$CI$1,0),FALSE)</f>
        <v>-4.6656799999993837E-2</v>
      </c>
      <c r="AE53" s="52">
        <f>VLOOKUP($B53,Shock_dev!$A$1:$CI$300,MATCH(DATE(AE$1,1,1),Shock_dev!$A$1:$CI$1,0),FALSE)</f>
        <v>-1.5864399999998113E-2</v>
      </c>
      <c r="AF53" s="52">
        <f>VLOOKUP($B53,Shock_dev!$A$1:$CI$300,MATCH(DATE(AF$1,1,1),Shock_dev!$A$1:$CI$1,0),FALSE)</f>
        <v>6.6257000000007338E-3</v>
      </c>
      <c r="AG53" s="52"/>
      <c r="AH53" s="65">
        <f t="shared" si="1"/>
        <v>0.11399865999999292</v>
      </c>
      <c r="AI53" s="65">
        <f t="shared" si="2"/>
        <v>-6.5973439999987699E-2</v>
      </c>
      <c r="AJ53" s="65">
        <f t="shared" si="3"/>
        <v>-0.46389657999999939</v>
      </c>
      <c r="AK53" s="65">
        <f t="shared" si="4"/>
        <v>-0.49094200000000682</v>
      </c>
      <c r="AL53" s="65">
        <f t="shared" si="5"/>
        <v>-0.29081278000000454</v>
      </c>
      <c r="AM53" s="65">
        <f t="shared" si="6"/>
        <v>-5.5129879999998369E-2</v>
      </c>
      <c r="AN53" s="66"/>
      <c r="AO53" s="65">
        <f t="shared" si="7"/>
        <v>2.4012610000002613E-2</v>
      </c>
      <c r="AP53" s="65">
        <f t="shared" si="8"/>
        <v>-0.4774192900000031</v>
      </c>
      <c r="AQ53" s="65">
        <f t="shared" si="9"/>
        <v>-0.17297133000000145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1.1516729099999878</v>
      </c>
      <c r="D54" s="52">
        <f>VLOOKUP($B54,Shock_dev!$A$1:$CI$300,MATCH(DATE(D$1,1,1),Shock_dev!$A$1:$CI$1,0),FALSE)</f>
        <v>1.9562449999999956</v>
      </c>
      <c r="E54" s="52">
        <f>VLOOKUP($B54,Shock_dev!$A$1:$CI$300,MATCH(DATE(E$1,1,1),Shock_dev!$A$1:$CI$1,0),FALSE)</f>
        <v>2.3619475999999935</v>
      </c>
      <c r="F54" s="52">
        <f>VLOOKUP($B54,Shock_dev!$A$1:$CI$300,MATCH(DATE(F$1,1,1),Shock_dev!$A$1:$CI$1,0),FALSE)</f>
        <v>2.5129883999999976</v>
      </c>
      <c r="G54" s="52">
        <f>VLOOKUP($B54,Shock_dev!$A$1:$CI$300,MATCH(DATE(G$1,1,1),Shock_dev!$A$1:$CI$1,0),FALSE)</f>
        <v>2.6087138000000039</v>
      </c>
      <c r="H54" s="52">
        <f>VLOOKUP($B54,Shock_dev!$A$1:$CI$300,MATCH(DATE(H$1,1,1),Shock_dev!$A$1:$CI$1,0),FALSE)</f>
        <v>2.6204047000000088</v>
      </c>
      <c r="I54" s="52">
        <f>VLOOKUP($B54,Shock_dev!$A$1:$CI$300,MATCH(DATE(I$1,1,1),Shock_dev!$A$1:$CI$1,0),FALSE)</f>
        <v>2.5505666000000105</v>
      </c>
      <c r="J54" s="52">
        <f>VLOOKUP($B54,Shock_dev!$A$1:$CI$300,MATCH(DATE(J$1,1,1),Shock_dev!$A$1:$CI$1,0),FALSE)</f>
        <v>2.4608973999999932</v>
      </c>
      <c r="K54" s="52">
        <f>VLOOKUP($B54,Shock_dev!$A$1:$CI$300,MATCH(DATE(K$1,1,1),Shock_dev!$A$1:$CI$1,0),FALSE)</f>
        <v>2.3234671999999961</v>
      </c>
      <c r="L54" s="52">
        <f>VLOOKUP($B54,Shock_dev!$A$1:$CI$300,MATCH(DATE(L$1,1,1),Shock_dev!$A$1:$CI$1,0),FALSE)</f>
        <v>2.0838339000000019</v>
      </c>
      <c r="M54" s="52">
        <f>VLOOKUP($B54,Shock_dev!$A$1:$CI$300,MATCH(DATE(M$1,1,1),Shock_dev!$A$1:$CI$1,0),FALSE)</f>
        <v>1.6002040999999991</v>
      </c>
      <c r="N54" s="52">
        <f>VLOOKUP($B54,Shock_dev!$A$1:$CI$300,MATCH(DATE(N$1,1,1),Shock_dev!$A$1:$CI$1,0),FALSE)</f>
        <v>1.2353559999999959</v>
      </c>
      <c r="O54" s="52">
        <f>VLOOKUP($B54,Shock_dev!$A$1:$CI$300,MATCH(DATE(O$1,1,1),Shock_dev!$A$1:$CI$1,0),FALSE)</f>
        <v>1.0339972999999958</v>
      </c>
      <c r="P54" s="52">
        <f>VLOOKUP($B54,Shock_dev!$A$1:$CI$300,MATCH(DATE(P$1,1,1),Shock_dev!$A$1:$CI$1,0),FALSE)</f>
        <v>0.93881830000000832</v>
      </c>
      <c r="Q54" s="52">
        <f>VLOOKUP($B54,Shock_dev!$A$1:$CI$300,MATCH(DATE(Q$1,1,1),Shock_dev!$A$1:$CI$1,0),FALSE)</f>
        <v>0.8119708999999915</v>
      </c>
      <c r="R54" s="52">
        <f>VLOOKUP($B54,Shock_dev!$A$1:$CI$300,MATCH(DATE(R$1,1,1),Shock_dev!$A$1:$CI$1,0),FALSE)</f>
        <v>0.68208470000000432</v>
      </c>
      <c r="S54" s="52">
        <f>VLOOKUP($B54,Shock_dev!$A$1:$CI$300,MATCH(DATE(S$1,1,1),Shock_dev!$A$1:$CI$1,0),FALSE)</f>
        <v>0.64821639999999547</v>
      </c>
      <c r="T54" s="52">
        <f>VLOOKUP($B54,Shock_dev!$A$1:$CI$300,MATCH(DATE(T$1,1,1),Shock_dev!$A$1:$CI$1,0),FALSE)</f>
        <v>0.65102640000000633</v>
      </c>
      <c r="U54" s="52">
        <f>VLOOKUP($B54,Shock_dev!$A$1:$CI$300,MATCH(DATE(U$1,1,1),Shock_dev!$A$1:$CI$1,0),FALSE)</f>
        <v>0.66820350000000417</v>
      </c>
      <c r="V54" s="52">
        <f>VLOOKUP($B54,Shock_dev!$A$1:$CI$300,MATCH(DATE(V$1,1,1),Shock_dev!$A$1:$CI$1,0),FALSE)</f>
        <v>0.41867170000000442</v>
      </c>
      <c r="W54" s="52">
        <f>VLOOKUP($B54,Shock_dev!$A$1:$CI$300,MATCH(DATE(W$1,1,1),Shock_dev!$A$1:$CI$1,0),FALSE)</f>
        <v>0.20966260000000148</v>
      </c>
      <c r="X54" s="52">
        <f>VLOOKUP($B54,Shock_dev!$A$1:$CI$300,MATCH(DATE(X$1,1,1),Shock_dev!$A$1:$CI$1,0),FALSE)</f>
        <v>0.13418280000000493</v>
      </c>
      <c r="Y54" s="52">
        <f>VLOOKUP($B54,Shock_dev!$A$1:$CI$300,MATCH(DATE(Y$1,1,1),Shock_dev!$A$1:$CI$1,0),FALSE)</f>
        <v>0.11816500000000474</v>
      </c>
      <c r="Z54" s="52">
        <f>VLOOKUP($B54,Shock_dev!$A$1:$CI$300,MATCH(DATE(Z$1,1,1),Shock_dev!$A$1:$CI$1,0),FALSE)</f>
        <v>0.27733220000000358</v>
      </c>
      <c r="AA54" s="52">
        <f>VLOOKUP($B54,Shock_dev!$A$1:$CI$300,MATCH(DATE(AA$1,1,1),Shock_dev!$A$1:$CI$1,0),FALSE)</f>
        <v>0.39767469999999605</v>
      </c>
      <c r="AB54" s="52">
        <f>VLOOKUP($B54,Shock_dev!$A$1:$CI$300,MATCH(DATE(AB$1,1,1),Shock_dev!$A$1:$CI$1,0),FALSE)</f>
        <v>0.47226569999999413</v>
      </c>
      <c r="AC54" s="52">
        <f>VLOOKUP($B54,Shock_dev!$A$1:$CI$300,MATCH(DATE(AC$1,1,1),Shock_dev!$A$1:$CI$1,0),FALSE)</f>
        <v>0.51266959999999528</v>
      </c>
      <c r="AD54" s="52">
        <f>VLOOKUP($B54,Shock_dev!$A$1:$CI$300,MATCH(DATE(AD$1,1,1),Shock_dev!$A$1:$CI$1,0),FALSE)</f>
        <v>0.53136100000000397</v>
      </c>
      <c r="AE54" s="52">
        <f>VLOOKUP($B54,Shock_dev!$A$1:$CI$300,MATCH(DATE(AE$1,1,1),Shock_dev!$A$1:$CI$1,0),FALSE)</f>
        <v>0.53694489999999462</v>
      </c>
      <c r="AF54" s="52">
        <f>VLOOKUP($B54,Shock_dev!$A$1:$CI$300,MATCH(DATE(AF$1,1,1),Shock_dev!$A$1:$CI$1,0),FALSE)</f>
        <v>0.53479550000000131</v>
      </c>
      <c r="AG54" s="52"/>
      <c r="AH54" s="65">
        <f t="shared" si="1"/>
        <v>2.1183135419999957</v>
      </c>
      <c r="AI54" s="65">
        <f t="shared" si="2"/>
        <v>2.4078339600000023</v>
      </c>
      <c r="AJ54" s="65">
        <f t="shared" si="3"/>
        <v>1.124069319999998</v>
      </c>
      <c r="AK54" s="65">
        <f t="shared" si="4"/>
        <v>0.6136405400000029</v>
      </c>
      <c r="AL54" s="65">
        <f t="shared" si="5"/>
        <v>0.22740346000000217</v>
      </c>
      <c r="AM54" s="65">
        <f t="shared" si="6"/>
        <v>0.51760733999999786</v>
      </c>
      <c r="AN54" s="66"/>
      <c r="AO54" s="65">
        <f t="shared" si="7"/>
        <v>2.263073750999999</v>
      </c>
      <c r="AP54" s="65">
        <f t="shared" si="8"/>
        <v>0.86885493000000047</v>
      </c>
      <c r="AQ54" s="65">
        <f t="shared" si="9"/>
        <v>0.37250539999999999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5.4504649999998378E-2</v>
      </c>
      <c r="D55" s="52">
        <f>VLOOKUP($B55,Shock_dev!$A$1:$CI$300,MATCH(DATE(D$1,1,1),Shock_dev!$A$1:$CI$1,0),FALSE)</f>
        <v>0.10803796999999804</v>
      </c>
      <c r="E55" s="52">
        <f>VLOOKUP($B55,Shock_dev!$A$1:$CI$300,MATCH(DATE(E$1,1,1),Shock_dev!$A$1:$CI$1,0),FALSE)</f>
        <v>0.14460147999999862</v>
      </c>
      <c r="F55" s="52">
        <f>VLOOKUP($B55,Shock_dev!$A$1:$CI$300,MATCH(DATE(F$1,1,1),Shock_dev!$A$1:$CI$1,0),FALSE)</f>
        <v>0.16165996999999521</v>
      </c>
      <c r="G55" s="52">
        <f>VLOOKUP($B55,Shock_dev!$A$1:$CI$300,MATCH(DATE(G$1,1,1),Shock_dev!$A$1:$CI$1,0),FALSE)</f>
        <v>0.16547830000000374</v>
      </c>
      <c r="H55" s="52">
        <f>VLOOKUP($B55,Shock_dev!$A$1:$CI$300,MATCH(DATE(H$1,1,1),Shock_dev!$A$1:$CI$1,0),FALSE)</f>
        <v>0.15637763999999521</v>
      </c>
      <c r="I55" s="52">
        <f>VLOOKUP($B55,Shock_dev!$A$1:$CI$300,MATCH(DATE(I$1,1,1),Shock_dev!$A$1:$CI$1,0),FALSE)</f>
        <v>0.13599974000000259</v>
      </c>
      <c r="J55" s="52">
        <f>VLOOKUP($B55,Shock_dev!$A$1:$CI$300,MATCH(DATE(J$1,1,1),Shock_dev!$A$1:$CI$1,0),FALSE)</f>
        <v>0.10917960999999821</v>
      </c>
      <c r="K55" s="52">
        <f>VLOOKUP($B55,Shock_dev!$A$1:$CI$300,MATCH(DATE(K$1,1,1),Shock_dev!$A$1:$CI$1,0),FALSE)</f>
        <v>7.7347349999996595E-2</v>
      </c>
      <c r="L55" s="52">
        <f>VLOOKUP($B55,Shock_dev!$A$1:$CI$300,MATCH(DATE(L$1,1,1),Shock_dev!$A$1:$CI$1,0),FALSE)</f>
        <v>3.9819999999998856E-2</v>
      </c>
      <c r="M55" s="52">
        <f>VLOOKUP($B55,Shock_dev!$A$1:$CI$300,MATCH(DATE(M$1,1,1),Shock_dev!$A$1:$CI$1,0),FALSE)</f>
        <v>-9.4879699999950162E-3</v>
      </c>
      <c r="N55" s="52">
        <f>VLOOKUP($B55,Shock_dev!$A$1:$CI$300,MATCH(DATE(N$1,1,1),Shock_dev!$A$1:$CI$1,0),FALSE)</f>
        <v>-5.4489339999996389E-2</v>
      </c>
      <c r="O55" s="52">
        <f>VLOOKUP($B55,Shock_dev!$A$1:$CI$300,MATCH(DATE(O$1,1,1),Shock_dev!$A$1:$CI$1,0),FALSE)</f>
        <v>-8.8096259999993265E-2</v>
      </c>
      <c r="P55" s="52">
        <f>VLOOKUP($B55,Shock_dev!$A$1:$CI$300,MATCH(DATE(P$1,1,1),Shock_dev!$A$1:$CI$1,0),FALSE)</f>
        <v>-0.10960588999999743</v>
      </c>
      <c r="Q55" s="52">
        <f>VLOOKUP($B55,Shock_dev!$A$1:$CI$300,MATCH(DATE(Q$1,1,1),Shock_dev!$A$1:$CI$1,0),FALSE)</f>
        <v>-0.12467012999999838</v>
      </c>
      <c r="R55" s="52">
        <f>VLOOKUP($B55,Shock_dev!$A$1:$CI$300,MATCH(DATE(R$1,1,1),Shock_dev!$A$1:$CI$1,0),FALSE)</f>
        <v>-0.13400155000000069</v>
      </c>
      <c r="S55" s="52">
        <f>VLOOKUP($B55,Shock_dev!$A$1:$CI$300,MATCH(DATE(S$1,1,1),Shock_dev!$A$1:$CI$1,0),FALSE)</f>
        <v>-0.13413597999999638</v>
      </c>
      <c r="T55" s="52">
        <f>VLOOKUP($B55,Shock_dev!$A$1:$CI$300,MATCH(DATE(T$1,1,1),Shock_dev!$A$1:$CI$1,0),FALSE)</f>
        <v>-0.12762237999999826</v>
      </c>
      <c r="U55" s="52">
        <f>VLOOKUP($B55,Shock_dev!$A$1:$CI$300,MATCH(DATE(U$1,1,1),Shock_dev!$A$1:$CI$1,0),FALSE)</f>
        <v>-0.11665334999999999</v>
      </c>
      <c r="V55" s="52">
        <f>VLOOKUP($B55,Shock_dev!$A$1:$CI$300,MATCH(DATE(V$1,1,1),Shock_dev!$A$1:$CI$1,0),FALSE)</f>
        <v>-0.11601909999999549</v>
      </c>
      <c r="W55" s="52">
        <f>VLOOKUP($B55,Shock_dev!$A$1:$CI$300,MATCH(DATE(W$1,1,1),Shock_dev!$A$1:$CI$1,0),FALSE)</f>
        <v>-0.11597257000000383</v>
      </c>
      <c r="X55" s="52">
        <f>VLOOKUP($B55,Shock_dev!$A$1:$CI$300,MATCH(DATE(X$1,1,1),Shock_dev!$A$1:$CI$1,0),FALSE)</f>
        <v>-0.11026379999999847</v>
      </c>
      <c r="Y55" s="52">
        <f>VLOOKUP($B55,Shock_dev!$A$1:$CI$300,MATCH(DATE(Y$1,1,1),Shock_dev!$A$1:$CI$1,0),FALSE)</f>
        <v>-0.10002027999999541</v>
      </c>
      <c r="Z55" s="52">
        <f>VLOOKUP($B55,Shock_dev!$A$1:$CI$300,MATCH(DATE(Z$1,1,1),Shock_dev!$A$1:$CI$1,0),FALSE)</f>
        <v>-7.9908320000001254E-2</v>
      </c>
      <c r="AA55" s="52">
        <f>VLOOKUP($B55,Shock_dev!$A$1:$CI$300,MATCH(DATE(AA$1,1,1),Shock_dev!$A$1:$CI$1,0),FALSE)</f>
        <v>-5.852199999999641E-2</v>
      </c>
      <c r="AB55" s="52">
        <f>VLOOKUP($B55,Shock_dev!$A$1:$CI$300,MATCH(DATE(AB$1,1,1),Shock_dev!$A$1:$CI$1,0),FALSE)</f>
        <v>-3.8705359999994471E-2</v>
      </c>
      <c r="AC55" s="52">
        <f>VLOOKUP($B55,Shock_dev!$A$1:$CI$300,MATCH(DATE(AC$1,1,1),Shock_dev!$A$1:$CI$1,0),FALSE)</f>
        <v>-2.1653520000000981E-2</v>
      </c>
      <c r="AD55" s="52">
        <f>VLOOKUP($B55,Shock_dev!$A$1:$CI$300,MATCH(DATE(AD$1,1,1),Shock_dev!$A$1:$CI$1,0),FALSE)</f>
        <v>-7.7291799999983368E-3</v>
      </c>
      <c r="AE55" s="52">
        <f>VLOOKUP($B55,Shock_dev!$A$1:$CI$300,MATCH(DATE(AE$1,1,1),Shock_dev!$A$1:$CI$1,0),FALSE)</f>
        <v>3.1209200000006376E-3</v>
      </c>
      <c r="AF55" s="52">
        <f>VLOOKUP($B55,Shock_dev!$A$1:$CI$300,MATCH(DATE(AF$1,1,1),Shock_dev!$A$1:$CI$1,0),FALSE)</f>
        <v>1.1170389999989538E-2</v>
      </c>
      <c r="AG55" s="52"/>
      <c r="AH55" s="65">
        <f t="shared" si="1"/>
        <v>0.1268564739999988</v>
      </c>
      <c r="AI55" s="65">
        <f t="shared" si="2"/>
        <v>0.1037448679999983</v>
      </c>
      <c r="AJ55" s="65">
        <f t="shared" si="3"/>
        <v>-7.7269917999996093E-2</v>
      </c>
      <c r="AK55" s="65">
        <f t="shared" si="4"/>
        <v>-0.12568647199999816</v>
      </c>
      <c r="AL55" s="65">
        <f t="shared" si="5"/>
        <v>-9.2937393999999077E-2</v>
      </c>
      <c r="AM55" s="65">
        <f t="shared" si="6"/>
        <v>-1.0759350000000723E-2</v>
      </c>
      <c r="AN55" s="66"/>
      <c r="AO55" s="65">
        <f t="shared" si="7"/>
        <v>0.11530067099999855</v>
      </c>
      <c r="AP55" s="65">
        <f t="shared" si="8"/>
        <v>-0.10147819499999713</v>
      </c>
      <c r="AQ55" s="65">
        <f t="shared" si="9"/>
        <v>-5.18483719999999E-2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0.42721009999999637</v>
      </c>
      <c r="D56" s="52">
        <f>VLOOKUP($B56,Shock_dev!$A$1:$CI$300,MATCH(DATE(D$1,1,1),Shock_dev!$A$1:$CI$1,0),FALSE)</f>
        <v>0.74232120000002055</v>
      </c>
      <c r="E56" s="52">
        <f>VLOOKUP($B56,Shock_dev!$A$1:$CI$300,MATCH(DATE(E$1,1,1),Shock_dev!$A$1:$CI$1,0),FALSE)</f>
        <v>0.90780319999998937</v>
      </c>
      <c r="F56" s="52">
        <f>VLOOKUP($B56,Shock_dev!$A$1:$CI$300,MATCH(DATE(F$1,1,1),Shock_dev!$A$1:$CI$1,0),FALSE)</f>
        <v>0.96439119999999434</v>
      </c>
      <c r="G56" s="52">
        <f>VLOOKUP($B56,Shock_dev!$A$1:$CI$300,MATCH(DATE(G$1,1,1),Shock_dev!$A$1:$CI$1,0),FALSE)</f>
        <v>0.98206359999997517</v>
      </c>
      <c r="H56" s="52">
        <f>VLOOKUP($B56,Shock_dev!$A$1:$CI$300,MATCH(DATE(H$1,1,1),Shock_dev!$A$1:$CI$1,0),FALSE)</f>
        <v>0.95341600000000426</v>
      </c>
      <c r="I56" s="52">
        <f>VLOOKUP($B56,Shock_dev!$A$1:$CI$300,MATCH(DATE(I$1,1,1),Shock_dev!$A$1:$CI$1,0),FALSE)</f>
        <v>0.88277199999998857</v>
      </c>
      <c r="J56" s="52">
        <f>VLOOKUP($B56,Shock_dev!$A$1:$CI$300,MATCH(DATE(J$1,1,1),Shock_dev!$A$1:$CI$1,0),FALSE)</f>
        <v>0.79698159999998097</v>
      </c>
      <c r="K56" s="52">
        <f>VLOOKUP($B56,Shock_dev!$A$1:$CI$300,MATCH(DATE(K$1,1,1),Shock_dev!$A$1:$CI$1,0),FALSE)</f>
        <v>0.69071270000000595</v>
      </c>
      <c r="L56" s="52">
        <f>VLOOKUP($B56,Shock_dev!$A$1:$CI$300,MATCH(DATE(L$1,1,1),Shock_dev!$A$1:$CI$1,0),FALSE)</f>
        <v>0.54755190000000198</v>
      </c>
      <c r="M56" s="52">
        <f>VLOOKUP($B56,Shock_dev!$A$1:$CI$300,MATCH(DATE(M$1,1,1),Shock_dev!$A$1:$CI$1,0),FALSE)</f>
        <v>0.31693699999999581</v>
      </c>
      <c r="N56" s="52">
        <f>VLOOKUP($B56,Shock_dev!$A$1:$CI$300,MATCH(DATE(N$1,1,1),Shock_dev!$A$1:$CI$1,0),FALSE)</f>
        <v>0.13278409999998075</v>
      </c>
      <c r="O56" s="52">
        <f>VLOOKUP($B56,Shock_dev!$A$1:$CI$300,MATCH(DATE(O$1,1,1),Shock_dev!$A$1:$CI$1,0),FALSE)</f>
        <v>1.9146699999993189E-2</v>
      </c>
      <c r="P56" s="52">
        <f>VLOOKUP($B56,Shock_dev!$A$1:$CI$300,MATCH(DATE(P$1,1,1),Shock_dev!$A$1:$CI$1,0),FALSE)</f>
        <v>-4.0546999999975242E-2</v>
      </c>
      <c r="Q56" s="52">
        <f>VLOOKUP($B56,Shock_dev!$A$1:$CI$300,MATCH(DATE(Q$1,1,1),Shock_dev!$A$1:$CI$1,0),FALSE)</f>
        <v>-9.6727200000003677E-2</v>
      </c>
      <c r="R56" s="52">
        <f>VLOOKUP($B56,Shock_dev!$A$1:$CI$300,MATCH(DATE(R$1,1,1),Shock_dev!$A$1:$CI$1,0),FALSE)</f>
        <v>-0.14231250000000273</v>
      </c>
      <c r="S56" s="52">
        <f>VLOOKUP($B56,Shock_dev!$A$1:$CI$300,MATCH(DATE(S$1,1,1),Shock_dev!$A$1:$CI$1,0),FALSE)</f>
        <v>-0.14304340000001048</v>
      </c>
      <c r="T56" s="52">
        <f>VLOOKUP($B56,Shock_dev!$A$1:$CI$300,MATCH(DATE(T$1,1,1),Shock_dev!$A$1:$CI$1,0),FALSE)</f>
        <v>-0.12144770000000449</v>
      </c>
      <c r="U56" s="52">
        <f>VLOOKUP($B56,Shock_dev!$A$1:$CI$300,MATCH(DATE(U$1,1,1),Shock_dev!$A$1:$CI$1,0),FALSE)</f>
        <v>-8.8207900000014661E-2</v>
      </c>
      <c r="V56" s="52">
        <f>VLOOKUP($B56,Shock_dev!$A$1:$CI$300,MATCH(DATE(V$1,1,1),Shock_dev!$A$1:$CI$1,0),FALSE)</f>
        <v>-0.1501006000000018</v>
      </c>
      <c r="W56" s="52">
        <f>VLOOKUP($B56,Shock_dev!$A$1:$CI$300,MATCH(DATE(W$1,1,1),Shock_dev!$A$1:$CI$1,0),FALSE)</f>
        <v>-0.19993220000000633</v>
      </c>
      <c r="X56" s="52">
        <f>VLOOKUP($B56,Shock_dev!$A$1:$CI$300,MATCH(DATE(X$1,1,1),Shock_dev!$A$1:$CI$1,0),FALSE)</f>
        <v>-0.20078520000001276</v>
      </c>
      <c r="Y56" s="52">
        <f>VLOOKUP($B56,Shock_dev!$A$1:$CI$300,MATCH(DATE(Y$1,1,1),Shock_dev!$A$1:$CI$1,0),FALSE)</f>
        <v>-0.17707679999998049</v>
      </c>
      <c r="Z56" s="52">
        <f>VLOOKUP($B56,Shock_dev!$A$1:$CI$300,MATCH(DATE(Z$1,1,1),Shock_dev!$A$1:$CI$1,0),FALSE)</f>
        <v>-8.6547199999984059E-2</v>
      </c>
      <c r="AA56" s="52">
        <f>VLOOKUP($B56,Shock_dev!$A$1:$CI$300,MATCH(DATE(AA$1,1,1),Shock_dev!$A$1:$CI$1,0),FALSE)</f>
        <v>-7.188900000016929E-3</v>
      </c>
      <c r="AB56" s="52">
        <f>VLOOKUP($B56,Shock_dev!$A$1:$CI$300,MATCH(DATE(AB$1,1,1),Shock_dev!$A$1:$CI$1,0),FALSE)</f>
        <v>5.4509099999989985E-2</v>
      </c>
      <c r="AC56" s="52">
        <f>VLOOKUP($B56,Shock_dev!$A$1:$CI$300,MATCH(DATE(AC$1,1,1),Shock_dev!$A$1:$CI$1,0),FALSE)</f>
        <v>0.10013340000000426</v>
      </c>
      <c r="AD56" s="52">
        <f>VLOOKUP($B56,Shock_dev!$A$1:$CI$300,MATCH(DATE(AD$1,1,1),Shock_dev!$A$1:$CI$1,0),FALSE)</f>
        <v>0.13289199999999823</v>
      </c>
      <c r="AE56" s="52">
        <f>VLOOKUP($B56,Shock_dev!$A$1:$CI$300,MATCH(DATE(AE$1,1,1),Shock_dev!$A$1:$CI$1,0),FALSE)</f>
        <v>0.15553859999999986</v>
      </c>
      <c r="AF56" s="52">
        <f>VLOOKUP($B56,Shock_dev!$A$1:$CI$300,MATCH(DATE(AF$1,1,1),Shock_dev!$A$1:$CI$1,0),FALSE)</f>
        <v>0.17024760000001038</v>
      </c>
      <c r="AG56" s="52"/>
      <c r="AH56" s="65">
        <f t="shared" si="1"/>
        <v>0.80475785999999516</v>
      </c>
      <c r="AI56" s="65">
        <f t="shared" si="2"/>
        <v>0.77428683999999637</v>
      </c>
      <c r="AJ56" s="65">
        <f t="shared" si="3"/>
        <v>6.6318719999998166E-2</v>
      </c>
      <c r="AK56" s="65">
        <f t="shared" si="4"/>
        <v>-0.12902242000000683</v>
      </c>
      <c r="AL56" s="65">
        <f t="shared" si="5"/>
        <v>-0.13430606000000012</v>
      </c>
      <c r="AM56" s="65">
        <f t="shared" si="6"/>
        <v>0.12266414000000055</v>
      </c>
      <c r="AN56" s="66"/>
      <c r="AO56" s="65">
        <f t="shared" si="7"/>
        <v>0.78952234999999571</v>
      </c>
      <c r="AP56" s="65">
        <f t="shared" si="8"/>
        <v>-3.135185000000433E-2</v>
      </c>
      <c r="AQ56" s="65">
        <f t="shared" si="9"/>
        <v>-5.8209599999997849E-3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1.6776851000000192</v>
      </c>
      <c r="D57" s="52">
        <f>VLOOKUP($B57,Shock_dev!$A$1:$CI$300,MATCH(DATE(D$1,1,1),Shock_dev!$A$1:$CI$1,0),FALSE)</f>
        <v>2.8783786999999847</v>
      </c>
      <c r="E57" s="52">
        <f>VLOOKUP($B57,Shock_dev!$A$1:$CI$300,MATCH(DATE(E$1,1,1),Shock_dev!$A$1:$CI$1,0),FALSE)</f>
        <v>3.4821578000000386</v>
      </c>
      <c r="F57" s="52">
        <f>VLOOKUP($B57,Shock_dev!$A$1:$CI$300,MATCH(DATE(F$1,1,1),Shock_dev!$A$1:$CI$1,0),FALSE)</f>
        <v>3.6783439000000158</v>
      </c>
      <c r="G57" s="52">
        <f>VLOOKUP($B57,Shock_dev!$A$1:$CI$300,MATCH(DATE(G$1,1,1),Shock_dev!$A$1:$CI$1,0),FALSE)</f>
        <v>3.7541186999999923</v>
      </c>
      <c r="H57" s="52">
        <f>VLOOKUP($B57,Shock_dev!$A$1:$CI$300,MATCH(DATE(H$1,1,1),Shock_dev!$A$1:$CI$1,0),FALSE)</f>
        <v>3.6770821999999725</v>
      </c>
      <c r="I57" s="52">
        <f>VLOOKUP($B57,Shock_dev!$A$1:$CI$300,MATCH(DATE(I$1,1,1),Shock_dev!$A$1:$CI$1,0),FALSE)</f>
        <v>3.4584258000000432</v>
      </c>
      <c r="J57" s="52">
        <f>VLOOKUP($B57,Shock_dev!$A$1:$CI$300,MATCH(DATE(J$1,1,1),Shock_dev!$A$1:$CI$1,0),FALSE)</f>
        <v>3.1968396999999982</v>
      </c>
      <c r="K57" s="52">
        <f>VLOOKUP($B57,Shock_dev!$A$1:$CI$300,MATCH(DATE(K$1,1,1),Shock_dev!$A$1:$CI$1,0),FALSE)</f>
        <v>2.8627006000000392</v>
      </c>
      <c r="L57" s="52">
        <f>VLOOKUP($B57,Shock_dev!$A$1:$CI$300,MATCH(DATE(L$1,1,1),Shock_dev!$A$1:$CI$1,0),FALSE)</f>
        <v>2.3849986999999828</v>
      </c>
      <c r="M57" s="52">
        <f>VLOOKUP($B57,Shock_dev!$A$1:$CI$300,MATCH(DATE(M$1,1,1),Shock_dev!$A$1:$CI$1,0),FALSE)</f>
        <v>1.5622797000000332</v>
      </c>
      <c r="N57" s="52">
        <f>VLOOKUP($B57,Shock_dev!$A$1:$CI$300,MATCH(DATE(N$1,1,1),Shock_dev!$A$1:$CI$1,0),FALSE)</f>
        <v>0.92274179999998296</v>
      </c>
      <c r="O57" s="52">
        <f>VLOOKUP($B57,Shock_dev!$A$1:$CI$300,MATCH(DATE(O$1,1,1),Shock_dev!$A$1:$CI$1,0),FALSE)</f>
        <v>0.54883330000001251</v>
      </c>
      <c r="P57" s="52">
        <f>VLOOKUP($B57,Shock_dev!$A$1:$CI$300,MATCH(DATE(P$1,1,1),Shock_dev!$A$1:$CI$1,0),FALSE)</f>
        <v>0.36510200000003579</v>
      </c>
      <c r="Q57" s="52">
        <f>VLOOKUP($B57,Shock_dev!$A$1:$CI$300,MATCH(DATE(Q$1,1,1),Shock_dev!$A$1:$CI$1,0),FALSE)</f>
        <v>0.17001940000000104</v>
      </c>
      <c r="R57" s="52">
        <f>VLOOKUP($B57,Shock_dev!$A$1:$CI$300,MATCH(DATE(R$1,1,1),Shock_dev!$A$1:$CI$1,0),FALSE)</f>
        <v>-3.1000000000176442E-3</v>
      </c>
      <c r="S57" s="52">
        <f>VLOOKUP($B57,Shock_dev!$A$1:$CI$300,MATCH(DATE(S$1,1,1),Shock_dev!$A$1:$CI$1,0),FALSE)</f>
        <v>-1.5161499999976513E-2</v>
      </c>
      <c r="T57" s="52">
        <f>VLOOKUP($B57,Shock_dev!$A$1:$CI$300,MATCH(DATE(T$1,1,1),Shock_dev!$A$1:$CI$1,0),FALSE)</f>
        <v>4.5826599999998052E-2</v>
      </c>
      <c r="U57" s="52">
        <f>VLOOKUP($B57,Shock_dev!$A$1:$CI$300,MATCH(DATE(U$1,1,1),Shock_dev!$A$1:$CI$1,0),FALSE)</f>
        <v>0.14107730000000629</v>
      </c>
      <c r="V57" s="52">
        <f>VLOOKUP($B57,Shock_dev!$A$1:$CI$300,MATCH(DATE(V$1,1,1),Shock_dev!$A$1:$CI$1,0),FALSE)</f>
        <v>-0.14406359999998131</v>
      </c>
      <c r="W57" s="52">
        <f>VLOOKUP($B57,Shock_dev!$A$1:$CI$300,MATCH(DATE(W$1,1,1),Shock_dev!$A$1:$CI$1,0),FALSE)</f>
        <v>-0.3762719000000061</v>
      </c>
      <c r="X57" s="52">
        <f>VLOOKUP($B57,Shock_dev!$A$1:$CI$300,MATCH(DATE(X$1,1,1),Shock_dev!$A$1:$CI$1,0),FALSE)</f>
        <v>-0.41335509999998976</v>
      </c>
      <c r="Y57" s="52">
        <f>VLOOKUP($B57,Shock_dev!$A$1:$CI$300,MATCH(DATE(Y$1,1,1),Shock_dev!$A$1:$CI$1,0),FALSE)</f>
        <v>-0.35787600000003295</v>
      </c>
      <c r="Z57" s="52">
        <f>VLOOKUP($B57,Shock_dev!$A$1:$CI$300,MATCH(DATE(Z$1,1,1),Shock_dev!$A$1:$CI$1,0),FALSE)</f>
        <v>-4.4137400000010985E-2</v>
      </c>
      <c r="AA57" s="52">
        <f>VLOOKUP($B57,Shock_dev!$A$1:$CI$300,MATCH(DATE(AA$1,1,1),Shock_dev!$A$1:$CI$1,0),FALSE)</f>
        <v>0.21772370000002184</v>
      </c>
      <c r="AB57" s="52">
        <f>VLOOKUP($B57,Shock_dev!$A$1:$CI$300,MATCH(DATE(AB$1,1,1),Shock_dev!$A$1:$CI$1,0),FALSE)</f>
        <v>0.40809109999997872</v>
      </c>
      <c r="AC57" s="52">
        <f>VLOOKUP($B57,Shock_dev!$A$1:$CI$300,MATCH(DATE(AC$1,1,1),Shock_dev!$A$1:$CI$1,0),FALSE)</f>
        <v>0.53876729999996087</v>
      </c>
      <c r="AD57" s="52">
        <f>VLOOKUP($B57,Shock_dev!$A$1:$CI$300,MATCH(DATE(AD$1,1,1),Shock_dev!$A$1:$CI$1,0),FALSE)</f>
        <v>0.62567510000002358</v>
      </c>
      <c r="AE57" s="52">
        <f>VLOOKUP($B57,Shock_dev!$A$1:$CI$300,MATCH(DATE(AE$1,1,1),Shock_dev!$A$1:$CI$1,0),FALSE)</f>
        <v>0.68091299999997545</v>
      </c>
      <c r="AF57" s="52">
        <f>VLOOKUP($B57,Shock_dev!$A$1:$CI$300,MATCH(DATE(AF$1,1,1),Shock_dev!$A$1:$CI$1,0),FALSE)</f>
        <v>0.7129683</v>
      </c>
      <c r="AG57" s="52"/>
      <c r="AH57" s="65">
        <f t="shared" si="1"/>
        <v>3.0941368400000102</v>
      </c>
      <c r="AI57" s="65">
        <f t="shared" si="2"/>
        <v>3.1160094000000074</v>
      </c>
      <c r="AJ57" s="65">
        <f t="shared" si="3"/>
        <v>0.71379524000001315</v>
      </c>
      <c r="AK57" s="65">
        <f t="shared" si="4"/>
        <v>4.9157600000057757E-3</v>
      </c>
      <c r="AL57" s="65">
        <f t="shared" si="5"/>
        <v>-0.19478334000000358</v>
      </c>
      <c r="AM57" s="65">
        <f t="shared" si="6"/>
        <v>0.5932829599999877</v>
      </c>
      <c r="AN57" s="66"/>
      <c r="AO57" s="65">
        <f t="shared" si="7"/>
        <v>3.105073120000009</v>
      </c>
      <c r="AP57" s="65">
        <f t="shared" si="8"/>
        <v>0.35935550000000949</v>
      </c>
      <c r="AQ57" s="65">
        <f t="shared" si="9"/>
        <v>0.19924980999999206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0.9077389999999923</v>
      </c>
      <c r="D58" s="52">
        <f>VLOOKUP($B58,Shock_dev!$A$1:$CI$300,MATCH(DATE(D$1,1,1),Shock_dev!$A$1:$CI$1,0),FALSE)</f>
        <v>1.94672300000002</v>
      </c>
      <c r="E58" s="52">
        <f>VLOOKUP($B58,Shock_dev!$A$1:$CI$300,MATCH(DATE(E$1,1,1),Shock_dev!$A$1:$CI$1,0),FALSE)</f>
        <v>2.7684850000000552</v>
      </c>
      <c r="F58" s="52">
        <f>VLOOKUP($B58,Shock_dev!$A$1:$CI$300,MATCH(DATE(F$1,1,1),Shock_dev!$A$1:$CI$1,0),FALSE)</f>
        <v>3.2368480000000091</v>
      </c>
      <c r="G58" s="52">
        <f>VLOOKUP($B58,Shock_dev!$A$1:$CI$300,MATCH(DATE(G$1,1,1),Shock_dev!$A$1:$CI$1,0),FALSE)</f>
        <v>3.4121070000001055</v>
      </c>
      <c r="H58" s="52">
        <f>VLOOKUP($B58,Shock_dev!$A$1:$CI$300,MATCH(DATE(H$1,1,1),Shock_dev!$A$1:$CI$1,0),FALSE)</f>
        <v>3.3024309999998422</v>
      </c>
      <c r="I58" s="52">
        <f>VLOOKUP($B58,Shock_dev!$A$1:$CI$300,MATCH(DATE(I$1,1,1),Shock_dev!$A$1:$CI$1,0),FALSE)</f>
        <v>2.9433950000000095</v>
      </c>
      <c r="J58" s="52">
        <f>VLOOKUP($B58,Shock_dev!$A$1:$CI$300,MATCH(DATE(J$1,1,1),Shock_dev!$A$1:$CI$1,0),FALSE)</f>
        <v>2.4270200000000841</v>
      </c>
      <c r="K58" s="52">
        <f>VLOOKUP($B58,Shock_dev!$A$1:$CI$300,MATCH(DATE(K$1,1,1),Shock_dev!$A$1:$CI$1,0),FALSE)</f>
        <v>1.7948810000000321</v>
      </c>
      <c r="L58" s="52">
        <f>VLOOKUP($B58,Shock_dev!$A$1:$CI$300,MATCH(DATE(L$1,1,1),Shock_dev!$A$1:$CI$1,0),FALSE)</f>
        <v>1.049256000000014</v>
      </c>
      <c r="M58" s="52">
        <f>VLOOKUP($B58,Shock_dev!$A$1:$CI$300,MATCH(DATE(M$1,1,1),Shock_dev!$A$1:$CI$1,0),FALSE)</f>
        <v>8.6967999999842505E-2</v>
      </c>
      <c r="N58" s="52">
        <f>VLOOKUP($B58,Shock_dev!$A$1:$CI$300,MATCH(DATE(N$1,1,1),Shock_dev!$A$1:$CI$1,0),FALSE)</f>
        <v>-0.83827499999983957</v>
      </c>
      <c r="O58" s="52">
        <f>VLOOKUP($B58,Shock_dev!$A$1:$CI$300,MATCH(DATE(O$1,1,1),Shock_dev!$A$1:$CI$1,0),FALSE)</f>
        <v>-1.5738490000001093</v>
      </c>
      <c r="P58" s="52">
        <f>VLOOKUP($B58,Shock_dev!$A$1:$CI$300,MATCH(DATE(P$1,1,1),Shock_dev!$A$1:$CI$1,0),FALSE)</f>
        <v>-2.0749760000001061</v>
      </c>
      <c r="Q58" s="52">
        <f>VLOOKUP($B58,Shock_dev!$A$1:$CI$300,MATCH(DATE(Q$1,1,1),Shock_dev!$A$1:$CI$1,0),FALSE)</f>
        <v>-2.4209680000001299</v>
      </c>
      <c r="R58" s="52">
        <f>VLOOKUP($B58,Shock_dev!$A$1:$CI$300,MATCH(DATE(R$1,1,1),Shock_dev!$A$1:$CI$1,0),FALSE)</f>
        <v>-2.6367390000000341</v>
      </c>
      <c r="S58" s="52">
        <f>VLOOKUP($B58,Shock_dev!$A$1:$CI$300,MATCH(DATE(S$1,1,1),Shock_dev!$A$1:$CI$1,0),FALSE)</f>
        <v>-2.6740239999999176</v>
      </c>
      <c r="T58" s="52">
        <f>VLOOKUP($B58,Shock_dev!$A$1:$CI$300,MATCH(DATE(T$1,1,1),Shock_dev!$A$1:$CI$1,0),FALSE)</f>
        <v>-2.5706930000001194</v>
      </c>
      <c r="U58" s="52">
        <f>VLOOKUP($B58,Shock_dev!$A$1:$CI$300,MATCH(DATE(U$1,1,1),Shock_dev!$A$1:$CI$1,0),FALSE)</f>
        <v>-2.3671570000001338</v>
      </c>
      <c r="V58" s="52">
        <f>VLOOKUP($B58,Shock_dev!$A$1:$CI$300,MATCH(DATE(V$1,1,1),Shock_dev!$A$1:$CI$1,0),FALSE)</f>
        <v>-2.3195980000000418</v>
      </c>
      <c r="W58" s="52">
        <f>VLOOKUP($B58,Shock_dev!$A$1:$CI$300,MATCH(DATE(W$1,1,1),Shock_dev!$A$1:$CI$1,0),FALSE)</f>
        <v>-2.3057229999999436</v>
      </c>
      <c r="X58" s="52">
        <f>VLOOKUP($B58,Shock_dev!$A$1:$CI$300,MATCH(DATE(X$1,1,1),Shock_dev!$A$1:$CI$1,0),FALSE)</f>
        <v>-2.2120210000000498</v>
      </c>
      <c r="Y58" s="52">
        <f>VLOOKUP($B58,Shock_dev!$A$1:$CI$300,MATCH(DATE(Y$1,1,1),Shock_dev!$A$1:$CI$1,0),FALSE)</f>
        <v>-2.0339880000001358</v>
      </c>
      <c r="Z58" s="52">
        <f>VLOOKUP($B58,Shock_dev!$A$1:$CI$300,MATCH(DATE(Z$1,1,1),Shock_dev!$A$1:$CI$1,0),FALSE)</f>
        <v>-1.6791920000000573</v>
      </c>
      <c r="AA58" s="52">
        <f>VLOOKUP($B58,Shock_dev!$A$1:$CI$300,MATCH(DATE(AA$1,1,1),Shock_dev!$A$1:$CI$1,0),FALSE)</f>
        <v>-1.2714029999999639</v>
      </c>
      <c r="AB58" s="52">
        <f>VLOOKUP($B58,Shock_dev!$A$1:$CI$300,MATCH(DATE(AB$1,1,1),Shock_dev!$A$1:$CI$1,0),FALSE)</f>
        <v>-0.87253899999996065</v>
      </c>
      <c r="AC58" s="52">
        <f>VLOOKUP($B58,Shock_dev!$A$1:$CI$300,MATCH(DATE(AC$1,1,1),Shock_dev!$A$1:$CI$1,0),FALSE)</f>
        <v>-0.51755100000013954</v>
      </c>
      <c r="AD58" s="52">
        <f>VLOOKUP($B58,Shock_dev!$A$1:$CI$300,MATCH(DATE(AD$1,1,1),Shock_dev!$A$1:$CI$1,0),FALSE)</f>
        <v>-0.22210899999981848</v>
      </c>
      <c r="AE58" s="52">
        <f>VLOOKUP($B58,Shock_dev!$A$1:$CI$300,MATCH(DATE(AE$1,1,1),Shock_dev!$A$1:$CI$1,0),FALSE)</f>
        <v>1.0328999999956068E-2</v>
      </c>
      <c r="AF58" s="52">
        <f>VLOOKUP($B58,Shock_dev!$A$1:$CI$300,MATCH(DATE(AF$1,1,1),Shock_dev!$A$1:$CI$1,0),FALSE)</f>
        <v>0.1834479999999985</v>
      </c>
      <c r="AG58" s="52"/>
      <c r="AH58" s="65">
        <f t="shared" si="1"/>
        <v>2.4543804000000362</v>
      </c>
      <c r="AI58" s="65">
        <f t="shared" si="2"/>
        <v>2.3033965999999966</v>
      </c>
      <c r="AJ58" s="65">
        <f t="shared" si="3"/>
        <v>-1.3642200000000684</v>
      </c>
      <c r="AK58" s="65">
        <f t="shared" si="4"/>
        <v>-2.5136422000000493</v>
      </c>
      <c r="AL58" s="65">
        <f t="shared" si="5"/>
        <v>-1.9004654000000301</v>
      </c>
      <c r="AM58" s="65">
        <f t="shared" si="6"/>
        <v>-0.28368439999999284</v>
      </c>
      <c r="AN58" s="66"/>
      <c r="AO58" s="65">
        <f t="shared" si="7"/>
        <v>2.3788885000000164</v>
      </c>
      <c r="AP58" s="65">
        <f t="shared" si="8"/>
        <v>-1.9389311000000589</v>
      </c>
      <c r="AQ58" s="65">
        <f t="shared" si="9"/>
        <v>-1.0920749000000114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1.1006300000001374</v>
      </c>
      <c r="D59" s="52">
        <f>VLOOKUP($B59,Shock_dev!$A$1:$CI$300,MATCH(DATE(D$1,1,1),Shock_dev!$A$1:$CI$1,0),FALSE)</f>
        <v>2.461379000000079</v>
      </c>
      <c r="E59" s="52">
        <f>VLOOKUP($B59,Shock_dev!$A$1:$CI$300,MATCH(DATE(E$1,1,1),Shock_dev!$A$1:$CI$1,0),FALSE)</f>
        <v>3.5397100000000137</v>
      </c>
      <c r="F59" s="52">
        <f>VLOOKUP($B59,Shock_dev!$A$1:$CI$300,MATCH(DATE(F$1,1,1),Shock_dev!$A$1:$CI$1,0),FALSE)</f>
        <v>4.1836089999999331</v>
      </c>
      <c r="G59" s="52">
        <f>VLOOKUP($B59,Shock_dev!$A$1:$CI$300,MATCH(DATE(G$1,1,1),Shock_dev!$A$1:$CI$1,0),FALSE)</f>
        <v>4.5280999999999949</v>
      </c>
      <c r="H59" s="52">
        <f>VLOOKUP($B59,Shock_dev!$A$1:$CI$300,MATCH(DATE(H$1,1,1),Shock_dev!$A$1:$CI$1,0),FALSE)</f>
        <v>4.6418670000000475</v>
      </c>
      <c r="I59" s="52">
        <f>VLOOKUP($B59,Shock_dev!$A$1:$CI$300,MATCH(DATE(I$1,1,1),Shock_dev!$A$1:$CI$1,0),FALSE)</f>
        <v>4.5767679999999018</v>
      </c>
      <c r="J59" s="52">
        <f>VLOOKUP($B59,Shock_dev!$A$1:$CI$300,MATCH(DATE(J$1,1,1),Shock_dev!$A$1:$CI$1,0),FALSE)</f>
        <v>4.4261689999998453</v>
      </c>
      <c r="K59" s="52">
        <f>VLOOKUP($B59,Shock_dev!$A$1:$CI$300,MATCH(DATE(K$1,1,1),Shock_dev!$A$1:$CI$1,0),FALSE)</f>
        <v>4.2135550000000421</v>
      </c>
      <c r="L59" s="52">
        <f>VLOOKUP($B59,Shock_dev!$A$1:$CI$300,MATCH(DATE(L$1,1,1),Shock_dev!$A$1:$CI$1,0),FALSE)</f>
        <v>3.8969469999999546</v>
      </c>
      <c r="M59" s="52">
        <f>VLOOKUP($B59,Shock_dev!$A$1:$CI$300,MATCH(DATE(M$1,1,1),Shock_dev!$A$1:$CI$1,0),FALSE)</f>
        <v>3.308612999999923</v>
      </c>
      <c r="N59" s="52">
        <f>VLOOKUP($B59,Shock_dev!$A$1:$CI$300,MATCH(DATE(N$1,1,1),Shock_dev!$A$1:$CI$1,0),FALSE)</f>
        <v>2.7039249999997992</v>
      </c>
      <c r="O59" s="52">
        <f>VLOOKUP($B59,Shock_dev!$A$1:$CI$300,MATCH(DATE(O$1,1,1),Shock_dev!$A$1:$CI$1,0),FALSE)</f>
        <v>2.2669370000000981</v>
      </c>
      <c r="P59" s="52">
        <f>VLOOKUP($B59,Shock_dev!$A$1:$CI$300,MATCH(DATE(P$1,1,1),Shock_dev!$A$1:$CI$1,0),FALSE)</f>
        <v>2.0306940000000395</v>
      </c>
      <c r="Q59" s="52">
        <f>VLOOKUP($B59,Shock_dev!$A$1:$CI$300,MATCH(DATE(Q$1,1,1),Shock_dev!$A$1:$CI$1,0),FALSE)</f>
        <v>1.8678569999999581</v>
      </c>
      <c r="R59" s="52">
        <f>VLOOKUP($B59,Shock_dev!$A$1:$CI$300,MATCH(DATE(R$1,1,1),Shock_dev!$A$1:$CI$1,0),FALSE)</f>
        <v>1.7237909999998919</v>
      </c>
      <c r="S59" s="52">
        <f>VLOOKUP($B59,Shock_dev!$A$1:$CI$300,MATCH(DATE(S$1,1,1),Shock_dev!$A$1:$CI$1,0),FALSE)</f>
        <v>1.6623840000002019</v>
      </c>
      <c r="T59" s="52">
        <f>VLOOKUP($B59,Shock_dev!$A$1:$CI$300,MATCH(DATE(T$1,1,1),Shock_dev!$A$1:$CI$1,0),FALSE)</f>
        <v>1.661972999999989</v>
      </c>
      <c r="U59" s="52">
        <f>VLOOKUP($B59,Shock_dev!$A$1:$CI$300,MATCH(DATE(U$1,1,1),Shock_dev!$A$1:$CI$1,0),FALSE)</f>
        <v>1.6880579999999554</v>
      </c>
      <c r="V59" s="52">
        <f>VLOOKUP($B59,Shock_dev!$A$1:$CI$300,MATCH(DATE(V$1,1,1),Shock_dev!$A$1:$CI$1,0),FALSE)</f>
        <v>1.4505259999998543</v>
      </c>
      <c r="W59" s="52">
        <f>VLOOKUP($B59,Shock_dev!$A$1:$CI$300,MATCH(DATE(W$1,1,1),Shock_dev!$A$1:$CI$1,0),FALSE)</f>
        <v>1.0953910000000633</v>
      </c>
      <c r="X59" s="52">
        <f>VLOOKUP($B59,Shock_dev!$A$1:$CI$300,MATCH(DATE(X$1,1,1),Shock_dev!$A$1:$CI$1,0),FALSE)</f>
        <v>0.80628900000010617</v>
      </c>
      <c r="Y59" s="52">
        <f>VLOOKUP($B59,Shock_dev!$A$1:$CI$300,MATCH(DATE(Y$1,1,1),Shock_dev!$A$1:$CI$1,0),FALSE)</f>
        <v>0.612760999999864</v>
      </c>
      <c r="Z59" s="52">
        <f>VLOOKUP($B59,Shock_dev!$A$1:$CI$300,MATCH(DATE(Z$1,1,1),Shock_dev!$A$1:$CI$1,0),FALSE)</f>
        <v>0.63104499999985819</v>
      </c>
      <c r="AA59" s="52">
        <f>VLOOKUP($B59,Shock_dev!$A$1:$CI$300,MATCH(DATE(AA$1,1,1),Shock_dev!$A$1:$CI$1,0),FALSE)</f>
        <v>0.71870100000001003</v>
      </c>
      <c r="AB59" s="52">
        <f>VLOOKUP($B59,Shock_dev!$A$1:$CI$300,MATCH(DATE(AB$1,1,1),Shock_dev!$A$1:$CI$1,0),FALSE)</f>
        <v>0.78683299999988776</v>
      </c>
      <c r="AC59" s="52">
        <f>VLOOKUP($B59,Shock_dev!$A$1:$CI$300,MATCH(DATE(AC$1,1,1),Shock_dev!$A$1:$CI$1,0),FALSE)</f>
        <v>0.8019130000000132</v>
      </c>
      <c r="AD59" s="52">
        <f>VLOOKUP($B59,Shock_dev!$A$1:$CI$300,MATCH(DATE(AD$1,1,1),Shock_dev!$A$1:$CI$1,0),FALSE)</f>
        <v>0.76292399999988447</v>
      </c>
      <c r="AE59" s="52">
        <f>VLOOKUP($B59,Shock_dev!$A$1:$CI$300,MATCH(DATE(AE$1,1,1),Shock_dev!$A$1:$CI$1,0),FALSE)</f>
        <v>0.68246500000009291</v>
      </c>
      <c r="AF59" s="52">
        <f>VLOOKUP($B59,Shock_dev!$A$1:$CI$300,MATCH(DATE(AF$1,1,1),Shock_dev!$A$1:$CI$1,0),FALSE)</f>
        <v>0.57609000000002197</v>
      </c>
      <c r="AG59" s="52"/>
      <c r="AH59" s="65">
        <f t="shared" si="1"/>
        <v>3.1626856000000316</v>
      </c>
      <c r="AI59" s="65">
        <f t="shared" si="2"/>
        <v>4.3510611999999584</v>
      </c>
      <c r="AJ59" s="65">
        <f t="shared" si="3"/>
        <v>2.4356051999999635</v>
      </c>
      <c r="AK59" s="65">
        <f t="shared" si="4"/>
        <v>1.6373463999999784</v>
      </c>
      <c r="AL59" s="65">
        <f t="shared" si="5"/>
        <v>0.77283739999998036</v>
      </c>
      <c r="AM59" s="65">
        <f t="shared" si="6"/>
        <v>0.72204499999998006</v>
      </c>
      <c r="AN59" s="66"/>
      <c r="AO59" s="65">
        <f t="shared" si="7"/>
        <v>3.756873399999995</v>
      </c>
      <c r="AP59" s="65">
        <f t="shared" si="8"/>
        <v>2.036475799999971</v>
      </c>
      <c r="AQ59" s="65">
        <f t="shared" si="9"/>
        <v>0.74744119999998015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19.538057999999992</v>
      </c>
      <c r="D60" s="52">
        <f>VLOOKUP($B60,Shock_dev!$A$1:$CI$300,MATCH(DATE(D$1,1,1),Shock_dev!$A$1:$CI$1,0),FALSE)</f>
        <v>30.940795899999998</v>
      </c>
      <c r="E60" s="52">
        <f>VLOOKUP($B60,Shock_dev!$A$1:$CI$300,MATCH(DATE(E$1,1,1),Shock_dev!$A$1:$CI$1,0),FALSE)</f>
        <v>36.356416699999997</v>
      </c>
      <c r="F60" s="52">
        <f>VLOOKUP($B60,Shock_dev!$A$1:$CI$300,MATCH(DATE(F$1,1,1),Shock_dev!$A$1:$CI$1,0),FALSE)</f>
        <v>38.22476739999999</v>
      </c>
      <c r="G60" s="52">
        <f>VLOOKUP($B60,Shock_dev!$A$1:$CI$300,MATCH(DATE(G$1,1,1),Shock_dev!$A$1:$CI$1,0),FALSE)</f>
        <v>40.064698699999994</v>
      </c>
      <c r="H60" s="52">
        <f>VLOOKUP($B60,Shock_dev!$A$1:$CI$300,MATCH(DATE(H$1,1,1),Shock_dev!$A$1:$CI$1,0),FALSE)</f>
        <v>40.677682699999991</v>
      </c>
      <c r="I60" s="52">
        <f>VLOOKUP($B60,Shock_dev!$A$1:$CI$300,MATCH(DATE(I$1,1,1),Shock_dev!$A$1:$CI$1,0),FALSE)</f>
        <v>40.311977900000016</v>
      </c>
      <c r="J60" s="52">
        <f>VLOOKUP($B60,Shock_dev!$A$1:$CI$300,MATCH(DATE(J$1,1,1),Shock_dev!$A$1:$CI$1,0),FALSE)</f>
        <v>39.550913800000018</v>
      </c>
      <c r="K60" s="52">
        <f>VLOOKUP($B60,Shock_dev!$A$1:$CI$300,MATCH(DATE(K$1,1,1),Shock_dev!$A$1:$CI$1,0),FALSE)</f>
        <v>38.695969100000013</v>
      </c>
      <c r="L60" s="52">
        <f>VLOOKUP($B60,Shock_dev!$A$1:$CI$300,MATCH(DATE(L$1,1,1),Shock_dev!$A$1:$CI$1,0),FALSE)</f>
        <v>34.342576499999993</v>
      </c>
      <c r="M60" s="52">
        <f>VLOOKUP($B60,Shock_dev!$A$1:$CI$300,MATCH(DATE(M$1,1,1),Shock_dev!$A$1:$CI$1,0),FALSE)</f>
        <v>28.409827500000006</v>
      </c>
      <c r="N60" s="52">
        <f>VLOOKUP($B60,Shock_dev!$A$1:$CI$300,MATCH(DATE(N$1,1,1),Shock_dev!$A$1:$CI$1,0),FALSE)</f>
        <v>25.2937321</v>
      </c>
      <c r="O60" s="52">
        <f>VLOOKUP($B60,Shock_dev!$A$1:$CI$300,MATCH(DATE(O$1,1,1),Shock_dev!$A$1:$CI$1,0),FALSE)</f>
        <v>23.758811299999991</v>
      </c>
      <c r="P60" s="52">
        <f>VLOOKUP($B60,Shock_dev!$A$1:$CI$300,MATCH(DATE(P$1,1,1),Shock_dev!$A$1:$CI$1,0),FALSE)</f>
        <v>23.0567274</v>
      </c>
      <c r="Q60" s="52">
        <f>VLOOKUP($B60,Shock_dev!$A$1:$CI$300,MATCH(DATE(Q$1,1,1),Shock_dev!$A$1:$CI$1,0),FALSE)</f>
        <v>18.154181600000015</v>
      </c>
      <c r="R60" s="52">
        <f>VLOOKUP($B60,Shock_dev!$A$1:$CI$300,MATCH(DATE(R$1,1,1),Shock_dev!$A$1:$CI$1,0),FALSE)</f>
        <v>13.494240499999989</v>
      </c>
      <c r="S60" s="52">
        <f>VLOOKUP($B60,Shock_dev!$A$1:$CI$300,MATCH(DATE(S$1,1,1),Shock_dev!$A$1:$CI$1,0),FALSE)</f>
        <v>11.297976399999996</v>
      </c>
      <c r="T60" s="52">
        <f>VLOOKUP($B60,Shock_dev!$A$1:$CI$300,MATCH(DATE(T$1,1,1),Shock_dev!$A$1:$CI$1,0),FALSE)</f>
        <v>10.409482000000011</v>
      </c>
      <c r="U60" s="52">
        <f>VLOOKUP($B60,Shock_dev!$A$1:$CI$300,MATCH(DATE(U$1,1,1),Shock_dev!$A$1:$CI$1,0),FALSE)</f>
        <v>10.159777500000004</v>
      </c>
      <c r="V60" s="52">
        <f>VLOOKUP($B60,Shock_dev!$A$1:$CI$300,MATCH(DATE(V$1,1,1),Shock_dev!$A$1:$CI$1,0),FALSE)</f>
        <v>4.9526903999999945</v>
      </c>
      <c r="W60" s="52">
        <f>VLOOKUP($B60,Shock_dev!$A$1:$CI$300,MATCH(DATE(W$1,1,1),Shock_dev!$A$1:$CI$1,0),FALSE)</f>
        <v>0.67632199999999898</v>
      </c>
      <c r="X60" s="52">
        <f>VLOOKUP($B60,Shock_dev!$A$1:$CI$300,MATCH(DATE(X$1,1,1),Shock_dev!$A$1:$CI$1,0),FALSE)</f>
        <v>-1.252605200000005</v>
      </c>
      <c r="Y60" s="52">
        <f>VLOOKUP($B60,Shock_dev!$A$1:$CI$300,MATCH(DATE(Y$1,1,1),Shock_dev!$A$1:$CI$1,0),FALSE)</f>
        <v>-1.9480250000000012</v>
      </c>
      <c r="Z60" s="52">
        <f>VLOOKUP($B60,Shock_dev!$A$1:$CI$300,MATCH(DATE(Z$1,1,1),Shock_dev!$A$1:$CI$1,0),FALSE)</f>
        <v>-2.0376684000000012</v>
      </c>
      <c r="AA60" s="52">
        <f>VLOOKUP($B60,Shock_dev!$A$1:$CI$300,MATCH(DATE(AA$1,1,1),Shock_dev!$A$1:$CI$1,0),FALSE)</f>
        <v>-1.8735644999999863</v>
      </c>
      <c r="AB60" s="52">
        <f>VLOOKUP($B60,Shock_dev!$A$1:$CI$300,MATCH(DATE(AB$1,1,1),Shock_dev!$A$1:$CI$1,0),FALSE)</f>
        <v>-1.63628700000001</v>
      </c>
      <c r="AC60" s="52">
        <f>VLOOKUP($B60,Shock_dev!$A$1:$CI$300,MATCH(DATE(AC$1,1,1),Shock_dev!$A$1:$CI$1,0),FALSE)</f>
        <v>-1.4093255999999883</v>
      </c>
      <c r="AD60" s="52">
        <f>VLOOKUP($B60,Shock_dev!$A$1:$CI$300,MATCH(DATE(AD$1,1,1),Shock_dev!$A$1:$CI$1,0),FALSE)</f>
        <v>-1.2241837999999916</v>
      </c>
      <c r="AE60" s="52">
        <f>VLOOKUP($B60,Shock_dev!$A$1:$CI$300,MATCH(DATE(AE$1,1,1),Shock_dev!$A$1:$CI$1,0),FALSE)</f>
        <v>-1.0866237999999839</v>
      </c>
      <c r="AF60" s="52">
        <f>VLOOKUP($B60,Shock_dev!$A$1:$CI$300,MATCH(DATE(AF$1,1,1),Shock_dev!$A$1:$CI$1,0),FALSE)</f>
        <v>-0.99120579999998881</v>
      </c>
      <c r="AG60" s="52"/>
      <c r="AH60" s="65">
        <f t="shared" si="1"/>
        <v>33.024947339999997</v>
      </c>
      <c r="AI60" s="65">
        <f t="shared" si="2"/>
        <v>38.715824000000012</v>
      </c>
      <c r="AJ60" s="65">
        <f t="shared" si="3"/>
        <v>23.734655980000003</v>
      </c>
      <c r="AK60" s="65">
        <f t="shared" si="4"/>
        <v>10.062833359999999</v>
      </c>
      <c r="AL60" s="65">
        <f t="shared" si="5"/>
        <v>-1.287108219999999</v>
      </c>
      <c r="AM60" s="65">
        <f t="shared" si="6"/>
        <v>-1.2695251999999926</v>
      </c>
      <c r="AN60" s="66"/>
      <c r="AO60" s="65">
        <f t="shared" si="7"/>
        <v>35.870385670000005</v>
      </c>
      <c r="AP60" s="65">
        <f t="shared" si="8"/>
        <v>16.898744669999999</v>
      </c>
      <c r="AQ60" s="65">
        <f t="shared" si="9"/>
        <v>-1.2783167099999959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4.5833763410000001</v>
      </c>
      <c r="D61" s="52">
        <f>VLOOKUP($B61,Shock_dev!$A$1:$CI$300,MATCH(DATE(D$1,1,1),Shock_dev!$A$1:$CI$1,0),FALSE)</f>
        <v>8.6851605490000008</v>
      </c>
      <c r="E61" s="52">
        <f>VLOOKUP($B61,Shock_dev!$A$1:$CI$300,MATCH(DATE(E$1,1,1),Shock_dev!$A$1:$CI$1,0),FALSE)</f>
        <v>11.129342355999999</v>
      </c>
      <c r="F61" s="52">
        <f>VLOOKUP($B61,Shock_dev!$A$1:$CI$300,MATCH(DATE(F$1,1,1),Shock_dev!$A$1:$CI$1,0),FALSE)</f>
        <v>12.096788437000001</v>
      </c>
      <c r="G61" s="52">
        <f>VLOOKUP($B61,Shock_dev!$A$1:$CI$300,MATCH(DATE(G$1,1,1),Shock_dev!$A$1:$CI$1,0),FALSE)</f>
        <v>12.190729101000002</v>
      </c>
      <c r="H61" s="52">
        <f>VLOOKUP($B61,Shock_dev!$A$1:$CI$300,MATCH(DATE(H$1,1,1),Shock_dev!$A$1:$CI$1,0),FALSE)</f>
        <v>11.892930680000001</v>
      </c>
      <c r="I61" s="52">
        <f>VLOOKUP($B61,Shock_dev!$A$1:$CI$300,MATCH(DATE(I$1,1,1),Shock_dev!$A$1:$CI$1,0),FALSE)</f>
        <v>10.988779087999999</v>
      </c>
      <c r="J61" s="52">
        <f>VLOOKUP($B61,Shock_dev!$A$1:$CI$300,MATCH(DATE(J$1,1,1),Shock_dev!$A$1:$CI$1,0),FALSE)</f>
        <v>10.348165637000001</v>
      </c>
      <c r="K61" s="52">
        <f>VLOOKUP($B61,Shock_dev!$A$1:$CI$300,MATCH(DATE(K$1,1,1),Shock_dev!$A$1:$CI$1,0),FALSE)</f>
        <v>8.8937398200000004</v>
      </c>
      <c r="L61" s="52">
        <f>VLOOKUP($B61,Shock_dev!$A$1:$CI$300,MATCH(DATE(L$1,1,1),Shock_dev!$A$1:$CI$1,0),FALSE)</f>
        <v>8.1088850959999981</v>
      </c>
      <c r="M61" s="52">
        <f>VLOOKUP($B61,Shock_dev!$A$1:$CI$300,MATCH(DATE(M$1,1,1),Shock_dev!$A$1:$CI$1,0),FALSE)</f>
        <v>4.1660961250000001</v>
      </c>
      <c r="N61" s="52">
        <f>VLOOKUP($B61,Shock_dev!$A$1:$CI$300,MATCH(DATE(N$1,1,1),Shock_dev!$A$1:$CI$1,0),FALSE)</f>
        <v>1.3702774410000007</v>
      </c>
      <c r="O61" s="52">
        <f>VLOOKUP($B61,Shock_dev!$A$1:$CI$300,MATCH(DATE(O$1,1,1),Shock_dev!$A$1:$CI$1,0),FALSE)</f>
        <v>0.33993022800000006</v>
      </c>
      <c r="P61" s="52">
        <f>VLOOKUP($B61,Shock_dev!$A$1:$CI$300,MATCH(DATE(P$1,1,1),Shock_dev!$A$1:$CI$1,0),FALSE)</f>
        <v>-3.9638819000000325E-2</v>
      </c>
      <c r="Q61" s="52">
        <f>VLOOKUP($B61,Shock_dev!$A$1:$CI$300,MATCH(DATE(Q$1,1,1),Shock_dev!$A$1:$CI$1,0),FALSE)</f>
        <v>-0.14687613099999997</v>
      </c>
      <c r="R61" s="52">
        <f>VLOOKUP($B61,Shock_dev!$A$1:$CI$300,MATCH(DATE(R$1,1,1),Shock_dev!$A$1:$CI$1,0),FALSE)</f>
        <v>-0.13714450300000003</v>
      </c>
      <c r="S61" s="52">
        <f>VLOOKUP($B61,Shock_dev!$A$1:$CI$300,MATCH(DATE(S$1,1,1),Shock_dev!$A$1:$CI$1,0),FALSE)</f>
        <v>0.44614545299999975</v>
      </c>
      <c r="T61" s="52">
        <f>VLOOKUP($B61,Shock_dev!$A$1:$CI$300,MATCH(DATE(T$1,1,1),Shock_dev!$A$1:$CI$1,0),FALSE)</f>
        <v>0.82206913500000045</v>
      </c>
      <c r="U61" s="52">
        <f>VLOOKUP($B61,Shock_dev!$A$1:$CI$300,MATCH(DATE(U$1,1,1),Shock_dev!$A$1:$CI$1,0),FALSE)</f>
        <v>1.0350542330000003</v>
      </c>
      <c r="V61" s="52">
        <f>VLOOKUP($B61,Shock_dev!$A$1:$CI$300,MATCH(DATE(V$1,1,1),Shock_dev!$A$1:$CI$1,0),FALSE)</f>
        <v>1.140666381</v>
      </c>
      <c r="W61" s="52">
        <f>VLOOKUP($B61,Shock_dev!$A$1:$CI$300,MATCH(DATE(W$1,1,1),Shock_dev!$A$1:$CI$1,0),FALSE)</f>
        <v>1.1828199790000005</v>
      </c>
      <c r="X61" s="52">
        <f>VLOOKUP($B61,Shock_dev!$A$1:$CI$300,MATCH(DATE(X$1,1,1),Shock_dev!$A$1:$CI$1,0),FALSE)</f>
        <v>1.7650331240000003</v>
      </c>
      <c r="Y61" s="52">
        <f>VLOOKUP($B61,Shock_dev!$A$1:$CI$300,MATCH(DATE(Y$1,1,1),Shock_dev!$A$1:$CI$1,0),FALSE)</f>
        <v>2.0755504330000001</v>
      </c>
      <c r="Z61" s="52">
        <f>VLOOKUP($B61,Shock_dev!$A$1:$CI$300,MATCH(DATE(Z$1,1,1),Shock_dev!$A$1:$CI$1,0),FALSE)</f>
        <v>2.2059293380000007</v>
      </c>
      <c r="AA61" s="52">
        <f>VLOOKUP($B61,Shock_dev!$A$1:$CI$300,MATCH(DATE(AA$1,1,1),Shock_dev!$A$1:$CI$1,0),FALSE)</f>
        <v>2.2359884860000001</v>
      </c>
      <c r="AB61" s="52">
        <f>VLOOKUP($B61,Shock_dev!$A$1:$CI$300,MATCH(DATE(AB$1,1,1),Shock_dev!$A$1:$CI$1,0),FALSE)</f>
        <v>2.2172570369999995</v>
      </c>
      <c r="AC61" s="52">
        <f>VLOOKUP($B61,Shock_dev!$A$1:$CI$300,MATCH(DATE(AC$1,1,1),Shock_dev!$A$1:$CI$1,0),FALSE)</f>
        <v>2.1787920639999996</v>
      </c>
      <c r="AD61" s="52">
        <f>VLOOKUP($B61,Shock_dev!$A$1:$CI$300,MATCH(DATE(AD$1,1,1),Shock_dev!$A$1:$CI$1,0),FALSE)</f>
        <v>2.1354076180000003</v>
      </c>
      <c r="AE61" s="52">
        <f>VLOOKUP($B61,Shock_dev!$A$1:$CI$300,MATCH(DATE(AE$1,1,1),Shock_dev!$A$1:$CI$1,0),FALSE)</f>
        <v>2.0938116850000004</v>
      </c>
      <c r="AF61" s="52">
        <f>VLOOKUP($B61,Shock_dev!$A$1:$CI$300,MATCH(DATE(AF$1,1,1),Shock_dev!$A$1:$CI$1,0),FALSE)</f>
        <v>2.0564470379999999</v>
      </c>
      <c r="AG61" s="52"/>
      <c r="AH61" s="65">
        <f t="shared" si="1"/>
        <v>9.7370793568000007</v>
      </c>
      <c r="AI61" s="65">
        <f t="shared" si="2"/>
        <v>10.0465000642</v>
      </c>
      <c r="AJ61" s="65">
        <f t="shared" si="3"/>
        <v>1.1379577688000002</v>
      </c>
      <c r="AK61" s="65">
        <f t="shared" si="4"/>
        <v>0.66135813980000013</v>
      </c>
      <c r="AL61" s="65">
        <f t="shared" si="5"/>
        <v>1.8930642720000002</v>
      </c>
      <c r="AM61" s="65">
        <f t="shared" si="6"/>
        <v>2.1363430883999999</v>
      </c>
      <c r="AN61" s="66"/>
      <c r="AO61" s="65">
        <f t="shared" si="7"/>
        <v>9.8917897104999994</v>
      </c>
      <c r="AP61" s="65">
        <f t="shared" si="8"/>
        <v>0.89965795430000017</v>
      </c>
      <c r="AQ61" s="65">
        <f t="shared" si="9"/>
        <v>2.0147036802000002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5.0437670000000878E-3</v>
      </c>
      <c r="D62" s="52">
        <f>VLOOKUP($B62,Shock_dev!$A$1:$CI$300,MATCH(DATE(D$1,1,1),Shock_dev!$A$1:$CI$1,0),FALSE)</f>
        <v>1.1224180000000139E-2</v>
      </c>
      <c r="E62" s="52">
        <f>VLOOKUP($B62,Shock_dev!$A$1:$CI$300,MATCH(DATE(E$1,1,1),Shock_dev!$A$1:$CI$1,0),FALSE)</f>
        <v>1.5940783999999653E-2</v>
      </c>
      <c r="F62" s="52">
        <f>VLOOKUP($B62,Shock_dev!$A$1:$CI$300,MATCH(DATE(F$1,1,1),Shock_dev!$A$1:$CI$1,0),FALSE)</f>
        <v>1.8521846999999703E-2</v>
      </c>
      <c r="G62" s="52">
        <f>VLOOKUP($B62,Shock_dev!$A$1:$CI$300,MATCH(DATE(G$1,1,1),Shock_dev!$A$1:$CI$1,0),FALSE)</f>
        <v>1.9680022000000186E-2</v>
      </c>
      <c r="H62" s="52">
        <f>VLOOKUP($B62,Shock_dev!$A$1:$CI$300,MATCH(DATE(H$1,1,1),Shock_dev!$A$1:$CI$1,0),FALSE)</f>
        <v>1.9827626999999737E-2</v>
      </c>
      <c r="I62" s="52">
        <f>VLOOKUP($B62,Shock_dev!$A$1:$CI$300,MATCH(DATE(I$1,1,1),Shock_dev!$A$1:$CI$1,0),FALSE)</f>
        <v>1.9261124000000684E-2</v>
      </c>
      <c r="J62" s="52">
        <f>VLOOKUP($B62,Shock_dev!$A$1:$CI$300,MATCH(DATE(J$1,1,1),Shock_dev!$A$1:$CI$1,0),FALSE)</f>
        <v>1.8435683000000758E-2</v>
      </c>
      <c r="K62" s="52">
        <f>VLOOKUP($B62,Shock_dev!$A$1:$CI$300,MATCH(DATE(K$1,1,1),Shock_dev!$A$1:$CI$1,0),FALSE)</f>
        <v>1.7460863999999354E-2</v>
      </c>
      <c r="L62" s="52">
        <f>VLOOKUP($B62,Shock_dev!$A$1:$CI$300,MATCH(DATE(L$1,1,1),Shock_dev!$A$1:$CI$1,0),FALSE)</f>
        <v>1.6124044999999754E-2</v>
      </c>
      <c r="M62" s="52">
        <f>VLOOKUP($B62,Shock_dev!$A$1:$CI$300,MATCH(DATE(M$1,1,1),Shock_dev!$A$1:$CI$1,0),FALSE)</f>
        <v>1.3636414000000485E-2</v>
      </c>
      <c r="N62" s="52">
        <f>VLOOKUP($B62,Shock_dev!$A$1:$CI$300,MATCH(DATE(N$1,1,1),Shock_dev!$A$1:$CI$1,0),FALSE)</f>
        <v>1.1157086999999066E-2</v>
      </c>
      <c r="O62" s="52">
        <f>VLOOKUP($B62,Shock_dev!$A$1:$CI$300,MATCH(DATE(O$1,1,1),Shock_dev!$A$1:$CI$1,0),FALSE)</f>
        <v>9.5257000000010805E-3</v>
      </c>
      <c r="P62" s="52">
        <f>VLOOKUP($B62,Shock_dev!$A$1:$CI$300,MATCH(DATE(P$1,1,1),Shock_dev!$A$1:$CI$1,0),FALSE)</f>
        <v>8.8563849999996336E-3</v>
      </c>
      <c r="Q62" s="52">
        <f>VLOOKUP($B62,Shock_dev!$A$1:$CI$300,MATCH(DATE(Q$1,1,1),Shock_dev!$A$1:$CI$1,0),FALSE)</f>
        <v>8.508038999998746E-3</v>
      </c>
      <c r="R62" s="52">
        <f>VLOOKUP($B62,Shock_dev!$A$1:$CI$300,MATCH(DATE(R$1,1,1),Shock_dev!$A$1:$CI$1,0),FALSE)</f>
        <v>8.1906670000009285E-3</v>
      </c>
      <c r="S62" s="52">
        <f>VLOOKUP($B62,Shock_dev!$A$1:$CI$300,MATCH(DATE(S$1,1,1),Shock_dev!$A$1:$CI$1,0),FALSE)</f>
        <v>8.1824729999997459E-3</v>
      </c>
      <c r="T62" s="52">
        <f>VLOOKUP($B62,Shock_dev!$A$1:$CI$300,MATCH(DATE(T$1,1,1),Shock_dev!$A$1:$CI$1,0),FALSE)</f>
        <v>8.3792710000007986E-3</v>
      </c>
      <c r="U62" s="52">
        <f>VLOOKUP($B62,Shock_dev!$A$1:$CI$300,MATCH(DATE(U$1,1,1),Shock_dev!$A$1:$CI$1,0),FALSE)</f>
        <v>8.6173000000009381E-3</v>
      </c>
      <c r="V62" s="52">
        <f>VLOOKUP($B62,Shock_dev!$A$1:$CI$300,MATCH(DATE(V$1,1,1),Shock_dev!$A$1:$CI$1,0),FALSE)</f>
        <v>7.5742319999996255E-3</v>
      </c>
      <c r="W62" s="52">
        <f>VLOOKUP($B62,Shock_dev!$A$1:$CI$300,MATCH(DATE(W$1,1,1),Shock_dev!$A$1:$CI$1,0),FALSE)</f>
        <v>5.9405340000004969E-3</v>
      </c>
      <c r="X62" s="52">
        <f>VLOOKUP($B62,Shock_dev!$A$1:$CI$300,MATCH(DATE(X$1,1,1),Shock_dev!$A$1:$CI$1,0),FALSE)</f>
        <v>4.5989530000003498E-3</v>
      </c>
      <c r="Y62" s="52">
        <f>VLOOKUP($B62,Shock_dev!$A$1:$CI$300,MATCH(DATE(Y$1,1,1),Shock_dev!$A$1:$CI$1,0),FALSE)</f>
        <v>3.6958689999995187E-3</v>
      </c>
      <c r="Z62" s="52">
        <f>VLOOKUP($B62,Shock_dev!$A$1:$CI$300,MATCH(DATE(Z$1,1,1),Shock_dev!$A$1:$CI$1,0),FALSE)</f>
        <v>3.7600959999988248E-3</v>
      </c>
      <c r="AA62" s="52">
        <f>VLOOKUP($B62,Shock_dev!$A$1:$CI$300,MATCH(DATE(AA$1,1,1),Shock_dev!$A$1:$CI$1,0),FALSE)</f>
        <v>4.1121050000008097E-3</v>
      </c>
      <c r="AB62" s="52">
        <f>VLOOKUP($B62,Shock_dev!$A$1:$CI$300,MATCH(DATE(AB$1,1,1),Shock_dev!$A$1:$CI$1,0),FALSE)</f>
        <v>4.3195689999997455E-3</v>
      </c>
      <c r="AC62" s="52">
        <f>VLOOKUP($B62,Shock_dev!$A$1:$CI$300,MATCH(DATE(AC$1,1,1),Shock_dev!$A$1:$CI$1,0),FALSE)</f>
        <v>4.2294800000011179E-3</v>
      </c>
      <c r="AD62" s="52">
        <f>VLOOKUP($B62,Shock_dev!$A$1:$CI$300,MATCH(DATE(AD$1,1,1),Shock_dev!$A$1:$CI$1,0),FALSE)</f>
        <v>3.8543749999995214E-3</v>
      </c>
      <c r="AE62" s="52">
        <f>VLOOKUP($B62,Shock_dev!$A$1:$CI$300,MATCH(DATE(AE$1,1,1),Shock_dev!$A$1:$CI$1,0),FALSE)</f>
        <v>3.2736250000002798E-3</v>
      </c>
      <c r="AF62" s="52">
        <f>VLOOKUP($B62,Shock_dev!$A$1:$CI$300,MATCH(DATE(AF$1,1,1),Shock_dev!$A$1:$CI$1,0),FALSE)</f>
        <v>2.5772279999998204E-3</v>
      </c>
      <c r="AG62" s="52"/>
      <c r="AH62" s="65">
        <f t="shared" si="1"/>
        <v>1.4082119999999953E-2</v>
      </c>
      <c r="AI62" s="65">
        <f t="shared" si="2"/>
        <v>1.8221868600000059E-2</v>
      </c>
      <c r="AJ62" s="65">
        <f t="shared" si="3"/>
        <v>1.0336724999999802E-2</v>
      </c>
      <c r="AK62" s="65">
        <f t="shared" si="4"/>
        <v>8.1887886000004077E-3</v>
      </c>
      <c r="AL62" s="65">
        <f t="shared" si="5"/>
        <v>4.4215113999999996E-3</v>
      </c>
      <c r="AM62" s="65">
        <f t="shared" si="6"/>
        <v>3.650855400000097E-3</v>
      </c>
      <c r="AN62" s="66"/>
      <c r="AO62" s="65">
        <f t="shared" si="7"/>
        <v>1.6151994300000007E-2</v>
      </c>
      <c r="AP62" s="65">
        <f t="shared" si="8"/>
        <v>9.2627568000001048E-3</v>
      </c>
      <c r="AQ62" s="65">
        <f t="shared" si="9"/>
        <v>4.0361834000000483E-3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2.8714232089999996</v>
      </c>
      <c r="D63" s="52">
        <f>VLOOKUP($B63,Shock_dev!$A$1:$CI$300,MATCH(DATE(D$1,1,1),Shock_dev!$A$1:$CI$1,0),FALSE)</f>
        <v>4.8165714270000004</v>
      </c>
      <c r="E63" s="52">
        <f>VLOOKUP($B63,Shock_dev!$A$1:$CI$300,MATCH(DATE(E$1,1,1),Shock_dev!$A$1:$CI$1,0),FALSE)</f>
        <v>5.8173889509999999</v>
      </c>
      <c r="F63" s="52">
        <f>VLOOKUP($B63,Shock_dev!$A$1:$CI$300,MATCH(DATE(F$1,1,1),Shock_dev!$A$1:$CI$1,0),FALSE)</f>
        <v>6.1824222269999991</v>
      </c>
      <c r="G63" s="52">
        <f>VLOOKUP($B63,Shock_dev!$A$1:$CI$300,MATCH(DATE(G$1,1,1),Shock_dev!$A$1:$CI$1,0),FALSE)</f>
        <v>6.5971329550000002</v>
      </c>
      <c r="H63" s="52">
        <f>VLOOKUP($B63,Shock_dev!$A$1:$CI$300,MATCH(DATE(H$1,1,1),Shock_dev!$A$1:$CI$1,0),FALSE)</f>
        <v>6.6748867159999996</v>
      </c>
      <c r="I63" s="52">
        <f>VLOOKUP($B63,Shock_dev!$A$1:$CI$300,MATCH(DATE(I$1,1,1),Shock_dev!$A$1:$CI$1,0),FALSE)</f>
        <v>6.5534015520000004</v>
      </c>
      <c r="J63" s="52">
        <f>VLOOKUP($B63,Shock_dev!$A$1:$CI$300,MATCH(DATE(J$1,1,1),Shock_dev!$A$1:$CI$1,0),FALSE)</f>
        <v>6.3882587199999996</v>
      </c>
      <c r="K63" s="52">
        <f>VLOOKUP($B63,Shock_dev!$A$1:$CI$300,MATCH(DATE(K$1,1,1),Shock_dev!$A$1:$CI$1,0),FALSE)</f>
        <v>6.1600709850000008</v>
      </c>
      <c r="L63" s="52">
        <f>VLOOKUP($B63,Shock_dev!$A$1:$CI$300,MATCH(DATE(L$1,1,1),Shock_dev!$A$1:$CI$1,0),FALSE)</f>
        <v>5.4684717660000004</v>
      </c>
      <c r="M63" s="52">
        <f>VLOOKUP($B63,Shock_dev!$A$1:$CI$300,MATCH(DATE(M$1,1,1),Shock_dev!$A$1:$CI$1,0),FALSE)</f>
        <v>4.5683960240000001</v>
      </c>
      <c r="N63" s="52">
        <f>VLOOKUP($B63,Shock_dev!$A$1:$CI$300,MATCH(DATE(N$1,1,1),Shock_dev!$A$1:$CI$1,0),FALSE)</f>
        <v>4.0213093739999994</v>
      </c>
      <c r="O63" s="52">
        <f>VLOOKUP($B63,Shock_dev!$A$1:$CI$300,MATCH(DATE(O$1,1,1),Shock_dev!$A$1:$CI$1,0),FALSE)</f>
        <v>3.7519405790000011</v>
      </c>
      <c r="P63" s="52">
        <f>VLOOKUP($B63,Shock_dev!$A$1:$CI$300,MATCH(DATE(P$1,1,1),Shock_dev!$A$1:$CI$1,0),FALSE)</f>
        <v>3.6265685919999999</v>
      </c>
      <c r="Q63" s="52">
        <f>VLOOKUP($B63,Shock_dev!$A$1:$CI$300,MATCH(DATE(Q$1,1,1),Shock_dev!$A$1:$CI$1,0),FALSE)</f>
        <v>2.8561085889999998</v>
      </c>
      <c r="R63" s="52">
        <f>VLOOKUP($B63,Shock_dev!$A$1:$CI$300,MATCH(DATE(R$1,1,1),Shock_dev!$A$1:$CI$1,0),FALSE)</f>
        <v>2.4781815190000005</v>
      </c>
      <c r="S63" s="52">
        <f>VLOOKUP($B63,Shock_dev!$A$1:$CI$300,MATCH(DATE(S$1,1,1),Shock_dev!$A$1:$CI$1,0),FALSE)</f>
        <v>2.3539120449999995</v>
      </c>
      <c r="T63" s="52">
        <f>VLOOKUP($B63,Shock_dev!$A$1:$CI$300,MATCH(DATE(T$1,1,1),Shock_dev!$A$1:$CI$1,0),FALSE)</f>
        <v>2.3121716140000004</v>
      </c>
      <c r="U63" s="52">
        <f>VLOOKUP($B63,Shock_dev!$A$1:$CI$300,MATCH(DATE(U$1,1,1),Shock_dev!$A$1:$CI$1,0),FALSE)</f>
        <v>2.3053023460000004</v>
      </c>
      <c r="V63" s="52">
        <f>VLOOKUP($B63,Shock_dev!$A$1:$CI$300,MATCH(DATE(V$1,1,1),Shock_dev!$A$1:$CI$1,0),FALSE)</f>
        <v>1.7496327389999999</v>
      </c>
      <c r="W63" s="52">
        <f>VLOOKUP($B63,Shock_dev!$A$1:$CI$300,MATCH(DATE(W$1,1,1),Shock_dev!$A$1:$CI$1,0),FALSE)</f>
        <v>1.4729096760000004</v>
      </c>
      <c r="X63" s="52">
        <f>VLOOKUP($B63,Shock_dev!$A$1:$CI$300,MATCH(DATE(X$1,1,1),Shock_dev!$A$1:$CI$1,0),FALSE)</f>
        <v>1.3933778529999996</v>
      </c>
      <c r="Y63" s="52">
        <f>VLOOKUP($B63,Shock_dev!$A$1:$CI$300,MATCH(DATE(Y$1,1,1),Shock_dev!$A$1:$CI$1,0),FALSE)</f>
        <v>1.3691495469999992</v>
      </c>
      <c r="Z63" s="52">
        <f>VLOOKUP($B63,Shock_dev!$A$1:$CI$300,MATCH(DATE(Z$1,1,1),Shock_dev!$A$1:$CI$1,0),FALSE)</f>
        <v>1.3682655590000001</v>
      </c>
      <c r="AA63" s="52">
        <f>VLOOKUP($B63,Shock_dev!$A$1:$CI$300,MATCH(DATE(AA$1,1,1),Shock_dev!$A$1:$CI$1,0),FALSE)</f>
        <v>1.3743304799999994</v>
      </c>
      <c r="AB63" s="52">
        <f>VLOOKUP($B63,Shock_dev!$A$1:$CI$300,MATCH(DATE(AB$1,1,1),Shock_dev!$A$1:$CI$1,0),FALSE)</f>
        <v>1.3797384990000001</v>
      </c>
      <c r="AC63" s="52">
        <f>VLOOKUP($B63,Shock_dev!$A$1:$CI$300,MATCH(DATE(AC$1,1,1),Shock_dev!$A$1:$CI$1,0),FALSE)</f>
        <v>1.3815877179999996</v>
      </c>
      <c r="AD63" s="52">
        <f>VLOOKUP($B63,Shock_dev!$A$1:$CI$300,MATCH(DATE(AD$1,1,1),Shock_dev!$A$1:$CI$1,0),FALSE)</f>
        <v>1.3793238709999995</v>
      </c>
      <c r="AE63" s="52">
        <f>VLOOKUP($B63,Shock_dev!$A$1:$CI$300,MATCH(DATE(AE$1,1,1),Shock_dev!$A$1:$CI$1,0),FALSE)</f>
        <v>1.3734232170000009</v>
      </c>
      <c r="AF63" s="52">
        <f>VLOOKUP($B63,Shock_dev!$A$1:$CI$300,MATCH(DATE(AF$1,1,1),Shock_dev!$A$1:$CI$1,0),FALSE)</f>
        <v>1.3647013779999995</v>
      </c>
      <c r="AG63" s="52"/>
      <c r="AH63" s="65">
        <f t="shared" si="1"/>
        <v>5.2569877537999998</v>
      </c>
      <c r="AI63" s="65">
        <f t="shared" si="2"/>
        <v>6.2490179478000005</v>
      </c>
      <c r="AJ63" s="65">
        <f t="shared" si="3"/>
        <v>3.7648646315999996</v>
      </c>
      <c r="AK63" s="65">
        <f t="shared" si="4"/>
        <v>2.2398400526000004</v>
      </c>
      <c r="AL63" s="65">
        <f t="shared" si="5"/>
        <v>1.3956066229999997</v>
      </c>
      <c r="AM63" s="65">
        <f t="shared" si="6"/>
        <v>1.3757549365999999</v>
      </c>
      <c r="AN63" s="66"/>
      <c r="AO63" s="65">
        <f t="shared" si="7"/>
        <v>5.7530028507999997</v>
      </c>
      <c r="AP63" s="65">
        <f t="shared" si="8"/>
        <v>3.0023523421</v>
      </c>
      <c r="AQ63" s="65">
        <f t="shared" si="9"/>
        <v>1.3856807797999999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-1.1314164099999999</v>
      </c>
      <c r="D64" s="52">
        <f>VLOOKUP($B64,Shock_dev!$A$1:$CI$300,MATCH(DATE(D$1,1,1),Shock_dev!$A$1:$CI$1,0),FALSE)</f>
        <v>-1.6126256599999991</v>
      </c>
      <c r="E64" s="52">
        <f>VLOOKUP($B64,Shock_dev!$A$1:$CI$300,MATCH(DATE(E$1,1,1),Shock_dev!$A$1:$CI$1,0),FALSE)</f>
        <v>-1.7332644599999973</v>
      </c>
      <c r="F64" s="52">
        <f>VLOOKUP($B64,Shock_dev!$A$1:$CI$300,MATCH(DATE(F$1,1,1),Shock_dev!$A$1:$CI$1,0),FALSE)</f>
        <v>-1.6704740799999982</v>
      </c>
      <c r="G64" s="52">
        <f>VLOOKUP($B64,Shock_dev!$A$1:$CI$300,MATCH(DATE(G$1,1,1),Shock_dev!$A$1:$CI$1,0),FALSE)</f>
        <v>-0.77613088000000019</v>
      </c>
      <c r="H64" s="52">
        <f>VLOOKUP($B64,Shock_dev!$A$1:$CI$300,MATCH(DATE(H$1,1,1),Shock_dev!$A$1:$CI$1,0),FALSE)</f>
        <v>-0.19081521000000023</v>
      </c>
      <c r="I64" s="52">
        <f>VLOOKUP($B64,Shock_dev!$A$1:$CI$300,MATCH(DATE(I$1,1,1),Shock_dev!$A$1:$CI$1,0),FALSE)</f>
        <v>0.18536835000000096</v>
      </c>
      <c r="J64" s="52">
        <f>VLOOKUP($B64,Shock_dev!$A$1:$CI$300,MATCH(DATE(J$1,1,1),Shock_dev!$A$1:$CI$1,0),FALSE)</f>
        <v>0.43676679000000007</v>
      </c>
      <c r="K64" s="52">
        <f>VLOOKUP($B64,Shock_dev!$A$1:$CI$300,MATCH(DATE(K$1,1,1),Shock_dev!$A$1:$CI$1,0),FALSE)</f>
        <v>0.27685499999999763</v>
      </c>
      <c r="L64" s="52">
        <f>VLOOKUP($B64,Shock_dev!$A$1:$CI$300,MATCH(DATE(L$1,1,1),Shock_dev!$A$1:$CI$1,0),FALSE)</f>
        <v>0.94928529000000239</v>
      </c>
      <c r="M64" s="52">
        <f>VLOOKUP($B64,Shock_dev!$A$1:$CI$300,MATCH(DATE(M$1,1,1),Shock_dev!$A$1:$CI$1,0),FALSE)</f>
        <v>-1.308209999999832E-2</v>
      </c>
      <c r="N64" s="52">
        <f>VLOOKUP($B64,Shock_dev!$A$1:$CI$300,MATCH(DATE(N$1,1,1),Shock_dev!$A$1:$CI$1,0),FALSE)</f>
        <v>-0.54368570999999832</v>
      </c>
      <c r="O64" s="52">
        <f>VLOOKUP($B64,Shock_dev!$A$1:$CI$300,MATCH(DATE(O$1,1,1),Shock_dev!$A$1:$CI$1,0),FALSE)</f>
        <v>-0.80473875000000206</v>
      </c>
      <c r="P64" s="52">
        <f>VLOOKUP($B64,Shock_dev!$A$1:$CI$300,MATCH(DATE(P$1,1,1),Shock_dev!$A$1:$CI$1,0),FALSE)</f>
        <v>-0.91390881999999962</v>
      </c>
      <c r="Q64" s="52">
        <f>VLOOKUP($B64,Shock_dev!$A$1:$CI$300,MATCH(DATE(Q$1,1,1),Shock_dev!$A$1:$CI$1,0),FALSE)</f>
        <v>-0.56387715999999699</v>
      </c>
      <c r="R64" s="52">
        <f>VLOOKUP($B64,Shock_dev!$A$1:$CI$300,MATCH(DATE(R$1,1,1),Shock_dev!$A$1:$CI$1,0),FALSE)</f>
        <v>-0.35581615999999627</v>
      </c>
      <c r="S64" s="52">
        <f>VLOOKUP($B64,Shock_dev!$A$1:$CI$300,MATCH(DATE(S$1,1,1),Shock_dev!$A$1:$CI$1,0),FALSE)</f>
        <v>-0.24048531000000395</v>
      </c>
      <c r="T64" s="52">
        <f>VLOOKUP($B64,Shock_dev!$A$1:$CI$300,MATCH(DATE(T$1,1,1),Shock_dev!$A$1:$CI$1,0),FALSE)</f>
        <v>-0.18040927999999923</v>
      </c>
      <c r="U64" s="52">
        <f>VLOOKUP($B64,Shock_dev!$A$1:$CI$300,MATCH(DATE(U$1,1,1),Shock_dev!$A$1:$CI$1,0),FALSE)</f>
        <v>-0.15095763000000062</v>
      </c>
      <c r="V64" s="52">
        <f>VLOOKUP($B64,Shock_dev!$A$1:$CI$300,MATCH(DATE(V$1,1,1),Shock_dev!$A$1:$CI$1,0),FALSE)</f>
        <v>0.55617886999999655</v>
      </c>
      <c r="W64" s="52">
        <f>VLOOKUP($B64,Shock_dev!$A$1:$CI$300,MATCH(DATE(W$1,1,1),Shock_dev!$A$1:$CI$1,0),FALSE)</f>
        <v>0.92188503000000566</v>
      </c>
      <c r="X64" s="52">
        <f>VLOOKUP($B64,Shock_dev!$A$1:$CI$300,MATCH(DATE(X$1,1,1),Shock_dev!$A$1:$CI$1,0),FALSE)</f>
        <v>1.0839105599999996</v>
      </c>
      <c r="Y64" s="52">
        <f>VLOOKUP($B64,Shock_dev!$A$1:$CI$300,MATCH(DATE(Y$1,1,1),Shock_dev!$A$1:$CI$1,0),FALSE)</f>
        <v>1.1360290899999939</v>
      </c>
      <c r="Z64" s="52">
        <f>VLOOKUP($B64,Shock_dev!$A$1:$CI$300,MATCH(DATE(Z$1,1,1),Shock_dev!$A$1:$CI$1,0),FALSE)</f>
        <v>1.137242190000002</v>
      </c>
      <c r="AA64" s="52">
        <f>VLOOKUP($B64,Shock_dev!$A$1:$CI$300,MATCH(DATE(AA$1,1,1),Shock_dev!$A$1:$CI$1,0),FALSE)</f>
        <v>1.2344374000000045</v>
      </c>
      <c r="AB64" s="52">
        <f>VLOOKUP($B64,Shock_dev!$A$1:$CI$300,MATCH(DATE(AB$1,1,1),Shock_dev!$A$1:$CI$1,0),FALSE)</f>
        <v>0.87171693999999889</v>
      </c>
      <c r="AC64" s="52">
        <f>VLOOKUP($B64,Shock_dev!$A$1:$CI$300,MATCH(DATE(AC$1,1,1),Shock_dev!$A$1:$CI$1,0),FALSE)</f>
        <v>0.65570913999999902</v>
      </c>
      <c r="AD64" s="52">
        <f>VLOOKUP($B64,Shock_dev!$A$1:$CI$300,MATCH(DATE(AD$1,1,1),Shock_dev!$A$1:$CI$1,0),FALSE)</f>
        <v>0.53242691999999892</v>
      </c>
      <c r="AE64" s="52">
        <f>VLOOKUP($B64,Shock_dev!$A$1:$CI$300,MATCH(DATE(AE$1,1,1),Shock_dev!$A$1:$CI$1,0),FALSE)</f>
        <v>0.46188664999999673</v>
      </c>
      <c r="AF64" s="52">
        <f>VLOOKUP($B64,Shock_dev!$A$1:$CI$300,MATCH(DATE(AF$1,1,1),Shock_dev!$A$1:$CI$1,0),FALSE)</f>
        <v>0.41980668000000065</v>
      </c>
      <c r="AG64" s="52"/>
      <c r="AH64" s="65">
        <f t="shared" si="1"/>
        <v>-1.3847822979999989</v>
      </c>
      <c r="AI64" s="65">
        <f t="shared" si="2"/>
        <v>0.33149204400000015</v>
      </c>
      <c r="AJ64" s="65">
        <f t="shared" si="3"/>
        <v>-0.56785850799999904</v>
      </c>
      <c r="AK64" s="65">
        <f t="shared" si="4"/>
        <v>-7.4297902000000707E-2</v>
      </c>
      <c r="AL64" s="65">
        <f t="shared" si="5"/>
        <v>1.1027008540000012</v>
      </c>
      <c r="AM64" s="65">
        <f t="shared" si="6"/>
        <v>0.58830926599999889</v>
      </c>
      <c r="AN64" s="66"/>
      <c r="AO64" s="65">
        <f t="shared" si="7"/>
        <v>-0.52664512699999932</v>
      </c>
      <c r="AP64" s="65">
        <f t="shared" si="8"/>
        <v>-0.32107820499999989</v>
      </c>
      <c r="AQ64" s="65">
        <f t="shared" si="9"/>
        <v>0.84550506000000003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1.9683974900000045</v>
      </c>
      <c r="D65" s="52">
        <f>VLOOKUP($B65,Shock_dev!$A$1:$CI$300,MATCH(DATE(D$1,1,1),Shock_dev!$A$1:$CI$1,0),FALSE)</f>
        <v>3.0525520500000027</v>
      </c>
      <c r="E65" s="52">
        <f>VLOOKUP($B65,Shock_dev!$A$1:$CI$300,MATCH(DATE(E$1,1,1),Shock_dev!$A$1:$CI$1,0),FALSE)</f>
        <v>3.5597964199999979</v>
      </c>
      <c r="F65" s="52">
        <f>VLOOKUP($B65,Shock_dev!$A$1:$CI$300,MATCH(DATE(F$1,1,1),Shock_dev!$A$1:$CI$1,0),FALSE)</f>
        <v>3.7397763899999994</v>
      </c>
      <c r="G65" s="52">
        <f>VLOOKUP($B65,Shock_dev!$A$1:$CI$300,MATCH(DATE(G$1,1,1),Shock_dev!$A$1:$CI$1,0),FALSE)</f>
        <v>4.3866038300000021</v>
      </c>
      <c r="H65" s="52">
        <f>VLOOKUP($B65,Shock_dev!$A$1:$CI$300,MATCH(DATE(H$1,1,1),Shock_dev!$A$1:$CI$1,0),FALSE)</f>
        <v>4.6579188099999982</v>
      </c>
      <c r="I65" s="52">
        <f>VLOOKUP($B65,Shock_dev!$A$1:$CI$300,MATCH(DATE(I$1,1,1),Shock_dev!$A$1:$CI$1,0),FALSE)</f>
        <v>4.5868556899999966</v>
      </c>
      <c r="J65" s="52">
        <f>VLOOKUP($B65,Shock_dev!$A$1:$CI$300,MATCH(DATE(J$1,1,1),Shock_dev!$A$1:$CI$1,0),FALSE)</f>
        <v>4.4812077000000023</v>
      </c>
      <c r="K65" s="52">
        <f>VLOOKUP($B65,Shock_dev!$A$1:$CI$300,MATCH(DATE(K$1,1,1),Shock_dev!$A$1:$CI$1,0),FALSE)</f>
        <v>4.2921346799999966</v>
      </c>
      <c r="L65" s="52">
        <f>VLOOKUP($B65,Shock_dev!$A$1:$CI$300,MATCH(DATE(L$1,1,1),Shock_dev!$A$1:$CI$1,0),FALSE)</f>
        <v>4.7193353999999985</v>
      </c>
      <c r="M65" s="52">
        <f>VLOOKUP($B65,Shock_dev!$A$1:$CI$300,MATCH(DATE(M$1,1,1),Shock_dev!$A$1:$CI$1,0),FALSE)</f>
        <v>5.2368375900000004</v>
      </c>
      <c r="N65" s="52">
        <f>VLOOKUP($B65,Shock_dev!$A$1:$CI$300,MATCH(DATE(N$1,1,1),Shock_dev!$A$1:$CI$1,0),FALSE)</f>
        <v>5.0766489699999937</v>
      </c>
      <c r="O65" s="52">
        <f>VLOOKUP($B65,Shock_dev!$A$1:$CI$300,MATCH(DATE(O$1,1,1),Shock_dev!$A$1:$CI$1,0),FALSE)</f>
        <v>4.8933104899999975</v>
      </c>
      <c r="P65" s="52">
        <f>VLOOKUP($B65,Shock_dev!$A$1:$CI$300,MATCH(DATE(P$1,1,1),Shock_dev!$A$1:$CI$1,0),FALSE)</f>
        <v>4.7179756199999971</v>
      </c>
      <c r="Q65" s="52">
        <f>VLOOKUP($B65,Shock_dev!$A$1:$CI$300,MATCH(DATE(Q$1,1,1),Shock_dev!$A$1:$CI$1,0),FALSE)</f>
        <v>6.8261531200000007</v>
      </c>
      <c r="R65" s="52">
        <f>VLOOKUP($B65,Shock_dev!$A$1:$CI$300,MATCH(DATE(R$1,1,1),Shock_dev!$A$1:$CI$1,0),FALSE)</f>
        <v>7.8958127699999991</v>
      </c>
      <c r="S65" s="52">
        <f>VLOOKUP($B65,Shock_dev!$A$1:$CI$300,MATCH(DATE(S$1,1,1),Shock_dev!$A$1:$CI$1,0),FALSE)</f>
        <v>8.4903459399999974</v>
      </c>
      <c r="T65" s="52">
        <f>VLOOKUP($B65,Shock_dev!$A$1:$CI$300,MATCH(DATE(T$1,1,1),Shock_dev!$A$1:$CI$1,0),FALSE)</f>
        <v>8.641729330000004</v>
      </c>
      <c r="U65" s="52">
        <f>VLOOKUP($B65,Shock_dev!$A$1:$CI$300,MATCH(DATE(U$1,1,1),Shock_dev!$A$1:$CI$1,0),FALSE)</f>
        <v>8.5667006900000047</v>
      </c>
      <c r="V65" s="52">
        <f>VLOOKUP($B65,Shock_dev!$A$1:$CI$300,MATCH(DATE(V$1,1,1),Shock_dev!$A$1:$CI$1,0),FALSE)</f>
        <v>5.2324168700000016</v>
      </c>
      <c r="W65" s="52">
        <f>VLOOKUP($B65,Shock_dev!$A$1:$CI$300,MATCH(DATE(W$1,1,1),Shock_dev!$A$1:$CI$1,0),FALSE)</f>
        <v>3.5000837399999938</v>
      </c>
      <c r="X65" s="52">
        <f>VLOOKUP($B65,Shock_dev!$A$1:$CI$300,MATCH(DATE(X$1,1,1),Shock_dev!$A$1:$CI$1,0),FALSE)</f>
        <v>2.8241223300000016</v>
      </c>
      <c r="Y65" s="52">
        <f>VLOOKUP($B65,Shock_dev!$A$1:$CI$300,MATCH(DATE(Y$1,1,1),Shock_dev!$A$1:$CI$1,0),FALSE)</f>
        <v>2.5156744999999958</v>
      </c>
      <c r="Z65" s="52">
        <f>VLOOKUP($B65,Shock_dev!$A$1:$CI$300,MATCH(DATE(Z$1,1,1),Shock_dev!$A$1:$CI$1,0),FALSE)</f>
        <v>3.443709510000005</v>
      </c>
      <c r="AA65" s="52">
        <f>VLOOKUP($B65,Shock_dev!$A$1:$CI$300,MATCH(DATE(AA$1,1,1),Shock_dev!$A$1:$CI$1,0),FALSE)</f>
        <v>3.9486826800000046</v>
      </c>
      <c r="AB65" s="52">
        <f>VLOOKUP($B65,Shock_dev!$A$1:$CI$300,MATCH(DATE(AB$1,1,1),Shock_dev!$A$1:$CI$1,0),FALSE)</f>
        <v>4.1728993200000062</v>
      </c>
      <c r="AC65" s="52">
        <f>VLOOKUP($B65,Shock_dev!$A$1:$CI$300,MATCH(DATE(AC$1,1,1),Shock_dev!$A$1:$CI$1,0),FALSE)</f>
        <v>4.2316127100000003</v>
      </c>
      <c r="AD65" s="52">
        <f>VLOOKUP($B65,Shock_dev!$A$1:$CI$300,MATCH(DATE(AD$1,1,1),Shock_dev!$A$1:$CI$1,0),FALSE)</f>
        <v>4.1991764799999984</v>
      </c>
      <c r="AE65" s="52">
        <f>VLOOKUP($B65,Shock_dev!$A$1:$CI$300,MATCH(DATE(AE$1,1,1),Shock_dev!$A$1:$CI$1,0),FALSE)</f>
        <v>4.1201425500000042</v>
      </c>
      <c r="AF65" s="52">
        <f>VLOOKUP($B65,Shock_dev!$A$1:$CI$300,MATCH(DATE(AF$1,1,1),Shock_dev!$A$1:$CI$1,0),FALSE)</f>
        <v>4.0198264499999965</v>
      </c>
      <c r="AG65" s="52"/>
      <c r="AH65" s="65">
        <f t="shared" si="1"/>
        <v>3.3414252360000014</v>
      </c>
      <c r="AI65" s="65">
        <f t="shared" si="2"/>
        <v>4.5474904559999985</v>
      </c>
      <c r="AJ65" s="65">
        <f t="shared" si="3"/>
        <v>5.3501851579999977</v>
      </c>
      <c r="AK65" s="65">
        <f t="shared" si="4"/>
        <v>7.7654011200000017</v>
      </c>
      <c r="AL65" s="65">
        <f t="shared" si="5"/>
        <v>3.2464545520000003</v>
      </c>
      <c r="AM65" s="65">
        <f t="shared" si="6"/>
        <v>4.1487315020000013</v>
      </c>
      <c r="AN65" s="66"/>
      <c r="AO65" s="65">
        <f t="shared" si="7"/>
        <v>3.9444578459999997</v>
      </c>
      <c r="AP65" s="65">
        <f t="shared" si="8"/>
        <v>6.5577931389999993</v>
      </c>
      <c r="AQ65" s="65">
        <f t="shared" si="9"/>
        <v>3.6975930270000008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1.5700477600000013</v>
      </c>
      <c r="D66" s="52">
        <f>VLOOKUP($B66,Shock_dev!$A$1:$CI$300,MATCH(DATE(D$1,1,1),Shock_dev!$A$1:$CI$1,0),FALSE)</f>
        <v>2.4987872299999996</v>
      </c>
      <c r="E66" s="52">
        <f>VLOOKUP($B66,Shock_dev!$A$1:$CI$300,MATCH(DATE(E$1,1,1),Shock_dev!$A$1:$CI$1,0),FALSE)</f>
        <v>2.946148860000001</v>
      </c>
      <c r="F66" s="52">
        <f>VLOOKUP($B66,Shock_dev!$A$1:$CI$300,MATCH(DATE(F$1,1,1),Shock_dev!$A$1:$CI$1,0),FALSE)</f>
        <v>3.1063405199999998</v>
      </c>
      <c r="G66" s="52">
        <f>VLOOKUP($B66,Shock_dev!$A$1:$CI$300,MATCH(DATE(G$1,1,1),Shock_dev!$A$1:$CI$1,0),FALSE)</f>
        <v>2.8382355500000003</v>
      </c>
      <c r="H66" s="52">
        <f>VLOOKUP($B66,Shock_dev!$A$1:$CI$300,MATCH(DATE(H$1,1,1),Shock_dev!$A$1:$CI$1,0),FALSE)</f>
        <v>2.63976173</v>
      </c>
      <c r="I66" s="52">
        <f>VLOOKUP($B66,Shock_dev!$A$1:$CI$300,MATCH(DATE(I$1,1,1),Shock_dev!$A$1:$CI$1,0),FALSE)</f>
        <v>2.500015770000001</v>
      </c>
      <c r="J66" s="52">
        <f>VLOOKUP($B66,Shock_dev!$A$1:$CI$300,MATCH(DATE(J$1,1,1),Shock_dev!$A$1:$CI$1,0),FALSE)</f>
        <v>2.4019861799999997</v>
      </c>
      <c r="K66" s="52">
        <f>VLOOKUP($B66,Shock_dev!$A$1:$CI$300,MATCH(DATE(K$1,1,1),Shock_dev!$A$1:$CI$1,0),FALSE)</f>
        <v>2.3318861799999997</v>
      </c>
      <c r="L66" s="52">
        <f>VLOOKUP($B66,Shock_dev!$A$1:$CI$300,MATCH(DATE(L$1,1,1),Shock_dev!$A$1:$CI$1,0),FALSE)</f>
        <v>1.8835239700000006</v>
      </c>
      <c r="M66" s="52">
        <f>VLOOKUP($B66,Shock_dev!$A$1:$CI$300,MATCH(DATE(M$1,1,1),Shock_dev!$A$1:$CI$1,0),FALSE)</f>
        <v>1.3398983700000002</v>
      </c>
      <c r="N66" s="52">
        <f>VLOOKUP($B66,Shock_dev!$A$1:$CI$300,MATCH(DATE(N$1,1,1),Shock_dev!$A$1:$CI$1,0),FALSE)</f>
        <v>1.04960509</v>
      </c>
      <c r="O66" s="52">
        <f>VLOOKUP($B66,Shock_dev!$A$1:$CI$300,MATCH(DATE(O$1,1,1),Shock_dev!$A$1:$CI$1,0),FALSE)</f>
        <v>0.91270353999999898</v>
      </c>
      <c r="P66" s="52">
        <f>VLOOKUP($B66,Shock_dev!$A$1:$CI$300,MATCH(DATE(P$1,1,1),Shock_dev!$A$1:$CI$1,0),FALSE)</f>
        <v>0.85588759000000003</v>
      </c>
      <c r="Q66" s="52">
        <f>VLOOKUP($B66,Shock_dev!$A$1:$CI$300,MATCH(DATE(Q$1,1,1),Shock_dev!$A$1:$CI$1,0),FALSE)</f>
        <v>0.61812062999999995</v>
      </c>
      <c r="R66" s="52">
        <f>VLOOKUP($B66,Shock_dev!$A$1:$CI$300,MATCH(DATE(R$1,1,1),Shock_dev!$A$1:$CI$1,0),FALSE)</f>
        <v>0.50029651000000008</v>
      </c>
      <c r="S66" s="52">
        <f>VLOOKUP($B66,Shock_dev!$A$1:$CI$300,MATCH(DATE(S$1,1,1),Shock_dev!$A$1:$CI$1,0),FALSE)</f>
        <v>0.44967124000000069</v>
      </c>
      <c r="T66" s="52">
        <f>VLOOKUP($B66,Shock_dev!$A$1:$CI$300,MATCH(DATE(T$1,1,1),Shock_dev!$A$1:$CI$1,0),FALSE)</f>
        <v>0.43228711000000075</v>
      </c>
      <c r="U66" s="52">
        <f>VLOOKUP($B66,Shock_dev!$A$1:$CI$300,MATCH(DATE(U$1,1,1),Shock_dev!$A$1:$CI$1,0),FALSE)</f>
        <v>0.42910125000000043</v>
      </c>
      <c r="V66" s="52">
        <f>VLOOKUP($B66,Shock_dev!$A$1:$CI$300,MATCH(DATE(V$1,1,1),Shock_dev!$A$1:$CI$1,0),FALSE)</f>
        <v>0.29416385999999939</v>
      </c>
      <c r="W66" s="52">
        <f>VLOOKUP($B66,Shock_dev!$A$1:$CI$300,MATCH(DATE(W$1,1,1),Shock_dev!$A$1:$CI$1,0),FALSE)</f>
        <v>0.2241196900000002</v>
      </c>
      <c r="X66" s="52">
        <f>VLOOKUP($B66,Shock_dev!$A$1:$CI$300,MATCH(DATE(X$1,1,1),Shock_dev!$A$1:$CI$1,0),FALSE)</f>
        <v>0.19046571999999884</v>
      </c>
      <c r="Y66" s="52">
        <f>VLOOKUP($B66,Shock_dev!$A$1:$CI$300,MATCH(DATE(Y$1,1,1),Shock_dev!$A$1:$CI$1,0),FALSE)</f>
        <v>0.17559212000000102</v>
      </c>
      <c r="Z66" s="52">
        <f>VLOOKUP($B66,Shock_dev!$A$1:$CI$300,MATCH(DATE(Z$1,1,1),Shock_dev!$A$1:$CI$1,0),FALSE)</f>
        <v>1.3991260400000005</v>
      </c>
      <c r="AA66" s="52">
        <f>VLOOKUP($B66,Shock_dev!$A$1:$CI$300,MATCH(DATE(AA$1,1,1),Shock_dev!$A$1:$CI$1,0),FALSE)</f>
        <v>2.0473856000000001</v>
      </c>
      <c r="AB66" s="52">
        <f>VLOOKUP($B66,Shock_dev!$A$1:$CI$300,MATCH(DATE(AB$1,1,1),Shock_dev!$A$1:$CI$1,0),FALSE)</f>
        <v>2.51165722</v>
      </c>
      <c r="AC66" s="52">
        <f>VLOOKUP($B66,Shock_dev!$A$1:$CI$300,MATCH(DATE(AC$1,1,1),Shock_dev!$A$1:$CI$1,0),FALSE)</f>
        <v>2.7045963000000004</v>
      </c>
      <c r="AD66" s="52">
        <f>VLOOKUP($B66,Shock_dev!$A$1:$CI$300,MATCH(DATE(AD$1,1,1),Shock_dev!$A$1:$CI$1,0),FALSE)</f>
        <v>2.7489828999999997</v>
      </c>
      <c r="AE66" s="52">
        <f>VLOOKUP($B66,Shock_dev!$A$1:$CI$300,MATCH(DATE(AE$1,1,1),Shock_dev!$A$1:$CI$1,0),FALSE)</f>
        <v>2.7226303999999999</v>
      </c>
      <c r="AF66" s="52">
        <f>VLOOKUP($B66,Shock_dev!$A$1:$CI$300,MATCH(DATE(AF$1,1,1),Shock_dev!$A$1:$CI$1,0),FALSE)</f>
        <v>2.6686473499999988</v>
      </c>
      <c r="AG66" s="52"/>
      <c r="AH66" s="65">
        <f t="shared" si="1"/>
        <v>2.5919119840000002</v>
      </c>
      <c r="AI66" s="65">
        <f t="shared" si="2"/>
        <v>2.3514347660000001</v>
      </c>
      <c r="AJ66" s="65">
        <f t="shared" si="3"/>
        <v>0.95524304399999982</v>
      </c>
      <c r="AK66" s="65">
        <f t="shared" si="4"/>
        <v>0.42110399400000026</v>
      </c>
      <c r="AL66" s="65">
        <f t="shared" si="5"/>
        <v>0.80733783400000014</v>
      </c>
      <c r="AM66" s="65">
        <f t="shared" si="6"/>
        <v>2.6713028339999996</v>
      </c>
      <c r="AN66" s="66"/>
      <c r="AO66" s="65">
        <f t="shared" si="7"/>
        <v>2.471673375</v>
      </c>
      <c r="AP66" s="65">
        <f t="shared" si="8"/>
        <v>0.68817351900000001</v>
      </c>
      <c r="AQ66" s="65">
        <f t="shared" si="9"/>
        <v>1.7393203339999999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3.5043780000005853E-3</v>
      </c>
      <c r="D67" s="52">
        <f>VLOOKUP($B67,Shock_dev!$A$1:$CI$300,MATCH(DATE(D$1,1,1),Shock_dev!$A$1:$CI$1,0),FALSE)</f>
        <v>7.8409470000000425E-3</v>
      </c>
      <c r="E67" s="52">
        <f>VLOOKUP($B67,Shock_dev!$A$1:$CI$300,MATCH(DATE(E$1,1,1),Shock_dev!$A$1:$CI$1,0),FALSE)</f>
        <v>1.1203144000000442E-2</v>
      </c>
      <c r="F67" s="52">
        <f>VLOOKUP($B67,Shock_dev!$A$1:$CI$300,MATCH(DATE(F$1,1,1),Shock_dev!$A$1:$CI$1,0),FALSE)</f>
        <v>1.3094790000000245E-2</v>
      </c>
      <c r="G67" s="52">
        <f>VLOOKUP($B67,Shock_dev!$A$1:$CI$300,MATCH(DATE(G$1,1,1),Shock_dev!$A$1:$CI$1,0),FALSE)</f>
        <v>1.397955600000067E-2</v>
      </c>
      <c r="H67" s="52">
        <f>VLOOKUP($B67,Shock_dev!$A$1:$CI$300,MATCH(DATE(H$1,1,1),Shock_dev!$A$1:$CI$1,0),FALSE)</f>
        <v>1.4126994999999809E-2</v>
      </c>
      <c r="I67" s="52">
        <f>VLOOKUP($B67,Shock_dev!$A$1:$CI$300,MATCH(DATE(I$1,1,1),Shock_dev!$A$1:$CI$1,0),FALSE)</f>
        <v>1.3737445999999487E-2</v>
      </c>
      <c r="J67" s="52">
        <f>VLOOKUP($B67,Shock_dev!$A$1:$CI$300,MATCH(DATE(J$1,1,1),Shock_dev!$A$1:$CI$1,0),FALSE)</f>
        <v>1.3129258000000199E-2</v>
      </c>
      <c r="K67" s="52">
        <f>VLOOKUP($B67,Shock_dev!$A$1:$CI$300,MATCH(DATE(K$1,1,1),Shock_dev!$A$1:$CI$1,0),FALSE)</f>
        <v>1.2387302000000489E-2</v>
      </c>
      <c r="L67" s="52">
        <f>VLOOKUP($B67,Shock_dev!$A$1:$CI$300,MATCH(DATE(L$1,1,1),Shock_dev!$A$1:$CI$1,0),FALSE)</f>
        <v>1.1374109000000132E-2</v>
      </c>
      <c r="M67" s="52">
        <f>VLOOKUP($B67,Shock_dev!$A$1:$CI$300,MATCH(DATE(M$1,1,1),Shock_dev!$A$1:$CI$1,0),FALSE)</f>
        <v>9.5488999999995272E-3</v>
      </c>
      <c r="N67" s="52">
        <f>VLOOKUP($B67,Shock_dev!$A$1:$CI$300,MATCH(DATE(N$1,1,1),Shock_dev!$A$1:$CI$1,0),FALSE)</f>
        <v>7.7173460000006244E-3</v>
      </c>
      <c r="O67" s="52">
        <f>VLOOKUP($B67,Shock_dev!$A$1:$CI$300,MATCH(DATE(O$1,1,1),Shock_dev!$A$1:$CI$1,0),FALSE)</f>
        <v>6.4733879999998578E-3</v>
      </c>
      <c r="P67" s="52">
        <f>VLOOKUP($B67,Shock_dev!$A$1:$CI$300,MATCH(DATE(P$1,1,1),Shock_dev!$A$1:$CI$1,0),FALSE)</f>
        <v>5.9126929999999689E-3</v>
      </c>
      <c r="Q67" s="52">
        <f>VLOOKUP($B67,Shock_dev!$A$1:$CI$300,MATCH(DATE(Q$1,1,1),Shock_dev!$A$1:$CI$1,0),FALSE)</f>
        <v>5.6029669999997367E-3</v>
      </c>
      <c r="R67" s="52">
        <f>VLOOKUP($B67,Shock_dev!$A$1:$CI$300,MATCH(DATE(R$1,1,1),Shock_dev!$A$1:$CI$1,0),FALSE)</f>
        <v>5.3453260000004832E-3</v>
      </c>
      <c r="S67" s="52">
        <f>VLOOKUP($B67,Shock_dev!$A$1:$CI$300,MATCH(DATE(S$1,1,1),Shock_dev!$A$1:$CI$1,0),FALSE)</f>
        <v>5.3300899999992879E-3</v>
      </c>
      <c r="T67" s="52">
        <f>VLOOKUP($B67,Shock_dev!$A$1:$CI$300,MATCH(DATE(T$1,1,1),Shock_dev!$A$1:$CI$1,0),FALSE)</f>
        <v>5.4830329999999705E-3</v>
      </c>
      <c r="U67" s="52">
        <f>VLOOKUP($B67,Shock_dev!$A$1:$CI$300,MATCH(DATE(U$1,1,1),Shock_dev!$A$1:$CI$1,0),FALSE)</f>
        <v>5.6868500000000211E-3</v>
      </c>
      <c r="V67" s="52">
        <f>VLOOKUP($B67,Shock_dev!$A$1:$CI$300,MATCH(DATE(V$1,1,1),Shock_dev!$A$1:$CI$1,0),FALSE)</f>
        <v>5.0163950000001734E-3</v>
      </c>
      <c r="W67" s="52">
        <f>VLOOKUP($B67,Shock_dev!$A$1:$CI$300,MATCH(DATE(W$1,1,1),Shock_dev!$A$1:$CI$1,0),FALSE)</f>
        <v>3.9348270000001406E-3</v>
      </c>
      <c r="X67" s="52">
        <f>VLOOKUP($B67,Shock_dev!$A$1:$CI$300,MATCH(DATE(X$1,1,1),Shock_dev!$A$1:$CI$1,0),FALSE)</f>
        <v>3.0483319999996539E-3</v>
      </c>
      <c r="Y67" s="52">
        <f>VLOOKUP($B67,Shock_dev!$A$1:$CI$300,MATCH(DATE(Y$1,1,1),Shock_dev!$A$1:$CI$1,0),FALSE)</f>
        <v>2.4620929999992214E-3</v>
      </c>
      <c r="Z67" s="52">
        <f>VLOOKUP($B67,Shock_dev!$A$1:$CI$300,MATCH(DATE(Z$1,1,1),Shock_dev!$A$1:$CI$1,0),FALSE)</f>
        <v>2.5478479999998527E-3</v>
      </c>
      <c r="AA67" s="52">
        <f>VLOOKUP($B67,Shock_dev!$A$1:$CI$300,MATCH(DATE(AA$1,1,1),Shock_dev!$A$1:$CI$1,0),FALSE)</f>
        <v>2.8409460000000664E-3</v>
      </c>
      <c r="AB67" s="52">
        <f>VLOOKUP($B67,Shock_dev!$A$1:$CI$300,MATCH(DATE(AB$1,1,1),Shock_dev!$A$1:$CI$1,0),FALSE)</f>
        <v>3.0404480000001399E-3</v>
      </c>
      <c r="AC67" s="52">
        <f>VLOOKUP($B67,Shock_dev!$A$1:$CI$300,MATCH(DATE(AC$1,1,1),Shock_dev!$A$1:$CI$1,0),FALSE)</f>
        <v>3.0344989999999683E-3</v>
      </c>
      <c r="AD67" s="52">
        <f>VLOOKUP($B67,Shock_dev!$A$1:$CI$300,MATCH(DATE(AD$1,1,1),Shock_dev!$A$1:$CI$1,0),FALSE)</f>
        <v>2.8254710000004124E-3</v>
      </c>
      <c r="AE67" s="52">
        <f>VLOOKUP($B67,Shock_dev!$A$1:$CI$300,MATCH(DATE(AE$1,1,1),Shock_dev!$A$1:$CI$1,0),FALSE)</f>
        <v>2.4637280000003869E-3</v>
      </c>
      <c r="AF67" s="52">
        <f>VLOOKUP($B67,Shock_dev!$A$1:$CI$300,MATCH(DATE(AF$1,1,1),Shock_dev!$A$1:$CI$1,0),FALSE)</f>
        <v>2.0092689999993141E-3</v>
      </c>
      <c r="AG67" s="52"/>
      <c r="AH67" s="65">
        <f t="shared" si="1"/>
        <v>9.9245630000003963E-3</v>
      </c>
      <c r="AI67" s="65">
        <f t="shared" si="2"/>
        <v>1.2951022000000024E-2</v>
      </c>
      <c r="AJ67" s="65">
        <f t="shared" si="3"/>
        <v>7.0510587999999428E-3</v>
      </c>
      <c r="AK67" s="65">
        <f t="shared" si="4"/>
        <v>5.3723387999999872E-3</v>
      </c>
      <c r="AL67" s="65">
        <f t="shared" si="5"/>
        <v>2.9668091999997871E-3</v>
      </c>
      <c r="AM67" s="65">
        <f t="shared" si="6"/>
        <v>2.6746830000000444E-3</v>
      </c>
      <c r="AN67" s="66"/>
      <c r="AO67" s="65">
        <f t="shared" si="7"/>
        <v>1.143779250000021E-2</v>
      </c>
      <c r="AP67" s="65">
        <f t="shared" si="8"/>
        <v>6.2116987999999655E-3</v>
      </c>
      <c r="AQ67" s="65">
        <f t="shared" si="9"/>
        <v>2.8207460999999157E-3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8.8502282099999974</v>
      </c>
      <c r="D68" s="52">
        <f>VLOOKUP($B68,Shock_dev!$A$1:$CI$300,MATCH(DATE(D$1,1,1),Shock_dev!$A$1:$CI$1,0),FALSE)</f>
        <v>13.876362049999997</v>
      </c>
      <c r="E68" s="52">
        <f>VLOOKUP($B68,Shock_dev!$A$1:$CI$300,MATCH(DATE(E$1,1,1),Shock_dev!$A$1:$CI$1,0),FALSE)</f>
        <v>16.25723232</v>
      </c>
      <c r="F68" s="52">
        <f>VLOOKUP($B68,Shock_dev!$A$1:$CI$300,MATCH(DATE(F$1,1,1),Shock_dev!$A$1:$CI$1,0),FALSE)</f>
        <v>17.098751789999994</v>
      </c>
      <c r="G68" s="52">
        <f>VLOOKUP($B68,Shock_dev!$A$1:$CI$300,MATCH(DATE(G$1,1,1),Shock_dev!$A$1:$CI$1,0),FALSE)</f>
        <v>18.063723820000007</v>
      </c>
      <c r="H68" s="52">
        <f>VLOOKUP($B68,Shock_dev!$A$1:$CI$300,MATCH(DATE(H$1,1,1),Shock_dev!$A$1:$CI$1,0),FALSE)</f>
        <v>18.36032096000001</v>
      </c>
      <c r="I68" s="52">
        <f>VLOOKUP($B68,Shock_dev!$A$1:$CI$300,MATCH(DATE(I$1,1,1),Shock_dev!$A$1:$CI$1,0),FALSE)</f>
        <v>18.125215850000004</v>
      </c>
      <c r="J68" s="52">
        <f>VLOOKUP($B68,Shock_dev!$A$1:$CI$300,MATCH(DATE(J$1,1,1),Shock_dev!$A$1:$CI$1,0),FALSE)</f>
        <v>17.756035659999995</v>
      </c>
      <c r="K68" s="52">
        <f>VLOOKUP($B68,Shock_dev!$A$1:$CI$300,MATCH(DATE(K$1,1,1),Shock_dev!$A$1:$CI$1,0),FALSE)</f>
        <v>17.190186609999998</v>
      </c>
      <c r="L68" s="52">
        <f>VLOOKUP($B68,Shock_dev!$A$1:$CI$300,MATCH(DATE(L$1,1,1),Shock_dev!$A$1:$CI$1,0),FALSE)</f>
        <v>15.755173540000001</v>
      </c>
      <c r="M68" s="52">
        <f>VLOOKUP($B68,Shock_dev!$A$1:$CI$300,MATCH(DATE(M$1,1,1),Shock_dev!$A$1:$CI$1,0),FALSE)</f>
        <v>12.214301490000011</v>
      </c>
      <c r="N68" s="52">
        <f>VLOOKUP($B68,Shock_dev!$A$1:$CI$300,MATCH(DATE(N$1,1,1),Shock_dev!$A$1:$CI$1,0),FALSE)</f>
        <v>10.099017000000003</v>
      </c>
      <c r="O68" s="52">
        <f>VLOOKUP($B68,Shock_dev!$A$1:$CI$300,MATCH(DATE(O$1,1,1),Shock_dev!$A$1:$CI$1,0),FALSE)</f>
        <v>9.0601468899999986</v>
      </c>
      <c r="P68" s="52">
        <f>VLOOKUP($B68,Shock_dev!$A$1:$CI$300,MATCH(DATE(P$1,1,1),Shock_dev!$A$1:$CI$1,0),FALSE)</f>
        <v>8.6014275900000001</v>
      </c>
      <c r="Q68" s="52">
        <f>VLOOKUP($B68,Shock_dev!$A$1:$CI$300,MATCH(DATE(Q$1,1,1),Shock_dev!$A$1:$CI$1,0),FALSE)</f>
        <v>8.4412358499999982</v>
      </c>
      <c r="R68" s="52">
        <f>VLOOKUP($B68,Shock_dev!$A$1:$CI$300,MATCH(DATE(R$1,1,1),Shock_dev!$A$1:$CI$1,0),FALSE)</f>
        <v>7.816306460000007</v>
      </c>
      <c r="S68" s="52">
        <f>VLOOKUP($B68,Shock_dev!$A$1:$CI$300,MATCH(DATE(S$1,1,1),Shock_dev!$A$1:$CI$1,0),FALSE)</f>
        <v>7.6422346899999951</v>
      </c>
      <c r="T68" s="52">
        <f>VLOOKUP($B68,Shock_dev!$A$1:$CI$300,MATCH(DATE(T$1,1,1),Shock_dev!$A$1:$CI$1,0),FALSE)</f>
        <v>7.5804029199999974</v>
      </c>
      <c r="U68" s="52">
        <f>VLOOKUP($B68,Shock_dev!$A$1:$CI$300,MATCH(DATE(U$1,1,1),Shock_dev!$A$1:$CI$1,0),FALSE)</f>
        <v>7.5606959400000022</v>
      </c>
      <c r="V68" s="52">
        <f>VLOOKUP($B68,Shock_dev!$A$1:$CI$300,MATCH(DATE(V$1,1,1),Shock_dev!$A$1:$CI$1,0),FALSE)</f>
        <v>4.8445082099999865</v>
      </c>
      <c r="W68" s="52">
        <f>VLOOKUP($B68,Shock_dev!$A$1:$CI$300,MATCH(DATE(W$1,1,1),Shock_dev!$A$1:$CI$1,0),FALSE)</f>
        <v>2.964111459999998</v>
      </c>
      <c r="X68" s="52">
        <f>VLOOKUP($B68,Shock_dev!$A$1:$CI$300,MATCH(DATE(X$1,1,1),Shock_dev!$A$1:$CI$1,0),FALSE)</f>
        <v>2.1956276599999995</v>
      </c>
      <c r="Y68" s="52">
        <f>VLOOKUP($B68,Shock_dev!$A$1:$CI$300,MATCH(DATE(Y$1,1,1),Shock_dev!$A$1:$CI$1,0),FALSE)</f>
        <v>1.8971181300000097</v>
      </c>
      <c r="Z68" s="52">
        <f>VLOOKUP($B68,Shock_dev!$A$1:$CI$300,MATCH(DATE(Z$1,1,1),Shock_dev!$A$1:$CI$1,0),FALSE)</f>
        <v>2.4019858899999917</v>
      </c>
      <c r="AA68" s="52">
        <f>VLOOKUP($B68,Shock_dev!$A$1:$CI$300,MATCH(DATE(AA$1,1,1),Shock_dev!$A$1:$CI$1,0),FALSE)</f>
        <v>2.7344663800000006</v>
      </c>
      <c r="AB68" s="52">
        <f>VLOOKUP($B68,Shock_dev!$A$1:$CI$300,MATCH(DATE(AB$1,1,1),Shock_dev!$A$1:$CI$1,0),FALSE)</f>
        <v>2.9305766100000028</v>
      </c>
      <c r="AC68" s="52">
        <f>VLOOKUP($B68,Shock_dev!$A$1:$CI$300,MATCH(DATE(AC$1,1,1),Shock_dev!$A$1:$CI$1,0),FALSE)</f>
        <v>3.0327398000000017</v>
      </c>
      <c r="AD68" s="52">
        <f>VLOOKUP($B68,Shock_dev!$A$1:$CI$300,MATCH(DATE(AD$1,1,1),Shock_dev!$A$1:$CI$1,0),FALSE)</f>
        <v>3.0739120700000058</v>
      </c>
      <c r="AE68" s="52">
        <f>VLOOKUP($B68,Shock_dev!$A$1:$CI$300,MATCH(DATE(AE$1,1,1),Shock_dev!$A$1:$CI$1,0),FALSE)</f>
        <v>3.0772525099999939</v>
      </c>
      <c r="AF68" s="52">
        <f>VLOOKUP($B68,Shock_dev!$A$1:$CI$300,MATCH(DATE(AF$1,1,1),Shock_dev!$A$1:$CI$1,0),FALSE)</f>
        <v>3.0582463100000012</v>
      </c>
      <c r="AG68" s="52"/>
      <c r="AH68" s="65">
        <f t="shared" si="1"/>
        <v>14.829259638</v>
      </c>
      <c r="AI68" s="65">
        <f t="shared" si="2"/>
        <v>17.437386524000001</v>
      </c>
      <c r="AJ68" s="65">
        <f t="shared" si="3"/>
        <v>9.683225764000003</v>
      </c>
      <c r="AK68" s="65">
        <f t="shared" si="4"/>
        <v>7.0888296439999978</v>
      </c>
      <c r="AL68" s="65">
        <f t="shared" si="5"/>
        <v>2.4386619039999999</v>
      </c>
      <c r="AM68" s="65">
        <f t="shared" si="6"/>
        <v>3.0345454600000012</v>
      </c>
      <c r="AN68" s="66"/>
      <c r="AO68" s="65">
        <f t="shared" si="7"/>
        <v>16.133323081</v>
      </c>
      <c r="AP68" s="65">
        <f t="shared" si="8"/>
        <v>8.386027704</v>
      </c>
      <c r="AQ68" s="65">
        <f t="shared" si="9"/>
        <v>2.7366036820000006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-4.8107610000000189E-2</v>
      </c>
      <c r="D69" s="52">
        <f>VLOOKUP($B69,Shock_dev!$A$1:$CI$300,MATCH(DATE(D$1,1,1),Shock_dev!$A$1:$CI$1,0),FALSE)</f>
        <v>-7.1704352999999887E-2</v>
      </c>
      <c r="E69" s="52">
        <f>VLOOKUP($B69,Shock_dev!$A$1:$CI$300,MATCH(DATE(E$1,1,1),Shock_dev!$A$1:$CI$1,0),FALSE)</f>
        <v>-8.1566908000000105E-2</v>
      </c>
      <c r="F69" s="52">
        <f>VLOOKUP($B69,Shock_dev!$A$1:$CI$300,MATCH(DATE(F$1,1,1),Shock_dev!$A$1:$CI$1,0),FALSE)</f>
        <v>-8.4527038000000054E-2</v>
      </c>
      <c r="G69" s="52">
        <f>VLOOKUP($B69,Shock_dev!$A$1:$CI$300,MATCH(DATE(G$1,1,1),Shock_dev!$A$1:$CI$1,0),FALSE)</f>
        <v>-8.4220001000000266E-2</v>
      </c>
      <c r="H69" s="52">
        <f>VLOOKUP($B69,Shock_dev!$A$1:$CI$300,MATCH(DATE(H$1,1,1),Shock_dev!$A$1:$CI$1,0),FALSE)</f>
        <v>-8.2638387999999896E-2</v>
      </c>
      <c r="I69" s="52">
        <f>VLOOKUP($B69,Shock_dev!$A$1:$CI$300,MATCH(DATE(I$1,1,1),Shock_dev!$A$1:$CI$1,0),FALSE)</f>
        <v>-8.0785577999999969E-2</v>
      </c>
      <c r="J69" s="52">
        <f>VLOOKUP($B69,Shock_dev!$A$1:$CI$300,MATCH(DATE(J$1,1,1),Shock_dev!$A$1:$CI$1,0),FALSE)</f>
        <v>-7.9032581999999962E-2</v>
      </c>
      <c r="K69" s="52">
        <f>VLOOKUP($B69,Shock_dev!$A$1:$CI$300,MATCH(DATE(K$1,1,1),Shock_dev!$A$1:$CI$1,0),FALSE)</f>
        <v>-7.7548730999999815E-2</v>
      </c>
      <c r="L69" s="52">
        <f>VLOOKUP($B69,Shock_dev!$A$1:$CI$300,MATCH(DATE(L$1,1,1),Shock_dev!$A$1:$CI$1,0),FALSE)</f>
        <v>-7.6451235999999589E-2</v>
      </c>
      <c r="M69" s="52">
        <f>VLOOKUP($B69,Shock_dev!$A$1:$CI$300,MATCH(DATE(M$1,1,1),Shock_dev!$A$1:$CI$1,0),FALSE)</f>
        <v>-2.889608999999993E-2</v>
      </c>
      <c r="N69" s="52">
        <f>VLOOKUP($B69,Shock_dev!$A$1:$CI$300,MATCH(DATE(N$1,1,1),Shock_dev!$A$1:$CI$1,0),FALSE)</f>
        <v>-3.6603600000000291E-3</v>
      </c>
      <c r="O69" s="52">
        <f>VLOOKUP($B69,Shock_dev!$A$1:$CI$300,MATCH(DATE(O$1,1,1),Shock_dev!$A$1:$CI$1,0),FALSE)</f>
        <v>8.0419759999998952E-3</v>
      </c>
      <c r="P69" s="52">
        <f>VLOOKUP($B69,Shock_dev!$A$1:$CI$300,MATCH(DATE(P$1,1,1),Shock_dev!$A$1:$CI$1,0),FALSE)</f>
        <v>1.2493832999999732E-2</v>
      </c>
      <c r="Q69" s="52">
        <f>VLOOKUP($B69,Shock_dev!$A$1:$CI$300,MATCH(DATE(Q$1,1,1),Shock_dev!$A$1:$CI$1,0),FALSE)</f>
        <v>1.3285966999999843E-2</v>
      </c>
      <c r="R69" s="52">
        <f>VLOOKUP($B69,Shock_dev!$A$1:$CI$300,MATCH(DATE(R$1,1,1),Shock_dev!$A$1:$CI$1,0),FALSE)</f>
        <v>1.2447337999999863E-2</v>
      </c>
      <c r="S69" s="52">
        <f>VLOOKUP($B69,Shock_dev!$A$1:$CI$300,MATCH(DATE(S$1,1,1),Shock_dev!$A$1:$CI$1,0),FALSE)</f>
        <v>1.1174703000000008E-2</v>
      </c>
      <c r="T69" s="52">
        <f>VLOOKUP($B69,Shock_dev!$A$1:$CI$300,MATCH(DATE(T$1,1,1),Shock_dev!$A$1:$CI$1,0),FALSE)</f>
        <v>9.9607649999997605E-3</v>
      </c>
      <c r="U69" s="52">
        <f>VLOOKUP($B69,Shock_dev!$A$1:$CI$300,MATCH(DATE(U$1,1,1),Shock_dev!$A$1:$CI$1,0),FALSE)</f>
        <v>8.9645820000003873E-3</v>
      </c>
      <c r="V69" s="52">
        <f>VLOOKUP($B69,Shock_dev!$A$1:$CI$300,MATCH(DATE(V$1,1,1),Shock_dev!$A$1:$CI$1,0),FALSE)</f>
        <v>7.8063839999997775E-3</v>
      </c>
      <c r="W69" s="52">
        <f>VLOOKUP($B69,Shock_dev!$A$1:$CI$300,MATCH(DATE(W$1,1,1),Shock_dev!$A$1:$CI$1,0),FALSE)</f>
        <v>5.8298699999999037E-3</v>
      </c>
      <c r="X69" s="52">
        <f>VLOOKUP($B69,Shock_dev!$A$1:$CI$300,MATCH(DATE(X$1,1,1),Shock_dev!$A$1:$CI$1,0),FALSE)</f>
        <v>4.5444859999999032E-3</v>
      </c>
      <c r="Y69" s="52">
        <f>VLOOKUP($B69,Shock_dev!$A$1:$CI$300,MATCH(DATE(Y$1,1,1),Shock_dev!$A$1:$CI$1,0),FALSE)</f>
        <v>3.7911089999997927E-3</v>
      </c>
      <c r="Z69" s="52">
        <f>VLOOKUP($B69,Shock_dev!$A$1:$CI$300,MATCH(DATE(Z$1,1,1),Shock_dev!$A$1:$CI$1,0),FALSE)</f>
        <v>3.5905420000004185E-3</v>
      </c>
      <c r="AA69" s="52">
        <f>VLOOKUP($B69,Shock_dev!$A$1:$CI$300,MATCH(DATE(AA$1,1,1),Shock_dev!$A$1:$CI$1,0),FALSE)</f>
        <v>2.4770274999999842E-2</v>
      </c>
      <c r="AB69" s="52">
        <f>VLOOKUP($B69,Shock_dev!$A$1:$CI$300,MATCH(DATE(AB$1,1,1),Shock_dev!$A$1:$CI$1,0),FALSE)</f>
        <v>-3.80729070000001E-2</v>
      </c>
      <c r="AC69" s="52">
        <f>VLOOKUP($B69,Shock_dev!$A$1:$CI$300,MATCH(DATE(AC$1,1,1),Shock_dev!$A$1:$CI$1,0),FALSE)</f>
        <v>-7.1111990999999986E-2</v>
      </c>
      <c r="AD69" s="52">
        <f>VLOOKUP($B69,Shock_dev!$A$1:$CI$300,MATCH(DATE(AD$1,1,1),Shock_dev!$A$1:$CI$1,0),FALSE)</f>
        <v>-8.6399163000000279E-2</v>
      </c>
      <c r="AE69" s="52">
        <f>VLOOKUP($B69,Shock_dev!$A$1:$CI$300,MATCH(DATE(AE$1,1,1),Shock_dev!$A$1:$CI$1,0),FALSE)</f>
        <v>-9.2125540000000061E-2</v>
      </c>
      <c r="AF69" s="52">
        <f>VLOOKUP($B69,Shock_dev!$A$1:$CI$300,MATCH(DATE(AF$1,1,1),Shock_dev!$A$1:$CI$1,0),FALSE)</f>
        <v>-9.3085156000000335E-2</v>
      </c>
      <c r="AG69" s="52"/>
      <c r="AH69" s="65">
        <f t="shared" si="1"/>
        <v>-7.4025182000000106E-2</v>
      </c>
      <c r="AI69" s="65">
        <f t="shared" si="2"/>
        <v>-7.9291302999999841E-2</v>
      </c>
      <c r="AJ69" s="65">
        <f t="shared" si="3"/>
        <v>2.5306519999990229E-4</v>
      </c>
      <c r="AK69" s="65">
        <f t="shared" si="4"/>
        <v>1.007075439999996E-2</v>
      </c>
      <c r="AL69" s="65">
        <f t="shared" si="5"/>
        <v>8.5052563999999716E-3</v>
      </c>
      <c r="AM69" s="65">
        <f t="shared" si="6"/>
        <v>-7.6158951400000147E-2</v>
      </c>
      <c r="AN69" s="66"/>
      <c r="AO69" s="65">
        <f t="shared" si="7"/>
        <v>-7.6658242499999973E-2</v>
      </c>
      <c r="AP69" s="65">
        <f t="shared" si="8"/>
        <v>5.161909799999931E-3</v>
      </c>
      <c r="AQ69" s="65">
        <f t="shared" si="9"/>
        <v>-3.382684750000009E-2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0.69980839999993805</v>
      </c>
      <c r="D70" s="52">
        <f>VLOOKUP($B70,Shock_dev!$A$1:$CI$300,MATCH(DATE(D$1,1,1),Shock_dev!$A$1:$CI$1,0),FALSE)</f>
        <v>1.4503425000000334</v>
      </c>
      <c r="E70" s="52">
        <f>VLOOKUP($B70,Shock_dev!$A$1:$CI$300,MATCH(DATE(E$1,1,1),Shock_dev!$A$1:$CI$1,0),FALSE)</f>
        <v>2.0136516000000029</v>
      </c>
      <c r="F70" s="52">
        <f>VLOOKUP($B70,Shock_dev!$A$1:$CI$300,MATCH(DATE(F$1,1,1),Shock_dev!$A$1:$CI$1,0),FALSE)</f>
        <v>2.3205768000000262</v>
      </c>
      <c r="G70" s="52">
        <f>VLOOKUP($B70,Shock_dev!$A$1:$CI$300,MATCH(DATE(G$1,1,1),Shock_dev!$A$1:$CI$1,0),FALSE)</f>
        <v>2.4341082999999344</v>
      </c>
      <c r="H70" s="52">
        <f>VLOOKUP($B70,Shock_dev!$A$1:$CI$300,MATCH(DATE(H$1,1,1),Shock_dev!$A$1:$CI$1,0),FALSE)</f>
        <v>2.3588816000000179</v>
      </c>
      <c r="I70" s="52">
        <f>VLOOKUP($B70,Shock_dev!$A$1:$CI$300,MATCH(DATE(I$1,1,1),Shock_dev!$A$1:$CI$1,0),FALSE)</f>
        <v>2.1177218000000266</v>
      </c>
      <c r="J70" s="52">
        <f>VLOOKUP($B70,Shock_dev!$A$1:$CI$300,MATCH(DATE(J$1,1,1),Shock_dev!$A$1:$CI$1,0),FALSE)</f>
        <v>1.7751544000000195</v>
      </c>
      <c r="K70" s="52">
        <f>VLOOKUP($B70,Shock_dev!$A$1:$CI$300,MATCH(DATE(K$1,1,1),Shock_dev!$A$1:$CI$1,0),FALSE)</f>
        <v>1.3549447999999984</v>
      </c>
      <c r="L70" s="52">
        <f>VLOOKUP($B70,Shock_dev!$A$1:$CI$300,MATCH(DATE(L$1,1,1),Shock_dev!$A$1:$CI$1,0),FALSE)</f>
        <v>0.85164999999994961</v>
      </c>
      <c r="M70" s="52">
        <f>VLOOKUP($B70,Shock_dev!$A$1:$CI$300,MATCH(DATE(M$1,1,1),Shock_dev!$A$1:$CI$1,0),FALSE)</f>
        <v>0.18542600000000675</v>
      </c>
      <c r="N70" s="52">
        <f>VLOOKUP($B70,Shock_dev!$A$1:$CI$300,MATCH(DATE(N$1,1,1),Shock_dev!$A$1:$CI$1,0),FALSE)</f>
        <v>-0.44529669999997168</v>
      </c>
      <c r="O70" s="52">
        <f>VLOOKUP($B70,Shock_dev!$A$1:$CI$300,MATCH(DATE(O$1,1,1),Shock_dev!$A$1:$CI$1,0),FALSE)</f>
        <v>-0.93677520000005643</v>
      </c>
      <c r="P70" s="52">
        <f>VLOOKUP($B70,Shock_dev!$A$1:$CI$300,MATCH(DATE(P$1,1,1),Shock_dev!$A$1:$CI$1,0),FALSE)</f>
        <v>-1.2669579999999314</v>
      </c>
      <c r="Q70" s="52">
        <f>VLOOKUP($B70,Shock_dev!$A$1:$CI$300,MATCH(DATE(Q$1,1,1),Shock_dev!$A$1:$CI$1,0),FALSE)</f>
        <v>-1.5019793000000163</v>
      </c>
      <c r="R70" s="52">
        <f>VLOOKUP($B70,Shock_dev!$A$1:$CI$300,MATCH(DATE(R$1,1,1),Shock_dev!$A$1:$CI$1,0),FALSE)</f>
        <v>-1.6555968000000121</v>
      </c>
      <c r="S70" s="52">
        <f>VLOOKUP($B70,Shock_dev!$A$1:$CI$300,MATCH(DATE(S$1,1,1),Shock_dev!$A$1:$CI$1,0),FALSE)</f>
        <v>-1.6859862000000021</v>
      </c>
      <c r="T70" s="52">
        <f>VLOOKUP($B70,Shock_dev!$A$1:$CI$300,MATCH(DATE(T$1,1,1),Shock_dev!$A$1:$CI$1,0),FALSE)</f>
        <v>-1.6224366000000146</v>
      </c>
      <c r="U70" s="52">
        <f>VLOOKUP($B70,Shock_dev!$A$1:$CI$300,MATCH(DATE(U$1,1,1),Shock_dev!$A$1:$CI$1,0),FALSE)</f>
        <v>-1.4933726000000433</v>
      </c>
      <c r="V70" s="52">
        <f>VLOOKUP($B70,Shock_dev!$A$1:$CI$300,MATCH(DATE(V$1,1,1),Shock_dev!$A$1:$CI$1,0),FALSE)</f>
        <v>-1.4917237000000796</v>
      </c>
      <c r="W70" s="52">
        <f>VLOOKUP($B70,Shock_dev!$A$1:$CI$300,MATCH(DATE(W$1,1,1),Shock_dev!$A$1:$CI$1,0),FALSE)</f>
        <v>-1.5082909999999856</v>
      </c>
      <c r="X70" s="52">
        <f>VLOOKUP($B70,Shock_dev!$A$1:$CI$300,MATCH(DATE(X$1,1,1),Shock_dev!$A$1:$CI$1,0),FALSE)</f>
        <v>-1.458520300000032</v>
      </c>
      <c r="Y70" s="52">
        <f>VLOOKUP($B70,Shock_dev!$A$1:$CI$300,MATCH(DATE(Y$1,1,1),Shock_dev!$A$1:$CI$1,0),FALSE)</f>
        <v>-1.3469595000000254</v>
      </c>
      <c r="Z70" s="52">
        <f>VLOOKUP($B70,Shock_dev!$A$1:$CI$300,MATCH(DATE(Z$1,1,1),Shock_dev!$A$1:$CI$1,0),FALSE)</f>
        <v>-1.1029895000000352</v>
      </c>
      <c r="AA70" s="52">
        <f>VLOOKUP($B70,Shock_dev!$A$1:$CI$300,MATCH(DATE(AA$1,1,1),Shock_dev!$A$1:$CI$1,0),FALSE)</f>
        <v>-0.82839120000005551</v>
      </c>
      <c r="AB70" s="52">
        <f>VLOOKUP($B70,Shock_dev!$A$1:$CI$300,MATCH(DATE(AB$1,1,1),Shock_dev!$A$1:$CI$1,0),FALSE)</f>
        <v>-0.56507419999991271</v>
      </c>
      <c r="AC70" s="52">
        <f>VLOOKUP($B70,Shock_dev!$A$1:$CI$300,MATCH(DATE(AC$1,1,1),Shock_dev!$A$1:$CI$1,0),FALSE)</f>
        <v>-0.33390129999997953</v>
      </c>
      <c r="AD70" s="52">
        <f>VLOOKUP($B70,Shock_dev!$A$1:$CI$300,MATCH(DATE(AD$1,1,1),Shock_dev!$A$1:$CI$1,0),FALSE)</f>
        <v>-0.14305730000000949</v>
      </c>
      <c r="AE70" s="52">
        <f>VLOOKUP($B70,Shock_dev!$A$1:$CI$300,MATCH(DATE(AE$1,1,1),Shock_dev!$A$1:$CI$1,0),FALSE)</f>
        <v>6.4787000000023909E-3</v>
      </c>
      <c r="AF70" s="52">
        <f>VLOOKUP($B70,Shock_dev!$A$1:$CI$300,MATCH(DATE(AF$1,1,1),Shock_dev!$A$1:$CI$1,0),FALSE)</f>
        <v>0.11773220000009132</v>
      </c>
      <c r="AG70" s="52"/>
      <c r="AH70" s="65">
        <f t="shared" si="1"/>
        <v>1.7836975199999869</v>
      </c>
      <c r="AI70" s="65">
        <f t="shared" si="2"/>
        <v>1.6916705200000024</v>
      </c>
      <c r="AJ70" s="65">
        <f t="shared" si="3"/>
        <v>-0.79311663999999382</v>
      </c>
      <c r="AK70" s="65">
        <f t="shared" si="4"/>
        <v>-1.5898231800000304</v>
      </c>
      <c r="AL70" s="65">
        <f t="shared" si="5"/>
        <v>-1.2490303000000267</v>
      </c>
      <c r="AM70" s="65">
        <f t="shared" si="6"/>
        <v>-0.18356437999996161</v>
      </c>
      <c r="AN70" s="66"/>
      <c r="AO70" s="65">
        <f t="shared" si="7"/>
        <v>1.7376840199999948</v>
      </c>
      <c r="AP70" s="65">
        <f t="shared" si="8"/>
        <v>-1.1914699100000121</v>
      </c>
      <c r="AQ70" s="65">
        <f t="shared" si="9"/>
        <v>-0.71629733999999412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25.278790000000299</v>
      </c>
      <c r="D71" s="52">
        <f>VLOOKUP($B71,Shock_dev!$A$1:$CI$300,MATCH(DATE(D$1,1,1),Shock_dev!$A$1:$CI$1,0),FALSE)</f>
        <v>51.27875000000131</v>
      </c>
      <c r="E71" s="52">
        <f>VLOOKUP($B71,Shock_dev!$A$1:$CI$300,MATCH(DATE(E$1,1,1),Shock_dev!$A$1:$CI$1,0),FALSE)</f>
        <v>71.53498000000036</v>
      </c>
      <c r="F71" s="52">
        <f>VLOOKUP($B71,Shock_dev!$A$1:$CI$300,MATCH(DATE(F$1,1,1),Shock_dev!$A$1:$CI$1,0),FALSE)</f>
        <v>84.834749999998166</v>
      </c>
      <c r="G71" s="52">
        <f>VLOOKUP($B71,Shock_dev!$A$1:$CI$300,MATCH(DATE(G$1,1,1),Shock_dev!$A$1:$CI$1,0),FALSE)</f>
        <v>93.633519999999407</v>
      </c>
      <c r="H71" s="52">
        <f>VLOOKUP($B71,Shock_dev!$A$1:$CI$300,MATCH(DATE(H$1,1,1),Shock_dev!$A$1:$CI$1,0),FALSE)</f>
        <v>97.548490000001038</v>
      </c>
      <c r="I71" s="52">
        <f>VLOOKUP($B71,Shock_dev!$A$1:$CI$300,MATCH(DATE(I$1,1,1),Shock_dev!$A$1:$CI$1,0),FALSE)</f>
        <v>96.785180000002583</v>
      </c>
      <c r="J71" s="52">
        <f>VLOOKUP($B71,Shock_dev!$A$1:$CI$300,MATCH(DATE(J$1,1,1),Shock_dev!$A$1:$CI$1,0),FALSE)</f>
        <v>93.007190000000264</v>
      </c>
      <c r="K71" s="52">
        <f>VLOOKUP($B71,Shock_dev!$A$1:$CI$300,MATCH(DATE(K$1,1,1),Shock_dev!$A$1:$CI$1,0),FALSE)</f>
        <v>86.382740000000922</v>
      </c>
      <c r="L71" s="52">
        <f>VLOOKUP($B71,Shock_dev!$A$1:$CI$300,MATCH(DATE(L$1,1,1),Shock_dev!$A$1:$CI$1,0),FALSE)</f>
        <v>76.199860000000626</v>
      </c>
      <c r="M71" s="52">
        <f>VLOOKUP($B71,Shock_dev!$A$1:$CI$300,MATCH(DATE(M$1,1,1),Shock_dev!$A$1:$CI$1,0),FALSE)</f>
        <v>59.239669999999023</v>
      </c>
      <c r="N71" s="52">
        <f>VLOOKUP($B71,Shock_dev!$A$1:$CI$300,MATCH(DATE(N$1,1,1),Shock_dev!$A$1:$CI$1,0),FALSE)</f>
        <v>42.485820000001695</v>
      </c>
      <c r="O71" s="52">
        <f>VLOOKUP($B71,Shock_dev!$A$1:$CI$300,MATCH(DATE(O$1,1,1),Shock_dev!$A$1:$CI$1,0),FALSE)</f>
        <v>28.970860000001267</v>
      </c>
      <c r="P71" s="52">
        <f>VLOOKUP($B71,Shock_dev!$A$1:$CI$300,MATCH(DATE(P$1,1,1),Shock_dev!$A$1:$CI$1,0),FALSE)</f>
        <v>19.14538999999786</v>
      </c>
      <c r="Q71" s="52">
        <f>VLOOKUP($B71,Shock_dev!$A$1:$CI$300,MATCH(DATE(Q$1,1,1),Shock_dev!$A$1:$CI$1,0),FALSE)</f>
        <v>10.713999999999942</v>
      </c>
      <c r="R71" s="52">
        <f>VLOOKUP($B71,Shock_dev!$A$1:$CI$300,MATCH(DATE(R$1,1,1),Shock_dev!$A$1:$CI$1,0),FALSE)</f>
        <v>3.645329999999376</v>
      </c>
      <c r="S71" s="52">
        <f>VLOOKUP($B71,Shock_dev!$A$1:$CI$300,MATCH(DATE(S$1,1,1),Shock_dev!$A$1:$CI$1,0),FALSE)</f>
        <v>-0.19326000000000931</v>
      </c>
      <c r="T71" s="52">
        <f>VLOOKUP($B71,Shock_dev!$A$1:$CI$300,MATCH(DATE(T$1,1,1),Shock_dev!$A$1:$CI$1,0),FALSE)</f>
        <v>-1.6486100000001898</v>
      </c>
      <c r="U71" s="52">
        <f>VLOOKUP($B71,Shock_dev!$A$1:$CI$300,MATCH(DATE(U$1,1,1),Shock_dev!$A$1:$CI$1,0),FALSE)</f>
        <v>-1.3850999999995111</v>
      </c>
      <c r="V71" s="52">
        <f>VLOOKUP($B71,Shock_dev!$A$1:$CI$300,MATCH(DATE(V$1,1,1),Shock_dev!$A$1:$CI$1,0),FALSE)</f>
        <v>-5.9972200000011071</v>
      </c>
      <c r="W71" s="52">
        <f>VLOOKUP($B71,Shock_dev!$A$1:$CI$300,MATCH(DATE(W$1,1,1),Shock_dev!$A$1:$CI$1,0),FALSE)</f>
        <v>-11.017739999999321</v>
      </c>
      <c r="X71" s="52">
        <f>VLOOKUP($B71,Shock_dev!$A$1:$CI$300,MATCH(DATE(X$1,1,1),Shock_dev!$A$1:$CI$1,0),FALSE)</f>
        <v>-13.653209999996761</v>
      </c>
      <c r="Y71" s="52">
        <f>VLOOKUP($B71,Shock_dev!$A$1:$CI$300,MATCH(DATE(Y$1,1,1),Shock_dev!$A$1:$CI$1,0),FALSE)</f>
        <v>-14.317470000001776</v>
      </c>
      <c r="Z71" s="52">
        <f>VLOOKUP($B71,Shock_dev!$A$1:$CI$300,MATCH(DATE(Z$1,1,1),Shock_dev!$A$1:$CI$1,0),FALSE)</f>
        <v>-10.354499999997643</v>
      </c>
      <c r="AA71" s="52">
        <f>VLOOKUP($B71,Shock_dev!$A$1:$CI$300,MATCH(DATE(AA$1,1,1),Shock_dev!$A$1:$CI$1,0),FALSE)</f>
        <v>-5.4375699999982317</v>
      </c>
      <c r="AB71" s="52">
        <f>VLOOKUP($B71,Shock_dev!$A$1:$CI$300,MATCH(DATE(AB$1,1,1),Shock_dev!$A$1:$CI$1,0),FALSE)</f>
        <v>-0.63292000000001281</v>
      </c>
      <c r="AC71" s="52">
        <f>VLOOKUP($B71,Shock_dev!$A$1:$CI$300,MATCH(DATE(AC$1,1,1),Shock_dev!$A$1:$CI$1,0),FALSE)</f>
        <v>3.6062799999999697</v>
      </c>
      <c r="AD71" s="52">
        <f>VLOOKUP($B71,Shock_dev!$A$1:$CI$300,MATCH(DATE(AD$1,1,1),Shock_dev!$A$1:$CI$1,0),FALSE)</f>
        <v>7.1251400000001013</v>
      </c>
      <c r="AE71" s="52">
        <f>VLOOKUP($B71,Shock_dev!$A$1:$CI$300,MATCH(DATE(AE$1,1,1),Shock_dev!$A$1:$CI$1,0),FALSE)</f>
        <v>9.9063800000003539</v>
      </c>
      <c r="AF71" s="52">
        <f>VLOOKUP($B71,Shock_dev!$A$1:$CI$300,MATCH(DATE(AF$1,1,1),Shock_dev!$A$1:$CI$1,0),FALSE)</f>
        <v>12.001589999999851</v>
      </c>
      <c r="AG71" s="52"/>
      <c r="AH71" s="65">
        <f t="shared" si="1"/>
        <v>65.312157999999911</v>
      </c>
      <c r="AI71" s="65">
        <f t="shared" si="2"/>
        <v>89.98469200000109</v>
      </c>
      <c r="AJ71" s="65">
        <f t="shared" si="3"/>
        <v>32.111147999999957</v>
      </c>
      <c r="AK71" s="65">
        <f t="shared" si="4"/>
        <v>-1.1157720000002882</v>
      </c>
      <c r="AL71" s="65">
        <f t="shared" si="5"/>
        <v>-10.956097999998747</v>
      </c>
      <c r="AM71" s="65">
        <f t="shared" si="6"/>
        <v>6.4012940000000524</v>
      </c>
      <c r="AN71" s="66"/>
      <c r="AO71" s="65">
        <f t="shared" si="7"/>
        <v>77.648425000000501</v>
      </c>
      <c r="AP71" s="65">
        <f t="shared" si="8"/>
        <v>15.497687999999835</v>
      </c>
      <c r="AQ71" s="65">
        <f t="shared" si="9"/>
        <v>-2.2774019999993471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0.19014699999999607</v>
      </c>
      <c r="D72" s="52">
        <f>VLOOKUP($B72,Shock_dev!$A$1:$CI$300,MATCH(DATE(D$1,1,1),Shock_dev!$A$1:$CI$1,0),FALSE)</f>
        <v>0.39726580000001377</v>
      </c>
      <c r="E72" s="52">
        <f>VLOOKUP($B72,Shock_dev!$A$1:$CI$300,MATCH(DATE(E$1,1,1),Shock_dev!$A$1:$CI$1,0),FALSE)</f>
        <v>0.55934079999997266</v>
      </c>
      <c r="F72" s="52">
        <f>VLOOKUP($B72,Shock_dev!$A$1:$CI$300,MATCH(DATE(F$1,1,1),Shock_dev!$A$1:$CI$1,0),FALSE)</f>
        <v>0.66199960000000146</v>
      </c>
      <c r="G72" s="52">
        <f>VLOOKUP($B72,Shock_dev!$A$1:$CI$300,MATCH(DATE(G$1,1,1),Shock_dev!$A$1:$CI$1,0),FALSE)</f>
        <v>0.72511259999998856</v>
      </c>
      <c r="H72" s="52">
        <f>VLOOKUP($B72,Shock_dev!$A$1:$CI$300,MATCH(DATE(H$1,1,1),Shock_dev!$A$1:$CI$1,0),FALSE)</f>
        <v>0.74879989999999452</v>
      </c>
      <c r="I72" s="52">
        <f>VLOOKUP($B72,Shock_dev!$A$1:$CI$300,MATCH(DATE(I$1,1,1),Shock_dev!$A$1:$CI$1,0),FALSE)</f>
        <v>0.73653600000000097</v>
      </c>
      <c r="J72" s="52">
        <f>VLOOKUP($B72,Shock_dev!$A$1:$CI$300,MATCH(DATE(J$1,1,1),Shock_dev!$A$1:$CI$1,0),FALSE)</f>
        <v>0.70183339999999816</v>
      </c>
      <c r="K72" s="52">
        <f>VLOOKUP($B72,Shock_dev!$A$1:$CI$300,MATCH(DATE(K$1,1,1),Shock_dev!$A$1:$CI$1,0),FALSE)</f>
        <v>0.64744449999997755</v>
      </c>
      <c r="L72" s="52">
        <f>VLOOKUP($B72,Shock_dev!$A$1:$CI$300,MATCH(DATE(L$1,1,1),Shock_dev!$A$1:$CI$1,0),FALSE)</f>
        <v>0.56770579999999882</v>
      </c>
      <c r="M72" s="52">
        <f>VLOOKUP($B72,Shock_dev!$A$1:$CI$300,MATCH(DATE(M$1,1,1),Shock_dev!$A$1:$CI$1,0),FALSE)</f>
        <v>0.43704719999999497</v>
      </c>
      <c r="N72" s="52">
        <f>VLOOKUP($B72,Shock_dev!$A$1:$CI$300,MATCH(DATE(N$1,1,1),Shock_dev!$A$1:$CI$1,0),FALSE)</f>
        <v>0.30675689999998212</v>
      </c>
      <c r="O72" s="52">
        <f>VLOOKUP($B72,Shock_dev!$A$1:$CI$300,MATCH(DATE(O$1,1,1),Shock_dev!$A$1:$CI$1,0),FALSE)</f>
        <v>0.20242239999998901</v>
      </c>
      <c r="P72" s="52">
        <f>VLOOKUP($B72,Shock_dev!$A$1:$CI$300,MATCH(DATE(P$1,1,1),Shock_dev!$A$1:$CI$1,0),FALSE)</f>
        <v>0.12851059999999848</v>
      </c>
      <c r="Q72" s="52">
        <f>VLOOKUP($B72,Shock_dev!$A$1:$CI$300,MATCH(DATE(Q$1,1,1),Shock_dev!$A$1:$CI$1,0),FALSE)</f>
        <v>6.8231900000000678E-2</v>
      </c>
      <c r="R72" s="52">
        <f>VLOOKUP($B72,Shock_dev!$A$1:$CI$300,MATCH(DATE(R$1,1,1),Shock_dev!$A$1:$CI$1,0),FALSE)</f>
        <v>1.7135499999994863E-2</v>
      </c>
      <c r="S72" s="52">
        <f>VLOOKUP($B72,Shock_dev!$A$1:$CI$300,MATCH(DATE(S$1,1,1),Shock_dev!$A$1:$CI$1,0),FALSE)</f>
        <v>-1.1326499999995576E-2</v>
      </c>
      <c r="T72" s="52">
        <f>VLOOKUP($B72,Shock_dev!$A$1:$CI$300,MATCH(DATE(T$1,1,1),Shock_dev!$A$1:$CI$1,0),FALSE)</f>
        <v>-2.2221300000012434E-2</v>
      </c>
      <c r="U72" s="52">
        <f>VLOOKUP($B72,Shock_dev!$A$1:$CI$300,MATCH(DATE(U$1,1,1),Shock_dev!$A$1:$CI$1,0),FALSE)</f>
        <v>-2.076139999999782E-2</v>
      </c>
      <c r="V72" s="52">
        <f>VLOOKUP($B72,Shock_dev!$A$1:$CI$300,MATCH(DATE(V$1,1,1),Shock_dev!$A$1:$CI$1,0),FALSE)</f>
        <v>-5.7779999999979736E-2</v>
      </c>
      <c r="W72" s="52">
        <f>VLOOKUP($B72,Shock_dev!$A$1:$CI$300,MATCH(DATE(W$1,1,1),Shock_dev!$A$1:$CI$1,0),FALSE)</f>
        <v>-0.10113679999997771</v>
      </c>
      <c r="X72" s="52">
        <f>VLOOKUP($B72,Shock_dev!$A$1:$CI$300,MATCH(DATE(X$1,1,1),Shock_dev!$A$1:$CI$1,0),FALSE)</f>
        <v>-0.126758499999994</v>
      </c>
      <c r="Y72" s="52">
        <f>VLOOKUP($B72,Shock_dev!$A$1:$CI$300,MATCH(DATE(Y$1,1,1),Shock_dev!$A$1:$CI$1,0),FALSE)</f>
        <v>-0.13545739999997863</v>
      </c>
      <c r="Z72" s="52">
        <f>VLOOKUP($B72,Shock_dev!$A$1:$CI$300,MATCH(DATE(Z$1,1,1),Shock_dev!$A$1:$CI$1,0),FALSE)</f>
        <v>-0.10844810000000393</v>
      </c>
      <c r="AA72" s="52">
        <f>VLOOKUP($B72,Shock_dev!$A$1:$CI$300,MATCH(DATE(AA$1,1,1),Shock_dev!$A$1:$CI$1,0),FALSE)</f>
        <v>-7.1543300000001864E-2</v>
      </c>
      <c r="AB72" s="52">
        <f>VLOOKUP($B72,Shock_dev!$A$1:$CI$300,MATCH(DATE(AB$1,1,1),Shock_dev!$A$1:$CI$1,0),FALSE)</f>
        <v>-3.5233400000009851E-2</v>
      </c>
      <c r="AC72" s="52">
        <f>VLOOKUP($B72,Shock_dev!$A$1:$CI$300,MATCH(DATE(AC$1,1,1),Shock_dev!$A$1:$CI$1,0),FALSE)</f>
        <v>-3.6242000000186181E-3</v>
      </c>
      <c r="AD72" s="52">
        <f>VLOOKUP($B72,Shock_dev!$A$1:$CI$300,MATCH(DATE(AD$1,1,1),Shock_dev!$A$1:$CI$1,0),FALSE)</f>
        <v>2.2059399999989182E-2</v>
      </c>
      <c r="AE72" s="52">
        <f>VLOOKUP($B72,Shock_dev!$A$1:$CI$300,MATCH(DATE(AE$1,1,1),Shock_dev!$A$1:$CI$1,0),FALSE)</f>
        <v>4.1974100000004455E-2</v>
      </c>
      <c r="AF72" s="52">
        <f>VLOOKUP($B72,Shock_dev!$A$1:$CI$300,MATCH(DATE(AF$1,1,1),Shock_dev!$A$1:$CI$1,0),FALSE)</f>
        <v>5.6855899999987969E-2</v>
      </c>
      <c r="AG72" s="52"/>
      <c r="AH72" s="65">
        <f t="shared" si="1"/>
        <v>0.5067731599999945</v>
      </c>
      <c r="AI72" s="65">
        <f t="shared" si="2"/>
        <v>0.680463919999994</v>
      </c>
      <c r="AJ72" s="65">
        <f t="shared" si="3"/>
        <v>0.22859379999999305</v>
      </c>
      <c r="AK72" s="65">
        <f t="shared" si="4"/>
        <v>-1.8990739999998139E-2</v>
      </c>
      <c r="AL72" s="65">
        <f t="shared" si="5"/>
        <v>-0.10866881999999123</v>
      </c>
      <c r="AM72" s="65">
        <f t="shared" si="6"/>
        <v>1.6406359999990627E-2</v>
      </c>
      <c r="AN72" s="66"/>
      <c r="AO72" s="65">
        <f t="shared" si="7"/>
        <v>0.59361853999999425</v>
      </c>
      <c r="AP72" s="65">
        <f t="shared" si="8"/>
        <v>0.10480152999999745</v>
      </c>
      <c r="AQ72" s="65">
        <f t="shared" si="9"/>
        <v>-4.6131230000000301E-2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38.210555134999993</v>
      </c>
      <c r="D77" s="52">
        <f t="shared" ref="D77:AF77" si="11">SUM(D60:D69)</f>
        <v>62.204964319999995</v>
      </c>
      <c r="E77" s="52">
        <f t="shared" si="11"/>
        <v>74.278638166999997</v>
      </c>
      <c r="F77" s="52">
        <f t="shared" si="11"/>
        <v>78.725462282999985</v>
      </c>
      <c r="G77" s="52">
        <f t="shared" si="11"/>
        <v>83.314432652999997</v>
      </c>
      <c r="H77" s="52">
        <f t="shared" si="11"/>
        <v>84.664002619999991</v>
      </c>
      <c r="I77" s="52">
        <f t="shared" si="11"/>
        <v>83.20382719200002</v>
      </c>
      <c r="J77" s="52">
        <f t="shared" si="11"/>
        <v>81.31586684600002</v>
      </c>
      <c r="K77" s="52">
        <f t="shared" si="11"/>
        <v>77.793141810000009</v>
      </c>
      <c r="L77" s="52">
        <f t="shared" si="11"/>
        <v>71.178298479999995</v>
      </c>
      <c r="M77" s="52">
        <f t="shared" si="11"/>
        <v>55.916564223000023</v>
      </c>
      <c r="N77" s="52">
        <f t="shared" si="11"/>
        <v>46.382118337999998</v>
      </c>
      <c r="O77" s="52">
        <f t="shared" si="11"/>
        <v>41.936145340999985</v>
      </c>
      <c r="P77" s="52">
        <f t="shared" si="11"/>
        <v>39.932302063999991</v>
      </c>
      <c r="Q77" s="52">
        <f t="shared" si="11"/>
        <v>36.212443471000022</v>
      </c>
      <c r="R77" s="52">
        <f t="shared" si="11"/>
        <v>31.717860427000002</v>
      </c>
      <c r="S77" s="52">
        <f t="shared" si="11"/>
        <v>30.464487723999987</v>
      </c>
      <c r="T77" s="52">
        <f t="shared" si="11"/>
        <v>30.041555898000016</v>
      </c>
      <c r="U77" s="52">
        <f t="shared" si="11"/>
        <v>29.928943061000012</v>
      </c>
      <c r="V77" s="52">
        <f t="shared" si="11"/>
        <v>18.790654340999978</v>
      </c>
      <c r="W77" s="52">
        <f t="shared" si="11"/>
        <v>10.957956805999999</v>
      </c>
      <c r="X77" s="52">
        <f t="shared" si="11"/>
        <v>8.2121238179999949</v>
      </c>
      <c r="Y77" s="52">
        <f t="shared" si="11"/>
        <v>7.2310378909999971</v>
      </c>
      <c r="Z77" s="52">
        <f t="shared" si="11"/>
        <v>9.928488612999999</v>
      </c>
      <c r="AA77" s="52">
        <f t="shared" si="11"/>
        <v>11.733449852000023</v>
      </c>
      <c r="AB77" s="52">
        <f t="shared" si="11"/>
        <v>12.416845735999997</v>
      </c>
      <c r="AC77" s="52">
        <f t="shared" si="11"/>
        <v>12.711864120000012</v>
      </c>
      <c r="AD77" s="52">
        <f t="shared" si="11"/>
        <v>12.765326742000013</v>
      </c>
      <c r="AE77" s="52">
        <f t="shared" si="11"/>
        <v>12.676135025000013</v>
      </c>
      <c r="AF77" s="52">
        <f t="shared" si="11"/>
        <v>12.507970747000005</v>
      </c>
      <c r="AG77" s="67"/>
      <c r="AH77" s="65">
        <f>AVERAGE(C77:G77)</f>
        <v>67.346810511599998</v>
      </c>
      <c r="AI77" s="65">
        <f>AVERAGE(H77:L77)</f>
        <v>79.631027389600007</v>
      </c>
      <c r="AJ77" s="65">
        <f>AVERAGE(M77:Q77)</f>
        <v>44.075914687400008</v>
      </c>
      <c r="AK77" s="65">
        <f>AVERAGE(R77:V77)</f>
        <v>28.188700290199996</v>
      </c>
      <c r="AL77" s="65">
        <f>AVERAGE(W77:AA77)</f>
        <v>9.6126113960000019</v>
      </c>
      <c r="AM77" s="65">
        <f>AVERAGE(AB77:AF77)</f>
        <v>12.615628474000008</v>
      </c>
      <c r="AN77" s="66"/>
      <c r="AO77" s="65">
        <f>AVERAGE(AH77:AI77)</f>
        <v>73.488918950600009</v>
      </c>
      <c r="AP77" s="65">
        <f>AVERAGE(AJ77:AK77)</f>
        <v>36.132307488800002</v>
      </c>
      <c r="AQ77" s="65">
        <f>AVERAGE(AL77:AM77)</f>
        <v>11.114119935000005</v>
      </c>
    </row>
    <row r="78" spans="1:43" s="9" customFormat="1" x14ac:dyDescent="0.25">
      <c r="A78" s="13" t="s">
        <v>399</v>
      </c>
      <c r="B78" s="13"/>
      <c r="C78" s="52">
        <f>SUM(C70:C71)</f>
        <v>25.978598400000237</v>
      </c>
      <c r="D78" s="52">
        <f t="shared" ref="D78:AF78" si="12">SUM(D70:D71)</f>
        <v>52.729092500001343</v>
      </c>
      <c r="E78" s="52">
        <f t="shared" si="12"/>
        <v>73.548631600000363</v>
      </c>
      <c r="F78" s="52">
        <f t="shared" si="12"/>
        <v>87.155326799998193</v>
      </c>
      <c r="G78" s="52">
        <f t="shared" si="12"/>
        <v>96.067628299999342</v>
      </c>
      <c r="H78" s="52">
        <f t="shared" si="12"/>
        <v>99.907371600001056</v>
      </c>
      <c r="I78" s="52">
        <f t="shared" si="12"/>
        <v>98.90290180000261</v>
      </c>
      <c r="J78" s="52">
        <f t="shared" si="12"/>
        <v>94.782344400000284</v>
      </c>
      <c r="K78" s="52">
        <f t="shared" si="12"/>
        <v>87.73768480000092</v>
      </c>
      <c r="L78" s="52">
        <f t="shared" si="12"/>
        <v>77.051510000000576</v>
      </c>
      <c r="M78" s="52">
        <f t="shared" si="12"/>
        <v>59.42509599999903</v>
      </c>
      <c r="N78" s="52">
        <f t="shared" si="12"/>
        <v>42.040523300001723</v>
      </c>
      <c r="O78" s="52">
        <f t="shared" si="12"/>
        <v>28.03408480000121</v>
      </c>
      <c r="P78" s="52">
        <f t="shared" si="12"/>
        <v>17.878431999997929</v>
      </c>
      <c r="Q78" s="52">
        <f t="shared" si="12"/>
        <v>9.2120206999999255</v>
      </c>
      <c r="R78" s="52">
        <f t="shared" si="12"/>
        <v>1.9897331999993639</v>
      </c>
      <c r="S78" s="52">
        <f t="shared" si="12"/>
        <v>-1.8792462000000114</v>
      </c>
      <c r="T78" s="52">
        <f t="shared" si="12"/>
        <v>-3.2710466000002043</v>
      </c>
      <c r="U78" s="52">
        <f t="shared" si="12"/>
        <v>-2.8784725999995544</v>
      </c>
      <c r="V78" s="52">
        <f t="shared" si="12"/>
        <v>-7.4889437000011867</v>
      </c>
      <c r="W78" s="52">
        <f t="shared" si="12"/>
        <v>-12.526030999999307</v>
      </c>
      <c r="X78" s="52">
        <f t="shared" si="12"/>
        <v>-15.111730299996793</v>
      </c>
      <c r="Y78" s="52">
        <f t="shared" si="12"/>
        <v>-15.664429500001802</v>
      </c>
      <c r="Z78" s="52">
        <f t="shared" si="12"/>
        <v>-11.457489499997678</v>
      </c>
      <c r="AA78" s="52">
        <f t="shared" si="12"/>
        <v>-6.2659611999982872</v>
      </c>
      <c r="AB78" s="52">
        <f t="shared" si="12"/>
        <v>-1.1979941999999255</v>
      </c>
      <c r="AC78" s="52">
        <f t="shared" si="12"/>
        <v>3.2723786999999902</v>
      </c>
      <c r="AD78" s="52">
        <f t="shared" si="12"/>
        <v>6.9820827000000918</v>
      </c>
      <c r="AE78" s="52">
        <f t="shared" si="12"/>
        <v>9.9128587000003563</v>
      </c>
      <c r="AF78" s="52">
        <f t="shared" si="12"/>
        <v>12.119322199999942</v>
      </c>
      <c r="AG78" s="67"/>
      <c r="AH78" s="65">
        <f>AVERAGE(C78:G78)</f>
        <v>67.095855519999901</v>
      </c>
      <c r="AI78" s="65">
        <f>AVERAGE(H78:L78)</f>
        <v>91.676362520001092</v>
      </c>
      <c r="AJ78" s="65">
        <f>AVERAGE(M78:Q78)</f>
        <v>31.318031359999964</v>
      </c>
      <c r="AK78" s="65">
        <f>AVERAGE(R78:V78)</f>
        <v>-2.7055951800003184</v>
      </c>
      <c r="AL78" s="65">
        <f>AVERAGE(W78:AA78)</f>
        <v>-12.205128299998773</v>
      </c>
      <c r="AM78" s="65">
        <f>AVERAGE(AB78:AF78)</f>
        <v>6.2177296200000907</v>
      </c>
      <c r="AN78" s="66"/>
      <c r="AO78" s="65">
        <f>AVERAGE(AH78:AI78)</f>
        <v>79.386109020000504</v>
      </c>
      <c r="AP78" s="65">
        <f>AVERAGE(AJ78:AK78)</f>
        <v>14.306218089999822</v>
      </c>
      <c r="AQ78" s="65">
        <f>AVERAGE(AL78:AM78)</f>
        <v>-2.993699339999341</v>
      </c>
    </row>
    <row r="79" spans="1:43" s="9" customFormat="1" x14ac:dyDescent="0.25">
      <c r="A79" s="13" t="s">
        <v>421</v>
      </c>
      <c r="B79" s="13"/>
      <c r="C79" s="52">
        <f>SUM(C53:C58)</f>
        <v>4.2633301599999811</v>
      </c>
      <c r="D79" s="52">
        <f t="shared" ref="D79:AF79" si="13">SUM(D53:D58)</f>
        <v>7.7320017700000108</v>
      </c>
      <c r="E79" s="52">
        <f t="shared" si="13"/>
        <v>9.8054969800000791</v>
      </c>
      <c r="F79" s="52">
        <f t="shared" si="13"/>
        <v>10.705557569999989</v>
      </c>
      <c r="G79" s="52">
        <f t="shared" si="13"/>
        <v>11.055832400000085</v>
      </c>
      <c r="H79" s="52">
        <f t="shared" si="13"/>
        <v>10.798362939999826</v>
      </c>
      <c r="I79" s="52">
        <f t="shared" si="13"/>
        <v>9.9930726400000651</v>
      </c>
      <c r="J79" s="52">
        <f t="shared" si="13"/>
        <v>8.9326212100000788</v>
      </c>
      <c r="K79" s="52">
        <f t="shared" si="13"/>
        <v>7.6033364500000715</v>
      </c>
      <c r="L79" s="52">
        <f t="shared" si="13"/>
        <v>5.8690979000000212</v>
      </c>
      <c r="M79" s="52">
        <f t="shared" si="13"/>
        <v>3.2235957299998859</v>
      </c>
      <c r="N79" s="52">
        <f t="shared" si="13"/>
        <v>0.9769545600001166</v>
      </c>
      <c r="O79" s="52">
        <f t="shared" si="13"/>
        <v>-0.54784276000008703</v>
      </c>
      <c r="P79" s="52">
        <f t="shared" si="13"/>
        <v>-1.4501067900000493</v>
      </c>
      <c r="Q79" s="52">
        <f t="shared" si="13"/>
        <v>-2.208616830000139</v>
      </c>
      <c r="R79" s="52">
        <f t="shared" si="13"/>
        <v>-2.7832507500000574</v>
      </c>
      <c r="S79" s="52">
        <f t="shared" si="13"/>
        <v>-2.8496850799999152</v>
      </c>
      <c r="T79" s="52">
        <f t="shared" si="13"/>
        <v>-2.6220300800001226</v>
      </c>
      <c r="U79" s="52">
        <f t="shared" si="13"/>
        <v>-2.2191805500001394</v>
      </c>
      <c r="V79" s="52">
        <f t="shared" si="13"/>
        <v>-2.7295375000000277</v>
      </c>
      <c r="W79" s="52">
        <f t="shared" si="13"/>
        <v>-3.170657969999958</v>
      </c>
      <c r="X79" s="52">
        <f t="shared" si="13"/>
        <v>-3.1447591000000727</v>
      </c>
      <c r="Y79" s="52">
        <f t="shared" si="13"/>
        <v>-2.8485591800001373</v>
      </c>
      <c r="Z79" s="52">
        <f t="shared" si="13"/>
        <v>-1.8563802200000339</v>
      </c>
      <c r="AA79" s="52">
        <f t="shared" si="13"/>
        <v>-0.90915109999997412</v>
      </c>
      <c r="AB79" s="52">
        <f t="shared" si="13"/>
        <v>-0.11002925999999036</v>
      </c>
      <c r="AC79" s="52">
        <f t="shared" si="13"/>
        <v>0.52626267999981735</v>
      </c>
      <c r="AD79" s="52">
        <f t="shared" si="13"/>
        <v>1.0134331200002151</v>
      </c>
      <c r="AE79" s="52">
        <f t="shared" si="13"/>
        <v>1.3709820199999285</v>
      </c>
      <c r="AF79" s="52">
        <f t="shared" si="13"/>
        <v>1.6192554900000005</v>
      </c>
      <c r="AG79" s="67"/>
      <c r="AH79" s="65">
        <f t="shared" si="1"/>
        <v>8.7124437760000291</v>
      </c>
      <c r="AI79" s="65">
        <f t="shared" si="2"/>
        <v>8.6392982280000119</v>
      </c>
      <c r="AJ79" s="65">
        <f t="shared" si="3"/>
        <v>-1.2032180000545623E-3</v>
      </c>
      <c r="AK79" s="65">
        <f t="shared" si="4"/>
        <v>-2.6407367920000526</v>
      </c>
      <c r="AL79" s="65">
        <f t="shared" si="5"/>
        <v>-2.385901514000035</v>
      </c>
      <c r="AM79" s="65">
        <f t="shared" si="6"/>
        <v>0.88398080999999418</v>
      </c>
      <c r="AN79" s="66"/>
      <c r="AO79" s="65">
        <f t="shared" si="7"/>
        <v>8.6758710020000205</v>
      </c>
      <c r="AP79" s="65">
        <f t="shared" si="8"/>
        <v>-1.3209700050000537</v>
      </c>
      <c r="AQ79" s="65">
        <f t="shared" si="9"/>
        <v>-0.75096035200002043</v>
      </c>
    </row>
    <row r="80" spans="1:43" s="9" customFormat="1" x14ac:dyDescent="0.25">
      <c r="A80" s="13" t="s">
        <v>423</v>
      </c>
      <c r="B80" s="13"/>
      <c r="C80" s="52">
        <f>C59</f>
        <v>1.1006300000001374</v>
      </c>
      <c r="D80" s="52">
        <f t="shared" ref="D80:AF80" si="14">D59</f>
        <v>2.461379000000079</v>
      </c>
      <c r="E80" s="52">
        <f t="shared" si="14"/>
        <v>3.5397100000000137</v>
      </c>
      <c r="F80" s="52">
        <f t="shared" si="14"/>
        <v>4.1836089999999331</v>
      </c>
      <c r="G80" s="52">
        <f t="shared" si="14"/>
        <v>4.5280999999999949</v>
      </c>
      <c r="H80" s="52">
        <f t="shared" si="14"/>
        <v>4.6418670000000475</v>
      </c>
      <c r="I80" s="52">
        <f t="shared" si="14"/>
        <v>4.5767679999999018</v>
      </c>
      <c r="J80" s="52">
        <f t="shared" si="14"/>
        <v>4.4261689999998453</v>
      </c>
      <c r="K80" s="52">
        <f t="shared" si="14"/>
        <v>4.2135550000000421</v>
      </c>
      <c r="L80" s="52">
        <f t="shared" si="14"/>
        <v>3.8969469999999546</v>
      </c>
      <c r="M80" s="52">
        <f t="shared" si="14"/>
        <v>3.308612999999923</v>
      </c>
      <c r="N80" s="52">
        <f t="shared" si="14"/>
        <v>2.7039249999997992</v>
      </c>
      <c r="O80" s="52">
        <f t="shared" si="14"/>
        <v>2.2669370000000981</v>
      </c>
      <c r="P80" s="52">
        <f t="shared" si="14"/>
        <v>2.0306940000000395</v>
      </c>
      <c r="Q80" s="52">
        <f t="shared" si="14"/>
        <v>1.8678569999999581</v>
      </c>
      <c r="R80" s="52">
        <f t="shared" si="14"/>
        <v>1.7237909999998919</v>
      </c>
      <c r="S80" s="52">
        <f t="shared" si="14"/>
        <v>1.6623840000002019</v>
      </c>
      <c r="T80" s="52">
        <f t="shared" si="14"/>
        <v>1.661972999999989</v>
      </c>
      <c r="U80" s="52">
        <f t="shared" si="14"/>
        <v>1.6880579999999554</v>
      </c>
      <c r="V80" s="52">
        <f t="shared" si="14"/>
        <v>1.4505259999998543</v>
      </c>
      <c r="W80" s="52">
        <f t="shared" si="14"/>
        <v>1.0953910000000633</v>
      </c>
      <c r="X80" s="52">
        <f t="shared" si="14"/>
        <v>0.80628900000010617</v>
      </c>
      <c r="Y80" s="52">
        <f t="shared" si="14"/>
        <v>0.612760999999864</v>
      </c>
      <c r="Z80" s="52">
        <f t="shared" si="14"/>
        <v>0.63104499999985819</v>
      </c>
      <c r="AA80" s="52">
        <f t="shared" si="14"/>
        <v>0.71870100000001003</v>
      </c>
      <c r="AB80" s="52">
        <f t="shared" si="14"/>
        <v>0.78683299999988776</v>
      </c>
      <c r="AC80" s="52">
        <f t="shared" si="14"/>
        <v>0.8019130000000132</v>
      </c>
      <c r="AD80" s="52">
        <f t="shared" si="14"/>
        <v>0.76292399999988447</v>
      </c>
      <c r="AE80" s="52">
        <f t="shared" si="14"/>
        <v>0.68246500000009291</v>
      </c>
      <c r="AF80" s="52">
        <f t="shared" si="14"/>
        <v>0.57609000000002197</v>
      </c>
      <c r="AG80" s="67"/>
      <c r="AH80" s="65">
        <f t="shared" si="1"/>
        <v>3.1626856000000316</v>
      </c>
      <c r="AI80" s="65">
        <f t="shared" si="2"/>
        <v>4.3510611999999584</v>
      </c>
      <c r="AJ80" s="65">
        <f t="shared" si="3"/>
        <v>2.4356051999999635</v>
      </c>
      <c r="AK80" s="65">
        <f t="shared" si="4"/>
        <v>1.6373463999999784</v>
      </c>
      <c r="AL80" s="65">
        <f t="shared" si="5"/>
        <v>0.77283739999998036</v>
      </c>
      <c r="AM80" s="65">
        <f t="shared" si="6"/>
        <v>0.72204499999998006</v>
      </c>
      <c r="AN80" s="66"/>
      <c r="AO80" s="65">
        <f t="shared" si="7"/>
        <v>3.756873399999995</v>
      </c>
      <c r="AP80" s="65">
        <f t="shared" si="8"/>
        <v>2.036475799999971</v>
      </c>
      <c r="AQ80" s="65">
        <f t="shared" si="9"/>
        <v>0.74744119999998015</v>
      </c>
    </row>
    <row r="81" spans="1:43" s="9" customFormat="1" x14ac:dyDescent="0.25">
      <c r="A81" s="13" t="s">
        <v>426</v>
      </c>
      <c r="B81" s="13"/>
      <c r="C81" s="52">
        <f>C72</f>
        <v>0.19014699999999607</v>
      </c>
      <c r="D81" s="52">
        <f t="shared" ref="D81:AF81" si="15">D72</f>
        <v>0.39726580000001377</v>
      </c>
      <c r="E81" s="52">
        <f t="shared" si="15"/>
        <v>0.55934079999997266</v>
      </c>
      <c r="F81" s="52">
        <f t="shared" si="15"/>
        <v>0.66199960000000146</v>
      </c>
      <c r="G81" s="52">
        <f t="shared" si="15"/>
        <v>0.72511259999998856</v>
      </c>
      <c r="H81" s="52">
        <f t="shared" si="15"/>
        <v>0.74879989999999452</v>
      </c>
      <c r="I81" s="52">
        <f t="shared" si="15"/>
        <v>0.73653600000000097</v>
      </c>
      <c r="J81" s="52">
        <f t="shared" si="15"/>
        <v>0.70183339999999816</v>
      </c>
      <c r="K81" s="52">
        <f t="shared" si="15"/>
        <v>0.64744449999997755</v>
      </c>
      <c r="L81" s="52">
        <f t="shared" si="15"/>
        <v>0.56770579999999882</v>
      </c>
      <c r="M81" s="52">
        <f t="shared" si="15"/>
        <v>0.43704719999999497</v>
      </c>
      <c r="N81" s="52">
        <f t="shared" si="15"/>
        <v>0.30675689999998212</v>
      </c>
      <c r="O81" s="52">
        <f t="shared" si="15"/>
        <v>0.20242239999998901</v>
      </c>
      <c r="P81" s="52">
        <f t="shared" si="15"/>
        <v>0.12851059999999848</v>
      </c>
      <c r="Q81" s="52">
        <f t="shared" si="15"/>
        <v>6.8231900000000678E-2</v>
      </c>
      <c r="R81" s="52">
        <f t="shared" si="15"/>
        <v>1.7135499999994863E-2</v>
      </c>
      <c r="S81" s="52">
        <f t="shared" si="15"/>
        <v>-1.1326499999995576E-2</v>
      </c>
      <c r="T81" s="52">
        <f t="shared" si="15"/>
        <v>-2.2221300000012434E-2</v>
      </c>
      <c r="U81" s="52">
        <f t="shared" si="15"/>
        <v>-2.076139999999782E-2</v>
      </c>
      <c r="V81" s="52">
        <f t="shared" si="15"/>
        <v>-5.7779999999979736E-2</v>
      </c>
      <c r="W81" s="52">
        <f t="shared" si="15"/>
        <v>-0.10113679999997771</v>
      </c>
      <c r="X81" s="52">
        <f t="shared" si="15"/>
        <v>-0.126758499999994</v>
      </c>
      <c r="Y81" s="52">
        <f t="shared" si="15"/>
        <v>-0.13545739999997863</v>
      </c>
      <c r="Z81" s="52">
        <f t="shared" si="15"/>
        <v>-0.10844810000000393</v>
      </c>
      <c r="AA81" s="52">
        <f t="shared" si="15"/>
        <v>-7.1543300000001864E-2</v>
      </c>
      <c r="AB81" s="52">
        <f t="shared" si="15"/>
        <v>-3.5233400000009851E-2</v>
      </c>
      <c r="AC81" s="52">
        <f t="shared" si="15"/>
        <v>-3.6242000000186181E-3</v>
      </c>
      <c r="AD81" s="52">
        <f t="shared" si="15"/>
        <v>2.2059399999989182E-2</v>
      </c>
      <c r="AE81" s="52">
        <f t="shared" si="15"/>
        <v>4.1974100000004455E-2</v>
      </c>
      <c r="AF81" s="52">
        <f t="shared" si="15"/>
        <v>5.6855899999987969E-2</v>
      </c>
      <c r="AG81" s="67"/>
      <c r="AH81" s="65">
        <f>AVERAGE(C81:G81)</f>
        <v>0.5067731599999945</v>
      </c>
      <c r="AI81" s="65">
        <f>AVERAGE(H81:L81)</f>
        <v>0.680463919999994</v>
      </c>
      <c r="AJ81" s="65">
        <f>AVERAGE(M81:Q81)</f>
        <v>0.22859379999999305</v>
      </c>
      <c r="AK81" s="65">
        <f>AVERAGE(R81:V81)</f>
        <v>-1.8990739999998139E-2</v>
      </c>
      <c r="AL81" s="65">
        <f>AVERAGE(W81:AA81)</f>
        <v>-0.10866881999999123</v>
      </c>
      <c r="AM81" s="65">
        <f>AVERAGE(AB81:AF81)</f>
        <v>1.6406359999990627E-2</v>
      </c>
      <c r="AN81" s="66"/>
      <c r="AO81" s="65">
        <f>AVERAGE(AH81:AI81)</f>
        <v>0.59361853999999425</v>
      </c>
      <c r="AP81" s="65">
        <f>AVERAGE(AJ81:AK81)</f>
        <v>0.10480152999999745</v>
      </c>
      <c r="AQ81" s="65">
        <f>AVERAGE(AL81:AM81)</f>
        <v>-4.6131230000000301E-2</v>
      </c>
    </row>
    <row r="82" spans="1:43" s="9" customFormat="1" x14ac:dyDescent="0.25">
      <c r="A82" s="13" t="s">
        <v>425</v>
      </c>
      <c r="B82" s="13"/>
      <c r="C82" s="52">
        <f>SUM(C51:C52)</f>
        <v>0.99774964000009447</v>
      </c>
      <c r="D82" s="52">
        <f t="shared" ref="D82:AF82" si="16">SUM(D51:D52)</f>
        <v>2.0104560799999831</v>
      </c>
      <c r="E82" s="52">
        <f t="shared" si="16"/>
        <v>2.7786232799999198</v>
      </c>
      <c r="F82" s="52">
        <f t="shared" si="16"/>
        <v>3.2437620599999946</v>
      </c>
      <c r="G82" s="52">
        <f t="shared" si="16"/>
        <v>3.4942279400001013</v>
      </c>
      <c r="H82" s="52">
        <f t="shared" si="16"/>
        <v>3.5137400700000967</v>
      </c>
      <c r="I82" s="52">
        <f t="shared" si="16"/>
        <v>3.3174252699999585</v>
      </c>
      <c r="J82" s="52">
        <f t="shared" si="16"/>
        <v>2.9826562199999955</v>
      </c>
      <c r="K82" s="52">
        <f t="shared" si="16"/>
        <v>2.5290862599999571</v>
      </c>
      <c r="L82" s="52">
        <f t="shared" si="16"/>
        <v>1.9413609700000478</v>
      </c>
      <c r="M82" s="52">
        <f t="shared" si="16"/>
        <v>1.1042959899999829</v>
      </c>
      <c r="N82" s="52">
        <f t="shared" si="16"/>
        <v>0.30433177000001876</v>
      </c>
      <c r="O82" s="52">
        <f t="shared" si="16"/>
        <v>-0.33176972000003957</v>
      </c>
      <c r="P82" s="52">
        <f t="shared" si="16"/>
        <v>-0.78113615999993158</v>
      </c>
      <c r="Q82" s="52">
        <f t="shared" si="16"/>
        <v>-1.1331370099999845</v>
      </c>
      <c r="R82" s="52">
        <f t="shared" si="16"/>
        <v>-1.3912271900000803</v>
      </c>
      <c r="S82" s="52">
        <f t="shared" si="16"/>
        <v>-1.4875445300000365</v>
      </c>
      <c r="T82" s="52">
        <f t="shared" si="16"/>
        <v>-1.4632297299999379</v>
      </c>
      <c r="U82" s="52">
        <f t="shared" si="16"/>
        <v>-1.3520446100001067</v>
      </c>
      <c r="V82" s="52">
        <f t="shared" si="16"/>
        <v>-1.4216231600000242</v>
      </c>
      <c r="W82" s="52">
        <f t="shared" si="16"/>
        <v>-1.4999025899999623</v>
      </c>
      <c r="X82" s="52">
        <f t="shared" si="16"/>
        <v>-1.4804157399999838</v>
      </c>
      <c r="Y82" s="52">
        <f t="shared" si="16"/>
        <v>-1.3811839000000106</v>
      </c>
      <c r="Z82" s="52">
        <f t="shared" si="16"/>
        <v>-1.098526129999982</v>
      </c>
      <c r="AA82" s="52">
        <f t="shared" si="16"/>
        <v>-0.7806266599999816</v>
      </c>
      <c r="AB82" s="52">
        <f t="shared" si="16"/>
        <v>-0.47293373999998778</v>
      </c>
      <c r="AC82" s="52">
        <f t="shared" si="16"/>
        <v>-0.19786802000001558</v>
      </c>
      <c r="AD82" s="52">
        <f t="shared" si="16"/>
        <v>3.4647300000003156E-2</v>
      </c>
      <c r="AE82" s="52">
        <f t="shared" si="16"/>
        <v>0.22179991000004406</v>
      </c>
      <c r="AF82" s="52">
        <f t="shared" si="16"/>
        <v>0.36526946000000748</v>
      </c>
      <c r="AG82" s="67"/>
      <c r="AH82" s="65">
        <f>AVERAGE(C82:G82)</f>
        <v>2.5049638000000187</v>
      </c>
      <c r="AI82" s="65">
        <f>AVERAGE(H82:L82)</f>
        <v>2.8568537580000113</v>
      </c>
      <c r="AJ82" s="65">
        <f>AVERAGE(M82:Q82)</f>
        <v>-0.16748302599999079</v>
      </c>
      <c r="AK82" s="65">
        <f>AVERAGE(R82:V82)</f>
        <v>-1.4231338440000372</v>
      </c>
      <c r="AL82" s="65">
        <f>AVERAGE(W82:AA82)</f>
        <v>-1.248131003999984</v>
      </c>
      <c r="AM82" s="65">
        <f>AVERAGE(AB82:AF82)</f>
        <v>-9.8170179999897307E-3</v>
      </c>
      <c r="AN82" s="66"/>
      <c r="AO82" s="65">
        <f>AVERAGE(AH82:AI82)</f>
        <v>2.6809087790000152</v>
      </c>
      <c r="AP82" s="65">
        <f>AVERAGE(AJ82:AK82)</f>
        <v>-0.79530843500001402</v>
      </c>
      <c r="AQ82" s="65">
        <f>AVERAGE(AL82:AM82)</f>
        <v>-0.62897401099998684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19.538057999999992</v>
      </c>
      <c r="D87" s="52">
        <f t="shared" ref="D87:AF92" si="21">D60</f>
        <v>30.940795899999998</v>
      </c>
      <c r="E87" s="52">
        <f t="shared" si="21"/>
        <v>36.356416699999997</v>
      </c>
      <c r="F87" s="52">
        <f t="shared" si="21"/>
        <v>38.22476739999999</v>
      </c>
      <c r="G87" s="52">
        <f t="shared" si="21"/>
        <v>40.064698699999994</v>
      </c>
      <c r="H87" s="52">
        <f t="shared" si="21"/>
        <v>40.677682699999991</v>
      </c>
      <c r="I87" s="52">
        <f t="shared" si="21"/>
        <v>40.311977900000016</v>
      </c>
      <c r="J87" s="52">
        <f t="shared" si="21"/>
        <v>39.550913800000018</v>
      </c>
      <c r="K87" s="52">
        <f t="shared" si="21"/>
        <v>38.695969100000013</v>
      </c>
      <c r="L87" s="52">
        <f t="shared" si="21"/>
        <v>34.342576499999993</v>
      </c>
      <c r="M87" s="52">
        <f t="shared" si="21"/>
        <v>28.409827500000006</v>
      </c>
      <c r="N87" s="52">
        <f t="shared" si="21"/>
        <v>25.2937321</v>
      </c>
      <c r="O87" s="52">
        <f t="shared" si="21"/>
        <v>23.758811299999991</v>
      </c>
      <c r="P87" s="52">
        <f t="shared" si="21"/>
        <v>23.0567274</v>
      </c>
      <c r="Q87" s="52">
        <f t="shared" si="21"/>
        <v>18.154181600000015</v>
      </c>
      <c r="R87" s="52">
        <f t="shared" si="21"/>
        <v>13.494240499999989</v>
      </c>
      <c r="S87" s="52">
        <f t="shared" si="21"/>
        <v>11.297976399999996</v>
      </c>
      <c r="T87" s="52">
        <f t="shared" si="21"/>
        <v>10.409482000000011</v>
      </c>
      <c r="U87" s="52">
        <f t="shared" si="21"/>
        <v>10.159777500000004</v>
      </c>
      <c r="V87" s="52">
        <f t="shared" si="21"/>
        <v>4.9526903999999945</v>
      </c>
      <c r="W87" s="52">
        <f t="shared" si="21"/>
        <v>0.67632199999999898</v>
      </c>
      <c r="X87" s="52">
        <f t="shared" si="21"/>
        <v>-1.252605200000005</v>
      </c>
      <c r="Y87" s="52">
        <f t="shared" si="21"/>
        <v>-1.9480250000000012</v>
      </c>
      <c r="Z87" s="52">
        <f t="shared" si="21"/>
        <v>-2.0376684000000012</v>
      </c>
      <c r="AA87" s="52">
        <f t="shared" si="21"/>
        <v>-1.8735644999999863</v>
      </c>
      <c r="AB87" s="52">
        <f t="shared" si="21"/>
        <v>-1.63628700000001</v>
      </c>
      <c r="AC87" s="52">
        <f t="shared" si="21"/>
        <v>-1.4093255999999883</v>
      </c>
      <c r="AD87" s="52">
        <f t="shared" si="21"/>
        <v>-1.2241837999999916</v>
      </c>
      <c r="AE87" s="52">
        <f t="shared" si="21"/>
        <v>-1.0866237999999839</v>
      </c>
      <c r="AF87" s="52">
        <f t="shared" si="21"/>
        <v>-0.99120579999998881</v>
      </c>
      <c r="AH87" s="65">
        <f t="shared" ref="AH87:AH93" si="22">AVERAGE(C87:G87)</f>
        <v>33.024947339999997</v>
      </c>
      <c r="AI87" s="65">
        <f t="shared" ref="AI87:AI93" si="23">AVERAGE(H87:L87)</f>
        <v>38.715824000000012</v>
      </c>
      <c r="AJ87" s="65">
        <f t="shared" ref="AJ87:AJ93" si="24">AVERAGE(M87:Q87)</f>
        <v>23.734655980000003</v>
      </c>
      <c r="AK87" s="65">
        <f t="shared" ref="AK87:AK93" si="25">AVERAGE(R87:V87)</f>
        <v>10.062833359999999</v>
      </c>
      <c r="AL87" s="65">
        <f t="shared" ref="AL87:AL93" si="26">AVERAGE(W87:AA87)</f>
        <v>-1.287108219999999</v>
      </c>
      <c r="AM87" s="65">
        <f t="shared" ref="AM87:AM93" si="27">AVERAGE(AB87:AF87)</f>
        <v>-1.2695251999999926</v>
      </c>
      <c r="AN87" s="66"/>
      <c r="AO87" s="65">
        <f t="shared" ref="AO87:AO93" si="28">AVERAGE(AH87:AI87)</f>
        <v>35.870385670000005</v>
      </c>
      <c r="AP87" s="65">
        <f t="shared" ref="AP87:AP93" si="29">AVERAGE(AJ87:AK87)</f>
        <v>16.898744669999999</v>
      </c>
      <c r="AQ87" s="65">
        <f t="shared" ref="AQ87:AQ93" si="30">AVERAGE(AL87:AM87)</f>
        <v>-1.2783167099999959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4.5833763410000001</v>
      </c>
      <c r="D88" s="52">
        <f t="shared" ref="D88:R88" si="31">D61</f>
        <v>8.6851605490000008</v>
      </c>
      <c r="E88" s="52">
        <f t="shared" si="31"/>
        <v>11.129342355999999</v>
      </c>
      <c r="F88" s="52">
        <f t="shared" si="31"/>
        <v>12.096788437000001</v>
      </c>
      <c r="G88" s="52">
        <f t="shared" si="31"/>
        <v>12.190729101000002</v>
      </c>
      <c r="H88" s="52">
        <f t="shared" si="31"/>
        <v>11.892930680000001</v>
      </c>
      <c r="I88" s="52">
        <f t="shared" si="31"/>
        <v>10.988779087999999</v>
      </c>
      <c r="J88" s="52">
        <f t="shared" si="31"/>
        <v>10.348165637000001</v>
      </c>
      <c r="K88" s="52">
        <f t="shared" si="31"/>
        <v>8.8937398200000004</v>
      </c>
      <c r="L88" s="52">
        <f t="shared" si="31"/>
        <v>8.1088850959999981</v>
      </c>
      <c r="M88" s="52">
        <f t="shared" si="31"/>
        <v>4.1660961250000001</v>
      </c>
      <c r="N88" s="52">
        <f t="shared" si="31"/>
        <v>1.3702774410000007</v>
      </c>
      <c r="O88" s="52">
        <f t="shared" si="31"/>
        <v>0.33993022800000006</v>
      </c>
      <c r="P88" s="52">
        <f t="shared" si="31"/>
        <v>-3.9638819000000325E-2</v>
      </c>
      <c r="Q88" s="52">
        <f t="shared" si="31"/>
        <v>-0.14687613099999997</v>
      </c>
      <c r="R88" s="52">
        <f t="shared" si="31"/>
        <v>-0.13714450300000003</v>
      </c>
      <c r="S88" s="52">
        <f t="shared" si="21"/>
        <v>0.44614545299999975</v>
      </c>
      <c r="T88" s="52">
        <f t="shared" si="21"/>
        <v>0.82206913500000045</v>
      </c>
      <c r="U88" s="52">
        <f t="shared" si="21"/>
        <v>1.0350542330000003</v>
      </c>
      <c r="V88" s="52">
        <f t="shared" si="21"/>
        <v>1.140666381</v>
      </c>
      <c r="W88" s="52">
        <f t="shared" si="21"/>
        <v>1.1828199790000005</v>
      </c>
      <c r="X88" s="52">
        <f t="shared" si="21"/>
        <v>1.7650331240000003</v>
      </c>
      <c r="Y88" s="52">
        <f t="shared" si="21"/>
        <v>2.0755504330000001</v>
      </c>
      <c r="Z88" s="52">
        <f t="shared" si="21"/>
        <v>2.2059293380000007</v>
      </c>
      <c r="AA88" s="52">
        <f t="shared" si="21"/>
        <v>2.2359884860000001</v>
      </c>
      <c r="AB88" s="52">
        <f t="shared" si="21"/>
        <v>2.2172570369999995</v>
      </c>
      <c r="AC88" s="52">
        <f t="shared" si="21"/>
        <v>2.1787920639999996</v>
      </c>
      <c r="AD88" s="52">
        <f t="shared" si="21"/>
        <v>2.1354076180000003</v>
      </c>
      <c r="AE88" s="52">
        <f t="shared" si="21"/>
        <v>2.0938116850000004</v>
      </c>
      <c r="AF88" s="52">
        <f t="shared" si="21"/>
        <v>2.0564470379999999</v>
      </c>
      <c r="AH88" s="65">
        <f t="shared" si="22"/>
        <v>9.7370793568000007</v>
      </c>
      <c r="AI88" s="65">
        <f t="shared" si="23"/>
        <v>10.0465000642</v>
      </c>
      <c r="AJ88" s="65">
        <f t="shared" si="24"/>
        <v>1.1379577688000002</v>
      </c>
      <c r="AK88" s="65">
        <f t="shared" si="25"/>
        <v>0.66135813980000013</v>
      </c>
      <c r="AL88" s="65">
        <f t="shared" si="26"/>
        <v>1.8930642720000002</v>
      </c>
      <c r="AM88" s="65">
        <f t="shared" si="27"/>
        <v>2.1363430883999999</v>
      </c>
      <c r="AN88" s="66"/>
      <c r="AO88" s="65">
        <f t="shared" si="28"/>
        <v>9.8917897104999994</v>
      </c>
      <c r="AP88" s="65">
        <f t="shared" si="29"/>
        <v>0.89965795430000017</v>
      </c>
      <c r="AQ88" s="65">
        <f t="shared" si="30"/>
        <v>2.0147036802000002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5.0437670000000878E-3</v>
      </c>
      <c r="D89" s="52">
        <f t="shared" si="21"/>
        <v>1.1224180000000139E-2</v>
      </c>
      <c r="E89" s="52">
        <f t="shared" si="21"/>
        <v>1.5940783999999653E-2</v>
      </c>
      <c r="F89" s="52">
        <f t="shared" si="21"/>
        <v>1.8521846999999703E-2</v>
      </c>
      <c r="G89" s="52">
        <f t="shared" si="21"/>
        <v>1.9680022000000186E-2</v>
      </c>
      <c r="H89" s="52">
        <f t="shared" si="21"/>
        <v>1.9827626999999737E-2</v>
      </c>
      <c r="I89" s="52">
        <f t="shared" si="21"/>
        <v>1.9261124000000684E-2</v>
      </c>
      <c r="J89" s="52">
        <f t="shared" si="21"/>
        <v>1.8435683000000758E-2</v>
      </c>
      <c r="K89" s="52">
        <f t="shared" si="21"/>
        <v>1.7460863999999354E-2</v>
      </c>
      <c r="L89" s="52">
        <f t="shared" si="21"/>
        <v>1.6124044999999754E-2</v>
      </c>
      <c r="M89" s="52">
        <f t="shared" si="21"/>
        <v>1.3636414000000485E-2</v>
      </c>
      <c r="N89" s="52">
        <f t="shared" si="21"/>
        <v>1.1157086999999066E-2</v>
      </c>
      <c r="O89" s="52">
        <f t="shared" si="21"/>
        <v>9.5257000000010805E-3</v>
      </c>
      <c r="P89" s="52">
        <f t="shared" si="21"/>
        <v>8.8563849999996336E-3</v>
      </c>
      <c r="Q89" s="52">
        <f t="shared" si="21"/>
        <v>8.508038999998746E-3</v>
      </c>
      <c r="R89" s="52">
        <f t="shared" si="21"/>
        <v>8.1906670000009285E-3</v>
      </c>
      <c r="S89" s="52">
        <f t="shared" si="21"/>
        <v>8.1824729999997459E-3</v>
      </c>
      <c r="T89" s="52">
        <f t="shared" si="21"/>
        <v>8.3792710000007986E-3</v>
      </c>
      <c r="U89" s="52">
        <f t="shared" si="21"/>
        <v>8.6173000000009381E-3</v>
      </c>
      <c r="V89" s="52">
        <f t="shared" si="21"/>
        <v>7.5742319999996255E-3</v>
      </c>
      <c r="W89" s="52">
        <f t="shared" si="21"/>
        <v>5.9405340000004969E-3</v>
      </c>
      <c r="X89" s="52">
        <f t="shared" si="21"/>
        <v>4.5989530000003498E-3</v>
      </c>
      <c r="Y89" s="52">
        <f t="shared" si="21"/>
        <v>3.6958689999995187E-3</v>
      </c>
      <c r="Z89" s="52">
        <f t="shared" si="21"/>
        <v>3.7600959999988248E-3</v>
      </c>
      <c r="AA89" s="52">
        <f t="shared" si="21"/>
        <v>4.1121050000008097E-3</v>
      </c>
      <c r="AB89" s="52">
        <f t="shared" si="21"/>
        <v>4.3195689999997455E-3</v>
      </c>
      <c r="AC89" s="52">
        <f t="shared" si="21"/>
        <v>4.2294800000011179E-3</v>
      </c>
      <c r="AD89" s="52">
        <f t="shared" si="21"/>
        <v>3.8543749999995214E-3</v>
      </c>
      <c r="AE89" s="52">
        <f t="shared" si="21"/>
        <v>3.2736250000002798E-3</v>
      </c>
      <c r="AF89" s="52">
        <f t="shared" si="21"/>
        <v>2.5772279999998204E-3</v>
      </c>
      <c r="AH89" s="65">
        <f t="shared" si="22"/>
        <v>1.4082119999999953E-2</v>
      </c>
      <c r="AI89" s="65">
        <f t="shared" si="23"/>
        <v>1.8221868600000059E-2</v>
      </c>
      <c r="AJ89" s="65">
        <f t="shared" si="24"/>
        <v>1.0336724999999802E-2</v>
      </c>
      <c r="AK89" s="65">
        <f t="shared" si="25"/>
        <v>8.1887886000004077E-3</v>
      </c>
      <c r="AL89" s="65">
        <f t="shared" si="26"/>
        <v>4.4215113999999996E-3</v>
      </c>
      <c r="AM89" s="65">
        <f t="shared" si="27"/>
        <v>3.650855400000097E-3</v>
      </c>
      <c r="AN89" s="66"/>
      <c r="AO89" s="65">
        <f t="shared" si="28"/>
        <v>1.6151994300000007E-2</v>
      </c>
      <c r="AP89" s="65">
        <f t="shared" si="29"/>
        <v>9.2627568000001048E-3</v>
      </c>
      <c r="AQ89" s="65">
        <f t="shared" si="30"/>
        <v>4.0361834000000483E-3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2.8714232089999996</v>
      </c>
      <c r="D90" s="52">
        <f t="shared" si="21"/>
        <v>4.8165714270000004</v>
      </c>
      <c r="E90" s="52">
        <f t="shared" si="21"/>
        <v>5.8173889509999999</v>
      </c>
      <c r="F90" s="52">
        <f t="shared" si="21"/>
        <v>6.1824222269999991</v>
      </c>
      <c r="G90" s="52">
        <f t="shared" si="21"/>
        <v>6.5971329550000002</v>
      </c>
      <c r="H90" s="52">
        <f t="shared" si="21"/>
        <v>6.6748867159999996</v>
      </c>
      <c r="I90" s="52">
        <f t="shared" si="21"/>
        <v>6.5534015520000004</v>
      </c>
      <c r="J90" s="52">
        <f t="shared" si="21"/>
        <v>6.3882587199999996</v>
      </c>
      <c r="K90" s="52">
        <f t="shared" si="21"/>
        <v>6.1600709850000008</v>
      </c>
      <c r="L90" s="52">
        <f t="shared" si="21"/>
        <v>5.4684717660000004</v>
      </c>
      <c r="M90" s="52">
        <f t="shared" si="21"/>
        <v>4.5683960240000001</v>
      </c>
      <c r="N90" s="52">
        <f t="shared" si="21"/>
        <v>4.0213093739999994</v>
      </c>
      <c r="O90" s="52">
        <f t="shared" si="21"/>
        <v>3.7519405790000011</v>
      </c>
      <c r="P90" s="52">
        <f t="shared" si="21"/>
        <v>3.6265685919999999</v>
      </c>
      <c r="Q90" s="52">
        <f t="shared" si="21"/>
        <v>2.8561085889999998</v>
      </c>
      <c r="R90" s="52">
        <f t="shared" si="21"/>
        <v>2.4781815190000005</v>
      </c>
      <c r="S90" s="52">
        <f t="shared" si="21"/>
        <v>2.3539120449999995</v>
      </c>
      <c r="T90" s="52">
        <f t="shared" si="21"/>
        <v>2.3121716140000004</v>
      </c>
      <c r="U90" s="52">
        <f t="shared" si="21"/>
        <v>2.3053023460000004</v>
      </c>
      <c r="V90" s="52">
        <f t="shared" si="21"/>
        <v>1.7496327389999999</v>
      </c>
      <c r="W90" s="52">
        <f t="shared" si="21"/>
        <v>1.4729096760000004</v>
      </c>
      <c r="X90" s="52">
        <f t="shared" si="21"/>
        <v>1.3933778529999996</v>
      </c>
      <c r="Y90" s="52">
        <f t="shared" si="21"/>
        <v>1.3691495469999992</v>
      </c>
      <c r="Z90" s="52">
        <f t="shared" si="21"/>
        <v>1.3682655590000001</v>
      </c>
      <c r="AA90" s="52">
        <f t="shared" si="21"/>
        <v>1.3743304799999994</v>
      </c>
      <c r="AB90" s="52">
        <f t="shared" si="21"/>
        <v>1.3797384990000001</v>
      </c>
      <c r="AC90" s="52">
        <f t="shared" si="21"/>
        <v>1.3815877179999996</v>
      </c>
      <c r="AD90" s="52">
        <f t="shared" si="21"/>
        <v>1.3793238709999995</v>
      </c>
      <c r="AE90" s="52">
        <f t="shared" si="21"/>
        <v>1.3734232170000009</v>
      </c>
      <c r="AF90" s="52">
        <f t="shared" si="21"/>
        <v>1.3647013779999995</v>
      </c>
      <c r="AH90" s="65">
        <f t="shared" si="22"/>
        <v>5.2569877537999998</v>
      </c>
      <c r="AI90" s="65">
        <f t="shared" si="23"/>
        <v>6.2490179478000005</v>
      </c>
      <c r="AJ90" s="65">
        <f t="shared" si="24"/>
        <v>3.7648646315999996</v>
      </c>
      <c r="AK90" s="65">
        <f t="shared" si="25"/>
        <v>2.2398400526000004</v>
      </c>
      <c r="AL90" s="65">
        <f t="shared" si="26"/>
        <v>1.3956066229999997</v>
      </c>
      <c r="AM90" s="65">
        <f t="shared" si="27"/>
        <v>1.3757549365999999</v>
      </c>
      <c r="AN90" s="66"/>
      <c r="AO90" s="65">
        <f t="shared" si="28"/>
        <v>5.7530028507999997</v>
      </c>
      <c r="AP90" s="65">
        <f t="shared" si="29"/>
        <v>3.0023523421</v>
      </c>
      <c r="AQ90" s="65">
        <f t="shared" si="30"/>
        <v>1.3856807797999999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-1.1314164099999999</v>
      </c>
      <c r="D91" s="52">
        <f t="shared" si="21"/>
        <v>-1.6126256599999991</v>
      </c>
      <c r="E91" s="52">
        <f t="shared" si="21"/>
        <v>-1.7332644599999973</v>
      </c>
      <c r="F91" s="52">
        <f t="shared" si="21"/>
        <v>-1.6704740799999982</v>
      </c>
      <c r="G91" s="52">
        <f t="shared" si="21"/>
        <v>-0.77613088000000019</v>
      </c>
      <c r="H91" s="52">
        <f t="shared" si="21"/>
        <v>-0.19081521000000023</v>
      </c>
      <c r="I91" s="52">
        <f t="shared" si="21"/>
        <v>0.18536835000000096</v>
      </c>
      <c r="J91" s="52">
        <f t="shared" si="21"/>
        <v>0.43676679000000007</v>
      </c>
      <c r="K91" s="52">
        <f t="shared" si="21"/>
        <v>0.27685499999999763</v>
      </c>
      <c r="L91" s="52">
        <f t="shared" si="21"/>
        <v>0.94928529000000239</v>
      </c>
      <c r="M91" s="52">
        <f t="shared" si="21"/>
        <v>-1.308209999999832E-2</v>
      </c>
      <c r="N91" s="52">
        <f t="shared" si="21"/>
        <v>-0.54368570999999832</v>
      </c>
      <c r="O91" s="52">
        <f t="shared" si="21"/>
        <v>-0.80473875000000206</v>
      </c>
      <c r="P91" s="52">
        <f t="shared" si="21"/>
        <v>-0.91390881999999962</v>
      </c>
      <c r="Q91" s="52">
        <f t="shared" si="21"/>
        <v>-0.56387715999999699</v>
      </c>
      <c r="R91" s="52">
        <f t="shared" si="21"/>
        <v>-0.35581615999999627</v>
      </c>
      <c r="S91" s="52">
        <f t="shared" si="21"/>
        <v>-0.24048531000000395</v>
      </c>
      <c r="T91" s="52">
        <f t="shared" si="21"/>
        <v>-0.18040927999999923</v>
      </c>
      <c r="U91" s="52">
        <f t="shared" si="21"/>
        <v>-0.15095763000000062</v>
      </c>
      <c r="V91" s="52">
        <f t="shared" si="21"/>
        <v>0.55617886999999655</v>
      </c>
      <c r="W91" s="52">
        <f t="shared" si="21"/>
        <v>0.92188503000000566</v>
      </c>
      <c r="X91" s="52">
        <f t="shared" si="21"/>
        <v>1.0839105599999996</v>
      </c>
      <c r="Y91" s="52">
        <f t="shared" si="21"/>
        <v>1.1360290899999939</v>
      </c>
      <c r="Z91" s="52">
        <f t="shared" si="21"/>
        <v>1.137242190000002</v>
      </c>
      <c r="AA91" s="52">
        <f t="shared" si="21"/>
        <v>1.2344374000000045</v>
      </c>
      <c r="AB91" s="52">
        <f t="shared" si="21"/>
        <v>0.87171693999999889</v>
      </c>
      <c r="AC91" s="52">
        <f t="shared" si="21"/>
        <v>0.65570913999999902</v>
      </c>
      <c r="AD91" s="52">
        <f t="shared" si="21"/>
        <v>0.53242691999999892</v>
      </c>
      <c r="AE91" s="52">
        <f t="shared" si="21"/>
        <v>0.46188664999999673</v>
      </c>
      <c r="AF91" s="52">
        <f t="shared" si="21"/>
        <v>0.41980668000000065</v>
      </c>
      <c r="AH91" s="65">
        <f t="shared" si="22"/>
        <v>-1.3847822979999989</v>
      </c>
      <c r="AI91" s="65">
        <f t="shared" si="23"/>
        <v>0.33149204400000015</v>
      </c>
      <c r="AJ91" s="65">
        <f t="shared" si="24"/>
        <v>-0.56785850799999904</v>
      </c>
      <c r="AK91" s="65">
        <f t="shared" si="25"/>
        <v>-7.4297902000000707E-2</v>
      </c>
      <c r="AL91" s="65">
        <f t="shared" si="26"/>
        <v>1.1027008540000012</v>
      </c>
      <c r="AM91" s="65">
        <f t="shared" si="27"/>
        <v>0.58830926599999889</v>
      </c>
      <c r="AN91" s="66"/>
      <c r="AO91" s="65">
        <f t="shared" si="28"/>
        <v>-0.52664512699999932</v>
      </c>
      <c r="AP91" s="65">
        <f t="shared" si="29"/>
        <v>-0.32107820499999989</v>
      </c>
      <c r="AQ91" s="65">
        <f t="shared" si="30"/>
        <v>0.84550506000000003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1.9683974900000045</v>
      </c>
      <c r="D92" s="52">
        <f t="shared" si="21"/>
        <v>3.0525520500000027</v>
      </c>
      <c r="E92" s="52">
        <f t="shared" si="21"/>
        <v>3.5597964199999979</v>
      </c>
      <c r="F92" s="52">
        <f t="shared" si="21"/>
        <v>3.7397763899999994</v>
      </c>
      <c r="G92" s="52">
        <f t="shared" si="21"/>
        <v>4.3866038300000021</v>
      </c>
      <c r="H92" s="52">
        <f t="shared" si="21"/>
        <v>4.6579188099999982</v>
      </c>
      <c r="I92" s="52">
        <f t="shared" si="21"/>
        <v>4.5868556899999966</v>
      </c>
      <c r="J92" s="52">
        <f t="shared" si="21"/>
        <v>4.4812077000000023</v>
      </c>
      <c r="K92" s="52">
        <f t="shared" si="21"/>
        <v>4.2921346799999966</v>
      </c>
      <c r="L92" s="52">
        <f t="shared" si="21"/>
        <v>4.7193353999999985</v>
      </c>
      <c r="M92" s="52">
        <f t="shared" si="21"/>
        <v>5.2368375900000004</v>
      </c>
      <c r="N92" s="52">
        <f t="shared" si="21"/>
        <v>5.0766489699999937</v>
      </c>
      <c r="O92" s="52">
        <f t="shared" si="21"/>
        <v>4.8933104899999975</v>
      </c>
      <c r="P92" s="52">
        <f t="shared" si="21"/>
        <v>4.7179756199999971</v>
      </c>
      <c r="Q92" s="52">
        <f t="shared" si="21"/>
        <v>6.8261531200000007</v>
      </c>
      <c r="R92" s="52">
        <f t="shared" si="21"/>
        <v>7.8958127699999991</v>
      </c>
      <c r="S92" s="52">
        <f t="shared" si="21"/>
        <v>8.4903459399999974</v>
      </c>
      <c r="T92" s="52">
        <f t="shared" si="21"/>
        <v>8.641729330000004</v>
      </c>
      <c r="U92" s="52">
        <f t="shared" si="21"/>
        <v>8.5667006900000047</v>
      </c>
      <c r="V92" s="52">
        <f t="shared" si="21"/>
        <v>5.2324168700000016</v>
      </c>
      <c r="W92" s="52">
        <f t="shared" si="21"/>
        <v>3.5000837399999938</v>
      </c>
      <c r="X92" s="52">
        <f t="shared" si="21"/>
        <v>2.8241223300000016</v>
      </c>
      <c r="Y92" s="52">
        <f t="shared" si="21"/>
        <v>2.5156744999999958</v>
      </c>
      <c r="Z92" s="52">
        <f t="shared" si="21"/>
        <v>3.443709510000005</v>
      </c>
      <c r="AA92" s="52">
        <f t="shared" si="21"/>
        <v>3.9486826800000046</v>
      </c>
      <c r="AB92" s="52">
        <f t="shared" si="21"/>
        <v>4.1728993200000062</v>
      </c>
      <c r="AC92" s="52">
        <f t="shared" si="21"/>
        <v>4.2316127100000003</v>
      </c>
      <c r="AD92" s="52">
        <f t="shared" si="21"/>
        <v>4.1991764799999984</v>
      </c>
      <c r="AE92" s="52">
        <f t="shared" si="21"/>
        <v>4.1201425500000042</v>
      </c>
      <c r="AF92" s="52">
        <f t="shared" si="21"/>
        <v>4.0198264499999965</v>
      </c>
      <c r="AH92" s="65">
        <f t="shared" si="22"/>
        <v>3.3414252360000014</v>
      </c>
      <c r="AI92" s="65">
        <f t="shared" si="23"/>
        <v>4.5474904559999985</v>
      </c>
      <c r="AJ92" s="65">
        <f t="shared" si="24"/>
        <v>5.3501851579999977</v>
      </c>
      <c r="AK92" s="65">
        <f t="shared" si="25"/>
        <v>7.7654011200000017</v>
      </c>
      <c r="AL92" s="65">
        <f t="shared" si="26"/>
        <v>3.2464545520000003</v>
      </c>
      <c r="AM92" s="65">
        <f t="shared" si="27"/>
        <v>4.1487315020000013</v>
      </c>
      <c r="AN92" s="66"/>
      <c r="AO92" s="65">
        <f t="shared" si="28"/>
        <v>3.9444578459999997</v>
      </c>
      <c r="AP92" s="65">
        <f t="shared" si="29"/>
        <v>6.5577931389999993</v>
      </c>
      <c r="AQ92" s="65">
        <f t="shared" si="30"/>
        <v>3.6975930270000008</v>
      </c>
    </row>
    <row r="93" spans="1:43" s="9" customFormat="1" x14ac:dyDescent="0.25">
      <c r="A93" s="71" t="s">
        <v>442</v>
      </c>
      <c r="B93" s="13"/>
      <c r="C93" s="52">
        <f>SUM(C66:C69)</f>
        <v>10.375672737999999</v>
      </c>
      <c r="D93" s="52">
        <f t="shared" ref="D93:AF93" si="32">SUM(D66:D69)</f>
        <v>16.311285873999996</v>
      </c>
      <c r="E93" s="52">
        <f t="shared" si="32"/>
        <v>19.133017416000001</v>
      </c>
      <c r="F93" s="52">
        <f t="shared" si="32"/>
        <v>20.133660061999993</v>
      </c>
      <c r="G93" s="52">
        <f t="shared" si="32"/>
        <v>20.831718925000011</v>
      </c>
      <c r="H93" s="52">
        <f t="shared" si="32"/>
        <v>20.931571297000012</v>
      </c>
      <c r="I93" s="52">
        <f t="shared" si="32"/>
        <v>20.558183488000005</v>
      </c>
      <c r="J93" s="52">
        <f t="shared" si="32"/>
        <v>20.092118515999996</v>
      </c>
      <c r="K93" s="52">
        <f t="shared" si="32"/>
        <v>19.456911360999996</v>
      </c>
      <c r="L93" s="52">
        <f t="shared" si="32"/>
        <v>17.573620383000002</v>
      </c>
      <c r="M93" s="52">
        <f t="shared" si="32"/>
        <v>13.53485267000001</v>
      </c>
      <c r="N93" s="52">
        <f t="shared" si="32"/>
        <v>11.152679076000004</v>
      </c>
      <c r="O93" s="52">
        <f t="shared" si="32"/>
        <v>9.9873657939999969</v>
      </c>
      <c r="P93" s="52">
        <f t="shared" si="32"/>
        <v>9.4757217060000016</v>
      </c>
      <c r="Q93" s="52">
        <f t="shared" si="32"/>
        <v>9.0782454139999977</v>
      </c>
      <c r="R93" s="52">
        <f t="shared" si="32"/>
        <v>8.3343956340000069</v>
      </c>
      <c r="S93" s="52">
        <f t="shared" si="32"/>
        <v>8.1084107229999951</v>
      </c>
      <c r="T93" s="52">
        <f t="shared" si="32"/>
        <v>8.0281338279999979</v>
      </c>
      <c r="U93" s="52">
        <f t="shared" si="32"/>
        <v>8.0044486220000035</v>
      </c>
      <c r="V93" s="52">
        <f t="shared" si="32"/>
        <v>5.1514948489999863</v>
      </c>
      <c r="W93" s="52">
        <f t="shared" si="32"/>
        <v>3.1979958469999983</v>
      </c>
      <c r="X93" s="52">
        <f t="shared" si="32"/>
        <v>2.3936861979999979</v>
      </c>
      <c r="Y93" s="52">
        <f t="shared" si="32"/>
        <v>2.0789634520000098</v>
      </c>
      <c r="Z93" s="52">
        <f t="shared" si="32"/>
        <v>3.8072503199999925</v>
      </c>
      <c r="AA93" s="52">
        <f t="shared" si="32"/>
        <v>4.8094632010000007</v>
      </c>
      <c r="AB93" s="52">
        <f t="shared" si="32"/>
        <v>5.4072013710000029</v>
      </c>
      <c r="AC93" s="52">
        <f t="shared" si="32"/>
        <v>5.6692586080000016</v>
      </c>
      <c r="AD93" s="52">
        <f t="shared" si="32"/>
        <v>5.7393212780000056</v>
      </c>
      <c r="AE93" s="52">
        <f t="shared" si="32"/>
        <v>5.7102210979999946</v>
      </c>
      <c r="AF93" s="52">
        <f t="shared" si="32"/>
        <v>5.6358177729999994</v>
      </c>
      <c r="AH93" s="65">
        <f t="shared" si="22"/>
        <v>17.357071002999998</v>
      </c>
      <c r="AI93" s="65">
        <f t="shared" si="23"/>
        <v>19.722481009000003</v>
      </c>
      <c r="AJ93" s="65">
        <f t="shared" si="24"/>
        <v>10.645772932000003</v>
      </c>
      <c r="AK93" s="65">
        <f t="shared" si="25"/>
        <v>7.5253767311999979</v>
      </c>
      <c r="AL93" s="65">
        <f t="shared" si="26"/>
        <v>3.2574718036000001</v>
      </c>
      <c r="AM93" s="65">
        <f t="shared" si="27"/>
        <v>5.6323640256000012</v>
      </c>
      <c r="AN93" s="66"/>
      <c r="AO93" s="65">
        <f t="shared" si="28"/>
        <v>18.539776006</v>
      </c>
      <c r="AP93" s="65">
        <f t="shared" si="29"/>
        <v>9.0855748316000007</v>
      </c>
      <c r="AQ93" s="65">
        <f t="shared" si="30"/>
        <v>4.4449179146000004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19690.040999999736</v>
      </c>
      <c r="D50" s="52">
        <f>VLOOKUP($B50,Shock_dev!$A$1:$CI$300,MATCH(DATE(D$1,1,1),Shock_dev!$A$1:$CI$1,0),FALSE)</f>
        <v>23665.753999999724</v>
      </c>
      <c r="E50" s="52">
        <f>VLOOKUP($B50,Shock_dev!$A$1:$CI$300,MATCH(DATE(E$1,1,1),Shock_dev!$A$1:$CI$1,0),FALSE)</f>
        <v>25458.013999999501</v>
      </c>
      <c r="F50" s="52">
        <f>VLOOKUP($B50,Shock_dev!$A$1:$CI$300,MATCH(DATE(F$1,1,1),Shock_dev!$A$1:$CI$1,0),FALSE)</f>
        <v>26145.805000000633</v>
      </c>
      <c r="G50" s="52">
        <f>VLOOKUP($B50,Shock_dev!$A$1:$CI$300,MATCH(DATE(G$1,1,1),Shock_dev!$A$1:$CI$1,0),FALSE)</f>
        <v>27724.551000000909</v>
      </c>
      <c r="H50" s="52">
        <f>VLOOKUP($B50,Shock_dev!$A$1:$CI$300,MATCH(DATE(H$1,1,1),Shock_dev!$A$1:$CI$1,0),FALSE)</f>
        <v>27906.847000000067</v>
      </c>
      <c r="I50" s="52">
        <f>VLOOKUP($B50,Shock_dev!$A$1:$CI$300,MATCH(DATE(I$1,1,1),Shock_dev!$A$1:$CI$1,0),FALSE)</f>
        <v>27182.813000000082</v>
      </c>
      <c r="J50" s="52">
        <f>VLOOKUP($B50,Shock_dev!$A$1:$CI$300,MATCH(DATE(J$1,1,1),Shock_dev!$A$1:$CI$1,0),FALSE)</f>
        <v>26614.152999999933</v>
      </c>
      <c r="K50" s="52">
        <f>VLOOKUP($B50,Shock_dev!$A$1:$CI$300,MATCH(DATE(K$1,1,1),Shock_dev!$A$1:$CI$1,0),FALSE)</f>
        <v>25151.185999999754</v>
      </c>
      <c r="L50" s="52">
        <f>VLOOKUP($B50,Shock_dev!$A$1:$CI$300,MATCH(DATE(L$1,1,1),Shock_dev!$A$1:$CI$1,0),FALSE)</f>
        <v>22182.981999999844</v>
      </c>
      <c r="M50" s="52">
        <f>VLOOKUP($B50,Shock_dev!$A$1:$CI$300,MATCH(DATE(M$1,1,1),Shock_dev!$A$1:$CI$1,0),FALSE)</f>
        <v>15402.531999999657</v>
      </c>
      <c r="N50" s="52">
        <f>VLOOKUP($B50,Shock_dev!$A$1:$CI$300,MATCH(DATE(N$1,1,1),Shock_dev!$A$1:$CI$1,0),FALSE)</f>
        <v>12658.621000000276</v>
      </c>
      <c r="O50" s="52">
        <f>VLOOKUP($B50,Shock_dev!$A$1:$CI$300,MATCH(DATE(O$1,1,1),Shock_dev!$A$1:$CI$1,0),FALSE)</f>
        <v>11536.23900000006</v>
      </c>
      <c r="P50" s="52">
        <f>VLOOKUP($B50,Shock_dev!$A$1:$CI$300,MATCH(DATE(P$1,1,1),Shock_dev!$A$1:$CI$1,0),FALSE)</f>
        <v>10941.497999999672</v>
      </c>
      <c r="Q50" s="52">
        <f>VLOOKUP($B50,Shock_dev!$A$1:$CI$300,MATCH(DATE(Q$1,1,1),Shock_dev!$A$1:$CI$1,0),FALSE)</f>
        <v>8978.8299999991432</v>
      </c>
      <c r="R50" s="52">
        <f>VLOOKUP($B50,Shock_dev!$A$1:$CI$300,MATCH(DATE(R$1,1,1),Shock_dev!$A$1:$CI$1,0),FALSE)</f>
        <v>7284.4970000004396</v>
      </c>
      <c r="S50" s="52">
        <f>VLOOKUP($B50,Shock_dev!$A$1:$CI$300,MATCH(DATE(S$1,1,1),Shock_dev!$A$1:$CI$1,0),FALSE)</f>
        <v>7492.3419999992475</v>
      </c>
      <c r="T50" s="52">
        <f>VLOOKUP($B50,Shock_dev!$A$1:$CI$300,MATCH(DATE(T$1,1,1),Shock_dev!$A$1:$CI$1,0),FALSE)</f>
        <v>7516.2060000002384</v>
      </c>
      <c r="U50" s="52">
        <f>VLOOKUP($B50,Shock_dev!$A$1:$CI$300,MATCH(DATE(U$1,1,1),Shock_dev!$A$1:$CI$1,0),FALSE)</f>
        <v>7621.7590000005439</v>
      </c>
      <c r="V50" s="52">
        <f>VLOOKUP($B50,Shock_dev!$A$1:$CI$300,MATCH(DATE(V$1,1,1),Shock_dev!$A$1:$CI$1,0),FALSE)</f>
        <v>2289.6699999999255</v>
      </c>
      <c r="W50" s="52">
        <f>VLOOKUP($B50,Shock_dev!$A$1:$CI$300,MATCH(DATE(W$1,1,1),Shock_dev!$A$1:$CI$1,0),FALSE)</f>
        <v>386.83699999935925</v>
      </c>
      <c r="X50" s="52">
        <f>VLOOKUP($B50,Shock_dev!$A$1:$CI$300,MATCH(DATE(X$1,1,1),Shock_dev!$A$1:$CI$1,0),FALSE)</f>
        <v>504.95000000018626</v>
      </c>
      <c r="Y50" s="52">
        <f>VLOOKUP($B50,Shock_dev!$A$1:$CI$300,MATCH(DATE(Y$1,1,1),Shock_dev!$A$1:$CI$1,0),FALSE)</f>
        <v>519.57899999991059</v>
      </c>
      <c r="Z50" s="52">
        <f>VLOOKUP($B50,Shock_dev!$A$1:$CI$300,MATCH(DATE(Z$1,1,1),Shock_dev!$A$1:$CI$1,0),FALSE)</f>
        <v>3543.0860000001267</v>
      </c>
      <c r="AA50" s="52">
        <f>VLOOKUP($B50,Shock_dev!$A$1:$CI$300,MATCH(DATE(AA$1,1,1),Shock_dev!$A$1:$CI$1,0),FALSE)</f>
        <v>4303.2269999999553</v>
      </c>
      <c r="AB50" s="52">
        <f>VLOOKUP($B50,Shock_dev!$A$1:$CI$300,MATCH(DATE(AB$1,1,1),Shock_dev!$A$1:$CI$1,0),FALSE)</f>
        <v>4792.0649999994785</v>
      </c>
      <c r="AC50" s="52">
        <f>VLOOKUP($B50,Shock_dev!$A$1:$CI$300,MATCH(DATE(AC$1,1,1),Shock_dev!$A$1:$CI$1,0),FALSE)</f>
        <v>5112.0650000004098</v>
      </c>
      <c r="AD50" s="52">
        <f>VLOOKUP($B50,Shock_dev!$A$1:$CI$300,MATCH(DATE(AD$1,1,1),Shock_dev!$A$1:$CI$1,0),FALSE)</f>
        <v>5323.054999999702</v>
      </c>
      <c r="AE50" s="52">
        <f>VLOOKUP($B50,Shock_dev!$A$1:$CI$300,MATCH(DATE(AE$1,1,1),Shock_dev!$A$1:$CI$1,0),FALSE)</f>
        <v>5458.0949999997392</v>
      </c>
      <c r="AF50" s="52">
        <f>VLOOKUP($B50,Shock_dev!$A$1:$CI$300,MATCH(DATE(AF$1,1,1),Shock_dev!$A$1:$CI$1,0),FALSE)</f>
        <v>5539.2759999996051</v>
      </c>
      <c r="AG50" s="52"/>
      <c r="AH50" s="65">
        <f>AVERAGE(C50:G50)</f>
        <v>24536.833000000101</v>
      </c>
      <c r="AI50" s="65">
        <f>AVERAGE(H50:L50)</f>
        <v>25807.596199999934</v>
      </c>
      <c r="AJ50" s="65">
        <f>AVERAGE(M50:Q50)</f>
        <v>11903.543999999762</v>
      </c>
      <c r="AK50" s="65">
        <f>AVERAGE(R50:V50)</f>
        <v>6440.8948000000792</v>
      </c>
      <c r="AL50" s="65">
        <f>AVERAGE(W50:AA50)</f>
        <v>1851.5357999999076</v>
      </c>
      <c r="AM50" s="65">
        <f>AVERAGE(AB50:AF50)</f>
        <v>5244.9111999997867</v>
      </c>
      <c r="AN50" s="66"/>
      <c r="AO50" s="65">
        <f>AVERAGE(AH50:AI50)</f>
        <v>25172.214600000018</v>
      </c>
      <c r="AP50" s="65">
        <f>AVERAGE(AJ50:AK50)</f>
        <v>9172.2193999999199</v>
      </c>
      <c r="AQ50" s="65">
        <f>AVERAGE(AL50:AM50)</f>
        <v>3548.2234999998473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75.193260000000009</v>
      </c>
      <c r="D51" s="52">
        <f>VLOOKUP($B51,Shock_dev!$A$1:$CI$300,MATCH(DATE(D$1,1,1),Shock_dev!$A$1:$CI$1,0),FALSE)</f>
        <v>131.28075999999419</v>
      </c>
      <c r="E51" s="52">
        <f>VLOOKUP($B51,Shock_dev!$A$1:$CI$300,MATCH(DATE(E$1,1,1),Shock_dev!$A$1:$CI$1,0),FALSE)</f>
        <v>161.97678000001179</v>
      </c>
      <c r="F51" s="52">
        <f>VLOOKUP($B51,Shock_dev!$A$1:$CI$300,MATCH(DATE(F$1,1,1),Shock_dev!$A$1:$CI$1,0),FALSE)</f>
        <v>170.55667999999423</v>
      </c>
      <c r="G51" s="52">
        <f>VLOOKUP($B51,Shock_dev!$A$1:$CI$300,MATCH(DATE(G$1,1,1),Shock_dev!$A$1:$CI$1,0),FALSE)</f>
        <v>169.26682000000437</v>
      </c>
      <c r="H51" s="52">
        <f>VLOOKUP($B51,Shock_dev!$A$1:$CI$300,MATCH(DATE(H$1,1,1),Shock_dev!$A$1:$CI$1,0),FALSE)</f>
        <v>157.30336999999417</v>
      </c>
      <c r="I51" s="52">
        <f>VLOOKUP($B51,Shock_dev!$A$1:$CI$300,MATCH(DATE(I$1,1,1),Shock_dev!$A$1:$CI$1,0),FALSE)</f>
        <v>136.57931999998982</v>
      </c>
      <c r="J51" s="52">
        <f>VLOOKUP($B51,Shock_dev!$A$1:$CI$300,MATCH(DATE(J$1,1,1),Shock_dev!$A$1:$CI$1,0),FALSE)</f>
        <v>112.82893000000331</v>
      </c>
      <c r="K51" s="52">
        <f>VLOOKUP($B51,Shock_dev!$A$1:$CI$300,MATCH(DATE(K$1,1,1),Shock_dev!$A$1:$CI$1,0),FALSE)</f>
        <v>85.295990000013262</v>
      </c>
      <c r="L51" s="52">
        <f>VLOOKUP($B51,Shock_dev!$A$1:$CI$300,MATCH(DATE(L$1,1,1),Shock_dev!$A$1:$CI$1,0),FALSE)</f>
        <v>51.45622999999614</v>
      </c>
      <c r="M51" s="52">
        <f>VLOOKUP($B51,Shock_dev!$A$1:$CI$300,MATCH(DATE(M$1,1,1),Shock_dev!$A$1:$CI$1,0),FALSE)</f>
        <v>0.93942999999853782</v>
      </c>
      <c r="N51" s="52">
        <f>VLOOKUP($B51,Shock_dev!$A$1:$CI$300,MATCH(DATE(N$1,1,1),Shock_dev!$A$1:$CI$1,0),FALSE)</f>
        <v>-39.995129999995697</v>
      </c>
      <c r="O51" s="52">
        <f>VLOOKUP($B51,Shock_dev!$A$1:$CI$300,MATCH(DATE(O$1,1,1),Shock_dev!$A$1:$CI$1,0),FALSE)</f>
        <v>-66.55810000000929</v>
      </c>
      <c r="P51" s="52">
        <f>VLOOKUP($B51,Shock_dev!$A$1:$CI$300,MATCH(DATE(P$1,1,1),Shock_dev!$A$1:$CI$1,0),FALSE)</f>
        <v>-81.363500000006752</v>
      </c>
      <c r="Q51" s="52">
        <f>VLOOKUP($B51,Shock_dev!$A$1:$CI$300,MATCH(DATE(Q$1,1,1),Shock_dev!$A$1:$CI$1,0),FALSE)</f>
        <v>-94.075100000001839</v>
      </c>
      <c r="R51" s="52">
        <f>VLOOKUP($B51,Shock_dev!$A$1:$CI$300,MATCH(DATE(R$1,1,1),Shock_dev!$A$1:$CI$1,0),FALSE)</f>
        <v>-103.94079999999667</v>
      </c>
      <c r="S51" s="52">
        <f>VLOOKUP($B51,Shock_dev!$A$1:$CI$300,MATCH(DATE(S$1,1,1),Shock_dev!$A$1:$CI$1,0),FALSE)</f>
        <v>-104.34789999999339</v>
      </c>
      <c r="T51" s="52">
        <f>VLOOKUP($B51,Shock_dev!$A$1:$CI$300,MATCH(DATE(T$1,1,1),Shock_dev!$A$1:$CI$1,0),FALSE)</f>
        <v>-99.861499999999069</v>
      </c>
      <c r="U51" s="52">
        <f>VLOOKUP($B51,Shock_dev!$A$1:$CI$300,MATCH(DATE(U$1,1,1),Shock_dev!$A$1:$CI$1,0),FALSE)</f>
        <v>-92.462300000013784</v>
      </c>
      <c r="V51" s="52">
        <f>VLOOKUP($B51,Shock_dev!$A$1:$CI$300,MATCH(DATE(V$1,1,1),Shock_dev!$A$1:$CI$1,0),FALSE)</f>
        <v>-105.06739999999991</v>
      </c>
      <c r="W51" s="52">
        <f>VLOOKUP($B51,Shock_dev!$A$1:$CI$300,MATCH(DATE(W$1,1,1),Shock_dev!$A$1:$CI$1,0),FALSE)</f>
        <v>-114.77069999999367</v>
      </c>
      <c r="X51" s="52">
        <f>VLOOKUP($B51,Shock_dev!$A$1:$CI$300,MATCH(DATE(X$1,1,1),Shock_dev!$A$1:$CI$1,0),FALSE)</f>
        <v>-113.78399999999965</v>
      </c>
      <c r="Y51" s="52">
        <f>VLOOKUP($B51,Shock_dev!$A$1:$CI$300,MATCH(DATE(Y$1,1,1),Shock_dev!$A$1:$CI$1,0),FALSE)</f>
        <v>-106.65099999999802</v>
      </c>
      <c r="Z51" s="52">
        <f>VLOOKUP($B51,Shock_dev!$A$1:$CI$300,MATCH(DATE(Z$1,1,1),Shock_dev!$A$1:$CI$1,0),FALSE)</f>
        <v>-85.006599999993341</v>
      </c>
      <c r="AA51" s="52">
        <f>VLOOKUP($B51,Shock_dev!$A$1:$CI$300,MATCH(DATE(AA$1,1,1),Shock_dev!$A$1:$CI$1,0),FALSE)</f>
        <v>-64.968399999997928</v>
      </c>
      <c r="AB51" s="52">
        <f>VLOOKUP($B51,Shock_dev!$A$1:$CI$300,MATCH(DATE(AB$1,1,1),Shock_dev!$A$1:$CI$1,0),FALSE)</f>
        <v>-48.065600000001723</v>
      </c>
      <c r="AC51" s="52">
        <f>VLOOKUP($B51,Shock_dev!$A$1:$CI$300,MATCH(DATE(AC$1,1,1),Shock_dev!$A$1:$CI$1,0),FALSE)</f>
        <v>-34.553499999994528</v>
      </c>
      <c r="AD51" s="52">
        <f>VLOOKUP($B51,Shock_dev!$A$1:$CI$300,MATCH(DATE(AD$1,1,1),Shock_dev!$A$1:$CI$1,0),FALSE)</f>
        <v>-24.042900000000373</v>
      </c>
      <c r="AE51" s="52">
        <f>VLOOKUP($B51,Shock_dev!$A$1:$CI$300,MATCH(DATE(AE$1,1,1),Shock_dev!$A$1:$CI$1,0),FALSE)</f>
        <v>-15.999100000000908</v>
      </c>
      <c r="AF51" s="52">
        <f>VLOOKUP($B51,Shock_dev!$A$1:$CI$300,MATCH(DATE(AF$1,1,1),Shock_dev!$A$1:$CI$1,0),FALSE)</f>
        <v>-9.9176000000006752</v>
      </c>
      <c r="AG51" s="52"/>
      <c r="AH51" s="65">
        <f t="shared" ref="AH51:AH80" si="1">AVERAGE(C51:G51)</f>
        <v>141.65486000000092</v>
      </c>
      <c r="AI51" s="65">
        <f t="shared" ref="AI51:AI80" si="2">AVERAGE(H51:L51)</f>
        <v>108.69276799999935</v>
      </c>
      <c r="AJ51" s="65">
        <f t="shared" ref="AJ51:AJ80" si="3">AVERAGE(M51:Q51)</f>
        <v>-56.21048000000301</v>
      </c>
      <c r="AK51" s="65">
        <f t="shared" ref="AK51:AK80" si="4">AVERAGE(R51:V51)</f>
        <v>-101.13598000000056</v>
      </c>
      <c r="AL51" s="65">
        <f t="shared" ref="AL51:AL80" si="5">AVERAGE(W51:AA51)</f>
        <v>-97.036139999996522</v>
      </c>
      <c r="AM51" s="65">
        <f t="shared" ref="AM51:AM80" si="6">AVERAGE(AB51:AF51)</f>
        <v>-26.515739999999642</v>
      </c>
      <c r="AN51" s="66"/>
      <c r="AO51" s="65">
        <f t="shared" ref="AO51:AO80" si="7">AVERAGE(AH51:AI51)</f>
        <v>125.17381400000014</v>
      </c>
      <c r="AP51" s="65">
        <f t="shared" ref="AP51:AP80" si="8">AVERAGE(AJ51:AK51)</f>
        <v>-78.67323000000178</v>
      </c>
      <c r="AQ51" s="65">
        <f t="shared" ref="AQ51:AQ80" si="9">AVERAGE(AL51:AM51)</f>
        <v>-61.77593999999808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180.84907000000021</v>
      </c>
      <c r="D52" s="52">
        <f>VLOOKUP($B52,Shock_dev!$A$1:$CI$300,MATCH(DATE(D$1,1,1),Shock_dev!$A$1:$CI$1,0),FALSE)</f>
        <v>224.98293000000194</v>
      </c>
      <c r="E52" s="52">
        <f>VLOOKUP($B52,Shock_dev!$A$1:$CI$300,MATCH(DATE(E$1,1,1),Shock_dev!$A$1:$CI$1,0),FALSE)</f>
        <v>234.16633000000002</v>
      </c>
      <c r="F52" s="52">
        <f>VLOOKUP($B52,Shock_dev!$A$1:$CI$300,MATCH(DATE(F$1,1,1),Shock_dev!$A$1:$CI$1,0),FALSE)</f>
        <v>234.3550699999978</v>
      </c>
      <c r="G52" s="52">
        <f>VLOOKUP($B52,Shock_dev!$A$1:$CI$300,MATCH(DATE(G$1,1,1),Shock_dev!$A$1:$CI$1,0),FALSE)</f>
        <v>245.16013000000021</v>
      </c>
      <c r="H52" s="52">
        <f>VLOOKUP($B52,Shock_dev!$A$1:$CI$300,MATCH(DATE(H$1,1,1),Shock_dev!$A$1:$CI$1,0),FALSE)</f>
        <v>246.04639999999927</v>
      </c>
      <c r="I52" s="52">
        <f>VLOOKUP($B52,Shock_dev!$A$1:$CI$300,MATCH(DATE(I$1,1,1),Shock_dev!$A$1:$CI$1,0),FALSE)</f>
        <v>239.07234999999855</v>
      </c>
      <c r="J52" s="52">
        <f>VLOOKUP($B52,Shock_dev!$A$1:$CI$300,MATCH(DATE(J$1,1,1),Shock_dev!$A$1:$CI$1,0),FALSE)</f>
        <v>234.07329000000027</v>
      </c>
      <c r="K52" s="52">
        <f>VLOOKUP($B52,Shock_dev!$A$1:$CI$300,MATCH(DATE(K$1,1,1),Shock_dev!$A$1:$CI$1,0),FALSE)</f>
        <v>221.64000000000306</v>
      </c>
      <c r="L52" s="52">
        <f>VLOOKUP($B52,Shock_dev!$A$1:$CI$300,MATCH(DATE(L$1,1,1),Shock_dev!$A$1:$CI$1,0),FALSE)</f>
        <v>194.68606</v>
      </c>
      <c r="M52" s="52">
        <f>VLOOKUP($B52,Shock_dev!$A$1:$CI$300,MATCH(DATE(M$1,1,1),Shock_dev!$A$1:$CI$1,0),FALSE)</f>
        <v>132.96634000000267</v>
      </c>
      <c r="N52" s="52">
        <f>VLOOKUP($B52,Shock_dev!$A$1:$CI$300,MATCH(DATE(N$1,1,1),Shock_dev!$A$1:$CI$1,0),FALSE)</f>
        <v>109.12801000000036</v>
      </c>
      <c r="O52" s="52">
        <f>VLOOKUP($B52,Shock_dev!$A$1:$CI$300,MATCH(DATE(O$1,1,1),Shock_dev!$A$1:$CI$1,0),FALSE)</f>
        <v>102.73452000000179</v>
      </c>
      <c r="P52" s="52">
        <f>VLOOKUP($B52,Shock_dev!$A$1:$CI$300,MATCH(DATE(P$1,1,1),Shock_dev!$A$1:$CI$1,0),FALSE)</f>
        <v>100.82802000000083</v>
      </c>
      <c r="Q52" s="52">
        <f>VLOOKUP($B52,Shock_dev!$A$1:$CI$300,MATCH(DATE(Q$1,1,1),Shock_dev!$A$1:$CI$1,0),FALSE)</f>
        <v>84.414899999999761</v>
      </c>
      <c r="R52" s="52">
        <f>VLOOKUP($B52,Shock_dev!$A$1:$CI$300,MATCH(DATE(R$1,1,1),Shock_dev!$A$1:$CI$1,0),FALSE)</f>
        <v>70.011549999999261</v>
      </c>
      <c r="S52" s="52">
        <f>VLOOKUP($B52,Shock_dev!$A$1:$CI$300,MATCH(DATE(S$1,1,1),Shock_dev!$A$1:$CI$1,0),FALSE)</f>
        <v>73.196200000002136</v>
      </c>
      <c r="T52" s="52">
        <f>VLOOKUP($B52,Shock_dev!$A$1:$CI$300,MATCH(DATE(T$1,1,1),Shock_dev!$A$1:$CI$1,0),FALSE)</f>
        <v>75.247800000001007</v>
      </c>
      <c r="U52" s="52">
        <f>VLOOKUP($B52,Shock_dev!$A$1:$CI$300,MATCH(DATE(U$1,1,1),Shock_dev!$A$1:$CI$1,0),FALSE)</f>
        <v>77.195360000001529</v>
      </c>
      <c r="V52" s="52">
        <f>VLOOKUP($B52,Shock_dev!$A$1:$CI$300,MATCH(DATE(V$1,1,1),Shock_dev!$A$1:$CI$1,0),FALSE)</f>
        <v>28.956529999999475</v>
      </c>
      <c r="W52" s="52">
        <f>VLOOKUP($B52,Shock_dev!$A$1:$CI$300,MATCH(DATE(W$1,1,1),Shock_dev!$A$1:$CI$1,0),FALSE)</f>
        <v>10.772619999999733</v>
      </c>
      <c r="X52" s="52">
        <f>VLOOKUP($B52,Shock_dev!$A$1:$CI$300,MATCH(DATE(X$1,1,1),Shock_dev!$A$1:$CI$1,0),FALSE)</f>
        <v>13.754679999998189</v>
      </c>
      <c r="Y52" s="52">
        <f>VLOOKUP($B52,Shock_dev!$A$1:$CI$300,MATCH(DATE(Y$1,1,1),Shock_dev!$A$1:$CI$1,0),FALSE)</f>
        <v>16.067660000000615</v>
      </c>
      <c r="Z52" s="52">
        <f>VLOOKUP($B52,Shock_dev!$A$1:$CI$300,MATCH(DATE(Z$1,1,1),Shock_dev!$A$1:$CI$1,0),FALSE)</f>
        <v>46.744670000000042</v>
      </c>
      <c r="AA52" s="52">
        <f>VLOOKUP($B52,Shock_dev!$A$1:$CI$300,MATCH(DATE(AA$1,1,1),Shock_dev!$A$1:$CI$1,0),FALSE)</f>
        <v>55.087660000001051</v>
      </c>
      <c r="AB52" s="52">
        <f>VLOOKUP($B52,Shock_dev!$A$1:$CI$300,MATCH(DATE(AB$1,1,1),Shock_dev!$A$1:$CI$1,0),FALSE)</f>
        <v>58.834220000000641</v>
      </c>
      <c r="AC52" s="52">
        <f>VLOOKUP($B52,Shock_dev!$A$1:$CI$300,MATCH(DATE(AC$1,1,1),Shock_dev!$A$1:$CI$1,0),FALSE)</f>
        <v>60.734380000001693</v>
      </c>
      <c r="AD52" s="52">
        <f>VLOOKUP($B52,Shock_dev!$A$1:$CI$300,MATCH(DATE(AD$1,1,1),Shock_dev!$A$1:$CI$1,0),FALSE)</f>
        <v>61.849790000000212</v>
      </c>
      <c r="AE52" s="52">
        <f>VLOOKUP($B52,Shock_dev!$A$1:$CI$300,MATCH(DATE(AE$1,1,1),Shock_dev!$A$1:$CI$1,0),FALSE)</f>
        <v>62.483889999999519</v>
      </c>
      <c r="AF52" s="52">
        <f>VLOOKUP($B52,Shock_dev!$A$1:$CI$300,MATCH(DATE(AF$1,1,1),Shock_dev!$A$1:$CI$1,0),FALSE)</f>
        <v>62.764040000001842</v>
      </c>
      <c r="AG52" s="52"/>
      <c r="AH52" s="65">
        <f t="shared" si="1"/>
        <v>223.90270600000002</v>
      </c>
      <c r="AI52" s="65">
        <f t="shared" si="2"/>
        <v>227.10362000000023</v>
      </c>
      <c r="AJ52" s="65">
        <f t="shared" si="3"/>
        <v>106.01435800000108</v>
      </c>
      <c r="AK52" s="65">
        <f t="shared" si="4"/>
        <v>64.921488000000679</v>
      </c>
      <c r="AL52" s="65">
        <f t="shared" si="5"/>
        <v>28.485457999999927</v>
      </c>
      <c r="AM52" s="65">
        <f t="shared" si="6"/>
        <v>61.333264000000781</v>
      </c>
      <c r="AN52" s="66"/>
      <c r="AO52" s="65">
        <f t="shared" si="7"/>
        <v>225.50316300000014</v>
      </c>
      <c r="AP52" s="65">
        <f t="shared" si="8"/>
        <v>85.46792300000088</v>
      </c>
      <c r="AQ52" s="65">
        <f t="shared" si="9"/>
        <v>44.909361000000352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44.245100000000093</v>
      </c>
      <c r="D53" s="52">
        <f>VLOOKUP($B53,Shock_dev!$A$1:$CI$300,MATCH(DATE(D$1,1,1),Shock_dev!$A$1:$CI$1,0),FALSE)</f>
        <v>68.540299999993294</v>
      </c>
      <c r="E53" s="52">
        <f>VLOOKUP($B53,Shock_dev!$A$1:$CI$300,MATCH(DATE(E$1,1,1),Shock_dev!$A$1:$CI$1,0),FALSE)</f>
        <v>67.31960000001709</v>
      </c>
      <c r="F53" s="52">
        <f>VLOOKUP($B53,Shock_dev!$A$1:$CI$300,MATCH(DATE(F$1,1,1),Shock_dev!$A$1:$CI$1,0),FALSE)</f>
        <v>45.078700000012759</v>
      </c>
      <c r="G53" s="52">
        <f>VLOOKUP($B53,Shock_dev!$A$1:$CI$300,MATCH(DATE(G$1,1,1),Shock_dev!$A$1:$CI$1,0),FALSE)</f>
        <v>12.076299999986077</v>
      </c>
      <c r="H53" s="52">
        <f>VLOOKUP($B53,Shock_dev!$A$1:$CI$300,MATCH(DATE(H$1,1,1),Shock_dev!$A$1:$CI$1,0),FALSE)</f>
        <v>-30.106300000014016</v>
      </c>
      <c r="I53" s="52">
        <f>VLOOKUP($B53,Shock_dev!$A$1:$CI$300,MATCH(DATE(I$1,1,1),Shock_dev!$A$1:$CI$1,0),FALSE)</f>
        <v>-78.340800000005402</v>
      </c>
      <c r="J53" s="52">
        <f>VLOOKUP($B53,Shock_dev!$A$1:$CI$300,MATCH(DATE(J$1,1,1),Shock_dev!$A$1:$CI$1,0),FALSE)</f>
        <v>-127.00339999998687</v>
      </c>
      <c r="K53" s="52">
        <f>VLOOKUP($B53,Shock_dev!$A$1:$CI$300,MATCH(DATE(K$1,1,1),Shock_dev!$A$1:$CI$1,0),FALSE)</f>
        <v>-175.5622999999905</v>
      </c>
      <c r="L53" s="52">
        <f>VLOOKUP($B53,Shock_dev!$A$1:$CI$300,MATCH(DATE(L$1,1,1),Shock_dev!$A$1:$CI$1,0),FALSE)</f>
        <v>-223.68809999999939</v>
      </c>
      <c r="M53" s="52">
        <f>VLOOKUP($B53,Shock_dev!$A$1:$CI$300,MATCH(DATE(M$1,1,1),Shock_dev!$A$1:$CI$1,0),FALSE)</f>
        <v>-277.51959999999963</v>
      </c>
      <c r="N53" s="52">
        <f>VLOOKUP($B53,Shock_dev!$A$1:$CI$300,MATCH(DATE(N$1,1,1),Shock_dev!$A$1:$CI$1,0),FALSE)</f>
        <v>-316.84769999998389</v>
      </c>
      <c r="O53" s="52">
        <f>VLOOKUP($B53,Shock_dev!$A$1:$CI$300,MATCH(DATE(O$1,1,1),Shock_dev!$A$1:$CI$1,0),FALSE)</f>
        <v>-338.80769999997574</v>
      </c>
      <c r="P53" s="52">
        <f>VLOOKUP($B53,Shock_dev!$A$1:$CI$300,MATCH(DATE(P$1,1,1),Shock_dev!$A$1:$CI$1,0),FALSE)</f>
        <v>-346.83460000000196</v>
      </c>
      <c r="Q53" s="52">
        <f>VLOOKUP($B53,Shock_dev!$A$1:$CI$300,MATCH(DATE(Q$1,1,1),Shock_dev!$A$1:$CI$1,0),FALSE)</f>
        <v>-348.4831000000122</v>
      </c>
      <c r="R53" s="52">
        <f>VLOOKUP($B53,Shock_dev!$A$1:$CI$300,MATCH(DATE(R$1,1,1),Shock_dev!$A$1:$CI$1,0),FALSE)</f>
        <v>-343.89089999999851</v>
      </c>
      <c r="S53" s="52">
        <f>VLOOKUP($B53,Shock_dev!$A$1:$CI$300,MATCH(DATE(S$1,1,1),Shock_dev!$A$1:$CI$1,0),FALSE)</f>
        <v>-329.85839999999735</v>
      </c>
      <c r="T53" s="52">
        <f>VLOOKUP($B53,Shock_dev!$A$1:$CI$300,MATCH(DATE(T$1,1,1),Shock_dev!$A$1:$CI$1,0),FALSE)</f>
        <v>-310.79780000000028</v>
      </c>
      <c r="U53" s="52">
        <f>VLOOKUP($B53,Shock_dev!$A$1:$CI$300,MATCH(DATE(U$1,1,1),Shock_dev!$A$1:$CI$1,0),FALSE)</f>
        <v>-289.07870000001276</v>
      </c>
      <c r="V53" s="52">
        <f>VLOOKUP($B53,Shock_dev!$A$1:$CI$300,MATCH(DATE(V$1,1,1),Shock_dev!$A$1:$CI$1,0),FALSE)</f>
        <v>-278.63889999999083</v>
      </c>
      <c r="W53" s="52">
        <f>VLOOKUP($B53,Shock_dev!$A$1:$CI$300,MATCH(DATE(W$1,1,1),Shock_dev!$A$1:$CI$1,0),FALSE)</f>
        <v>-264.46339999997872</v>
      </c>
      <c r="X53" s="52">
        <f>VLOOKUP($B53,Shock_dev!$A$1:$CI$300,MATCH(DATE(X$1,1,1),Shock_dev!$A$1:$CI$1,0),FALSE)</f>
        <v>-241.69440000000759</v>
      </c>
      <c r="Y53" s="52">
        <f>VLOOKUP($B53,Shock_dev!$A$1:$CI$300,MATCH(DATE(Y$1,1,1),Shock_dev!$A$1:$CI$1,0),FALSE)</f>
        <v>-214.43849999998929</v>
      </c>
      <c r="Z53" s="52">
        <f>VLOOKUP($B53,Shock_dev!$A$1:$CI$300,MATCH(DATE(Z$1,1,1),Shock_dev!$A$1:$CI$1,0),FALSE)</f>
        <v>-178.63570000001346</v>
      </c>
      <c r="AA53" s="52">
        <f>VLOOKUP($B53,Shock_dev!$A$1:$CI$300,MATCH(DATE(AA$1,1,1),Shock_dev!$A$1:$CI$1,0),FALSE)</f>
        <v>-146.16990000000806</v>
      </c>
      <c r="AB53" s="52">
        <f>VLOOKUP($B53,Shock_dev!$A$1:$CI$300,MATCH(DATE(AB$1,1,1),Shock_dev!$A$1:$CI$1,0),FALSE)</f>
        <v>-118.74820000000182</v>
      </c>
      <c r="AC53" s="52">
        <f>VLOOKUP($B53,Shock_dev!$A$1:$CI$300,MATCH(DATE(AC$1,1,1),Shock_dev!$A$1:$CI$1,0),FALSE)</f>
        <v>-96.496199999994133</v>
      </c>
      <c r="AD53" s="52">
        <f>VLOOKUP($B53,Shock_dev!$A$1:$CI$300,MATCH(DATE(AD$1,1,1),Shock_dev!$A$1:$CI$1,0),FALSE)</f>
        <v>-78.998599999991711</v>
      </c>
      <c r="AE53" s="52">
        <f>VLOOKUP($B53,Shock_dev!$A$1:$CI$300,MATCH(DATE(AE$1,1,1),Shock_dev!$A$1:$CI$1,0),FALSE)</f>
        <v>-65.636300000012852</v>
      </c>
      <c r="AF53" s="52">
        <f>VLOOKUP($B53,Shock_dev!$A$1:$CI$300,MATCH(DATE(AF$1,1,1),Shock_dev!$A$1:$CI$1,0),FALSE)</f>
        <v>-55.76480000000447</v>
      </c>
      <c r="AG53" s="52"/>
      <c r="AH53" s="65">
        <f t="shared" si="1"/>
        <v>47.45200000000186</v>
      </c>
      <c r="AI53" s="65">
        <f t="shared" si="2"/>
        <v>-126.94017999999923</v>
      </c>
      <c r="AJ53" s="65">
        <f t="shared" si="3"/>
        <v>-325.69853999999469</v>
      </c>
      <c r="AK53" s="65">
        <f t="shared" si="4"/>
        <v>-310.45293999999996</v>
      </c>
      <c r="AL53" s="65">
        <f t="shared" si="5"/>
        <v>-209.08037999999942</v>
      </c>
      <c r="AM53" s="65">
        <f t="shared" si="6"/>
        <v>-83.128820000000999</v>
      </c>
      <c r="AN53" s="66"/>
      <c r="AO53" s="65">
        <f t="shared" si="7"/>
        <v>-39.744089999998685</v>
      </c>
      <c r="AP53" s="65">
        <f t="shared" si="8"/>
        <v>-318.07573999999732</v>
      </c>
      <c r="AQ53" s="65">
        <f t="shared" si="9"/>
        <v>-146.1046000000002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457.81726999999955</v>
      </c>
      <c r="D54" s="52">
        <f>VLOOKUP($B54,Shock_dev!$A$1:$CI$300,MATCH(DATE(D$1,1,1),Shock_dev!$A$1:$CI$1,0),FALSE)</f>
        <v>549.19472999999925</v>
      </c>
      <c r="E54" s="52">
        <f>VLOOKUP($B54,Shock_dev!$A$1:$CI$300,MATCH(DATE(E$1,1,1),Shock_dev!$A$1:$CI$1,0),FALSE)</f>
        <v>563.98242000000027</v>
      </c>
      <c r="F54" s="52">
        <f>VLOOKUP($B54,Shock_dev!$A$1:$CI$300,MATCH(DATE(F$1,1,1),Shock_dev!$A$1:$CI$1,0),FALSE)</f>
        <v>563.40069999999832</v>
      </c>
      <c r="G54" s="52">
        <f>VLOOKUP($B54,Shock_dev!$A$1:$CI$300,MATCH(DATE(G$1,1,1),Shock_dev!$A$1:$CI$1,0),FALSE)</f>
        <v>593.38444000000163</v>
      </c>
      <c r="H54" s="52">
        <f>VLOOKUP($B54,Shock_dev!$A$1:$CI$300,MATCH(DATE(H$1,1,1),Shock_dev!$A$1:$CI$1,0),FALSE)</f>
        <v>598.73443000000043</v>
      </c>
      <c r="I54" s="52">
        <f>VLOOKUP($B54,Shock_dev!$A$1:$CI$300,MATCH(DATE(I$1,1,1),Shock_dev!$A$1:$CI$1,0),FALSE)</f>
        <v>585.88746000000174</v>
      </c>
      <c r="J54" s="52">
        <f>VLOOKUP($B54,Shock_dev!$A$1:$CI$300,MATCH(DATE(J$1,1,1),Shock_dev!$A$1:$CI$1,0),FALSE)</f>
        <v>579.37617000000319</v>
      </c>
      <c r="K54" s="52">
        <f>VLOOKUP($B54,Shock_dev!$A$1:$CI$300,MATCH(DATE(K$1,1,1),Shock_dev!$A$1:$CI$1,0),FALSE)</f>
        <v>553.99145000000135</v>
      </c>
      <c r="L54" s="52">
        <f>VLOOKUP($B54,Shock_dev!$A$1:$CI$300,MATCH(DATE(L$1,1,1),Shock_dev!$A$1:$CI$1,0),FALSE)</f>
        <v>492.27520000000004</v>
      </c>
      <c r="M54" s="52">
        <f>VLOOKUP($B54,Shock_dev!$A$1:$CI$300,MATCH(DATE(M$1,1,1),Shock_dev!$A$1:$CI$1,0),FALSE)</f>
        <v>343.8414300000004</v>
      </c>
      <c r="N54" s="52">
        <f>VLOOKUP($B54,Shock_dev!$A$1:$CI$300,MATCH(DATE(N$1,1,1),Shock_dev!$A$1:$CI$1,0),FALSE)</f>
        <v>294.75428999999713</v>
      </c>
      <c r="O54" s="52">
        <f>VLOOKUP($B54,Shock_dev!$A$1:$CI$300,MATCH(DATE(O$1,1,1),Shock_dev!$A$1:$CI$1,0),FALSE)</f>
        <v>285.4042100000006</v>
      </c>
      <c r="P54" s="52">
        <f>VLOOKUP($B54,Shock_dev!$A$1:$CI$300,MATCH(DATE(P$1,1,1),Shock_dev!$A$1:$CI$1,0),FALSE)</f>
        <v>283.66861000000063</v>
      </c>
      <c r="Q54" s="52">
        <f>VLOOKUP($B54,Shock_dev!$A$1:$CI$300,MATCH(DATE(Q$1,1,1),Shock_dev!$A$1:$CI$1,0),FALSE)</f>
        <v>243.00221999999849</v>
      </c>
      <c r="R54" s="52">
        <f>VLOOKUP($B54,Shock_dev!$A$1:$CI$300,MATCH(DATE(R$1,1,1),Shock_dev!$A$1:$CI$1,0),FALSE)</f>
        <v>207.92832999999882</v>
      </c>
      <c r="S54" s="52">
        <f>VLOOKUP($B54,Shock_dev!$A$1:$CI$300,MATCH(DATE(S$1,1,1),Shock_dev!$A$1:$CI$1,0),FALSE)</f>
        <v>216.72093999999925</v>
      </c>
      <c r="T54" s="52">
        <f>VLOOKUP($B54,Shock_dev!$A$1:$CI$300,MATCH(DATE(T$1,1,1),Shock_dev!$A$1:$CI$1,0),FALSE)</f>
        <v>220.1341399999983</v>
      </c>
      <c r="U54" s="52">
        <f>VLOOKUP($B54,Shock_dev!$A$1:$CI$300,MATCH(DATE(U$1,1,1),Shock_dev!$A$1:$CI$1,0),FALSE)</f>
        <v>222.62025999999969</v>
      </c>
      <c r="V54" s="52">
        <f>VLOOKUP($B54,Shock_dev!$A$1:$CI$300,MATCH(DATE(V$1,1,1),Shock_dev!$A$1:$CI$1,0),FALSE)</f>
        <v>97.854330000001937</v>
      </c>
      <c r="W54" s="52">
        <f>VLOOKUP($B54,Shock_dev!$A$1:$CI$300,MATCH(DATE(W$1,1,1),Shock_dev!$A$1:$CI$1,0),FALSE)</f>
        <v>54.656049999997776</v>
      </c>
      <c r="X54" s="52">
        <f>VLOOKUP($B54,Shock_dev!$A$1:$CI$300,MATCH(DATE(X$1,1,1),Shock_dev!$A$1:$CI$1,0),FALSE)</f>
        <v>62.576300000000629</v>
      </c>
      <c r="Y54" s="52">
        <f>VLOOKUP($B54,Shock_dev!$A$1:$CI$300,MATCH(DATE(Y$1,1,1),Shock_dev!$A$1:$CI$1,0),FALSE)</f>
        <v>65.744619999997667</v>
      </c>
      <c r="Z54" s="52">
        <f>VLOOKUP($B54,Shock_dev!$A$1:$CI$300,MATCH(DATE(Z$1,1,1),Shock_dev!$A$1:$CI$1,0),FALSE)</f>
        <v>140.28283999999985</v>
      </c>
      <c r="AA54" s="52">
        <f>VLOOKUP($B54,Shock_dev!$A$1:$CI$300,MATCH(DATE(AA$1,1,1),Shock_dev!$A$1:$CI$1,0),FALSE)</f>
        <v>154.86928999999873</v>
      </c>
      <c r="AB54" s="52">
        <f>VLOOKUP($B54,Shock_dev!$A$1:$CI$300,MATCH(DATE(AB$1,1,1),Shock_dev!$A$1:$CI$1,0),FALSE)</f>
        <v>159.76650999999765</v>
      </c>
      <c r="AC54" s="52">
        <f>VLOOKUP($B54,Shock_dev!$A$1:$CI$300,MATCH(DATE(AC$1,1,1),Shock_dev!$A$1:$CI$1,0),FALSE)</f>
        <v>161.11851000000388</v>
      </c>
      <c r="AD54" s="52">
        <f>VLOOKUP($B54,Shock_dev!$A$1:$CI$300,MATCH(DATE(AD$1,1,1),Shock_dev!$A$1:$CI$1,0),FALSE)</f>
        <v>161.25709999999526</v>
      </c>
      <c r="AE54" s="52">
        <f>VLOOKUP($B54,Shock_dev!$A$1:$CI$300,MATCH(DATE(AE$1,1,1),Shock_dev!$A$1:$CI$1,0),FALSE)</f>
        <v>160.76034000000072</v>
      </c>
      <c r="AF54" s="52">
        <f>VLOOKUP($B54,Shock_dev!$A$1:$CI$300,MATCH(DATE(AF$1,1,1),Shock_dev!$A$1:$CI$1,0),FALSE)</f>
        <v>159.8457699999999</v>
      </c>
      <c r="AG54" s="52"/>
      <c r="AH54" s="65">
        <f t="shared" si="1"/>
        <v>545.55591199999981</v>
      </c>
      <c r="AI54" s="65">
        <f t="shared" si="2"/>
        <v>562.05294200000139</v>
      </c>
      <c r="AJ54" s="65">
        <f t="shared" si="3"/>
        <v>290.13415199999946</v>
      </c>
      <c r="AK54" s="65">
        <f t="shared" si="4"/>
        <v>193.05159999999961</v>
      </c>
      <c r="AL54" s="65">
        <f t="shared" si="5"/>
        <v>95.625819999998924</v>
      </c>
      <c r="AM54" s="65">
        <f t="shared" si="6"/>
        <v>160.54964599999948</v>
      </c>
      <c r="AN54" s="66"/>
      <c r="AO54" s="65">
        <f t="shared" si="7"/>
        <v>553.8044270000006</v>
      </c>
      <c r="AP54" s="65">
        <f t="shared" si="8"/>
        <v>241.59287599999953</v>
      </c>
      <c r="AQ54" s="65">
        <f t="shared" si="9"/>
        <v>128.08773299999922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25.901260000002367</v>
      </c>
      <c r="D55" s="52">
        <f>VLOOKUP($B55,Shock_dev!$A$1:$CI$300,MATCH(DATE(D$1,1,1),Shock_dev!$A$1:$CI$1,0),FALSE)</f>
        <v>37.713570000003529</v>
      </c>
      <c r="E55" s="52">
        <f>VLOOKUP($B55,Shock_dev!$A$1:$CI$300,MATCH(DATE(E$1,1,1),Shock_dev!$A$1:$CI$1,0),FALSE)</f>
        <v>42.094900000000052</v>
      </c>
      <c r="F55" s="52">
        <f>VLOOKUP($B55,Shock_dev!$A$1:$CI$300,MATCH(DATE(F$1,1,1),Shock_dev!$A$1:$CI$1,0),FALSE)</f>
        <v>41.909410000000207</v>
      </c>
      <c r="G55" s="52">
        <f>VLOOKUP($B55,Shock_dev!$A$1:$CI$300,MATCH(DATE(G$1,1,1),Shock_dev!$A$1:$CI$1,0),FALSE)</f>
        <v>40.739489999999932</v>
      </c>
      <c r="H55" s="52">
        <f>VLOOKUP($B55,Shock_dev!$A$1:$CI$300,MATCH(DATE(H$1,1,1),Shock_dev!$A$1:$CI$1,0),FALSE)</f>
        <v>36.91168000000107</v>
      </c>
      <c r="I55" s="52">
        <f>VLOOKUP($B55,Shock_dev!$A$1:$CI$300,MATCH(DATE(I$1,1,1),Shock_dev!$A$1:$CI$1,0),FALSE)</f>
        <v>30.948649999998452</v>
      </c>
      <c r="J55" s="52">
        <f>VLOOKUP($B55,Shock_dev!$A$1:$CI$300,MATCH(DATE(J$1,1,1),Shock_dev!$A$1:$CI$1,0),FALSE)</f>
        <v>24.63720000000103</v>
      </c>
      <c r="K55" s="52">
        <f>VLOOKUP($B55,Shock_dev!$A$1:$CI$300,MATCH(DATE(K$1,1,1),Shock_dev!$A$1:$CI$1,0),FALSE)</f>
        <v>17.236640000002808</v>
      </c>
      <c r="L55" s="52">
        <f>VLOOKUP($B55,Shock_dev!$A$1:$CI$300,MATCH(DATE(L$1,1,1),Shock_dev!$A$1:$CI$1,0),FALSE)</f>
        <v>7.8828300000022864</v>
      </c>
      <c r="M55" s="52">
        <f>VLOOKUP($B55,Shock_dev!$A$1:$CI$300,MATCH(DATE(M$1,1,1),Shock_dev!$A$1:$CI$1,0),FALSE)</f>
        <v>-6.4943999999995867</v>
      </c>
      <c r="N55" s="52">
        <f>VLOOKUP($B55,Shock_dev!$A$1:$CI$300,MATCH(DATE(N$1,1,1),Shock_dev!$A$1:$CI$1,0),FALSE)</f>
        <v>-15.939719999998488</v>
      </c>
      <c r="O55" s="52">
        <f>VLOOKUP($B55,Shock_dev!$A$1:$CI$300,MATCH(DATE(O$1,1,1),Shock_dev!$A$1:$CI$1,0),FALSE)</f>
        <v>-21.219860000001063</v>
      </c>
      <c r="P55" s="52">
        <f>VLOOKUP($B55,Shock_dev!$A$1:$CI$300,MATCH(DATE(P$1,1,1),Shock_dev!$A$1:$CI$1,0),FALSE)</f>
        <v>-23.851609999997891</v>
      </c>
      <c r="Q55" s="52">
        <f>VLOOKUP($B55,Shock_dev!$A$1:$CI$300,MATCH(DATE(Q$1,1,1),Shock_dev!$A$1:$CI$1,0),FALSE)</f>
        <v>-26.914310000000114</v>
      </c>
      <c r="R55" s="52">
        <f>VLOOKUP($B55,Shock_dev!$A$1:$CI$300,MATCH(DATE(R$1,1,1),Shock_dev!$A$1:$CI$1,0),FALSE)</f>
        <v>-29.026419999998325</v>
      </c>
      <c r="S55" s="52">
        <f>VLOOKUP($B55,Shock_dev!$A$1:$CI$300,MATCH(DATE(S$1,1,1),Shock_dev!$A$1:$CI$1,0),FALSE)</f>
        <v>-27.954140000001644</v>
      </c>
      <c r="T55" s="52">
        <f>VLOOKUP($B55,Shock_dev!$A$1:$CI$300,MATCH(DATE(T$1,1,1),Shock_dev!$A$1:$CI$1,0),FALSE)</f>
        <v>-25.967899999999645</v>
      </c>
      <c r="U55" s="52">
        <f>VLOOKUP($B55,Shock_dev!$A$1:$CI$300,MATCH(DATE(U$1,1,1),Shock_dev!$A$1:$CI$1,0),FALSE)</f>
        <v>-23.409289999999601</v>
      </c>
      <c r="V55" s="52">
        <f>VLOOKUP($B55,Shock_dev!$A$1:$CI$300,MATCH(DATE(V$1,1,1),Shock_dev!$A$1:$CI$1,0),FALSE)</f>
        <v>-27.83777999999802</v>
      </c>
      <c r="W55" s="52">
        <f>VLOOKUP($B55,Shock_dev!$A$1:$CI$300,MATCH(DATE(W$1,1,1),Shock_dev!$A$1:$CI$1,0),FALSE)</f>
        <v>-29.345720000001165</v>
      </c>
      <c r="X55" s="52">
        <f>VLOOKUP($B55,Shock_dev!$A$1:$CI$300,MATCH(DATE(X$1,1,1),Shock_dev!$A$1:$CI$1,0),FALSE)</f>
        <v>-27.355659999997442</v>
      </c>
      <c r="Y55" s="52">
        <f>VLOOKUP($B55,Shock_dev!$A$1:$CI$300,MATCH(DATE(Y$1,1,1),Shock_dev!$A$1:$CI$1,0),FALSE)</f>
        <v>-24.406330000001617</v>
      </c>
      <c r="Z55" s="52">
        <f>VLOOKUP($B55,Shock_dev!$A$1:$CI$300,MATCH(DATE(Z$1,1,1),Shock_dev!$A$1:$CI$1,0),FALSE)</f>
        <v>-16.983729999999923</v>
      </c>
      <c r="AA55" s="52">
        <f>VLOOKUP($B55,Shock_dev!$A$1:$CI$300,MATCH(DATE(AA$1,1,1),Shock_dev!$A$1:$CI$1,0),FALSE)</f>
        <v>-11.69198999999935</v>
      </c>
      <c r="AB55" s="52">
        <f>VLOOKUP($B55,Shock_dev!$A$1:$CI$300,MATCH(DATE(AB$1,1,1),Shock_dev!$A$1:$CI$1,0),FALSE)</f>
        <v>-7.4611000000004424</v>
      </c>
      <c r="AC55" s="52">
        <f>VLOOKUP($B55,Shock_dev!$A$1:$CI$300,MATCH(DATE(AC$1,1,1),Shock_dev!$A$1:$CI$1,0),FALSE)</f>
        <v>-4.095049999999901</v>
      </c>
      <c r="AD55" s="52">
        <f>VLOOKUP($B55,Shock_dev!$A$1:$CI$300,MATCH(DATE(AD$1,1,1),Shock_dev!$A$1:$CI$1,0),FALSE)</f>
        <v>-1.4508999999998196</v>
      </c>
      <c r="AE55" s="52">
        <f>VLOOKUP($B55,Shock_dev!$A$1:$CI$300,MATCH(DATE(AE$1,1,1),Shock_dev!$A$1:$CI$1,0),FALSE)</f>
        <v>0.57879999999931897</v>
      </c>
      <c r="AF55" s="52">
        <f>VLOOKUP($B55,Shock_dev!$A$1:$CI$300,MATCH(DATE(AF$1,1,1),Shock_dev!$A$1:$CI$1,0),FALSE)</f>
        <v>2.0906599999980244</v>
      </c>
      <c r="AG55" s="52"/>
      <c r="AH55" s="65">
        <f t="shared" si="1"/>
        <v>37.671726000001215</v>
      </c>
      <c r="AI55" s="65">
        <f t="shared" si="2"/>
        <v>23.523400000001129</v>
      </c>
      <c r="AJ55" s="65">
        <f t="shared" si="3"/>
        <v>-18.883979999999429</v>
      </c>
      <c r="AK55" s="65">
        <f t="shared" si="4"/>
        <v>-26.839105999999447</v>
      </c>
      <c r="AL55" s="65">
        <f t="shared" si="5"/>
        <v>-21.956685999999898</v>
      </c>
      <c r="AM55" s="65">
        <f t="shared" si="6"/>
        <v>-2.0675180000005637</v>
      </c>
      <c r="AN55" s="66"/>
      <c r="AO55" s="65">
        <f t="shared" si="7"/>
        <v>30.597563000001173</v>
      </c>
      <c r="AP55" s="65">
        <f t="shared" si="8"/>
        <v>-22.861542999999436</v>
      </c>
      <c r="AQ55" s="65">
        <f t="shared" si="9"/>
        <v>-12.012102000000231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141.50511999999799</v>
      </c>
      <c r="D56" s="52">
        <f>VLOOKUP($B56,Shock_dev!$A$1:$CI$300,MATCH(DATE(D$1,1,1),Shock_dev!$A$1:$CI$1,0),FALSE)</f>
        <v>174.45756999999867</v>
      </c>
      <c r="E56" s="52">
        <f>VLOOKUP($B56,Shock_dev!$A$1:$CI$300,MATCH(DATE(E$1,1,1),Shock_dev!$A$1:$CI$1,0),FALSE)</f>
        <v>179.73641000000134</v>
      </c>
      <c r="F56" s="52">
        <f>VLOOKUP($B56,Shock_dev!$A$1:$CI$300,MATCH(DATE(F$1,1,1),Shock_dev!$A$1:$CI$1,0),FALSE)</f>
        <v>175.8434699999998</v>
      </c>
      <c r="G56" s="52">
        <f>VLOOKUP($B56,Shock_dev!$A$1:$CI$300,MATCH(DATE(G$1,1,1),Shock_dev!$A$1:$CI$1,0),FALSE)</f>
        <v>178.15974999999889</v>
      </c>
      <c r="H56" s="52">
        <f>VLOOKUP($B56,Shock_dev!$A$1:$CI$300,MATCH(DATE(H$1,1,1),Shock_dev!$A$1:$CI$1,0),FALSE)</f>
        <v>171.15282999999908</v>
      </c>
      <c r="I56" s="52">
        <f>VLOOKUP($B56,Shock_dev!$A$1:$CI$300,MATCH(DATE(I$1,1,1),Shock_dev!$A$1:$CI$1,0),FALSE)</f>
        <v>157.24681000000419</v>
      </c>
      <c r="J56" s="52">
        <f>VLOOKUP($B56,Shock_dev!$A$1:$CI$300,MATCH(DATE(J$1,1,1),Shock_dev!$A$1:$CI$1,0),FALSE)</f>
        <v>144.67455999999947</v>
      </c>
      <c r="K56" s="52">
        <f>VLOOKUP($B56,Shock_dev!$A$1:$CI$300,MATCH(DATE(K$1,1,1),Shock_dev!$A$1:$CI$1,0),FALSE)</f>
        <v>126.47615999999834</v>
      </c>
      <c r="L56" s="52">
        <f>VLOOKUP($B56,Shock_dev!$A$1:$CI$300,MATCH(DATE(L$1,1,1),Shock_dev!$A$1:$CI$1,0),FALSE)</f>
        <v>97.599780000004102</v>
      </c>
      <c r="M56" s="52">
        <f>VLOOKUP($B56,Shock_dev!$A$1:$CI$300,MATCH(DATE(M$1,1,1),Shock_dev!$A$1:$CI$1,0),FALSE)</f>
        <v>42.503820000005362</v>
      </c>
      <c r="N56" s="52">
        <f>VLOOKUP($B56,Shock_dev!$A$1:$CI$300,MATCH(DATE(N$1,1,1),Shock_dev!$A$1:$CI$1,0),FALSE)</f>
        <v>18.630839999997988</v>
      </c>
      <c r="O56" s="52">
        <f>VLOOKUP($B56,Shock_dev!$A$1:$CI$300,MATCH(DATE(O$1,1,1),Shock_dev!$A$1:$CI$1,0),FALSE)</f>
        <v>9.9223700000002282</v>
      </c>
      <c r="P56" s="52">
        <f>VLOOKUP($B56,Shock_dev!$A$1:$CI$300,MATCH(DATE(P$1,1,1),Shock_dev!$A$1:$CI$1,0),FALSE)</f>
        <v>6.6066900000005262</v>
      </c>
      <c r="Q56" s="52">
        <f>VLOOKUP($B56,Shock_dev!$A$1:$CI$300,MATCH(DATE(Q$1,1,1),Shock_dev!$A$1:$CI$1,0),FALSE)</f>
        <v>-6.2703199999959907</v>
      </c>
      <c r="R56" s="52">
        <f>VLOOKUP($B56,Shock_dev!$A$1:$CI$300,MATCH(DATE(R$1,1,1),Shock_dev!$A$1:$CI$1,0),FALSE)</f>
        <v>-16.063759999997274</v>
      </c>
      <c r="S56" s="52">
        <f>VLOOKUP($B56,Shock_dev!$A$1:$CI$300,MATCH(DATE(S$1,1,1),Shock_dev!$A$1:$CI$1,0),FALSE)</f>
        <v>-10.991309999997611</v>
      </c>
      <c r="T56" s="52">
        <f>VLOOKUP($B56,Shock_dev!$A$1:$CI$300,MATCH(DATE(T$1,1,1),Shock_dev!$A$1:$CI$1,0),FALSE)</f>
        <v>-6.0265599999984261</v>
      </c>
      <c r="U56" s="52">
        <f>VLOOKUP($B56,Shock_dev!$A$1:$CI$300,MATCH(DATE(U$1,1,1),Shock_dev!$A$1:$CI$1,0),FALSE)</f>
        <v>-0.50141000000439817</v>
      </c>
      <c r="V56" s="52">
        <f>VLOOKUP($B56,Shock_dev!$A$1:$CI$300,MATCH(DATE(V$1,1,1),Shock_dev!$A$1:$CI$1,0),FALSE)</f>
        <v>-33.969680000001972</v>
      </c>
      <c r="W56" s="52">
        <f>VLOOKUP($B56,Shock_dev!$A$1:$CI$300,MATCH(DATE(W$1,1,1),Shock_dev!$A$1:$CI$1,0),FALSE)</f>
        <v>-43.379450000000361</v>
      </c>
      <c r="X56" s="52">
        <f>VLOOKUP($B56,Shock_dev!$A$1:$CI$300,MATCH(DATE(X$1,1,1),Shock_dev!$A$1:$CI$1,0),FALSE)</f>
        <v>-36.12786000000051</v>
      </c>
      <c r="Y56" s="52">
        <f>VLOOKUP($B56,Shock_dev!$A$1:$CI$300,MATCH(DATE(Y$1,1,1),Shock_dev!$A$1:$CI$1,0),FALSE)</f>
        <v>-29.081689999999071</v>
      </c>
      <c r="Z56" s="52">
        <f>VLOOKUP($B56,Shock_dev!$A$1:$CI$300,MATCH(DATE(Z$1,1,1),Shock_dev!$A$1:$CI$1,0),FALSE)</f>
        <v>0.43510000000242144</v>
      </c>
      <c r="AA56" s="52">
        <f>VLOOKUP($B56,Shock_dev!$A$1:$CI$300,MATCH(DATE(AA$1,1,1),Shock_dev!$A$1:$CI$1,0),FALSE)</f>
        <v>12.265189999998256</v>
      </c>
      <c r="AB56" s="52">
        <f>VLOOKUP($B56,Shock_dev!$A$1:$CI$300,MATCH(DATE(AB$1,1,1),Shock_dev!$A$1:$CI$1,0),FALSE)</f>
        <v>20.267370000001392</v>
      </c>
      <c r="AC56" s="52">
        <f>VLOOKUP($B56,Shock_dev!$A$1:$CI$300,MATCH(DATE(AC$1,1,1),Shock_dev!$A$1:$CI$1,0),FALSE)</f>
        <v>26.152990000002319</v>
      </c>
      <c r="AD56" s="52">
        <f>VLOOKUP($B56,Shock_dev!$A$1:$CI$300,MATCH(DATE(AD$1,1,1),Shock_dev!$A$1:$CI$1,0),FALSE)</f>
        <v>30.646899999999732</v>
      </c>
      <c r="AE56" s="52">
        <f>VLOOKUP($B56,Shock_dev!$A$1:$CI$300,MATCH(DATE(AE$1,1,1),Shock_dev!$A$1:$CI$1,0),FALSE)</f>
        <v>34.011010000001988</v>
      </c>
      <c r="AF56" s="52">
        <f>VLOOKUP($B56,Shock_dev!$A$1:$CI$300,MATCH(DATE(AF$1,1,1),Shock_dev!$A$1:$CI$1,0),FALSE)</f>
        <v>36.418219999999565</v>
      </c>
      <c r="AG56" s="52"/>
      <c r="AH56" s="65">
        <f t="shared" si="1"/>
        <v>169.94046399999934</v>
      </c>
      <c r="AI56" s="65">
        <f t="shared" si="2"/>
        <v>139.43002800000104</v>
      </c>
      <c r="AJ56" s="65">
        <f t="shared" si="3"/>
        <v>14.278680000001623</v>
      </c>
      <c r="AK56" s="65">
        <f t="shared" si="4"/>
        <v>-13.510543999999935</v>
      </c>
      <c r="AL56" s="65">
        <f t="shared" si="5"/>
        <v>-19.177741999999853</v>
      </c>
      <c r="AM56" s="65">
        <f t="shared" si="6"/>
        <v>29.499298000000998</v>
      </c>
      <c r="AN56" s="66"/>
      <c r="AO56" s="65">
        <f t="shared" si="7"/>
        <v>154.68524600000018</v>
      </c>
      <c r="AP56" s="65">
        <f t="shared" si="8"/>
        <v>0.38406800000084385</v>
      </c>
      <c r="AQ56" s="65">
        <f t="shared" si="9"/>
        <v>5.1607780000005725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610.89440000000468</v>
      </c>
      <c r="D57" s="52">
        <f>VLOOKUP($B57,Shock_dev!$A$1:$CI$300,MATCH(DATE(D$1,1,1),Shock_dev!$A$1:$CI$1,0),FALSE)</f>
        <v>742.18009999999776</v>
      </c>
      <c r="E57" s="52">
        <f>VLOOKUP($B57,Shock_dev!$A$1:$CI$300,MATCH(DATE(E$1,1,1),Shock_dev!$A$1:$CI$1,0),FALSE)</f>
        <v>758.35580999999365</v>
      </c>
      <c r="F57" s="52">
        <f>VLOOKUP($B57,Shock_dev!$A$1:$CI$300,MATCH(DATE(F$1,1,1),Shock_dev!$A$1:$CI$1,0),FALSE)</f>
        <v>743.68703000000096</v>
      </c>
      <c r="G57" s="52">
        <f>VLOOKUP($B57,Shock_dev!$A$1:$CI$300,MATCH(DATE(G$1,1,1),Shock_dev!$A$1:$CI$1,0),FALSE)</f>
        <v>763.2007900000026</v>
      </c>
      <c r="H57" s="52">
        <f>VLOOKUP($B57,Shock_dev!$A$1:$CI$300,MATCH(DATE(H$1,1,1),Shock_dev!$A$1:$CI$1,0),FALSE)</f>
        <v>746.74094000000332</v>
      </c>
      <c r="I57" s="52">
        <f>VLOOKUP($B57,Shock_dev!$A$1:$CI$300,MATCH(DATE(I$1,1,1),Shock_dev!$A$1:$CI$1,0),FALSE)</f>
        <v>703.55791000000318</v>
      </c>
      <c r="J57" s="52">
        <f>VLOOKUP($B57,Shock_dev!$A$1:$CI$300,MATCH(DATE(J$1,1,1),Shock_dev!$A$1:$CI$1,0),FALSE)</f>
        <v>668.00671000000148</v>
      </c>
      <c r="K57" s="52">
        <f>VLOOKUP($B57,Shock_dev!$A$1:$CI$300,MATCH(DATE(K$1,1,1),Shock_dev!$A$1:$CI$1,0),FALSE)</f>
        <v>608.37477999999828</v>
      </c>
      <c r="L57" s="52">
        <f>VLOOKUP($B57,Shock_dev!$A$1:$CI$300,MATCH(DATE(L$1,1,1),Shock_dev!$A$1:$CI$1,0),FALSE)</f>
        <v>502.11656999999832</v>
      </c>
      <c r="M57" s="52">
        <f>VLOOKUP($B57,Shock_dev!$A$1:$CI$300,MATCH(DATE(M$1,1,1),Shock_dev!$A$1:$CI$1,0),FALSE)</f>
        <v>282.18111999999383</v>
      </c>
      <c r="N57" s="52">
        <f>VLOOKUP($B57,Shock_dev!$A$1:$CI$300,MATCH(DATE(N$1,1,1),Shock_dev!$A$1:$CI$1,0),FALSE)</f>
        <v>197.28384999999253</v>
      </c>
      <c r="O57" s="52">
        <f>VLOOKUP($B57,Shock_dev!$A$1:$CI$300,MATCH(DATE(O$1,1,1),Shock_dev!$A$1:$CI$1,0),FALSE)</f>
        <v>173.51630000000296</v>
      </c>
      <c r="P57" s="52">
        <f>VLOOKUP($B57,Shock_dev!$A$1:$CI$300,MATCH(DATE(P$1,1,1),Shock_dev!$A$1:$CI$1,0),FALSE)</f>
        <v>167.27030000000377</v>
      </c>
      <c r="Q57" s="52">
        <f>VLOOKUP($B57,Shock_dev!$A$1:$CI$300,MATCH(DATE(Q$1,1,1),Shock_dev!$A$1:$CI$1,0),FALSE)</f>
        <v>114.6021999999939</v>
      </c>
      <c r="R57" s="52">
        <f>VLOOKUP($B57,Shock_dev!$A$1:$CI$300,MATCH(DATE(R$1,1,1),Shock_dev!$A$1:$CI$1,0),FALSE)</f>
        <v>72.485699999990175</v>
      </c>
      <c r="S57" s="52">
        <f>VLOOKUP($B57,Shock_dev!$A$1:$CI$300,MATCH(DATE(S$1,1,1),Shock_dev!$A$1:$CI$1,0),FALSE)</f>
        <v>92.155899999997928</v>
      </c>
      <c r="T57" s="52">
        <f>VLOOKUP($B57,Shock_dev!$A$1:$CI$300,MATCH(DATE(T$1,1,1),Shock_dev!$A$1:$CI$1,0),FALSE)</f>
        <v>108.24800000000687</v>
      </c>
      <c r="U57" s="52">
        <f>VLOOKUP($B57,Shock_dev!$A$1:$CI$300,MATCH(DATE(U$1,1,1),Shock_dev!$A$1:$CI$1,0),FALSE)</f>
        <v>124.70859999999811</v>
      </c>
      <c r="V57" s="52">
        <f>VLOOKUP($B57,Shock_dev!$A$1:$CI$300,MATCH(DATE(V$1,1,1),Shock_dev!$A$1:$CI$1,0),FALSE)</f>
        <v>-28.018200000005891</v>
      </c>
      <c r="W57" s="52">
        <f>VLOOKUP($B57,Shock_dev!$A$1:$CI$300,MATCH(DATE(W$1,1,1),Shock_dev!$A$1:$CI$1,0),FALSE)</f>
        <v>-74.434599999993225</v>
      </c>
      <c r="X57" s="52">
        <f>VLOOKUP($B57,Shock_dev!$A$1:$CI$300,MATCH(DATE(X$1,1,1),Shock_dev!$A$1:$CI$1,0),FALSE)</f>
        <v>-49.884400000009919</v>
      </c>
      <c r="Y57" s="52">
        <f>VLOOKUP($B57,Shock_dev!$A$1:$CI$300,MATCH(DATE(Y$1,1,1),Shock_dev!$A$1:$CI$1,0),FALSE)</f>
        <v>-28.8865000000078</v>
      </c>
      <c r="Z57" s="52">
        <f>VLOOKUP($B57,Shock_dev!$A$1:$CI$300,MATCH(DATE(Z$1,1,1),Shock_dev!$A$1:$CI$1,0),FALSE)</f>
        <v>87.859700000000885</v>
      </c>
      <c r="AA57" s="52">
        <f>VLOOKUP($B57,Shock_dev!$A$1:$CI$300,MATCH(DATE(AA$1,1,1),Shock_dev!$A$1:$CI$1,0),FALSE)</f>
        <v>125.80680000000575</v>
      </c>
      <c r="AB57" s="52">
        <f>VLOOKUP($B57,Shock_dev!$A$1:$CI$300,MATCH(DATE(AB$1,1,1),Shock_dev!$A$1:$CI$1,0),FALSE)</f>
        <v>147.90879999999015</v>
      </c>
      <c r="AC57" s="52">
        <f>VLOOKUP($B57,Shock_dev!$A$1:$CI$300,MATCH(DATE(AC$1,1,1),Shock_dev!$A$1:$CI$1,0),FALSE)</f>
        <v>162.53059999999823</v>
      </c>
      <c r="AD57" s="52">
        <f>VLOOKUP($B57,Shock_dev!$A$1:$CI$300,MATCH(DATE(AD$1,1,1),Shock_dev!$A$1:$CI$1,0),FALSE)</f>
        <v>172.98850000000675</v>
      </c>
      <c r="AE57" s="52">
        <f>VLOOKUP($B57,Shock_dev!$A$1:$CI$300,MATCH(DATE(AE$1,1,1),Shock_dev!$A$1:$CI$1,0),FALSE)</f>
        <v>180.30379999999423</v>
      </c>
      <c r="AF57" s="52">
        <f>VLOOKUP($B57,Shock_dev!$A$1:$CI$300,MATCH(DATE(AF$1,1,1),Shock_dev!$A$1:$CI$1,0),FALSE)</f>
        <v>185.02790000000095</v>
      </c>
      <c r="AG57" s="52"/>
      <c r="AH57" s="65">
        <f t="shared" si="1"/>
        <v>723.66362599999991</v>
      </c>
      <c r="AI57" s="65">
        <f t="shared" si="2"/>
        <v>645.75938200000087</v>
      </c>
      <c r="AJ57" s="65">
        <f t="shared" si="3"/>
        <v>186.97075399999738</v>
      </c>
      <c r="AK57" s="65">
        <f t="shared" si="4"/>
        <v>73.915999999997439</v>
      </c>
      <c r="AL57" s="65">
        <f t="shared" si="5"/>
        <v>12.092199999999139</v>
      </c>
      <c r="AM57" s="65">
        <f t="shared" si="6"/>
        <v>169.75191999999805</v>
      </c>
      <c r="AN57" s="66"/>
      <c r="AO57" s="65">
        <f t="shared" si="7"/>
        <v>684.71150400000033</v>
      </c>
      <c r="AP57" s="65">
        <f t="shared" si="8"/>
        <v>130.44337699999741</v>
      </c>
      <c r="AQ57" s="65">
        <f t="shared" si="9"/>
        <v>90.922059999998595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413.64329999999609</v>
      </c>
      <c r="D58" s="52">
        <f>VLOOKUP($B58,Shock_dev!$A$1:$CI$300,MATCH(DATE(D$1,1,1),Shock_dev!$A$1:$CI$1,0),FALSE)</f>
        <v>667.06439999997383</v>
      </c>
      <c r="E58" s="52">
        <f>VLOOKUP($B58,Shock_dev!$A$1:$CI$300,MATCH(DATE(E$1,1,1),Shock_dev!$A$1:$CI$1,0),FALSE)</f>
        <v>797.84639999998035</v>
      </c>
      <c r="F58" s="52">
        <f>VLOOKUP($B58,Shock_dev!$A$1:$CI$300,MATCH(DATE(F$1,1,1),Shock_dev!$A$1:$CI$1,0),FALSE)</f>
        <v>831.16820000001462</v>
      </c>
      <c r="G58" s="52">
        <f>VLOOKUP($B58,Shock_dev!$A$1:$CI$300,MATCH(DATE(G$1,1,1),Shock_dev!$A$1:$CI$1,0),FALSE)</f>
        <v>826.99929999996675</v>
      </c>
      <c r="H58" s="52">
        <f>VLOOKUP($B58,Shock_dev!$A$1:$CI$300,MATCH(DATE(H$1,1,1),Shock_dev!$A$1:$CI$1,0),FALSE)</f>
        <v>769.05379999999423</v>
      </c>
      <c r="I58" s="52">
        <f>VLOOKUP($B58,Shock_dev!$A$1:$CI$300,MATCH(DATE(I$1,1,1),Shock_dev!$A$1:$CI$1,0),FALSE)</f>
        <v>666.92259999999078</v>
      </c>
      <c r="J58" s="52">
        <f>VLOOKUP($B58,Shock_dev!$A$1:$CI$300,MATCH(DATE(J$1,1,1),Shock_dev!$A$1:$CI$1,0),FALSE)</f>
        <v>550.73550000000978</v>
      </c>
      <c r="K58" s="52">
        <f>VLOOKUP($B58,Shock_dev!$A$1:$CI$300,MATCH(DATE(K$1,1,1),Shock_dev!$A$1:$CI$1,0),FALSE)</f>
        <v>412.63419999997132</v>
      </c>
      <c r="L58" s="52">
        <f>VLOOKUP($B58,Shock_dev!$A$1:$CI$300,MATCH(DATE(L$1,1,1),Shock_dev!$A$1:$CI$1,0),FALSE)</f>
        <v>239.89980000001378</v>
      </c>
      <c r="M58" s="52">
        <f>VLOOKUP($B58,Shock_dev!$A$1:$CI$300,MATCH(DATE(M$1,1,1),Shock_dev!$A$1:$CI$1,0),FALSE)</f>
        <v>-21.488799999991897</v>
      </c>
      <c r="N58" s="52">
        <f>VLOOKUP($B58,Shock_dev!$A$1:$CI$300,MATCH(DATE(N$1,1,1),Shock_dev!$A$1:$CI$1,0),FALSE)</f>
        <v>-219.15860000002431</v>
      </c>
      <c r="O58" s="52">
        <f>VLOOKUP($B58,Shock_dev!$A$1:$CI$300,MATCH(DATE(O$1,1,1),Shock_dev!$A$1:$CI$1,0),FALSE)</f>
        <v>-345.61749999999302</v>
      </c>
      <c r="P58" s="52">
        <f>VLOOKUP($B58,Shock_dev!$A$1:$CI$300,MATCH(DATE(P$1,1,1),Shock_dev!$A$1:$CI$1,0),FALSE)</f>
        <v>-418.05240000004414</v>
      </c>
      <c r="Q58" s="52">
        <f>VLOOKUP($B58,Shock_dev!$A$1:$CI$300,MATCH(DATE(Q$1,1,1),Shock_dev!$A$1:$CI$1,0),FALSE)</f>
        <v>-486.20850000000792</v>
      </c>
      <c r="R58" s="52">
        <f>VLOOKUP($B58,Shock_dev!$A$1:$CI$300,MATCH(DATE(R$1,1,1),Shock_dev!$A$1:$CI$1,0),FALSE)</f>
        <v>-537.11940000002505</v>
      </c>
      <c r="S58" s="52">
        <f>VLOOKUP($B58,Shock_dev!$A$1:$CI$300,MATCH(DATE(S$1,1,1),Shock_dev!$A$1:$CI$1,0),FALSE)</f>
        <v>-535.12690000003204</v>
      </c>
      <c r="T58" s="52">
        <f>VLOOKUP($B58,Shock_dev!$A$1:$CI$300,MATCH(DATE(T$1,1,1),Shock_dev!$A$1:$CI$1,0),FALSE)</f>
        <v>-510.72800000000279</v>
      </c>
      <c r="U58" s="52">
        <f>VLOOKUP($B58,Shock_dev!$A$1:$CI$300,MATCH(DATE(U$1,1,1),Shock_dev!$A$1:$CI$1,0),FALSE)</f>
        <v>-471.72829999995884</v>
      </c>
      <c r="V58" s="52">
        <f>VLOOKUP($B58,Shock_dev!$A$1:$CI$300,MATCH(DATE(V$1,1,1),Shock_dev!$A$1:$CI$1,0),FALSE)</f>
        <v>-542.08009999996284</v>
      </c>
      <c r="W58" s="52">
        <f>VLOOKUP($B58,Shock_dev!$A$1:$CI$300,MATCH(DATE(W$1,1,1),Shock_dev!$A$1:$CI$1,0),FALSE)</f>
        <v>-581.00789999996778</v>
      </c>
      <c r="X58" s="52">
        <f>VLOOKUP($B58,Shock_dev!$A$1:$CI$300,MATCH(DATE(X$1,1,1),Shock_dev!$A$1:$CI$1,0),FALSE)</f>
        <v>-563.54310000000987</v>
      </c>
      <c r="Y58" s="52">
        <f>VLOOKUP($B58,Shock_dev!$A$1:$CI$300,MATCH(DATE(Y$1,1,1),Shock_dev!$A$1:$CI$1,0),FALSE)</f>
        <v>-521.13880000001518</v>
      </c>
      <c r="Z58" s="52">
        <f>VLOOKUP($B58,Shock_dev!$A$1:$CI$300,MATCH(DATE(Z$1,1,1),Shock_dev!$A$1:$CI$1,0),FALSE)</f>
        <v>-402.49639999994542</v>
      </c>
      <c r="AA58" s="52">
        <f>VLOOKUP($B58,Shock_dev!$A$1:$CI$300,MATCH(DATE(AA$1,1,1),Shock_dev!$A$1:$CI$1,0),FALSE)</f>
        <v>-303.29460000002291</v>
      </c>
      <c r="AB58" s="52">
        <f>VLOOKUP($B58,Shock_dev!$A$1:$CI$300,MATCH(DATE(AB$1,1,1),Shock_dev!$A$1:$CI$1,0),FALSE)</f>
        <v>-219.21609999996144</v>
      </c>
      <c r="AC58" s="52">
        <f>VLOOKUP($B58,Shock_dev!$A$1:$CI$300,MATCH(DATE(AC$1,1,1),Shock_dev!$A$1:$CI$1,0),FALSE)</f>
        <v>-150.54509999998845</v>
      </c>
      <c r="AD58" s="52">
        <f>VLOOKUP($B58,Shock_dev!$A$1:$CI$300,MATCH(DATE(AD$1,1,1),Shock_dev!$A$1:$CI$1,0),FALSE)</f>
        <v>-95.754900000058115</v>
      </c>
      <c r="AE58" s="52">
        <f>VLOOKUP($B58,Shock_dev!$A$1:$CI$300,MATCH(DATE(AE$1,1,1),Shock_dev!$A$1:$CI$1,0),FALSE)</f>
        <v>-52.923699999926612</v>
      </c>
      <c r="AF58" s="52">
        <f>VLOOKUP($B58,Shock_dev!$A$1:$CI$300,MATCH(DATE(AF$1,1,1),Shock_dev!$A$1:$CI$1,0),FALSE)</f>
        <v>-20.124299999908544</v>
      </c>
      <c r="AG58" s="52"/>
      <c r="AH58" s="65">
        <f t="shared" si="1"/>
        <v>707.34431999998628</v>
      </c>
      <c r="AI58" s="65">
        <f t="shared" si="2"/>
        <v>527.84917999999595</v>
      </c>
      <c r="AJ58" s="65">
        <f t="shared" si="3"/>
        <v>-298.10516000001223</v>
      </c>
      <c r="AK58" s="65">
        <f t="shared" si="4"/>
        <v>-519.35653999999636</v>
      </c>
      <c r="AL58" s="65">
        <f t="shared" si="5"/>
        <v>-474.29615999999226</v>
      </c>
      <c r="AM58" s="65">
        <f t="shared" si="6"/>
        <v>-107.71281999996863</v>
      </c>
      <c r="AN58" s="66"/>
      <c r="AO58" s="65">
        <f t="shared" si="7"/>
        <v>617.59674999999106</v>
      </c>
      <c r="AP58" s="65">
        <f t="shared" si="8"/>
        <v>-408.7308500000043</v>
      </c>
      <c r="AQ58" s="65">
        <f t="shared" si="9"/>
        <v>-291.00448999998042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293.31630000000587</v>
      </c>
      <c r="D59" s="52">
        <f>VLOOKUP($B59,Shock_dev!$A$1:$CI$300,MATCH(DATE(D$1,1,1),Shock_dev!$A$1:$CI$1,0),FALSE)</f>
        <v>509.75460000001476</v>
      </c>
      <c r="E59" s="52">
        <f>VLOOKUP($B59,Shock_dev!$A$1:$CI$300,MATCH(DATE(E$1,1,1),Shock_dev!$A$1:$CI$1,0),FALSE)</f>
        <v>624.03010000000359</v>
      </c>
      <c r="F59" s="52">
        <f>VLOOKUP($B59,Shock_dev!$A$1:$CI$300,MATCH(DATE(F$1,1,1),Shock_dev!$A$1:$CI$1,0),FALSE)</f>
        <v>668.88809999998193</v>
      </c>
      <c r="G59" s="52">
        <f>VLOOKUP($B59,Shock_dev!$A$1:$CI$300,MATCH(DATE(G$1,1,1),Shock_dev!$A$1:$CI$1,0),FALSE)</f>
        <v>698.49480000001495</v>
      </c>
      <c r="H59" s="52">
        <f>VLOOKUP($B59,Shock_dev!$A$1:$CI$300,MATCH(DATE(H$1,1,1),Shock_dev!$A$1:$CI$1,0),FALSE)</f>
        <v>708.87470000001485</v>
      </c>
      <c r="I59" s="52">
        <f>VLOOKUP($B59,Shock_dev!$A$1:$CI$300,MATCH(DATE(I$1,1,1),Shock_dev!$A$1:$CI$1,0),FALSE)</f>
        <v>702.09549999999581</v>
      </c>
      <c r="J59" s="52">
        <f>VLOOKUP($B59,Shock_dev!$A$1:$CI$300,MATCH(DATE(J$1,1,1),Shock_dev!$A$1:$CI$1,0),FALSE)</f>
        <v>695.18569999997271</v>
      </c>
      <c r="K59" s="52">
        <f>VLOOKUP($B59,Shock_dev!$A$1:$CI$300,MATCH(DATE(K$1,1,1),Shock_dev!$A$1:$CI$1,0),FALSE)</f>
        <v>680.18109999998705</v>
      </c>
      <c r="L59" s="52">
        <f>VLOOKUP($B59,Shock_dev!$A$1:$CI$300,MATCH(DATE(L$1,1,1),Shock_dev!$A$1:$CI$1,0),FALSE)</f>
        <v>640.97600000002421</v>
      </c>
      <c r="M59" s="52">
        <f>VLOOKUP($B59,Shock_dev!$A$1:$CI$300,MATCH(DATE(M$1,1,1),Shock_dev!$A$1:$CI$1,0),FALSE)</f>
        <v>534.22269999998389</v>
      </c>
      <c r="N59" s="52">
        <f>VLOOKUP($B59,Shock_dev!$A$1:$CI$300,MATCH(DATE(N$1,1,1),Shock_dev!$A$1:$CI$1,0),FALSE)</f>
        <v>457.91670000000158</v>
      </c>
      <c r="O59" s="52">
        <f>VLOOKUP($B59,Shock_dev!$A$1:$CI$300,MATCH(DATE(O$1,1,1),Shock_dev!$A$1:$CI$1,0),FALSE)</f>
        <v>427.03649999998743</v>
      </c>
      <c r="P59" s="52">
        <f>VLOOKUP($B59,Shock_dev!$A$1:$CI$300,MATCH(DATE(P$1,1,1),Shock_dev!$A$1:$CI$1,0),FALSE)</f>
        <v>424.88670000003185</v>
      </c>
      <c r="Q59" s="52">
        <f>VLOOKUP($B59,Shock_dev!$A$1:$CI$300,MATCH(DATE(Q$1,1,1),Shock_dev!$A$1:$CI$1,0),FALSE)</f>
        <v>410.34470000001602</v>
      </c>
      <c r="R59" s="52">
        <f>VLOOKUP($B59,Shock_dev!$A$1:$CI$300,MATCH(DATE(R$1,1,1),Shock_dev!$A$1:$CI$1,0),FALSE)</f>
        <v>388.05229999998119</v>
      </c>
      <c r="S59" s="52">
        <f>VLOOKUP($B59,Shock_dev!$A$1:$CI$300,MATCH(DATE(S$1,1,1),Shock_dev!$A$1:$CI$1,0),FALSE)</f>
        <v>386.66700000001583</v>
      </c>
      <c r="T59" s="52">
        <f>VLOOKUP($B59,Shock_dev!$A$1:$CI$300,MATCH(DATE(T$1,1,1),Shock_dev!$A$1:$CI$1,0),FALSE)</f>
        <v>390.08580000000075</v>
      </c>
      <c r="U59" s="52">
        <f>VLOOKUP($B59,Shock_dev!$A$1:$CI$300,MATCH(DATE(U$1,1,1),Shock_dev!$A$1:$CI$1,0),FALSE)</f>
        <v>391.83179999998538</v>
      </c>
      <c r="V59" s="52">
        <f>VLOOKUP($B59,Shock_dev!$A$1:$CI$300,MATCH(DATE(V$1,1,1),Shock_dev!$A$1:$CI$1,0),FALSE)</f>
        <v>306.48049999994691</v>
      </c>
      <c r="W59" s="52">
        <f>VLOOKUP($B59,Shock_dev!$A$1:$CI$300,MATCH(DATE(W$1,1,1),Shock_dev!$A$1:$CI$1,0),FALSE)</f>
        <v>225.79839999997057</v>
      </c>
      <c r="X59" s="52">
        <f>VLOOKUP($B59,Shock_dev!$A$1:$CI$300,MATCH(DATE(X$1,1,1),Shock_dev!$A$1:$CI$1,0),FALSE)</f>
        <v>182.89059999998426</v>
      </c>
      <c r="Y59" s="52">
        <f>VLOOKUP($B59,Shock_dev!$A$1:$CI$300,MATCH(DATE(Y$1,1,1),Shock_dev!$A$1:$CI$1,0),FALSE)</f>
        <v>157.27679999999236</v>
      </c>
      <c r="Z59" s="52">
        <f>VLOOKUP($B59,Shock_dev!$A$1:$CI$300,MATCH(DATE(Z$1,1,1),Shock_dev!$A$1:$CI$1,0),FALSE)</f>
        <v>183.47850000002654</v>
      </c>
      <c r="AA59" s="52">
        <f>VLOOKUP($B59,Shock_dev!$A$1:$CI$300,MATCH(DATE(AA$1,1,1),Shock_dev!$A$1:$CI$1,0),FALSE)</f>
        <v>197.23180000000866</v>
      </c>
      <c r="AB59" s="52">
        <f>VLOOKUP($B59,Shock_dev!$A$1:$CI$300,MATCH(DATE(AB$1,1,1),Shock_dev!$A$1:$CI$1,0),FALSE)</f>
        <v>194.67239999998128</v>
      </c>
      <c r="AC59" s="52">
        <f>VLOOKUP($B59,Shock_dev!$A$1:$CI$300,MATCH(DATE(AC$1,1,1),Shock_dev!$A$1:$CI$1,0),FALSE)</f>
        <v>179.81770000001416</v>
      </c>
      <c r="AD59" s="52">
        <f>VLOOKUP($B59,Shock_dev!$A$1:$CI$300,MATCH(DATE(AD$1,1,1),Shock_dev!$A$1:$CI$1,0),FALSE)</f>
        <v>157.49980000004871</v>
      </c>
      <c r="AE59" s="52">
        <f>VLOOKUP($B59,Shock_dev!$A$1:$CI$300,MATCH(DATE(AE$1,1,1),Shock_dev!$A$1:$CI$1,0),FALSE)</f>
        <v>131.47930000000633</v>
      </c>
      <c r="AF59" s="52">
        <f>VLOOKUP($B59,Shock_dev!$A$1:$CI$300,MATCH(DATE(AF$1,1,1),Shock_dev!$A$1:$CI$1,0),FALSE)</f>
        <v>104.33319999999367</v>
      </c>
      <c r="AG59" s="52"/>
      <c r="AH59" s="65">
        <f t="shared" si="1"/>
        <v>558.89678000000424</v>
      </c>
      <c r="AI59" s="65">
        <f t="shared" si="2"/>
        <v>685.46259999999893</v>
      </c>
      <c r="AJ59" s="65">
        <f t="shared" si="3"/>
        <v>450.88146000000415</v>
      </c>
      <c r="AK59" s="65">
        <f t="shared" si="4"/>
        <v>372.62347999998599</v>
      </c>
      <c r="AL59" s="65">
        <f t="shared" si="5"/>
        <v>189.33521999999647</v>
      </c>
      <c r="AM59" s="65">
        <f t="shared" si="6"/>
        <v>153.56048000000882</v>
      </c>
      <c r="AN59" s="66"/>
      <c r="AO59" s="65">
        <f t="shared" si="7"/>
        <v>622.17969000000153</v>
      </c>
      <c r="AP59" s="65">
        <f t="shared" si="8"/>
        <v>411.75246999999507</v>
      </c>
      <c r="AQ59" s="65">
        <f t="shared" si="9"/>
        <v>171.44785000000263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5094.5235500000017</v>
      </c>
      <c r="D60" s="52">
        <f>VLOOKUP($B60,Shock_dev!$A$1:$CI$300,MATCH(DATE(D$1,1,1),Shock_dev!$A$1:$CI$1,0),FALSE)</f>
        <v>5243.1890800000001</v>
      </c>
      <c r="E60" s="52">
        <f>VLOOKUP($B60,Shock_dev!$A$1:$CI$300,MATCH(DATE(E$1,1,1),Shock_dev!$A$1:$CI$1,0),FALSE)</f>
        <v>5272.0974600000009</v>
      </c>
      <c r="F60" s="52">
        <f>VLOOKUP($B60,Shock_dev!$A$1:$CI$300,MATCH(DATE(F$1,1,1),Shock_dev!$A$1:$CI$1,0),FALSE)</f>
        <v>5278.0108499999988</v>
      </c>
      <c r="G60" s="52">
        <f>VLOOKUP($B60,Shock_dev!$A$1:$CI$300,MATCH(DATE(G$1,1,1),Shock_dev!$A$1:$CI$1,0),FALSE)</f>
        <v>5727.5907100000004</v>
      </c>
      <c r="H60" s="52">
        <f>VLOOKUP($B60,Shock_dev!$A$1:$CI$300,MATCH(DATE(H$1,1,1),Shock_dev!$A$1:$CI$1,0),FALSE)</f>
        <v>5847.1915399999998</v>
      </c>
      <c r="I60" s="52">
        <f>VLOOKUP($B60,Shock_dev!$A$1:$CI$300,MATCH(DATE(I$1,1,1),Shock_dev!$A$1:$CI$1,0),FALSE)</f>
        <v>5852.2181100000016</v>
      </c>
      <c r="J60" s="52">
        <f>VLOOKUP($B60,Shock_dev!$A$1:$CI$300,MATCH(DATE(J$1,1,1),Shock_dev!$A$1:$CI$1,0),FALSE)</f>
        <v>5854.0566499999986</v>
      </c>
      <c r="K60" s="52">
        <f>VLOOKUP($B60,Shock_dev!$A$1:$CI$300,MATCH(DATE(K$1,1,1),Shock_dev!$A$1:$CI$1,0),FALSE)</f>
        <v>5855.0898200000011</v>
      </c>
      <c r="L60" s="52">
        <f>VLOOKUP($B60,Shock_dev!$A$1:$CI$300,MATCH(DATE(L$1,1,1),Shock_dev!$A$1:$CI$1,0),FALSE)</f>
        <v>4922.466629999999</v>
      </c>
      <c r="M60" s="52">
        <f>VLOOKUP($B60,Shock_dev!$A$1:$CI$300,MATCH(DATE(M$1,1,1),Shock_dev!$A$1:$CI$1,0),FALSE)</f>
        <v>3990.5061199999982</v>
      </c>
      <c r="N60" s="52">
        <f>VLOOKUP($B60,Shock_dev!$A$1:$CI$300,MATCH(DATE(N$1,1,1),Shock_dev!$A$1:$CI$1,0),FALSE)</f>
        <v>3962.2308400000002</v>
      </c>
      <c r="O60" s="52">
        <f>VLOOKUP($B60,Shock_dev!$A$1:$CI$300,MATCH(DATE(O$1,1,1),Shock_dev!$A$1:$CI$1,0),FALSE)</f>
        <v>3957.8412599999974</v>
      </c>
      <c r="P60" s="52">
        <f>VLOOKUP($B60,Shock_dev!$A$1:$CI$300,MATCH(DATE(P$1,1,1),Shock_dev!$A$1:$CI$1,0),FALSE)</f>
        <v>3958.4919799999989</v>
      </c>
      <c r="Q60" s="52">
        <f>VLOOKUP($B60,Shock_dev!$A$1:$CI$300,MATCH(DATE(Q$1,1,1),Shock_dev!$A$1:$CI$1,0),FALSE)</f>
        <v>2674.9629999999997</v>
      </c>
      <c r="R60" s="52">
        <f>VLOOKUP($B60,Shock_dev!$A$1:$CI$300,MATCH(DATE(R$1,1,1),Shock_dev!$A$1:$CI$1,0),FALSE)</f>
        <v>2022.9844400000002</v>
      </c>
      <c r="S60" s="52">
        <f>VLOOKUP($B60,Shock_dev!$A$1:$CI$300,MATCH(DATE(S$1,1,1),Shock_dev!$A$1:$CI$1,0),FALSE)</f>
        <v>2003.1079499999978</v>
      </c>
      <c r="T60" s="52">
        <f>VLOOKUP($B60,Shock_dev!$A$1:$CI$300,MATCH(DATE(T$1,1,1),Shock_dev!$A$1:$CI$1,0),FALSE)</f>
        <v>1999.5868999999984</v>
      </c>
      <c r="U60" s="52">
        <f>VLOOKUP($B60,Shock_dev!$A$1:$CI$300,MATCH(DATE(U$1,1,1),Shock_dev!$A$1:$CI$1,0),FALSE)</f>
        <v>1998.1933700000009</v>
      </c>
      <c r="V60" s="52">
        <f>VLOOKUP($B60,Shock_dev!$A$1:$CI$300,MATCH(DATE(V$1,1,1),Shock_dev!$A$1:$CI$1,0),FALSE)</f>
        <v>469.55370000000039</v>
      </c>
      <c r="W60" s="52">
        <f>VLOOKUP($B60,Shock_dev!$A$1:$CI$300,MATCH(DATE(W$1,1,1),Shock_dev!$A$1:$CI$1,0),FALSE)</f>
        <v>-84.900770000000193</v>
      </c>
      <c r="X60" s="52">
        <f>VLOOKUP($B60,Shock_dev!$A$1:$CI$300,MATCH(DATE(X$1,1,1),Shock_dev!$A$1:$CI$1,0),FALSE)</f>
        <v>-107.36733999999706</v>
      </c>
      <c r="Y60" s="52">
        <f>VLOOKUP($B60,Shock_dev!$A$1:$CI$300,MATCH(DATE(Y$1,1,1),Shock_dev!$A$1:$CI$1,0),FALSE)</f>
        <v>-113.8926300000021</v>
      </c>
      <c r="Z60" s="52">
        <f>VLOOKUP($B60,Shock_dev!$A$1:$CI$300,MATCH(DATE(Z$1,1,1),Shock_dev!$A$1:$CI$1,0),FALSE)</f>
        <v>-114.78900000000067</v>
      </c>
      <c r="AA60" s="52">
        <f>VLOOKUP($B60,Shock_dev!$A$1:$CI$300,MATCH(DATE(AA$1,1,1),Shock_dev!$A$1:$CI$1,0),FALSE)</f>
        <v>-116.36781999999948</v>
      </c>
      <c r="AB60" s="52">
        <f>VLOOKUP($B60,Shock_dev!$A$1:$CI$300,MATCH(DATE(AB$1,1,1),Shock_dev!$A$1:$CI$1,0),FALSE)</f>
        <v>-119.23091000000204</v>
      </c>
      <c r="AC60" s="52">
        <f>VLOOKUP($B60,Shock_dev!$A$1:$CI$300,MATCH(DATE(AC$1,1,1),Shock_dev!$A$1:$CI$1,0),FALSE)</f>
        <v>-123.05580000000191</v>
      </c>
      <c r="AD60" s="52">
        <f>VLOOKUP($B60,Shock_dev!$A$1:$CI$300,MATCH(DATE(AD$1,1,1),Shock_dev!$A$1:$CI$1,0),FALSE)</f>
        <v>-127.40365999999995</v>
      </c>
      <c r="AE60" s="52">
        <f>VLOOKUP($B60,Shock_dev!$A$1:$CI$300,MATCH(DATE(AE$1,1,1),Shock_dev!$A$1:$CI$1,0),FALSE)</f>
        <v>-131.9237699999976</v>
      </c>
      <c r="AF60" s="52">
        <f>VLOOKUP($B60,Shock_dev!$A$1:$CI$300,MATCH(DATE(AF$1,1,1),Shock_dev!$A$1:$CI$1,0),FALSE)</f>
        <v>-136.37467000000106</v>
      </c>
      <c r="AG60" s="52"/>
      <c r="AH60" s="65">
        <f t="shared" si="1"/>
        <v>5323.0823300000002</v>
      </c>
      <c r="AI60" s="65">
        <f t="shared" si="2"/>
        <v>5666.2045500000004</v>
      </c>
      <c r="AJ60" s="65">
        <f t="shared" si="3"/>
        <v>3708.8066399999989</v>
      </c>
      <c r="AK60" s="65">
        <f t="shared" si="4"/>
        <v>1698.6852719999995</v>
      </c>
      <c r="AL60" s="65">
        <f t="shared" si="5"/>
        <v>-107.46351199999989</v>
      </c>
      <c r="AM60" s="65">
        <f t="shared" si="6"/>
        <v>-127.59776200000051</v>
      </c>
      <c r="AN60" s="66"/>
      <c r="AO60" s="65">
        <f t="shared" si="7"/>
        <v>5494.6434399999998</v>
      </c>
      <c r="AP60" s="65">
        <f t="shared" si="8"/>
        <v>2703.7459559999993</v>
      </c>
      <c r="AQ60" s="65">
        <f t="shared" si="9"/>
        <v>-117.53063700000021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2127.9966726000002</v>
      </c>
      <c r="D61" s="52">
        <f>VLOOKUP($B61,Shock_dev!$A$1:$CI$300,MATCH(DATE(D$1,1,1),Shock_dev!$A$1:$CI$1,0),FALSE)</f>
        <v>2216.9813478999999</v>
      </c>
      <c r="E61" s="52">
        <f>VLOOKUP($B61,Shock_dev!$A$1:$CI$300,MATCH(DATE(E$1,1,1),Shock_dev!$A$1:$CI$1,0),FALSE)</f>
        <v>2235.6403022</v>
      </c>
      <c r="F61" s="52">
        <f>VLOOKUP($B61,Shock_dev!$A$1:$CI$300,MATCH(DATE(F$1,1,1),Shock_dev!$A$1:$CI$1,0),FALSE)</f>
        <v>2240.5179174999998</v>
      </c>
      <c r="G61" s="52">
        <f>VLOOKUP($B61,Shock_dev!$A$1:$CI$300,MATCH(DATE(G$1,1,1),Shock_dev!$A$1:$CI$1,0),FALSE)</f>
        <v>2242.7030264</v>
      </c>
      <c r="H61" s="52">
        <f>VLOOKUP($B61,Shock_dev!$A$1:$CI$300,MATCH(DATE(H$1,1,1),Shock_dev!$A$1:$CI$1,0),FALSE)</f>
        <v>2244.3527353999998</v>
      </c>
      <c r="I61" s="52">
        <f>VLOOKUP($B61,Shock_dev!$A$1:$CI$300,MATCH(DATE(I$1,1,1),Shock_dev!$A$1:$CI$1,0),FALSE)</f>
        <v>2082.7823423</v>
      </c>
      <c r="J61" s="52">
        <f>VLOOKUP($B61,Shock_dev!$A$1:$CI$300,MATCH(DATE(J$1,1,1),Shock_dev!$A$1:$CI$1,0),FALSE)</f>
        <v>2079.6025721999999</v>
      </c>
      <c r="K61" s="52">
        <f>VLOOKUP($B61,Shock_dev!$A$1:$CI$300,MATCH(DATE(K$1,1,1),Shock_dev!$A$1:$CI$1,0),FALSE)</f>
        <v>1727.8668189</v>
      </c>
      <c r="L61" s="52">
        <f>VLOOKUP($B61,Shock_dev!$A$1:$CI$300,MATCH(DATE(L$1,1,1),Shock_dev!$A$1:$CI$1,0),FALSE)</f>
        <v>1718.8025869999999</v>
      </c>
      <c r="M61" s="52">
        <f>VLOOKUP($B61,Shock_dev!$A$1:$CI$300,MATCH(DATE(M$1,1,1),Shock_dev!$A$1:$CI$1,0),FALSE)</f>
        <v>526.16521900000009</v>
      </c>
      <c r="N61" s="52">
        <f>VLOOKUP($B61,Shock_dev!$A$1:$CI$300,MATCH(DATE(N$1,1,1),Shock_dev!$A$1:$CI$1,0),FALSE)</f>
        <v>79.310841999999866</v>
      </c>
      <c r="O61" s="52">
        <f>VLOOKUP($B61,Shock_dev!$A$1:$CI$300,MATCH(DATE(O$1,1,1),Shock_dev!$A$1:$CI$1,0),FALSE)</f>
        <v>64.479120000000194</v>
      </c>
      <c r="P61" s="52">
        <f>VLOOKUP($B61,Shock_dev!$A$1:$CI$300,MATCH(DATE(P$1,1,1),Shock_dev!$A$1:$CI$1,0),FALSE)</f>
        <v>61.10287500000004</v>
      </c>
      <c r="Q61" s="52">
        <f>VLOOKUP($B61,Shock_dev!$A$1:$CI$300,MATCH(DATE(Q$1,1,1),Shock_dev!$A$1:$CI$1,0),FALSE)</f>
        <v>59.707304999999906</v>
      </c>
      <c r="R61" s="52">
        <f>VLOOKUP($B61,Shock_dev!$A$1:$CI$300,MATCH(DATE(R$1,1,1),Shock_dev!$A$1:$CI$1,0),FALSE)</f>
        <v>58.647877999999992</v>
      </c>
      <c r="S61" s="52">
        <f>VLOOKUP($B61,Shock_dev!$A$1:$CI$300,MATCH(DATE(S$1,1,1),Shock_dev!$A$1:$CI$1,0),FALSE)</f>
        <v>295.43278999999984</v>
      </c>
      <c r="T61" s="52">
        <f>VLOOKUP($B61,Shock_dev!$A$1:$CI$300,MATCH(DATE(T$1,1,1),Shock_dev!$A$1:$CI$1,0),FALSE)</f>
        <v>301.17725699999983</v>
      </c>
      <c r="U61" s="52">
        <f>VLOOKUP($B61,Shock_dev!$A$1:$CI$300,MATCH(DATE(U$1,1,1),Shock_dev!$A$1:$CI$1,0),FALSE)</f>
        <v>301.39445100000012</v>
      </c>
      <c r="V61" s="52">
        <f>VLOOKUP($B61,Shock_dev!$A$1:$CI$300,MATCH(DATE(V$1,1,1),Shock_dev!$A$1:$CI$1,0),FALSE)</f>
        <v>300.37197399999991</v>
      </c>
      <c r="W61" s="52">
        <f>VLOOKUP($B61,Shock_dev!$A$1:$CI$300,MATCH(DATE(W$1,1,1),Shock_dev!$A$1:$CI$1,0),FALSE)</f>
        <v>299.23316</v>
      </c>
      <c r="X61" s="52">
        <f>VLOOKUP($B61,Shock_dev!$A$1:$CI$300,MATCH(DATE(X$1,1,1),Shock_dev!$A$1:$CI$1,0),FALSE)</f>
        <v>547.9691499999999</v>
      </c>
      <c r="Y61" s="52">
        <f>VLOOKUP($B61,Shock_dev!$A$1:$CI$300,MATCH(DATE(Y$1,1,1),Shock_dev!$A$1:$CI$1,0),FALSE)</f>
        <v>553.90540499999997</v>
      </c>
      <c r="Z61" s="52">
        <f>VLOOKUP($B61,Shock_dev!$A$1:$CI$300,MATCH(DATE(Z$1,1,1),Shock_dev!$A$1:$CI$1,0),FALSE)</f>
        <v>554.48868200000015</v>
      </c>
      <c r="AA61" s="52">
        <f>VLOOKUP($B61,Shock_dev!$A$1:$CI$300,MATCH(DATE(AA$1,1,1),Shock_dev!$A$1:$CI$1,0),FALSE)</f>
        <v>554.13952399999994</v>
      </c>
      <c r="AB61" s="52">
        <f>VLOOKUP($B61,Shock_dev!$A$1:$CI$300,MATCH(DATE(AB$1,1,1),Shock_dev!$A$1:$CI$1,0),FALSE)</f>
        <v>553.63621699999999</v>
      </c>
      <c r="AC61" s="52">
        <f>VLOOKUP($B61,Shock_dev!$A$1:$CI$300,MATCH(DATE(AC$1,1,1),Shock_dev!$A$1:$CI$1,0),FALSE)</f>
        <v>553.13557300000002</v>
      </c>
      <c r="AD61" s="52">
        <f>VLOOKUP($B61,Shock_dev!$A$1:$CI$300,MATCH(DATE(AD$1,1,1),Shock_dev!$A$1:$CI$1,0),FALSE)</f>
        <v>552.67503899999997</v>
      </c>
      <c r="AE61" s="52">
        <f>VLOOKUP($B61,Shock_dev!$A$1:$CI$300,MATCH(DATE(AE$1,1,1),Shock_dev!$A$1:$CI$1,0),FALSE)</f>
        <v>552.26367399999981</v>
      </c>
      <c r="AF61" s="52">
        <f>VLOOKUP($B61,Shock_dev!$A$1:$CI$300,MATCH(DATE(AF$1,1,1),Shock_dev!$A$1:$CI$1,0),FALSE)</f>
        <v>551.902288</v>
      </c>
      <c r="AG61" s="52"/>
      <c r="AH61" s="65">
        <f t="shared" si="1"/>
        <v>2212.7678533200001</v>
      </c>
      <c r="AI61" s="65">
        <f t="shared" si="2"/>
        <v>1970.6814111600002</v>
      </c>
      <c r="AJ61" s="65">
        <f t="shared" si="3"/>
        <v>158.15307220000003</v>
      </c>
      <c r="AK61" s="65">
        <f t="shared" si="4"/>
        <v>251.40486999999993</v>
      </c>
      <c r="AL61" s="65">
        <f t="shared" si="5"/>
        <v>501.94718419999998</v>
      </c>
      <c r="AM61" s="65">
        <f t="shared" si="6"/>
        <v>552.72255819999987</v>
      </c>
      <c r="AN61" s="66"/>
      <c r="AO61" s="65">
        <f t="shared" si="7"/>
        <v>2091.7246322400001</v>
      </c>
      <c r="AP61" s="65">
        <f t="shared" si="8"/>
        <v>204.77897109999998</v>
      </c>
      <c r="AQ61" s="65">
        <f t="shared" si="9"/>
        <v>527.33487119999995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1076.5390070000001</v>
      </c>
      <c r="D62" s="52">
        <f>VLOOKUP($B62,Shock_dev!$A$1:$CI$300,MATCH(DATE(D$1,1,1),Shock_dev!$A$1:$CI$1,0),FALSE)</f>
        <v>1114.207858</v>
      </c>
      <c r="E62" s="52">
        <f>VLOOKUP($B62,Shock_dev!$A$1:$CI$300,MATCH(DATE(E$1,1,1),Shock_dev!$A$1:$CI$1,0),FALSE)</f>
        <v>1121.8587299999999</v>
      </c>
      <c r="F62" s="52">
        <f>VLOOKUP($B62,Shock_dev!$A$1:$CI$300,MATCH(DATE(F$1,1,1),Shock_dev!$A$1:$CI$1,0),FALSE)</f>
        <v>1123.806372</v>
      </c>
      <c r="G62" s="52">
        <f>VLOOKUP($B62,Shock_dev!$A$1:$CI$300,MATCH(DATE(G$1,1,1),Shock_dev!$A$1:$CI$1,0),FALSE)</f>
        <v>1252.446273</v>
      </c>
      <c r="H62" s="52">
        <f>VLOOKUP($B62,Shock_dev!$A$1:$CI$300,MATCH(DATE(H$1,1,1),Shock_dev!$A$1:$CI$1,0),FALSE)</f>
        <v>1256.7841649999998</v>
      </c>
      <c r="I62" s="52">
        <f>VLOOKUP($B62,Shock_dev!$A$1:$CI$300,MATCH(DATE(I$1,1,1),Shock_dev!$A$1:$CI$1,0),FALSE)</f>
        <v>1246.4539870000001</v>
      </c>
      <c r="J62" s="52">
        <f>VLOOKUP($B62,Shock_dev!$A$1:$CI$300,MATCH(DATE(J$1,1,1),Shock_dev!$A$1:$CI$1,0),FALSE)</f>
        <v>1246.957341</v>
      </c>
      <c r="K62" s="52">
        <f>VLOOKUP($B62,Shock_dev!$A$1:$CI$300,MATCH(DATE(K$1,1,1),Shock_dev!$A$1:$CI$1,0),FALSE)</f>
        <v>1225.5293509999999</v>
      </c>
      <c r="L62" s="52">
        <f>VLOOKUP($B62,Shock_dev!$A$1:$CI$300,MATCH(DATE(L$1,1,1),Shock_dev!$A$1:$CI$1,0),FALSE)</f>
        <v>1047.9660290000002</v>
      </c>
      <c r="M62" s="52">
        <f>VLOOKUP($B62,Shock_dev!$A$1:$CI$300,MATCH(DATE(M$1,1,1),Shock_dev!$A$1:$CI$1,0),FALSE)</f>
        <v>866.10262200000011</v>
      </c>
      <c r="N62" s="52">
        <f>VLOOKUP($B62,Shock_dev!$A$1:$CI$300,MATCH(DATE(N$1,1,1),Shock_dev!$A$1:$CI$1,0),FALSE)</f>
        <v>830.36515799999984</v>
      </c>
      <c r="O62" s="52">
        <f>VLOOKUP($B62,Shock_dev!$A$1:$CI$300,MATCH(DATE(O$1,1,1),Shock_dev!$A$1:$CI$1,0),FALSE)</f>
        <v>828.50437800000009</v>
      </c>
      <c r="P62" s="52">
        <f>VLOOKUP($B62,Shock_dev!$A$1:$CI$300,MATCH(DATE(P$1,1,1),Shock_dev!$A$1:$CI$1,0),FALSE)</f>
        <v>828.20362699999987</v>
      </c>
      <c r="Q62" s="52">
        <f>VLOOKUP($B62,Shock_dev!$A$1:$CI$300,MATCH(DATE(Q$1,1,1),Shock_dev!$A$1:$CI$1,0),FALSE)</f>
        <v>563.13271000000009</v>
      </c>
      <c r="R62" s="52">
        <f>VLOOKUP($B62,Shock_dev!$A$1:$CI$300,MATCH(DATE(R$1,1,1),Shock_dev!$A$1:$CI$1,0),FALSE)</f>
        <v>555.72866599999975</v>
      </c>
      <c r="S62" s="52">
        <f>VLOOKUP($B62,Shock_dev!$A$1:$CI$300,MATCH(DATE(S$1,1,1),Shock_dev!$A$1:$CI$1,0),FALSE)</f>
        <v>571.27452699999981</v>
      </c>
      <c r="T62" s="52">
        <f>VLOOKUP($B62,Shock_dev!$A$1:$CI$300,MATCH(DATE(T$1,1,1),Shock_dev!$A$1:$CI$1,0),FALSE)</f>
        <v>571.11531499999978</v>
      </c>
      <c r="U62" s="52">
        <f>VLOOKUP($B62,Shock_dev!$A$1:$CI$300,MATCH(DATE(U$1,1,1),Shock_dev!$A$1:$CI$1,0),FALSE)</f>
        <v>570.69264899999985</v>
      </c>
      <c r="V62" s="52">
        <f>VLOOKUP($B62,Shock_dev!$A$1:$CI$300,MATCH(DATE(V$1,1,1),Shock_dev!$A$1:$CI$1,0),FALSE)</f>
        <v>352.32550500000002</v>
      </c>
      <c r="W62" s="52">
        <f>VLOOKUP($B62,Shock_dev!$A$1:$CI$300,MATCH(DATE(W$1,1,1),Shock_dev!$A$1:$CI$1,0),FALSE)</f>
        <v>345.58941700000014</v>
      </c>
      <c r="X62" s="52">
        <f>VLOOKUP($B62,Shock_dev!$A$1:$CI$300,MATCH(DATE(X$1,1,1),Shock_dev!$A$1:$CI$1,0),FALSE)</f>
        <v>361.75156000000015</v>
      </c>
      <c r="Y62" s="52">
        <f>VLOOKUP($B62,Shock_dev!$A$1:$CI$300,MATCH(DATE(Y$1,1,1),Shock_dev!$A$1:$CI$1,0),FALSE)</f>
        <v>361.29303399999981</v>
      </c>
      <c r="Z62" s="52">
        <f>VLOOKUP($B62,Shock_dev!$A$1:$CI$300,MATCH(DATE(Z$1,1,1),Shock_dev!$A$1:$CI$1,0),FALSE)</f>
        <v>360.84365500000013</v>
      </c>
      <c r="AA62" s="52">
        <f>VLOOKUP($B62,Shock_dev!$A$1:$CI$300,MATCH(DATE(AA$1,1,1),Shock_dev!$A$1:$CI$1,0),FALSE)</f>
        <v>360.28199999999993</v>
      </c>
      <c r="AB62" s="52">
        <f>VLOOKUP($B62,Shock_dev!$A$1:$CI$300,MATCH(DATE(AB$1,1,1),Shock_dev!$A$1:$CI$1,0),FALSE)</f>
        <v>359.6234579999998</v>
      </c>
      <c r="AC62" s="52">
        <f>VLOOKUP($B62,Shock_dev!$A$1:$CI$300,MATCH(DATE(AC$1,1,1),Shock_dev!$A$1:$CI$1,0),FALSE)</f>
        <v>358.90593000000013</v>
      </c>
      <c r="AD62" s="52">
        <f>VLOOKUP($B62,Shock_dev!$A$1:$CI$300,MATCH(DATE(AD$1,1,1),Shock_dev!$A$1:$CI$1,0),FALSE)</f>
        <v>358.16699600000015</v>
      </c>
      <c r="AE62" s="52">
        <f>VLOOKUP($B62,Shock_dev!$A$1:$CI$300,MATCH(DATE(AE$1,1,1),Shock_dev!$A$1:$CI$1,0),FALSE)</f>
        <v>357.4350529999997</v>
      </c>
      <c r="AF62" s="52">
        <f>VLOOKUP($B62,Shock_dev!$A$1:$CI$300,MATCH(DATE(AF$1,1,1),Shock_dev!$A$1:$CI$1,0),FALSE)</f>
        <v>356.7291809999997</v>
      </c>
      <c r="AG62" s="52"/>
      <c r="AH62" s="65">
        <f t="shared" si="1"/>
        <v>1137.7716479999999</v>
      </c>
      <c r="AI62" s="65">
        <f t="shared" si="2"/>
        <v>1204.7381746000001</v>
      </c>
      <c r="AJ62" s="65">
        <f t="shared" si="3"/>
        <v>783.26169900000002</v>
      </c>
      <c r="AK62" s="65">
        <f t="shared" si="4"/>
        <v>524.2273323999998</v>
      </c>
      <c r="AL62" s="65">
        <f t="shared" si="5"/>
        <v>357.95193320000004</v>
      </c>
      <c r="AM62" s="65">
        <f t="shared" si="6"/>
        <v>358.17212359999991</v>
      </c>
      <c r="AN62" s="66"/>
      <c r="AO62" s="65">
        <f t="shared" si="7"/>
        <v>1171.2549113</v>
      </c>
      <c r="AP62" s="65">
        <f t="shared" si="8"/>
        <v>653.74451569999997</v>
      </c>
      <c r="AQ62" s="65">
        <f t="shared" si="9"/>
        <v>358.06202839999997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-277.33621099999982</v>
      </c>
      <c r="D63" s="52">
        <f>VLOOKUP($B63,Shock_dev!$A$1:$CI$300,MATCH(DATE(D$1,1,1),Shock_dev!$A$1:$CI$1,0),FALSE)</f>
        <v>-262.13310300000012</v>
      </c>
      <c r="E63" s="52">
        <f>VLOOKUP($B63,Shock_dev!$A$1:$CI$300,MATCH(DATE(E$1,1,1),Shock_dev!$A$1:$CI$1,0),FALSE)</f>
        <v>-241.46047799999997</v>
      </c>
      <c r="F63" s="52">
        <f>VLOOKUP($B63,Shock_dev!$A$1:$CI$300,MATCH(DATE(F$1,1,1),Shock_dev!$A$1:$CI$1,0),FALSE)</f>
        <v>-220.33493499999986</v>
      </c>
      <c r="G63" s="52">
        <f>VLOOKUP($B63,Shock_dev!$A$1:$CI$300,MATCH(DATE(G$1,1,1),Shock_dev!$A$1:$CI$1,0),FALSE)</f>
        <v>-4.3238069999997606</v>
      </c>
      <c r="H63" s="52">
        <f>VLOOKUP($B63,Shock_dev!$A$1:$CI$300,MATCH(DATE(H$1,1,1),Shock_dev!$A$1:$CI$1,0),FALSE)</f>
        <v>23.316969000000427</v>
      </c>
      <c r="I63" s="52">
        <f>VLOOKUP($B63,Shock_dev!$A$1:$CI$300,MATCH(DATE(I$1,1,1),Shock_dev!$A$1:$CI$1,0),FALSE)</f>
        <v>46.127809999999954</v>
      </c>
      <c r="J63" s="52">
        <f>VLOOKUP($B63,Shock_dev!$A$1:$CI$300,MATCH(DATE(J$1,1,1),Shock_dev!$A$1:$CI$1,0),FALSE)</f>
        <v>68.222189000000071</v>
      </c>
      <c r="K63" s="52">
        <f>VLOOKUP($B63,Shock_dev!$A$1:$CI$300,MATCH(DATE(K$1,1,1),Shock_dev!$A$1:$CI$1,0),FALSE)</f>
        <v>-0.22802699999920151</v>
      </c>
      <c r="L63" s="52">
        <f>VLOOKUP($B63,Shock_dev!$A$1:$CI$300,MATCH(DATE(L$1,1,1),Shock_dev!$A$1:$CI$1,0),FALSE)</f>
        <v>209.48078499999974</v>
      </c>
      <c r="M63" s="52">
        <f>VLOOKUP($B63,Shock_dev!$A$1:$CI$300,MATCH(DATE(M$1,1,1),Shock_dev!$A$1:$CI$1,0),FALSE)</f>
        <v>-133.85529300000053</v>
      </c>
      <c r="N63" s="52">
        <f>VLOOKUP($B63,Shock_dev!$A$1:$CI$300,MATCH(DATE(N$1,1,1),Shock_dev!$A$1:$CI$1,0),FALSE)</f>
        <v>-143.05234899999959</v>
      </c>
      <c r="O63" s="52">
        <f>VLOOKUP($B63,Shock_dev!$A$1:$CI$300,MATCH(DATE(O$1,1,1),Shock_dev!$A$1:$CI$1,0),FALSE)</f>
        <v>-144.21136999999999</v>
      </c>
      <c r="P63" s="52">
        <f>VLOOKUP($B63,Shock_dev!$A$1:$CI$300,MATCH(DATE(P$1,1,1),Shock_dev!$A$1:$CI$1,0),FALSE)</f>
        <v>-143.56169200000022</v>
      </c>
      <c r="Q63" s="52">
        <f>VLOOKUP($B63,Shock_dev!$A$1:$CI$300,MATCH(DATE(Q$1,1,1),Shock_dev!$A$1:$CI$1,0),FALSE)</f>
        <v>-35.187730999999985</v>
      </c>
      <c r="R63" s="52">
        <f>VLOOKUP($B63,Shock_dev!$A$1:$CI$300,MATCH(DATE(R$1,1,1),Shock_dev!$A$1:$CI$1,0),FALSE)</f>
        <v>-31.336868000000322</v>
      </c>
      <c r="S63" s="52">
        <f>VLOOKUP($B63,Shock_dev!$A$1:$CI$300,MATCH(DATE(S$1,1,1),Shock_dev!$A$1:$CI$1,0),FALSE)</f>
        <v>-29.682004000000234</v>
      </c>
      <c r="T63" s="52">
        <f>VLOOKUP($B63,Shock_dev!$A$1:$CI$300,MATCH(DATE(T$1,1,1),Shock_dev!$A$1:$CI$1,0),FALSE)</f>
        <v>-28.717241000000286</v>
      </c>
      <c r="U63" s="52">
        <f>VLOOKUP($B63,Shock_dev!$A$1:$CI$300,MATCH(DATE(U$1,1,1),Shock_dev!$A$1:$CI$1,0),FALSE)</f>
        <v>-27.942898000000241</v>
      </c>
      <c r="V63" s="52">
        <f>VLOOKUP($B63,Shock_dev!$A$1:$CI$300,MATCH(DATE(V$1,1,1),Shock_dev!$A$1:$CI$1,0),FALSE)</f>
        <v>177.8880450000006</v>
      </c>
      <c r="W63" s="52">
        <f>VLOOKUP($B63,Shock_dev!$A$1:$CI$300,MATCH(DATE(W$1,1,1),Shock_dev!$A$1:$CI$1,0),FALSE)</f>
        <v>182.17668499999945</v>
      </c>
      <c r="X63" s="52">
        <f>VLOOKUP($B63,Shock_dev!$A$1:$CI$300,MATCH(DATE(X$1,1,1),Shock_dev!$A$1:$CI$1,0),FALSE)</f>
        <v>183.19285200000013</v>
      </c>
      <c r="Y63" s="52">
        <f>VLOOKUP($B63,Shock_dev!$A$1:$CI$300,MATCH(DATE(Y$1,1,1),Shock_dev!$A$1:$CI$1,0),FALSE)</f>
        <v>183.40997299999981</v>
      </c>
      <c r="Z63" s="52">
        <f>VLOOKUP($B63,Shock_dev!$A$1:$CI$300,MATCH(DATE(Z$1,1,1),Shock_dev!$A$1:$CI$1,0),FALSE)</f>
        <v>184.25388400000065</v>
      </c>
      <c r="AA63" s="52">
        <f>VLOOKUP($B63,Shock_dev!$A$1:$CI$300,MATCH(DATE(AA$1,1,1),Shock_dev!$A$1:$CI$1,0),FALSE)</f>
        <v>220.96646800000053</v>
      </c>
      <c r="AB63" s="52">
        <f>VLOOKUP($B63,Shock_dev!$A$1:$CI$300,MATCH(DATE(AB$1,1,1),Shock_dev!$A$1:$CI$1,0),FALSE)</f>
        <v>100.16896699999961</v>
      </c>
      <c r="AC63" s="52">
        <f>VLOOKUP($B63,Shock_dev!$A$1:$CI$300,MATCH(DATE(AC$1,1,1),Shock_dev!$A$1:$CI$1,0),FALSE)</f>
        <v>93.748078999999962</v>
      </c>
      <c r="AD63" s="52">
        <f>VLOOKUP($B63,Shock_dev!$A$1:$CI$300,MATCH(DATE(AD$1,1,1),Shock_dev!$A$1:$CI$1,0),FALSE)</f>
        <v>89.734690999999657</v>
      </c>
      <c r="AE63" s="52">
        <f>VLOOKUP($B63,Shock_dev!$A$1:$CI$300,MATCH(DATE(AE$1,1,1),Shock_dev!$A$1:$CI$1,0),FALSE)</f>
        <v>86.035691999999472</v>
      </c>
      <c r="AF63" s="52">
        <f>VLOOKUP($B63,Shock_dev!$A$1:$CI$300,MATCH(DATE(AF$1,1,1),Shock_dev!$A$1:$CI$1,0),FALSE)</f>
        <v>82.402713999999833</v>
      </c>
      <c r="AG63" s="52"/>
      <c r="AH63" s="65">
        <f t="shared" si="1"/>
        <v>-201.11770679999989</v>
      </c>
      <c r="AI63" s="65">
        <f t="shared" si="2"/>
        <v>69.383945200000198</v>
      </c>
      <c r="AJ63" s="65">
        <f t="shared" si="3"/>
        <v>-119.97368700000007</v>
      </c>
      <c r="AK63" s="65">
        <f t="shared" si="4"/>
        <v>12.041806799999904</v>
      </c>
      <c r="AL63" s="65">
        <f t="shared" si="5"/>
        <v>190.79997240000012</v>
      </c>
      <c r="AM63" s="65">
        <f t="shared" si="6"/>
        <v>90.418028599999701</v>
      </c>
      <c r="AN63" s="66"/>
      <c r="AO63" s="65">
        <f t="shared" si="7"/>
        <v>-65.866880799999848</v>
      </c>
      <c r="AP63" s="65">
        <f t="shared" si="8"/>
        <v>-53.965940100000083</v>
      </c>
      <c r="AQ63" s="65">
        <f t="shared" si="9"/>
        <v>140.60900049999992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490.79352500000005</v>
      </c>
      <c r="D64" s="52">
        <f>VLOOKUP($B64,Shock_dev!$A$1:$CI$300,MATCH(DATE(D$1,1,1),Shock_dev!$A$1:$CI$1,0),FALSE)</f>
        <v>507.08509499999946</v>
      </c>
      <c r="E64" s="52">
        <f>VLOOKUP($B64,Shock_dev!$A$1:$CI$300,MATCH(DATE(E$1,1,1),Shock_dev!$A$1:$CI$1,0),FALSE)</f>
        <v>512.06577599999946</v>
      </c>
      <c r="F64" s="52">
        <f>VLOOKUP($B64,Shock_dev!$A$1:$CI$300,MATCH(DATE(F$1,1,1),Shock_dev!$A$1:$CI$1,0),FALSE)</f>
        <v>514.20296899999994</v>
      </c>
      <c r="G64" s="52">
        <f>VLOOKUP($B64,Shock_dev!$A$1:$CI$300,MATCH(DATE(G$1,1,1),Shock_dev!$A$1:$CI$1,0),FALSE)</f>
        <v>675.03770999999961</v>
      </c>
      <c r="H64" s="52">
        <f>VLOOKUP($B64,Shock_dev!$A$1:$CI$300,MATCH(DATE(H$1,1,1),Shock_dev!$A$1:$CI$1,0),FALSE)</f>
        <v>680.08819999999923</v>
      </c>
      <c r="I64" s="52">
        <f>VLOOKUP($B64,Shock_dev!$A$1:$CI$300,MATCH(DATE(I$1,1,1),Shock_dev!$A$1:$CI$1,0),FALSE)</f>
        <v>647.75381999999991</v>
      </c>
      <c r="J64" s="52">
        <f>VLOOKUP($B64,Shock_dev!$A$1:$CI$300,MATCH(DATE(J$1,1,1),Shock_dev!$A$1:$CI$1,0),FALSE)</f>
        <v>648.38012799999979</v>
      </c>
      <c r="K64" s="52">
        <f>VLOOKUP($B64,Shock_dev!$A$1:$CI$300,MATCH(DATE(K$1,1,1),Shock_dev!$A$1:$CI$1,0),FALSE)</f>
        <v>628.09559300000001</v>
      </c>
      <c r="L64" s="52">
        <f>VLOOKUP($B64,Shock_dev!$A$1:$CI$300,MATCH(DATE(L$1,1,1),Shock_dev!$A$1:$CI$1,0),FALSE)</f>
        <v>778.21564499999931</v>
      </c>
      <c r="M64" s="52">
        <f>VLOOKUP($B64,Shock_dev!$A$1:$CI$300,MATCH(DATE(M$1,1,1),Shock_dev!$A$1:$CI$1,0),FALSE)</f>
        <v>869.55505999999968</v>
      </c>
      <c r="N64" s="52">
        <f>VLOOKUP($B64,Shock_dev!$A$1:$CI$300,MATCH(DATE(N$1,1,1),Shock_dev!$A$1:$CI$1,0),FALSE)</f>
        <v>769.95843200000036</v>
      </c>
      <c r="O64" s="52">
        <f>VLOOKUP($B64,Shock_dev!$A$1:$CI$300,MATCH(DATE(O$1,1,1),Shock_dev!$A$1:$CI$1,0),FALSE)</f>
        <v>756.940157</v>
      </c>
      <c r="P64" s="52">
        <f>VLOOKUP($B64,Shock_dev!$A$1:$CI$300,MATCH(DATE(P$1,1,1),Shock_dev!$A$1:$CI$1,0),FALSE)</f>
        <v>745.83843199999956</v>
      </c>
      <c r="Q64" s="52">
        <f>VLOOKUP($B64,Shock_dev!$A$1:$CI$300,MATCH(DATE(Q$1,1,1),Shock_dev!$A$1:$CI$1,0),FALSE)</f>
        <v>1372.9169110000003</v>
      </c>
      <c r="R64" s="52">
        <f>VLOOKUP($B64,Shock_dev!$A$1:$CI$300,MATCH(DATE(R$1,1,1),Shock_dev!$A$1:$CI$1,0),FALSE)</f>
        <v>1376.7636149999998</v>
      </c>
      <c r="S64" s="52">
        <f>VLOOKUP($B64,Shock_dev!$A$1:$CI$300,MATCH(DATE(S$1,1,1),Shock_dev!$A$1:$CI$1,0),FALSE)</f>
        <v>1418.6535410000006</v>
      </c>
      <c r="T64" s="52">
        <f>VLOOKUP($B64,Shock_dev!$A$1:$CI$300,MATCH(DATE(T$1,1,1),Shock_dev!$A$1:$CI$1,0),FALSE)</f>
        <v>1409.2824989999999</v>
      </c>
      <c r="U64" s="52">
        <f>VLOOKUP($B64,Shock_dev!$A$1:$CI$300,MATCH(DATE(U$1,1,1),Shock_dev!$A$1:$CI$1,0),FALSE)</f>
        <v>1398.5407359999999</v>
      </c>
      <c r="V64" s="52">
        <f>VLOOKUP($B64,Shock_dev!$A$1:$CI$300,MATCH(DATE(V$1,1,1),Shock_dev!$A$1:$CI$1,0),FALSE)</f>
        <v>505.37830099999974</v>
      </c>
      <c r="W64" s="52">
        <f>VLOOKUP($B64,Shock_dev!$A$1:$CI$300,MATCH(DATE(W$1,1,1),Shock_dev!$A$1:$CI$1,0),FALSE)</f>
        <v>473.95393899999999</v>
      </c>
      <c r="X64" s="52">
        <f>VLOOKUP($B64,Shock_dev!$A$1:$CI$300,MATCH(DATE(X$1,1,1),Shock_dev!$A$1:$CI$1,0),FALSE)</f>
        <v>512.07301900000039</v>
      </c>
      <c r="Y64" s="52">
        <f>VLOOKUP($B64,Shock_dev!$A$1:$CI$300,MATCH(DATE(Y$1,1,1),Shock_dev!$A$1:$CI$1,0),FALSE)</f>
        <v>501.20099399999981</v>
      </c>
      <c r="Z64" s="52">
        <f>VLOOKUP($B64,Shock_dev!$A$1:$CI$300,MATCH(DATE(Z$1,1,1),Shock_dev!$A$1:$CI$1,0),FALSE)</f>
        <v>813.59182899999996</v>
      </c>
      <c r="AA64" s="52">
        <f>VLOOKUP($B64,Shock_dev!$A$1:$CI$300,MATCH(DATE(AA$1,1,1),Shock_dev!$A$1:$CI$1,0),FALSE)</f>
        <v>809.95484599999963</v>
      </c>
      <c r="AB64" s="52">
        <f>VLOOKUP($B64,Shock_dev!$A$1:$CI$300,MATCH(DATE(AB$1,1,1),Shock_dev!$A$1:$CI$1,0),FALSE)</f>
        <v>799.50291000000016</v>
      </c>
      <c r="AC64" s="52">
        <f>VLOOKUP($B64,Shock_dev!$A$1:$CI$300,MATCH(DATE(AC$1,1,1),Shock_dev!$A$1:$CI$1,0),FALSE)</f>
        <v>787.84973399999944</v>
      </c>
      <c r="AD64" s="52">
        <f>VLOOKUP($B64,Shock_dev!$A$1:$CI$300,MATCH(DATE(AD$1,1,1),Shock_dev!$A$1:$CI$1,0),FALSE)</f>
        <v>775.86447300000054</v>
      </c>
      <c r="AE64" s="52">
        <f>VLOOKUP($B64,Shock_dev!$A$1:$CI$300,MATCH(DATE(AE$1,1,1),Shock_dev!$A$1:$CI$1,0),FALSE)</f>
        <v>763.78201300000001</v>
      </c>
      <c r="AF64" s="52">
        <f>VLOOKUP($B64,Shock_dev!$A$1:$CI$300,MATCH(DATE(AF$1,1,1),Shock_dev!$A$1:$CI$1,0),FALSE)</f>
        <v>751.68504600000051</v>
      </c>
      <c r="AG64" s="52"/>
      <c r="AH64" s="65">
        <f t="shared" si="1"/>
        <v>539.83701499999972</v>
      </c>
      <c r="AI64" s="65">
        <f t="shared" si="2"/>
        <v>676.50667719999967</v>
      </c>
      <c r="AJ64" s="65">
        <f t="shared" si="3"/>
        <v>903.04179839999995</v>
      </c>
      <c r="AK64" s="65">
        <f t="shared" si="4"/>
        <v>1221.7237384</v>
      </c>
      <c r="AL64" s="65">
        <f t="shared" si="5"/>
        <v>622.15492539999991</v>
      </c>
      <c r="AM64" s="65">
        <f t="shared" si="6"/>
        <v>775.73683520000009</v>
      </c>
      <c r="AN64" s="66"/>
      <c r="AO64" s="65">
        <f t="shared" si="7"/>
        <v>608.1718460999997</v>
      </c>
      <c r="AP64" s="65">
        <f t="shared" si="8"/>
        <v>1062.3827684</v>
      </c>
      <c r="AQ64" s="65">
        <f t="shared" si="9"/>
        <v>698.9458803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2.011265000000094</v>
      </c>
      <c r="D65" s="52">
        <f>VLOOKUP($B65,Shock_dev!$A$1:$CI$300,MATCH(DATE(D$1,1,1),Shock_dev!$A$1:$CI$1,0),FALSE)</f>
        <v>3.4770200000000386</v>
      </c>
      <c r="E65" s="52">
        <f>VLOOKUP($B65,Shock_dev!$A$1:$CI$300,MATCH(DATE(E$1,1,1),Shock_dev!$A$1:$CI$1,0),FALSE)</f>
        <v>4.1851360000000568</v>
      </c>
      <c r="F65" s="52">
        <f>VLOOKUP($B65,Shock_dev!$A$1:$CI$300,MATCH(DATE(F$1,1,1),Shock_dev!$A$1:$CI$1,0),FALSE)</f>
        <v>4.3882639999999355</v>
      </c>
      <c r="G65" s="52">
        <f>VLOOKUP($B65,Shock_dev!$A$1:$CI$300,MATCH(DATE(G$1,1,1),Shock_dev!$A$1:$CI$1,0),FALSE)</f>
        <v>4.486992999999984</v>
      </c>
      <c r="H65" s="52">
        <f>VLOOKUP($B65,Shock_dev!$A$1:$CI$300,MATCH(DATE(H$1,1,1),Shock_dev!$A$1:$CI$1,0),FALSE)</f>
        <v>4.4739429999999629</v>
      </c>
      <c r="I65" s="52">
        <f>VLOOKUP($B65,Shock_dev!$A$1:$CI$300,MATCH(DATE(I$1,1,1),Shock_dev!$A$1:$CI$1,0),FALSE)</f>
        <v>4.3687049999998635</v>
      </c>
      <c r="J65" s="52">
        <f>VLOOKUP($B65,Shock_dev!$A$1:$CI$300,MATCH(DATE(J$1,1,1),Shock_dev!$A$1:$CI$1,0),FALSE)</f>
        <v>4.2900210000000243</v>
      </c>
      <c r="K65" s="52">
        <f>VLOOKUP($B65,Shock_dev!$A$1:$CI$300,MATCH(DATE(K$1,1,1),Shock_dev!$A$1:$CI$1,0),FALSE)</f>
        <v>4.1820160000002033</v>
      </c>
      <c r="L65" s="52">
        <f>VLOOKUP($B65,Shock_dev!$A$1:$CI$300,MATCH(DATE(L$1,1,1),Shock_dev!$A$1:$CI$1,0),FALSE)</f>
        <v>3.9285789999998997</v>
      </c>
      <c r="M65" s="52">
        <f>VLOOKUP($B65,Shock_dev!$A$1:$CI$300,MATCH(DATE(M$1,1,1),Shock_dev!$A$1:$CI$1,0),FALSE)</f>
        <v>3.2307820000000902</v>
      </c>
      <c r="N65" s="52">
        <f>VLOOKUP($B65,Shock_dev!$A$1:$CI$300,MATCH(DATE(N$1,1,1),Shock_dev!$A$1:$CI$1,0),FALSE)</f>
        <v>2.7617370000002666</v>
      </c>
      <c r="O65" s="52">
        <f>VLOOKUP($B65,Shock_dev!$A$1:$CI$300,MATCH(DATE(O$1,1,1),Shock_dev!$A$1:$CI$1,0),FALSE)</f>
        <v>2.6277580000000853</v>
      </c>
      <c r="P65" s="52">
        <f>VLOOKUP($B65,Shock_dev!$A$1:$CI$300,MATCH(DATE(P$1,1,1),Shock_dev!$A$1:$CI$1,0),FALSE)</f>
        <v>2.7009610000000066</v>
      </c>
      <c r="Q65" s="52">
        <f>VLOOKUP($B65,Shock_dev!$A$1:$CI$300,MATCH(DATE(Q$1,1,1),Shock_dev!$A$1:$CI$1,0),FALSE)</f>
        <v>2.6829179999999724</v>
      </c>
      <c r="R65" s="52">
        <f>VLOOKUP($B65,Shock_dev!$A$1:$CI$300,MATCH(DATE(R$1,1,1),Shock_dev!$A$1:$CI$1,0),FALSE)</f>
        <v>2.5996039999999994</v>
      </c>
      <c r="S65" s="52">
        <f>VLOOKUP($B65,Shock_dev!$A$1:$CI$300,MATCH(DATE(S$1,1,1),Shock_dev!$A$1:$CI$1,0),FALSE)</f>
        <v>2.6481180000000677</v>
      </c>
      <c r="T65" s="52">
        <f>VLOOKUP($B65,Shock_dev!$A$1:$CI$300,MATCH(DATE(T$1,1,1),Shock_dev!$A$1:$CI$1,0),FALSE)</f>
        <v>2.7173509999997805</v>
      </c>
      <c r="U65" s="52">
        <f>VLOOKUP($B65,Shock_dev!$A$1:$CI$300,MATCH(DATE(U$1,1,1),Shock_dev!$A$1:$CI$1,0),FALSE)</f>
        <v>2.7592729999996664</v>
      </c>
      <c r="V65" s="52">
        <f>VLOOKUP($B65,Shock_dev!$A$1:$CI$300,MATCH(DATE(V$1,1,1),Shock_dev!$A$1:$CI$1,0),FALSE)</f>
        <v>2.190574999999626</v>
      </c>
      <c r="W65" s="52">
        <f>VLOOKUP($B65,Shock_dev!$A$1:$CI$300,MATCH(DATE(W$1,1,1),Shock_dev!$A$1:$CI$1,0),FALSE)</f>
        <v>1.6458149999998568</v>
      </c>
      <c r="X65" s="52">
        <f>VLOOKUP($B65,Shock_dev!$A$1:$CI$300,MATCH(DATE(X$1,1,1),Shock_dev!$A$1:$CI$1,0),FALSE)</f>
        <v>1.3659710000001724</v>
      </c>
      <c r="Y65" s="52">
        <f>VLOOKUP($B65,Shock_dev!$A$1:$CI$300,MATCH(DATE(Y$1,1,1),Shock_dev!$A$1:$CI$1,0),FALSE)</f>
        <v>1.2065710000001673</v>
      </c>
      <c r="Z65" s="52">
        <f>VLOOKUP($B65,Shock_dev!$A$1:$CI$300,MATCH(DATE(Z$1,1,1),Shock_dev!$A$1:$CI$1,0),FALSE)</f>
        <v>1.4002439999999297</v>
      </c>
      <c r="AA65" s="52">
        <f>VLOOKUP($B65,Shock_dev!$A$1:$CI$300,MATCH(DATE(AA$1,1,1),Shock_dev!$A$1:$CI$1,0),FALSE)</f>
        <v>1.4947340000003351</v>
      </c>
      <c r="AB65" s="52">
        <f>VLOOKUP($B65,Shock_dev!$A$1:$CI$300,MATCH(DATE(AB$1,1,1),Shock_dev!$A$1:$CI$1,0),FALSE)</f>
        <v>1.4566920000002028</v>
      </c>
      <c r="AC65" s="52">
        <f>VLOOKUP($B65,Shock_dev!$A$1:$CI$300,MATCH(DATE(AC$1,1,1),Shock_dev!$A$1:$CI$1,0),FALSE)</f>
        <v>1.3185550000002877</v>
      </c>
      <c r="AD65" s="52">
        <f>VLOOKUP($B65,Shock_dev!$A$1:$CI$300,MATCH(DATE(AD$1,1,1),Shock_dev!$A$1:$CI$1,0),FALSE)</f>
        <v>1.1204029999998966</v>
      </c>
      <c r="AE65" s="52">
        <f>VLOOKUP($B65,Shock_dev!$A$1:$CI$300,MATCH(DATE(AE$1,1,1),Shock_dev!$A$1:$CI$1,0),FALSE)</f>
        <v>0.89370000000008076</v>
      </c>
      <c r="AF65" s="52">
        <f>VLOOKUP($B65,Shock_dev!$A$1:$CI$300,MATCH(DATE(AF$1,1,1),Shock_dev!$A$1:$CI$1,0),FALSE)</f>
        <v>0.65992800000003626</v>
      </c>
      <c r="AG65" s="52"/>
      <c r="AH65" s="65">
        <f t="shared" si="1"/>
        <v>3.7097356000000219</v>
      </c>
      <c r="AI65" s="65">
        <f t="shared" si="2"/>
        <v>4.2486527999999906</v>
      </c>
      <c r="AJ65" s="65">
        <f t="shared" si="3"/>
        <v>2.8008312000000841</v>
      </c>
      <c r="AK65" s="65">
        <f t="shared" si="4"/>
        <v>2.582984199999828</v>
      </c>
      <c r="AL65" s="65">
        <f t="shared" si="5"/>
        <v>1.4226670000000923</v>
      </c>
      <c r="AM65" s="65">
        <f t="shared" si="6"/>
        <v>1.0898556000001007</v>
      </c>
      <c r="AN65" s="66"/>
      <c r="AO65" s="65">
        <f t="shared" si="7"/>
        <v>3.9791942000000065</v>
      </c>
      <c r="AP65" s="65">
        <f t="shared" si="8"/>
        <v>2.6919076999999563</v>
      </c>
      <c r="AQ65" s="65">
        <f t="shared" si="9"/>
        <v>1.2562613000000966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1251.2650789999998</v>
      </c>
      <c r="D66" s="52">
        <f>VLOOKUP($B66,Shock_dev!$A$1:$CI$300,MATCH(DATE(D$1,1,1),Shock_dev!$A$1:$CI$1,0),FALSE)</f>
        <v>1304.8259769999995</v>
      </c>
      <c r="E66" s="52">
        <f>VLOOKUP($B66,Shock_dev!$A$1:$CI$300,MATCH(DATE(E$1,1,1),Shock_dev!$A$1:$CI$1,0),FALSE)</f>
        <v>1315.4976420000003</v>
      </c>
      <c r="F66" s="52">
        <f>VLOOKUP($B66,Shock_dev!$A$1:$CI$300,MATCH(DATE(F$1,1,1),Shock_dev!$A$1:$CI$1,0),FALSE)</f>
        <v>1317.7053109999997</v>
      </c>
      <c r="G66" s="52">
        <f>VLOOKUP($B66,Shock_dev!$A$1:$CI$300,MATCH(DATE(G$1,1,1),Shock_dev!$A$1:$CI$1,0),FALSE)</f>
        <v>1103.9391800000003</v>
      </c>
      <c r="H66" s="52">
        <f>VLOOKUP($B66,Shock_dev!$A$1:$CI$300,MATCH(DATE(H$1,1,1),Shock_dev!$A$1:$CI$1,0),FALSE)</f>
        <v>1096.5885959999996</v>
      </c>
      <c r="I66" s="52">
        <f>VLOOKUP($B66,Shock_dev!$A$1:$CI$300,MATCH(DATE(I$1,1,1),Shock_dev!$A$1:$CI$1,0),FALSE)</f>
        <v>1094.5651959999996</v>
      </c>
      <c r="J66" s="52">
        <f>VLOOKUP($B66,Shock_dev!$A$1:$CI$300,MATCH(DATE(J$1,1,1),Shock_dev!$A$1:$CI$1,0),FALSE)</f>
        <v>1093.6397820000002</v>
      </c>
      <c r="K66" s="52">
        <f>VLOOKUP($B66,Shock_dev!$A$1:$CI$300,MATCH(DATE(K$1,1,1),Shock_dev!$A$1:$CI$1,0),FALSE)</f>
        <v>1092.8963199999998</v>
      </c>
      <c r="L66" s="52">
        <f>VLOOKUP($B66,Shock_dev!$A$1:$CI$300,MATCH(DATE(L$1,1,1),Shock_dev!$A$1:$CI$1,0),FALSE)</f>
        <v>770.3879109999998</v>
      </c>
      <c r="M66" s="52">
        <f>VLOOKUP($B66,Shock_dev!$A$1:$CI$300,MATCH(DATE(M$1,1,1),Shock_dev!$A$1:$CI$1,0),FALSE)</f>
        <v>513.81958200000008</v>
      </c>
      <c r="N66" s="52">
        <f>VLOOKUP($B66,Shock_dev!$A$1:$CI$300,MATCH(DATE(N$1,1,1),Shock_dev!$A$1:$CI$1,0),FALSE)</f>
        <v>490.12093000000004</v>
      </c>
      <c r="O66" s="52">
        <f>VLOOKUP($B66,Shock_dev!$A$1:$CI$300,MATCH(DATE(O$1,1,1),Shock_dev!$A$1:$CI$1,0),FALSE)</f>
        <v>484.37154900000041</v>
      </c>
      <c r="P66" s="52">
        <f>VLOOKUP($B66,Shock_dev!$A$1:$CI$300,MATCH(DATE(P$1,1,1),Shock_dev!$A$1:$CI$1,0),FALSE)</f>
        <v>480.97855700000036</v>
      </c>
      <c r="Q66" s="52">
        <f>VLOOKUP($B66,Shock_dev!$A$1:$CI$300,MATCH(DATE(Q$1,1,1),Shock_dev!$A$1:$CI$1,0),FALSE)</f>
        <v>288.81313799999953</v>
      </c>
      <c r="R66" s="52">
        <f>VLOOKUP($B66,Shock_dev!$A$1:$CI$300,MATCH(DATE(R$1,1,1),Shock_dev!$A$1:$CI$1,0),FALSE)</f>
        <v>278.67023499999959</v>
      </c>
      <c r="S66" s="52">
        <f>VLOOKUP($B66,Shock_dev!$A$1:$CI$300,MATCH(DATE(S$1,1,1),Shock_dev!$A$1:$CI$1,0),FALSE)</f>
        <v>273.88567299999977</v>
      </c>
      <c r="T66" s="52">
        <f>VLOOKUP($B66,Shock_dev!$A$1:$CI$300,MATCH(DATE(T$1,1,1),Shock_dev!$A$1:$CI$1,0),FALSE)</f>
        <v>270.05333699999937</v>
      </c>
      <c r="U66" s="52">
        <f>VLOOKUP($B66,Shock_dev!$A$1:$CI$300,MATCH(DATE(U$1,1,1),Shock_dev!$A$1:$CI$1,0),FALSE)</f>
        <v>266.29896000000008</v>
      </c>
      <c r="V66" s="52">
        <f>VLOOKUP($B66,Shock_dev!$A$1:$CI$300,MATCH(DATE(V$1,1,1),Shock_dev!$A$1:$CI$1,0),FALSE)</f>
        <v>139.78452800000014</v>
      </c>
      <c r="W66" s="52">
        <f>VLOOKUP($B66,Shock_dev!$A$1:$CI$300,MATCH(DATE(W$1,1,1),Shock_dev!$A$1:$CI$1,0),FALSE)</f>
        <v>132.16053800000009</v>
      </c>
      <c r="X66" s="52">
        <f>VLOOKUP($B66,Shock_dev!$A$1:$CI$300,MATCH(DATE(X$1,1,1),Shock_dev!$A$1:$CI$1,0),FALSE)</f>
        <v>126.96835399999964</v>
      </c>
      <c r="Y66" s="52">
        <f>VLOOKUP($B66,Shock_dev!$A$1:$CI$300,MATCH(DATE(Y$1,1,1),Shock_dev!$A$1:$CI$1,0),FALSE)</f>
        <v>122.68114100000003</v>
      </c>
      <c r="Z66" s="52">
        <f>VLOOKUP($B66,Shock_dev!$A$1:$CI$300,MATCH(DATE(Z$1,1,1),Shock_dev!$A$1:$CI$1,0),FALSE)</f>
        <v>1310.0477449999998</v>
      </c>
      <c r="AA66" s="52">
        <f>VLOOKUP($B66,Shock_dev!$A$1:$CI$300,MATCH(DATE(AA$1,1,1),Shock_dev!$A$1:$CI$1,0),FALSE)</f>
        <v>1303.9118360000002</v>
      </c>
      <c r="AB66" s="52">
        <f>VLOOKUP($B66,Shock_dev!$A$1:$CI$300,MATCH(DATE(AB$1,1,1),Shock_dev!$A$1:$CI$1,0),FALSE)</f>
        <v>1463.6559070000003</v>
      </c>
      <c r="AC66" s="52">
        <f>VLOOKUP($B66,Shock_dev!$A$1:$CI$300,MATCH(DATE(AC$1,1,1),Shock_dev!$A$1:$CI$1,0),FALSE)</f>
        <v>1470.0726430000004</v>
      </c>
      <c r="AD66" s="52">
        <f>VLOOKUP($B66,Shock_dev!$A$1:$CI$300,MATCH(DATE(AD$1,1,1),Shock_dev!$A$1:$CI$1,0),FALSE)</f>
        <v>1471.1258790000002</v>
      </c>
      <c r="AE66" s="52">
        <f>VLOOKUP($B66,Shock_dev!$A$1:$CI$300,MATCH(DATE(AE$1,1,1),Shock_dev!$A$1:$CI$1,0),FALSE)</f>
        <v>1471.1565169999994</v>
      </c>
      <c r="AF66" s="52">
        <f>VLOOKUP($B66,Shock_dev!$A$1:$CI$300,MATCH(DATE(AF$1,1,1),Shock_dev!$A$1:$CI$1,0),FALSE)</f>
        <v>1471.0140080000001</v>
      </c>
      <c r="AG66" s="52"/>
      <c r="AH66" s="65">
        <f t="shared" si="1"/>
        <v>1258.6466378</v>
      </c>
      <c r="AI66" s="65">
        <f t="shared" si="2"/>
        <v>1029.6155609999998</v>
      </c>
      <c r="AJ66" s="65">
        <f t="shared" si="3"/>
        <v>451.62075120000009</v>
      </c>
      <c r="AK66" s="65">
        <f t="shared" si="4"/>
        <v>245.73854659999978</v>
      </c>
      <c r="AL66" s="65">
        <f t="shared" si="5"/>
        <v>599.15392279999992</v>
      </c>
      <c r="AM66" s="65">
        <f t="shared" si="6"/>
        <v>1469.4049908000002</v>
      </c>
      <c r="AN66" s="66"/>
      <c r="AO66" s="65">
        <f t="shared" si="7"/>
        <v>1144.1310994</v>
      </c>
      <c r="AP66" s="65">
        <f t="shared" si="8"/>
        <v>348.67964889999996</v>
      </c>
      <c r="AQ66" s="65">
        <f t="shared" si="9"/>
        <v>1034.2794567999999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0.87791119999997136</v>
      </c>
      <c r="D67" s="52">
        <f>VLOOKUP($B67,Shock_dev!$A$1:$CI$300,MATCH(DATE(D$1,1,1),Shock_dev!$A$1:$CI$1,0),FALSE)</f>
        <v>1.5182241999999633</v>
      </c>
      <c r="E67" s="52">
        <f>VLOOKUP($B67,Shock_dev!$A$1:$CI$300,MATCH(DATE(E$1,1,1),Shock_dev!$A$1:$CI$1,0),FALSE)</f>
        <v>1.8281096000000616</v>
      </c>
      <c r="F67" s="52">
        <f>VLOOKUP($B67,Shock_dev!$A$1:$CI$300,MATCH(DATE(F$1,1,1),Shock_dev!$A$1:$CI$1,0),FALSE)</f>
        <v>1.9174105999999256</v>
      </c>
      <c r="G67" s="52">
        <f>VLOOKUP($B67,Shock_dev!$A$1:$CI$300,MATCH(DATE(G$1,1,1),Shock_dev!$A$1:$CI$1,0),FALSE)</f>
        <v>1.9611092999999755</v>
      </c>
      <c r="H67" s="52">
        <f>VLOOKUP($B67,Shock_dev!$A$1:$CI$300,MATCH(DATE(H$1,1,1),Shock_dev!$A$1:$CI$1,0),FALSE)</f>
        <v>1.9563792000000149</v>
      </c>
      <c r="I67" s="52">
        <f>VLOOKUP($B67,Shock_dev!$A$1:$CI$300,MATCH(DATE(I$1,1,1),Shock_dev!$A$1:$CI$1,0),FALSE)</f>
        <v>1.9120211999999128</v>
      </c>
      <c r="J67" s="52">
        <f>VLOOKUP($B67,Shock_dev!$A$1:$CI$300,MATCH(DATE(J$1,1,1),Shock_dev!$A$1:$CI$1,0),FALSE)</f>
        <v>1.8799016000000393</v>
      </c>
      <c r="K67" s="52">
        <f>VLOOKUP($B67,Shock_dev!$A$1:$CI$300,MATCH(DATE(K$1,1,1),Shock_dev!$A$1:$CI$1,0),FALSE)</f>
        <v>1.8355754000000388</v>
      </c>
      <c r="L67" s="52">
        <f>VLOOKUP($B67,Shock_dev!$A$1:$CI$300,MATCH(DATE(L$1,1,1),Shock_dev!$A$1:$CI$1,0),FALSE)</f>
        <v>1.7282078999999158</v>
      </c>
      <c r="M67" s="52">
        <f>VLOOKUP($B67,Shock_dev!$A$1:$CI$300,MATCH(DATE(M$1,1,1),Shock_dev!$A$1:$CI$1,0),FALSE)</f>
        <v>1.4270913999999948</v>
      </c>
      <c r="N67" s="52">
        <f>VLOOKUP($B67,Shock_dev!$A$1:$CI$300,MATCH(DATE(N$1,1,1),Shock_dev!$A$1:$CI$1,0),FALSE)</f>
        <v>1.2257383999999547</v>
      </c>
      <c r="O67" s="52">
        <f>VLOOKUP($B67,Shock_dev!$A$1:$CI$300,MATCH(DATE(O$1,1,1),Shock_dev!$A$1:$CI$1,0),FALSE)</f>
        <v>1.1704760999999735</v>
      </c>
      <c r="P67" s="52">
        <f>VLOOKUP($B67,Shock_dev!$A$1:$CI$300,MATCH(DATE(P$1,1,1),Shock_dev!$A$1:$CI$1,0),FALSE)</f>
        <v>1.2054516999999123</v>
      </c>
      <c r="Q67" s="52">
        <f>VLOOKUP($B67,Shock_dev!$A$1:$CI$300,MATCH(DATE(Q$1,1,1),Shock_dev!$A$1:$CI$1,0),FALSE)</f>
        <v>1.2002092999999832</v>
      </c>
      <c r="R67" s="52">
        <f>VLOOKUP($B67,Shock_dev!$A$1:$CI$300,MATCH(DATE(R$1,1,1),Shock_dev!$A$1:$CI$1,0),FALSE)</f>
        <v>1.1658295000000862</v>
      </c>
      <c r="S67" s="52">
        <f>VLOOKUP($B67,Shock_dev!$A$1:$CI$300,MATCH(DATE(S$1,1,1),Shock_dev!$A$1:$CI$1,0),FALSE)</f>
        <v>1.1882040000000416</v>
      </c>
      <c r="T67" s="52">
        <f>VLOOKUP($B67,Shock_dev!$A$1:$CI$300,MATCH(DATE(T$1,1,1),Shock_dev!$A$1:$CI$1,0),FALSE)</f>
        <v>1.2188619999999446</v>
      </c>
      <c r="U67" s="52">
        <f>VLOOKUP($B67,Shock_dev!$A$1:$CI$300,MATCH(DATE(U$1,1,1),Shock_dev!$A$1:$CI$1,0),FALSE)</f>
        <v>1.2368750000000546</v>
      </c>
      <c r="V67" s="52">
        <f>VLOOKUP($B67,Shock_dev!$A$1:$CI$300,MATCH(DATE(V$1,1,1),Shock_dev!$A$1:$CI$1,0),FALSE)</f>
        <v>0.98766999999998006</v>
      </c>
      <c r="W67" s="52">
        <f>VLOOKUP($B67,Shock_dev!$A$1:$CI$300,MATCH(DATE(W$1,1,1),Shock_dev!$A$1:$CI$1,0),FALSE)</f>
        <v>0.74816899999996167</v>
      </c>
      <c r="X67" s="52">
        <f>VLOOKUP($B67,Shock_dev!$A$1:$CI$300,MATCH(DATE(X$1,1,1),Shock_dev!$A$1:$CI$1,0),FALSE)</f>
        <v>0.62370199999986653</v>
      </c>
      <c r="Y67" s="52">
        <f>VLOOKUP($B67,Shock_dev!$A$1:$CI$300,MATCH(DATE(Y$1,1,1),Shock_dev!$A$1:$CI$1,0),FALSE)</f>
        <v>0.55145199999992656</v>
      </c>
      <c r="Z67" s="52">
        <f>VLOOKUP($B67,Shock_dev!$A$1:$CI$300,MATCH(DATE(Z$1,1,1),Shock_dev!$A$1:$CI$1,0),FALSE)</f>
        <v>0.63308800000004339</v>
      </c>
      <c r="AA67" s="52">
        <f>VLOOKUP($B67,Shock_dev!$A$1:$CI$300,MATCH(DATE(AA$1,1,1),Shock_dev!$A$1:$CI$1,0),FALSE)</f>
        <v>0.67123199999991812</v>
      </c>
      <c r="AB67" s="52">
        <f>VLOOKUP($B67,Shock_dev!$A$1:$CI$300,MATCH(DATE(AB$1,1,1),Shock_dev!$A$1:$CI$1,0),FALSE)</f>
        <v>0.65127200000006269</v>
      </c>
      <c r="AC67" s="52">
        <f>VLOOKUP($B67,Shock_dev!$A$1:$CI$300,MATCH(DATE(AC$1,1,1),Shock_dev!$A$1:$CI$1,0),FALSE)</f>
        <v>0.58733600000005026</v>
      </c>
      <c r="AD67" s="52">
        <f>VLOOKUP($B67,Shock_dev!$A$1:$CI$300,MATCH(DATE(AD$1,1,1),Shock_dev!$A$1:$CI$1,0),FALSE)</f>
        <v>0.49702099999990423</v>
      </c>
      <c r="AE67" s="52">
        <f>VLOOKUP($B67,Shock_dev!$A$1:$CI$300,MATCH(DATE(AE$1,1,1),Shock_dev!$A$1:$CI$1,0),FALSE)</f>
        <v>0.3942059999999401</v>
      </c>
      <c r="AF67" s="52">
        <f>VLOOKUP($B67,Shock_dev!$A$1:$CI$300,MATCH(DATE(AF$1,1,1),Shock_dev!$A$1:$CI$1,0),FALSE)</f>
        <v>0.28840399999990041</v>
      </c>
      <c r="AG67" s="52"/>
      <c r="AH67" s="65">
        <f t="shared" si="1"/>
        <v>1.6205529799999794</v>
      </c>
      <c r="AI67" s="65">
        <f t="shared" si="2"/>
        <v>1.8624170599999843</v>
      </c>
      <c r="AJ67" s="65">
        <f t="shared" si="3"/>
        <v>1.2457933799999636</v>
      </c>
      <c r="AK67" s="65">
        <f t="shared" si="4"/>
        <v>1.1594881000000214</v>
      </c>
      <c r="AL67" s="65">
        <f t="shared" si="5"/>
        <v>0.64552859999994328</v>
      </c>
      <c r="AM67" s="65">
        <f t="shared" si="6"/>
        <v>0.48364779999997154</v>
      </c>
      <c r="AN67" s="66"/>
      <c r="AO67" s="65">
        <f t="shared" si="7"/>
        <v>1.7414850199999818</v>
      </c>
      <c r="AP67" s="65">
        <f t="shared" si="8"/>
        <v>1.2026407399999925</v>
      </c>
      <c r="AQ67" s="65">
        <f t="shared" si="9"/>
        <v>0.56458819999995735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2144.6651099999999</v>
      </c>
      <c r="D68" s="52">
        <f>VLOOKUP($B68,Shock_dev!$A$1:$CI$300,MATCH(DATE(D$1,1,1),Shock_dev!$A$1:$CI$1,0),FALSE)</f>
        <v>2216.3795600000012</v>
      </c>
      <c r="E68" s="52">
        <f>VLOOKUP($B68,Shock_dev!$A$1:$CI$300,MATCH(DATE(E$1,1,1),Shock_dev!$A$1:$CI$1,0),FALSE)</f>
        <v>2235.5522199999996</v>
      </c>
      <c r="F68" s="52">
        <f>VLOOKUP($B68,Shock_dev!$A$1:$CI$300,MATCH(DATE(F$1,1,1),Shock_dev!$A$1:$CI$1,0),FALSE)</f>
        <v>2241.73207</v>
      </c>
      <c r="G68" s="52">
        <f>VLOOKUP($B68,Shock_dev!$A$1:$CI$300,MATCH(DATE(G$1,1,1),Shock_dev!$A$1:$CI$1,0),FALSE)</f>
        <v>2462.4498999999996</v>
      </c>
      <c r="H68" s="52">
        <f>VLOOKUP($B68,Shock_dev!$A$1:$CI$300,MATCH(DATE(H$1,1,1),Shock_dev!$A$1:$CI$1,0),FALSE)</f>
        <v>2498.4684900000011</v>
      </c>
      <c r="I68" s="52">
        <f>VLOOKUP($B68,Shock_dev!$A$1:$CI$300,MATCH(DATE(I$1,1,1),Shock_dev!$A$1:$CI$1,0),FALSE)</f>
        <v>2479.010119999999</v>
      </c>
      <c r="J68" s="52">
        <f>VLOOKUP($B68,Shock_dev!$A$1:$CI$300,MATCH(DATE(J$1,1,1),Shock_dev!$A$1:$CI$1,0),FALSE)</f>
        <v>2480.6090899999999</v>
      </c>
      <c r="K68" s="52">
        <f>VLOOKUP($B68,Shock_dev!$A$1:$CI$300,MATCH(DATE(K$1,1,1),Shock_dev!$A$1:$CI$1,0),FALSE)</f>
        <v>2438.1189600000016</v>
      </c>
      <c r="L68" s="52">
        <f>VLOOKUP($B68,Shock_dev!$A$1:$CI$300,MATCH(DATE(L$1,1,1),Shock_dev!$A$1:$CI$1,0),FALSE)</f>
        <v>2191.6017899999988</v>
      </c>
      <c r="M68" s="52">
        <f>VLOOKUP($B68,Shock_dev!$A$1:$CI$300,MATCH(DATE(M$1,1,1),Shock_dev!$A$1:$CI$1,0),FALSE)</f>
        <v>1511.2875299999996</v>
      </c>
      <c r="N68" s="52">
        <f>VLOOKUP($B68,Shock_dev!$A$1:$CI$300,MATCH(DATE(N$1,1,1),Shock_dev!$A$1:$CI$1,0),FALSE)</f>
        <v>1427.3593600000004</v>
      </c>
      <c r="O68" s="52">
        <f>VLOOKUP($B68,Shock_dev!$A$1:$CI$300,MATCH(DATE(O$1,1,1),Shock_dev!$A$1:$CI$1,0),FALSE)</f>
        <v>1420.9112299999997</v>
      </c>
      <c r="P68" s="52">
        <f>VLOOKUP($B68,Shock_dev!$A$1:$CI$300,MATCH(DATE(P$1,1,1),Shock_dev!$A$1:$CI$1,0),FALSE)</f>
        <v>1420.0481099999997</v>
      </c>
      <c r="Q68" s="52">
        <f>VLOOKUP($B68,Shock_dev!$A$1:$CI$300,MATCH(DATE(Q$1,1,1),Shock_dev!$A$1:$CI$1,0),FALSE)</f>
        <v>1422.5221300000012</v>
      </c>
      <c r="R68" s="52">
        <f>VLOOKUP($B68,Shock_dev!$A$1:$CI$300,MATCH(DATE(R$1,1,1),Shock_dev!$A$1:$CI$1,0),FALSE)</f>
        <v>1264.5307700000012</v>
      </c>
      <c r="S68" s="52">
        <f>VLOOKUP($B68,Shock_dev!$A$1:$CI$300,MATCH(DATE(S$1,1,1),Shock_dev!$A$1:$CI$1,0),FALSE)</f>
        <v>1293.7041300000001</v>
      </c>
      <c r="T68" s="52">
        <f>VLOOKUP($B68,Shock_dev!$A$1:$CI$300,MATCH(DATE(T$1,1,1),Shock_dev!$A$1:$CI$1,0),FALSE)</f>
        <v>1293.1875500000006</v>
      </c>
      <c r="U68" s="52">
        <f>VLOOKUP($B68,Shock_dev!$A$1:$CI$300,MATCH(DATE(U$1,1,1),Shock_dev!$A$1:$CI$1,0),FALSE)</f>
        <v>1292.2672999999995</v>
      </c>
      <c r="V68" s="52">
        <f>VLOOKUP($B68,Shock_dev!$A$1:$CI$300,MATCH(DATE(V$1,1,1),Shock_dev!$A$1:$CI$1,0),FALSE)</f>
        <v>547.05683999999928</v>
      </c>
      <c r="W68" s="52">
        <f>VLOOKUP($B68,Shock_dev!$A$1:$CI$300,MATCH(DATE(W$1,1,1),Shock_dev!$A$1:$CI$1,0),FALSE)</f>
        <v>391.25820999999996</v>
      </c>
      <c r="X68" s="52">
        <f>VLOOKUP($B68,Shock_dev!$A$1:$CI$300,MATCH(DATE(X$1,1,1),Shock_dev!$A$1:$CI$1,0),FALSE)</f>
        <v>415.61382000000049</v>
      </c>
      <c r="Y68" s="52">
        <f>VLOOKUP($B68,Shock_dev!$A$1:$CI$300,MATCH(DATE(Y$1,1,1),Shock_dev!$A$1:$CI$1,0),FALSE)</f>
        <v>411.86706000000049</v>
      </c>
      <c r="Z68" s="52">
        <f>VLOOKUP($B68,Shock_dev!$A$1:$CI$300,MATCH(DATE(Z$1,1,1),Shock_dev!$A$1:$CI$1,0),FALSE)</f>
        <v>575.49144999999953</v>
      </c>
      <c r="AA68" s="52">
        <f>VLOOKUP($B68,Shock_dev!$A$1:$CI$300,MATCH(DATE(AA$1,1,1),Shock_dev!$A$1:$CI$1,0),FALSE)</f>
        <v>578.68611000000055</v>
      </c>
      <c r="AB68" s="52">
        <f>VLOOKUP($B68,Shock_dev!$A$1:$CI$300,MATCH(DATE(AB$1,1,1),Shock_dev!$A$1:$CI$1,0),FALSE)</f>
        <v>577.31537000000026</v>
      </c>
      <c r="AC68" s="52">
        <f>VLOOKUP($B68,Shock_dev!$A$1:$CI$300,MATCH(DATE(AC$1,1,1),Shock_dev!$A$1:$CI$1,0),FALSE)</f>
        <v>574.66157000000203</v>
      </c>
      <c r="AD68" s="52">
        <f>VLOOKUP($B68,Shock_dev!$A$1:$CI$300,MATCH(DATE(AD$1,1,1),Shock_dev!$A$1:$CI$1,0),FALSE)</f>
        <v>571.56092000000172</v>
      </c>
      <c r="AE68" s="52">
        <f>VLOOKUP($B68,Shock_dev!$A$1:$CI$300,MATCH(DATE(AE$1,1,1),Shock_dev!$A$1:$CI$1,0),FALSE)</f>
        <v>568.3447699999997</v>
      </c>
      <c r="AF68" s="52">
        <f>VLOOKUP($B68,Shock_dev!$A$1:$CI$300,MATCH(DATE(AF$1,1,1),Shock_dev!$A$1:$CI$1,0),FALSE)</f>
        <v>565.18411999999807</v>
      </c>
      <c r="AG68" s="52"/>
      <c r="AH68" s="65">
        <f t="shared" si="1"/>
        <v>2260.1557720000001</v>
      </c>
      <c r="AI68" s="65">
        <f t="shared" si="2"/>
        <v>2417.56169</v>
      </c>
      <c r="AJ68" s="65">
        <f t="shared" si="3"/>
        <v>1440.4256720000001</v>
      </c>
      <c r="AK68" s="65">
        <f t="shared" si="4"/>
        <v>1138.1493180000002</v>
      </c>
      <c r="AL68" s="65">
        <f t="shared" si="5"/>
        <v>474.58333000000022</v>
      </c>
      <c r="AM68" s="65">
        <f t="shared" si="6"/>
        <v>571.41335000000038</v>
      </c>
      <c r="AN68" s="66"/>
      <c r="AO68" s="65">
        <f t="shared" si="7"/>
        <v>2338.8587310000003</v>
      </c>
      <c r="AP68" s="65">
        <f t="shared" si="8"/>
        <v>1289.287495</v>
      </c>
      <c r="AQ68" s="65">
        <f t="shared" si="9"/>
        <v>522.99834000000033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-15.460365299999978</v>
      </c>
      <c r="D69" s="52">
        <f>VLOOKUP($B69,Shock_dev!$A$1:$CI$300,MATCH(DATE(D$1,1,1),Shock_dev!$A$1:$CI$1,0),FALSE)</f>
        <v>-15.539177800000004</v>
      </c>
      <c r="E69" s="52">
        <f>VLOOKUP($B69,Shock_dev!$A$1:$CI$300,MATCH(DATE(E$1,1,1),Shock_dev!$A$1:$CI$1,0),FALSE)</f>
        <v>-15.450276999999971</v>
      </c>
      <c r="F69" s="52">
        <f>VLOOKUP($B69,Shock_dev!$A$1:$CI$300,MATCH(DATE(F$1,1,1),Shock_dev!$A$1:$CI$1,0),FALSE)</f>
        <v>-15.426186599999994</v>
      </c>
      <c r="G69" s="52">
        <f>VLOOKUP($B69,Shock_dev!$A$1:$CI$300,MATCH(DATE(G$1,1,1),Shock_dev!$A$1:$CI$1,0),FALSE)</f>
        <v>-15.416308399999991</v>
      </c>
      <c r="H69" s="52">
        <f>VLOOKUP($B69,Shock_dev!$A$1:$CI$300,MATCH(DATE(H$1,1,1),Shock_dev!$A$1:$CI$1,0),FALSE)</f>
        <v>-15.432730699999979</v>
      </c>
      <c r="I69" s="52">
        <f>VLOOKUP($B69,Shock_dev!$A$1:$CI$300,MATCH(DATE(I$1,1,1),Shock_dev!$A$1:$CI$1,0),FALSE)</f>
        <v>-15.472165099999984</v>
      </c>
      <c r="J69" s="52">
        <f>VLOOKUP($B69,Shock_dev!$A$1:$CI$300,MATCH(DATE(J$1,1,1),Shock_dev!$A$1:$CI$1,0),FALSE)</f>
        <v>-15.503846800000019</v>
      </c>
      <c r="K69" s="52">
        <f>VLOOKUP($B69,Shock_dev!$A$1:$CI$300,MATCH(DATE(K$1,1,1),Shock_dev!$A$1:$CI$1,0),FALSE)</f>
        <v>-15.541971399999966</v>
      </c>
      <c r="L69" s="52">
        <f>VLOOKUP($B69,Shock_dev!$A$1:$CI$300,MATCH(DATE(L$1,1,1),Shock_dev!$A$1:$CI$1,0),FALSE)</f>
        <v>-15.616516700000034</v>
      </c>
      <c r="M69" s="52">
        <f>VLOOKUP($B69,Shock_dev!$A$1:$CI$300,MATCH(DATE(M$1,1,1),Shock_dev!$A$1:$CI$1,0),FALSE)</f>
        <v>0.93492300000002615</v>
      </c>
      <c r="N69" s="52">
        <f>VLOOKUP($B69,Shock_dev!$A$1:$CI$300,MATCH(DATE(N$1,1,1),Shock_dev!$A$1:$CI$1,0),FALSE)</f>
        <v>1.3007476000000224</v>
      </c>
      <c r="O69" s="52">
        <f>VLOOKUP($B69,Shock_dev!$A$1:$CI$300,MATCH(DATE(O$1,1,1),Shock_dev!$A$1:$CI$1,0),FALSE)</f>
        <v>1.3646700999998984</v>
      </c>
      <c r="P69" s="52">
        <f>VLOOKUP($B69,Shock_dev!$A$1:$CI$300,MATCH(DATE(P$1,1,1),Shock_dev!$A$1:$CI$1,0),FALSE)</f>
        <v>1.4121215999999777</v>
      </c>
      <c r="Q69" s="52">
        <f>VLOOKUP($B69,Shock_dev!$A$1:$CI$300,MATCH(DATE(Q$1,1,1),Shock_dev!$A$1:$CI$1,0),FALSE)</f>
        <v>1.42297259999998</v>
      </c>
      <c r="R69" s="52">
        <f>VLOOKUP($B69,Shock_dev!$A$1:$CI$300,MATCH(DATE(R$1,1,1),Shock_dev!$A$1:$CI$1,0),FALSE)</f>
        <v>1.4150424000000612</v>
      </c>
      <c r="S69" s="52">
        <f>VLOOKUP($B69,Shock_dev!$A$1:$CI$300,MATCH(DATE(S$1,1,1),Shock_dev!$A$1:$CI$1,0),FALSE)</f>
        <v>1.4414636999999857</v>
      </c>
      <c r="T69" s="52">
        <f>VLOOKUP($B69,Shock_dev!$A$1:$CI$300,MATCH(DATE(T$1,1,1),Shock_dev!$A$1:$CI$1,0),FALSE)</f>
        <v>1.4735405999999784</v>
      </c>
      <c r="U69" s="52">
        <f>VLOOKUP($B69,Shock_dev!$A$1:$CI$300,MATCH(DATE(U$1,1,1),Shock_dev!$A$1:$CI$1,0),FALSE)</f>
        <v>1.4984079999999267</v>
      </c>
      <c r="V69" s="52">
        <f>VLOOKUP($B69,Shock_dev!$A$1:$CI$300,MATCH(DATE(V$1,1,1),Shock_dev!$A$1:$CI$1,0),FALSE)</f>
        <v>1.3642618000000084</v>
      </c>
      <c r="W69" s="52">
        <f>VLOOKUP($B69,Shock_dev!$A$1:$CI$300,MATCH(DATE(W$1,1,1),Shock_dev!$A$1:$CI$1,0),FALSE)</f>
        <v>0.9044903000000204</v>
      </c>
      <c r="X69" s="52">
        <f>VLOOKUP($B69,Shock_dev!$A$1:$CI$300,MATCH(DATE(X$1,1,1),Shock_dev!$A$1:$CI$1,0),FALSE)</f>
        <v>0.83344660000000204</v>
      </c>
      <c r="Y69" s="52">
        <f>VLOOKUP($B69,Shock_dev!$A$1:$CI$300,MATCH(DATE(Y$1,1,1),Shock_dev!$A$1:$CI$1,0),FALSE)</f>
        <v>0.80049890000009327</v>
      </c>
      <c r="Z69" s="52">
        <f>VLOOKUP($B69,Shock_dev!$A$1:$CI$300,MATCH(DATE(Z$1,1,1),Shock_dev!$A$1:$CI$1,0),FALSE)</f>
        <v>0.85974740000006022</v>
      </c>
      <c r="AA69" s="52">
        <f>VLOOKUP($B69,Shock_dev!$A$1:$CI$300,MATCH(DATE(AA$1,1,1),Shock_dev!$A$1:$CI$1,0),FALSE)</f>
        <v>9.3789424999999937</v>
      </c>
      <c r="AB69" s="52">
        <f>VLOOKUP($B69,Shock_dev!$A$1:$CI$300,MATCH(DATE(AB$1,1,1),Shock_dev!$A$1:$CI$1,0),FALSE)</f>
        <v>-20.040409899999986</v>
      </c>
      <c r="AC69" s="52">
        <f>VLOOKUP($B69,Shock_dev!$A$1:$CI$300,MATCH(DATE(AC$1,1,1),Shock_dev!$A$1:$CI$1,0),FALSE)</f>
        <v>-20.872436499999935</v>
      </c>
      <c r="AD69" s="52">
        <f>VLOOKUP($B69,Shock_dev!$A$1:$CI$300,MATCH(DATE(AD$1,1,1),Shock_dev!$A$1:$CI$1,0),FALSE)</f>
        <v>-21.081794700000046</v>
      </c>
      <c r="AE69" s="52">
        <f>VLOOKUP($B69,Shock_dev!$A$1:$CI$300,MATCH(DATE(AE$1,1,1),Shock_dev!$A$1:$CI$1,0),FALSE)</f>
        <v>-21.182623900000067</v>
      </c>
      <c r="AF69" s="52">
        <f>VLOOKUP($B69,Shock_dev!$A$1:$CI$300,MATCH(DATE(AF$1,1,1),Shock_dev!$A$1:$CI$1,0),FALSE)</f>
        <v>-21.262617500000033</v>
      </c>
      <c r="AG69" s="52"/>
      <c r="AH69" s="65">
        <f t="shared" si="1"/>
        <v>-15.458463019999988</v>
      </c>
      <c r="AI69" s="65">
        <f t="shared" si="2"/>
        <v>-15.513446139999996</v>
      </c>
      <c r="AJ69" s="65">
        <f t="shared" si="3"/>
        <v>1.2870869799999809</v>
      </c>
      <c r="AK69" s="65">
        <f t="shared" si="4"/>
        <v>1.4385432999999921</v>
      </c>
      <c r="AL69" s="65">
        <f t="shared" si="5"/>
        <v>2.5554251400000338</v>
      </c>
      <c r="AM69" s="65">
        <f t="shared" si="6"/>
        <v>-20.887976500000015</v>
      </c>
      <c r="AN69" s="66"/>
      <c r="AO69" s="65">
        <f t="shared" si="7"/>
        <v>-15.485954579999991</v>
      </c>
      <c r="AP69" s="65">
        <f t="shared" si="8"/>
        <v>1.3628151399999866</v>
      </c>
      <c r="AQ69" s="65">
        <f t="shared" si="9"/>
        <v>-9.1662756799999912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165.46910000000207</v>
      </c>
      <c r="D70" s="52">
        <f>VLOOKUP($B70,Shock_dev!$A$1:$CI$300,MATCH(DATE(D$1,1,1),Shock_dev!$A$1:$CI$1,0),FALSE)</f>
        <v>254.57019999998738</v>
      </c>
      <c r="E70" s="52">
        <f>VLOOKUP($B70,Shock_dev!$A$1:$CI$300,MATCH(DATE(E$1,1,1),Shock_dev!$A$1:$CI$1,0),FALSE)</f>
        <v>296.12690000000293</v>
      </c>
      <c r="F70" s="52">
        <f>VLOOKUP($B70,Shock_dev!$A$1:$CI$300,MATCH(DATE(F$1,1,1),Shock_dev!$A$1:$CI$1,0),FALSE)</f>
        <v>305.13839999999618</v>
      </c>
      <c r="G70" s="52">
        <f>VLOOKUP($B70,Shock_dev!$A$1:$CI$300,MATCH(DATE(G$1,1,1),Shock_dev!$A$1:$CI$1,0),FALSE)</f>
        <v>305.31500000000233</v>
      </c>
      <c r="H70" s="52">
        <f>VLOOKUP($B70,Shock_dev!$A$1:$CI$300,MATCH(DATE(H$1,1,1),Shock_dev!$A$1:$CI$1,0),FALSE)</f>
        <v>287.86199999999371</v>
      </c>
      <c r="I70" s="52">
        <f>VLOOKUP($B70,Shock_dev!$A$1:$CI$300,MATCH(DATE(I$1,1,1),Shock_dev!$A$1:$CI$1,0),FALSE)</f>
        <v>255.85159999999451</v>
      </c>
      <c r="J70" s="52">
        <f>VLOOKUP($B70,Shock_dev!$A$1:$CI$300,MATCH(DATE(J$1,1,1),Shock_dev!$A$1:$CI$1,0),FALSE)</f>
        <v>220.40429999999469</v>
      </c>
      <c r="K70" s="52">
        <f>VLOOKUP($B70,Shock_dev!$A$1:$CI$300,MATCH(DATE(K$1,1,1),Shock_dev!$A$1:$CI$1,0),FALSE)</f>
        <v>177.09459999998217</v>
      </c>
      <c r="L70" s="52">
        <f>VLOOKUP($B70,Shock_dev!$A$1:$CI$300,MATCH(DATE(L$1,1,1),Shock_dev!$A$1:$CI$1,0),FALSE)</f>
        <v>120.00260000000708</v>
      </c>
      <c r="M70" s="52">
        <f>VLOOKUP($B70,Shock_dev!$A$1:$CI$300,MATCH(DATE(M$1,1,1),Shock_dev!$A$1:$CI$1,0),FALSE)</f>
        <v>28.272500000020955</v>
      </c>
      <c r="N70" s="52">
        <f>VLOOKUP($B70,Shock_dev!$A$1:$CI$300,MATCH(DATE(N$1,1,1),Shock_dev!$A$1:$CI$1,0),FALSE)</f>
        <v>-36.377099999983329</v>
      </c>
      <c r="O70" s="52">
        <f>VLOOKUP($B70,Shock_dev!$A$1:$CI$300,MATCH(DATE(O$1,1,1),Shock_dev!$A$1:$CI$1,0),FALSE)</f>
        <v>-75.055800000001909</v>
      </c>
      <c r="P70" s="52">
        <f>VLOOKUP($B70,Shock_dev!$A$1:$CI$300,MATCH(DATE(P$1,1,1),Shock_dev!$A$1:$CI$1,0),FALSE)</f>
        <v>-96.177899999980582</v>
      </c>
      <c r="Q70" s="52">
        <f>VLOOKUP($B70,Shock_dev!$A$1:$CI$300,MATCH(DATE(Q$1,1,1),Shock_dev!$A$1:$CI$1,0),FALSE)</f>
        <v>-119.48110000000452</v>
      </c>
      <c r="R70" s="52">
        <f>VLOOKUP($B70,Shock_dev!$A$1:$CI$300,MATCH(DATE(R$1,1,1),Shock_dev!$A$1:$CI$1,0),FALSE)</f>
        <v>-137.79070000001229</v>
      </c>
      <c r="S70" s="52">
        <f>VLOOKUP($B70,Shock_dev!$A$1:$CI$300,MATCH(DATE(S$1,1,1),Shock_dev!$A$1:$CI$1,0),FALSE)</f>
        <v>-136.48740000001271</v>
      </c>
      <c r="T70" s="52">
        <f>VLOOKUP($B70,Shock_dev!$A$1:$CI$300,MATCH(DATE(T$1,1,1),Shock_dev!$A$1:$CI$1,0),FALSE)</f>
        <v>-128.550900000002</v>
      </c>
      <c r="U70" s="52">
        <f>VLOOKUP($B70,Shock_dev!$A$1:$CI$300,MATCH(DATE(U$1,1,1),Shock_dev!$A$1:$CI$1,0),FALSE)</f>
        <v>-116.38200000001234</v>
      </c>
      <c r="V70" s="52">
        <f>VLOOKUP($B70,Shock_dev!$A$1:$CI$300,MATCH(DATE(V$1,1,1),Shock_dev!$A$1:$CI$1,0),FALSE)</f>
        <v>-148.70429999998305</v>
      </c>
      <c r="W70" s="52">
        <f>VLOOKUP($B70,Shock_dev!$A$1:$CI$300,MATCH(DATE(W$1,1,1),Shock_dev!$A$1:$CI$1,0),FALSE)</f>
        <v>-165.55540000001201</v>
      </c>
      <c r="X70" s="52">
        <f>VLOOKUP($B70,Shock_dev!$A$1:$CI$300,MATCH(DATE(X$1,1,1),Shock_dev!$A$1:$CI$1,0),FALSE)</f>
        <v>-159.9659999999858</v>
      </c>
      <c r="Y70" s="52">
        <f>VLOOKUP($B70,Shock_dev!$A$1:$CI$300,MATCH(DATE(Y$1,1,1),Shock_dev!$A$1:$CI$1,0),FALSE)</f>
        <v>-146.4033000000054</v>
      </c>
      <c r="Z70" s="52">
        <f>VLOOKUP($B70,Shock_dev!$A$1:$CI$300,MATCH(DATE(Z$1,1,1),Shock_dev!$A$1:$CI$1,0),FALSE)</f>
        <v>-103.37829999998212</v>
      </c>
      <c r="AA70" s="52">
        <f>VLOOKUP($B70,Shock_dev!$A$1:$CI$300,MATCH(DATE(AA$1,1,1),Shock_dev!$A$1:$CI$1,0),FALSE)</f>
        <v>-71.028300000005402</v>
      </c>
      <c r="AB70" s="52">
        <f>VLOOKUP($B70,Shock_dev!$A$1:$CI$300,MATCH(DATE(AB$1,1,1),Shock_dev!$A$1:$CI$1,0),FALSE)</f>
        <v>-44.924900000012713</v>
      </c>
      <c r="AC70" s="52">
        <f>VLOOKUP($B70,Shock_dev!$A$1:$CI$300,MATCH(DATE(AC$1,1,1),Shock_dev!$A$1:$CI$1,0),FALSE)</f>
        <v>-24.212999999988824</v>
      </c>
      <c r="AD70" s="52">
        <f>VLOOKUP($B70,Shock_dev!$A$1:$CI$300,MATCH(DATE(AD$1,1,1),Shock_dev!$A$1:$CI$1,0),FALSE)</f>
        <v>-7.9513000000151806</v>
      </c>
      <c r="AE70" s="52">
        <f>VLOOKUP($B70,Shock_dev!$A$1:$CI$300,MATCH(DATE(AE$1,1,1),Shock_dev!$A$1:$CI$1,0),FALSE)</f>
        <v>4.6539000000047963</v>
      </c>
      <c r="AF70" s="52">
        <f>VLOOKUP($B70,Shock_dev!$A$1:$CI$300,MATCH(DATE(AF$1,1,1),Shock_dev!$A$1:$CI$1,0),FALSE)</f>
        <v>14.273300000000745</v>
      </c>
      <c r="AG70" s="52"/>
      <c r="AH70" s="65">
        <f t="shared" si="1"/>
        <v>265.32391999999817</v>
      </c>
      <c r="AI70" s="65">
        <f t="shared" si="2"/>
        <v>212.24301999999443</v>
      </c>
      <c r="AJ70" s="65">
        <f t="shared" si="3"/>
        <v>-59.763879999989875</v>
      </c>
      <c r="AK70" s="65">
        <f t="shared" si="4"/>
        <v>-133.58306000000448</v>
      </c>
      <c r="AL70" s="65">
        <f t="shared" si="5"/>
        <v>-129.26625999999814</v>
      </c>
      <c r="AM70" s="65">
        <f t="shared" si="6"/>
        <v>-11.632400000002235</v>
      </c>
      <c r="AN70" s="66"/>
      <c r="AO70" s="65">
        <f t="shared" si="7"/>
        <v>238.7834699999963</v>
      </c>
      <c r="AP70" s="65">
        <f t="shared" si="8"/>
        <v>-96.673469999997181</v>
      </c>
      <c r="AQ70" s="65">
        <f t="shared" si="9"/>
        <v>-70.449330000000188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5085.780999999959</v>
      </c>
      <c r="D71" s="52">
        <f>VLOOKUP($B71,Shock_dev!$A$1:$CI$300,MATCH(DATE(D$1,1,1),Shock_dev!$A$1:$CI$1,0),FALSE)</f>
        <v>7498.0249999999069</v>
      </c>
      <c r="E71" s="52">
        <f>VLOOKUP($B71,Shock_dev!$A$1:$CI$300,MATCH(DATE(E$1,1,1),Shock_dev!$A$1:$CI$1,0),FALSE)</f>
        <v>8706.191000000108</v>
      </c>
      <c r="F71" s="52">
        <f>VLOOKUP($B71,Shock_dev!$A$1:$CI$300,MATCH(DATE(F$1,1,1),Shock_dev!$A$1:$CI$1,0),FALSE)</f>
        <v>9232.2169999997132</v>
      </c>
      <c r="G71" s="52">
        <f>VLOOKUP($B71,Shock_dev!$A$1:$CI$300,MATCH(DATE(G$1,1,1),Shock_dev!$A$1:$CI$1,0),FALSE)</f>
        <v>9733.1860000002198</v>
      </c>
      <c r="H71" s="52">
        <f>VLOOKUP($B71,Shock_dev!$A$1:$CI$300,MATCH(DATE(H$1,1,1),Shock_dev!$A$1:$CI$1,0),FALSE)</f>
        <v>9830.1540000000969</v>
      </c>
      <c r="I71" s="52">
        <f>VLOOKUP($B71,Shock_dev!$A$1:$CI$300,MATCH(DATE(I$1,1,1),Shock_dev!$A$1:$CI$1,0),FALSE)</f>
        <v>9578.62099999981</v>
      </c>
      <c r="J71" s="52">
        <f>VLOOKUP($B71,Shock_dev!$A$1:$CI$300,MATCH(DATE(J$1,1,1),Shock_dev!$A$1:$CI$1,0),FALSE)</f>
        <v>9271.1240000003017</v>
      </c>
      <c r="K71" s="52">
        <f>VLOOKUP($B71,Shock_dev!$A$1:$CI$300,MATCH(DATE(K$1,1,1),Shock_dev!$A$1:$CI$1,0),FALSE)</f>
        <v>8710.436999999918</v>
      </c>
      <c r="L71" s="52">
        <f>VLOOKUP($B71,Shock_dev!$A$1:$CI$300,MATCH(DATE(L$1,1,1),Shock_dev!$A$1:$CI$1,0),FALSE)</f>
        <v>7688.7009999998845</v>
      </c>
      <c r="M71" s="52">
        <f>VLOOKUP($B71,Shock_dev!$A$1:$CI$300,MATCH(DATE(M$1,1,1),Shock_dev!$A$1:$CI$1,0),FALSE)</f>
        <v>5558.4389999997802</v>
      </c>
      <c r="N71" s="52">
        <f>VLOOKUP($B71,Shock_dev!$A$1:$CI$300,MATCH(DATE(N$1,1,1),Shock_dev!$A$1:$CI$1,0),FALSE)</f>
        <v>4224.6769999996759</v>
      </c>
      <c r="O71" s="52">
        <f>VLOOKUP($B71,Shock_dev!$A$1:$CI$300,MATCH(DATE(O$1,1,1),Shock_dev!$A$1:$CI$1,0),FALSE)</f>
        <v>3489.7940000002272</v>
      </c>
      <c r="P71" s="52">
        <f>VLOOKUP($B71,Shock_dev!$A$1:$CI$300,MATCH(DATE(P$1,1,1),Shock_dev!$A$1:$CI$1,0),FALSE)</f>
        <v>3072.8810000000522</v>
      </c>
      <c r="Q71" s="52">
        <f>VLOOKUP($B71,Shock_dev!$A$1:$CI$300,MATCH(DATE(Q$1,1,1),Shock_dev!$A$1:$CI$1,0),FALSE)</f>
        <v>2402.2749999999069</v>
      </c>
      <c r="R71" s="52">
        <f>VLOOKUP($B71,Shock_dev!$A$1:$CI$300,MATCH(DATE(R$1,1,1),Shock_dev!$A$1:$CI$1,0),FALSE)</f>
        <v>1777.4249999998137</v>
      </c>
      <c r="S71" s="52">
        <f>VLOOKUP($B71,Shock_dev!$A$1:$CI$300,MATCH(DATE(S$1,1,1),Shock_dev!$A$1:$CI$1,0),FALSE)</f>
        <v>1655.7319999998435</v>
      </c>
      <c r="T71" s="52">
        <f>VLOOKUP($B71,Shock_dev!$A$1:$CI$300,MATCH(DATE(T$1,1,1),Shock_dev!$A$1:$CI$1,0),FALSE)</f>
        <v>1622.0819999999367</v>
      </c>
      <c r="U71" s="52">
        <f>VLOOKUP($B71,Shock_dev!$A$1:$CI$300,MATCH(DATE(U$1,1,1),Shock_dev!$A$1:$CI$1,0),FALSE)</f>
        <v>1650.1570000001229</v>
      </c>
      <c r="V71" s="52">
        <f>VLOOKUP($B71,Shock_dev!$A$1:$CI$300,MATCH(DATE(V$1,1,1),Shock_dev!$A$1:$CI$1,0),FALSE)</f>
        <v>282.55799999972805</v>
      </c>
      <c r="W71" s="52">
        <f>VLOOKUP($B71,Shock_dev!$A$1:$CI$300,MATCH(DATE(W$1,1,1),Shock_dev!$A$1:$CI$1,0),FALSE)</f>
        <v>-536.14300000015646</v>
      </c>
      <c r="X71" s="52">
        <f>VLOOKUP($B71,Shock_dev!$A$1:$CI$300,MATCH(DATE(X$1,1,1),Shock_dev!$A$1:$CI$1,0),FALSE)</f>
        <v>-724.52999999979511</v>
      </c>
      <c r="Y71" s="52">
        <f>VLOOKUP($B71,Shock_dev!$A$1:$CI$300,MATCH(DATE(Y$1,1,1),Shock_dev!$A$1:$CI$1,0),FALSE)</f>
        <v>-761.50900000007823</v>
      </c>
      <c r="Z71" s="52">
        <f>VLOOKUP($B71,Shock_dev!$A$1:$CI$300,MATCH(DATE(Z$1,1,1),Shock_dev!$A$1:$CI$1,0),FALSE)</f>
        <v>72.148999999742955</v>
      </c>
      <c r="AA71" s="52">
        <f>VLOOKUP($B71,Shock_dev!$A$1:$CI$300,MATCH(DATE(AA$1,1,1),Shock_dev!$A$1:$CI$1,0),FALSE)</f>
        <v>513.00700000021607</v>
      </c>
      <c r="AB71" s="52">
        <f>VLOOKUP($B71,Shock_dev!$A$1:$CI$300,MATCH(DATE(AB$1,1,1),Shock_dev!$A$1:$CI$1,0),FALSE)</f>
        <v>813.15199999976903</v>
      </c>
      <c r="AC71" s="52">
        <f>VLOOKUP($B71,Shock_dev!$A$1:$CI$300,MATCH(DATE(AC$1,1,1),Shock_dev!$A$1:$CI$1,0),FALSE)</f>
        <v>1019.4399999999441</v>
      </c>
      <c r="AD71" s="52">
        <f>VLOOKUP($B71,Shock_dev!$A$1:$CI$300,MATCH(DATE(AD$1,1,1),Shock_dev!$A$1:$CI$1,0),FALSE)</f>
        <v>1163.62900000019</v>
      </c>
      <c r="AE71" s="52">
        <f>VLOOKUP($B71,Shock_dev!$A$1:$CI$300,MATCH(DATE(AE$1,1,1),Shock_dev!$A$1:$CI$1,0),FALSE)</f>
        <v>1264.7389999995939</v>
      </c>
      <c r="AF71" s="52">
        <f>VLOOKUP($B71,Shock_dev!$A$1:$CI$300,MATCH(DATE(AF$1,1,1),Shock_dev!$A$1:$CI$1,0),FALSE)</f>
        <v>1335.4819999998435</v>
      </c>
      <c r="AG71" s="52"/>
      <c r="AH71" s="65">
        <f t="shared" si="1"/>
        <v>8051.0799999999817</v>
      </c>
      <c r="AI71" s="65">
        <f t="shared" si="2"/>
        <v>9015.8074000000015</v>
      </c>
      <c r="AJ71" s="65">
        <f t="shared" si="3"/>
        <v>3749.6131999999284</v>
      </c>
      <c r="AK71" s="65">
        <f t="shared" si="4"/>
        <v>1397.590799999889</v>
      </c>
      <c r="AL71" s="65">
        <f t="shared" si="5"/>
        <v>-287.40520000001413</v>
      </c>
      <c r="AM71" s="65">
        <f t="shared" si="6"/>
        <v>1119.288399999868</v>
      </c>
      <c r="AN71" s="66"/>
      <c r="AO71" s="65">
        <f t="shared" si="7"/>
        <v>8533.4436999999925</v>
      </c>
      <c r="AP71" s="65">
        <f t="shared" si="8"/>
        <v>2573.6019999999089</v>
      </c>
      <c r="AQ71" s="65">
        <f t="shared" si="9"/>
        <v>415.94159999992695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299.55119999998715</v>
      </c>
      <c r="D72" s="52">
        <f>VLOOKUP($B72,Shock_dev!$A$1:$CI$300,MATCH(DATE(D$1,1,1),Shock_dev!$A$1:$CI$1,0),FALSE)</f>
        <v>477.99929999999586</v>
      </c>
      <c r="E72" s="52">
        <f>VLOOKUP($B72,Shock_dev!$A$1:$CI$300,MATCH(DATE(E$1,1,1),Shock_dev!$A$1:$CI$1,0),FALSE)</f>
        <v>584.37220000001253</v>
      </c>
      <c r="F72" s="52">
        <f>VLOOKUP($B72,Shock_dev!$A$1:$CI$300,MATCH(DATE(F$1,1,1),Shock_dev!$A$1:$CI$1,0),FALSE)</f>
        <v>647.04190000001108</v>
      </c>
      <c r="G72" s="52">
        <f>VLOOKUP($B72,Shock_dev!$A$1:$CI$300,MATCH(DATE(G$1,1,1),Shock_dev!$A$1:$CI$1,0),FALSE)</f>
        <v>707.69310000000405</v>
      </c>
      <c r="H72" s="52">
        <f>VLOOKUP($B72,Shock_dev!$A$1:$CI$300,MATCH(DATE(H$1,1,1),Shock_dev!$A$1:$CI$1,0),FALSE)</f>
        <v>746.33090000000084</v>
      </c>
      <c r="I72" s="52">
        <f>VLOOKUP($B72,Shock_dev!$A$1:$CI$300,MATCH(DATE(I$1,1,1),Shock_dev!$A$1:$CI$1,0),FALSE)</f>
        <v>764.65039999998407</v>
      </c>
      <c r="J72" s="52">
        <f>VLOOKUP($B72,Shock_dev!$A$1:$CI$300,MATCH(DATE(J$1,1,1),Shock_dev!$A$1:$CI$1,0),FALSE)</f>
        <v>777.97649999998976</v>
      </c>
      <c r="K72" s="52">
        <f>VLOOKUP($B72,Shock_dev!$A$1:$CI$300,MATCH(DATE(K$1,1,1),Shock_dev!$A$1:$CI$1,0),FALSE)</f>
        <v>775.54099999999744</v>
      </c>
      <c r="L72" s="52">
        <f>VLOOKUP($B72,Shock_dev!$A$1:$CI$300,MATCH(DATE(L$1,1,1),Shock_dev!$A$1:$CI$1,0),FALSE)</f>
        <v>742.11139999999432</v>
      </c>
      <c r="M72" s="52">
        <f>VLOOKUP($B72,Shock_dev!$A$1:$CI$300,MATCH(DATE(M$1,1,1),Shock_dev!$A$1:$CI$1,0),FALSE)</f>
        <v>635.49469999998109</v>
      </c>
      <c r="N72" s="52">
        <f>VLOOKUP($B72,Shock_dev!$A$1:$CI$300,MATCH(DATE(N$1,1,1),Shock_dev!$A$1:$CI$1,0),FALSE)</f>
        <v>562.96739999999409</v>
      </c>
      <c r="O72" s="52">
        <f>VLOOKUP($B72,Shock_dev!$A$1:$CI$300,MATCH(DATE(O$1,1,1),Shock_dev!$A$1:$CI$1,0),FALSE)</f>
        <v>521.0905999999959</v>
      </c>
      <c r="P72" s="52">
        <f>VLOOKUP($B72,Shock_dev!$A$1:$CI$300,MATCH(DATE(P$1,1,1),Shock_dev!$A$1:$CI$1,0),FALSE)</f>
        <v>495.21679999999469</v>
      </c>
      <c r="Q72" s="52">
        <f>VLOOKUP($B72,Shock_dev!$A$1:$CI$300,MATCH(DATE(Q$1,1,1),Shock_dev!$A$1:$CI$1,0),FALSE)</f>
        <v>453.45029999999679</v>
      </c>
      <c r="R72" s="52">
        <f>VLOOKUP($B72,Shock_dev!$A$1:$CI$300,MATCH(DATE(R$1,1,1),Shock_dev!$A$1:$CI$1,0),FALSE)</f>
        <v>405.25669999999809</v>
      </c>
      <c r="S72" s="52">
        <f>VLOOKUP($B72,Shock_dev!$A$1:$CI$300,MATCH(DATE(S$1,1,1),Shock_dev!$A$1:$CI$1,0),FALSE)</f>
        <v>380.98040000000037</v>
      </c>
      <c r="T72" s="52">
        <f>VLOOKUP($B72,Shock_dev!$A$1:$CI$300,MATCH(DATE(T$1,1,1),Shock_dev!$A$1:$CI$1,0),FALSE)</f>
        <v>361.2449000000197</v>
      </c>
      <c r="U72" s="52">
        <f>VLOOKUP($B72,Shock_dev!$A$1:$CI$300,MATCH(DATE(U$1,1,1),Shock_dev!$A$1:$CI$1,0),FALSE)</f>
        <v>343.86859999998705</v>
      </c>
      <c r="V72" s="52">
        <f>VLOOKUP($B72,Shock_dev!$A$1:$CI$300,MATCH(DATE(V$1,1,1),Shock_dev!$A$1:$CI$1,0),FALSE)</f>
        <v>241.23519999999553</v>
      </c>
      <c r="W72" s="52">
        <f>VLOOKUP($B72,Shock_dev!$A$1:$CI$300,MATCH(DATE(W$1,1,1),Shock_dev!$A$1:$CI$1,0),FALSE)</f>
        <v>161.94079999998212</v>
      </c>
      <c r="X72" s="52">
        <f>VLOOKUP($B72,Shock_dev!$A$1:$CI$300,MATCH(DATE(X$1,1,1),Shock_dev!$A$1:$CI$1,0),FALSE)</f>
        <v>119.59010000000126</v>
      </c>
      <c r="Y72" s="52">
        <f>VLOOKUP($B72,Shock_dev!$A$1:$CI$300,MATCH(DATE(Y$1,1,1),Shock_dev!$A$1:$CI$1,0),FALSE)</f>
        <v>89.981399999989662</v>
      </c>
      <c r="Z72" s="52">
        <f>VLOOKUP($B72,Shock_dev!$A$1:$CI$300,MATCH(DATE(Z$1,1,1),Shock_dev!$A$1:$CI$1,0),FALSE)</f>
        <v>111.81510000000708</v>
      </c>
      <c r="AA72" s="52">
        <f>VLOOKUP($B72,Shock_dev!$A$1:$CI$300,MATCH(DATE(AA$1,1,1),Shock_dev!$A$1:$CI$1,0),FALSE)</f>
        <v>118.9939000000013</v>
      </c>
      <c r="AB72" s="52">
        <f>VLOOKUP($B72,Shock_dev!$A$1:$CI$300,MATCH(DATE(AB$1,1,1),Shock_dev!$A$1:$CI$1,0),FALSE)</f>
        <v>119.14009999998962</v>
      </c>
      <c r="AC72" s="52">
        <f>VLOOKUP($B72,Shock_dev!$A$1:$CI$300,MATCH(DATE(AC$1,1,1),Shock_dev!$A$1:$CI$1,0),FALSE)</f>
        <v>115.82220000002417</v>
      </c>
      <c r="AD72" s="52">
        <f>VLOOKUP($B72,Shock_dev!$A$1:$CI$300,MATCH(DATE(AD$1,1,1),Shock_dev!$A$1:$CI$1,0),FALSE)</f>
        <v>111.12229999998817</v>
      </c>
      <c r="AE72" s="52">
        <f>VLOOKUP($B72,Shock_dev!$A$1:$CI$300,MATCH(DATE(AE$1,1,1),Shock_dev!$A$1:$CI$1,0),FALSE)</f>
        <v>106.4433999999892</v>
      </c>
      <c r="AF72" s="52">
        <f>VLOOKUP($B72,Shock_dev!$A$1:$CI$300,MATCH(DATE(AF$1,1,1),Shock_dev!$A$1:$CI$1,0),FALSE)</f>
        <v>102.61919999998645</v>
      </c>
      <c r="AG72" s="52"/>
      <c r="AH72" s="65">
        <f t="shared" si="1"/>
        <v>543.33154000000218</v>
      </c>
      <c r="AI72" s="65">
        <f t="shared" si="2"/>
        <v>761.32203999999331</v>
      </c>
      <c r="AJ72" s="65">
        <f t="shared" si="3"/>
        <v>533.64395999999249</v>
      </c>
      <c r="AK72" s="65">
        <f t="shared" si="4"/>
        <v>346.51716000000016</v>
      </c>
      <c r="AL72" s="65">
        <f t="shared" si="5"/>
        <v>120.46425999999629</v>
      </c>
      <c r="AM72" s="65">
        <f t="shared" si="6"/>
        <v>111.02943999999552</v>
      </c>
      <c r="AN72" s="66"/>
      <c r="AO72" s="65">
        <f t="shared" si="7"/>
        <v>652.3267899999978</v>
      </c>
      <c r="AP72" s="65">
        <f t="shared" si="8"/>
        <v>440.08055999999635</v>
      </c>
      <c r="AQ72" s="65">
        <f t="shared" si="9"/>
        <v>115.7468499999959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11895.875543500004</v>
      </c>
      <c r="D77" s="52">
        <f t="shared" ref="D77:AF77" si="11">SUM(D60:D69)</f>
        <v>12329.9918813</v>
      </c>
      <c r="E77" s="52">
        <f t="shared" si="11"/>
        <v>12441.814620800002</v>
      </c>
      <c r="F77" s="52">
        <f t="shared" si="11"/>
        <v>12486.520042499998</v>
      </c>
      <c r="G77" s="52">
        <f t="shared" si="11"/>
        <v>13450.874786300001</v>
      </c>
      <c r="H77" s="52">
        <f t="shared" si="11"/>
        <v>13637.7882869</v>
      </c>
      <c r="I77" s="52">
        <f t="shared" si="11"/>
        <v>13439.719946399999</v>
      </c>
      <c r="J77" s="52">
        <f t="shared" si="11"/>
        <v>13462.133827999998</v>
      </c>
      <c r="K77" s="52">
        <f t="shared" si="11"/>
        <v>12957.844455900004</v>
      </c>
      <c r="L77" s="52">
        <f t="shared" si="11"/>
        <v>11628.961647199996</v>
      </c>
      <c r="M77" s="52">
        <f t="shared" si="11"/>
        <v>8149.1736363999971</v>
      </c>
      <c r="N77" s="52">
        <f t="shared" si="11"/>
        <v>7421.5814360000004</v>
      </c>
      <c r="O77" s="52">
        <f t="shared" si="11"/>
        <v>7373.9992281999976</v>
      </c>
      <c r="P77" s="52">
        <f t="shared" si="11"/>
        <v>7356.4204232999982</v>
      </c>
      <c r="Q77" s="52">
        <f t="shared" si="11"/>
        <v>6352.1735629000013</v>
      </c>
      <c r="R77" s="52">
        <f t="shared" si="11"/>
        <v>5531.1692118999999</v>
      </c>
      <c r="S77" s="52">
        <f t="shared" si="11"/>
        <v>5831.6543926999975</v>
      </c>
      <c r="T77" s="52">
        <f t="shared" si="11"/>
        <v>5821.0953705999964</v>
      </c>
      <c r="U77" s="52">
        <f t="shared" si="11"/>
        <v>5804.9391239999986</v>
      </c>
      <c r="V77" s="52">
        <f t="shared" si="11"/>
        <v>2496.9013997999996</v>
      </c>
      <c r="W77" s="52">
        <f t="shared" si="11"/>
        <v>1742.7696532999994</v>
      </c>
      <c r="X77" s="52">
        <f t="shared" si="11"/>
        <v>2043.0245346000038</v>
      </c>
      <c r="Y77" s="52">
        <f t="shared" si="11"/>
        <v>2023.023498899998</v>
      </c>
      <c r="Z77" s="52">
        <f t="shared" si="11"/>
        <v>3686.8213243999999</v>
      </c>
      <c r="AA77" s="52">
        <f t="shared" si="11"/>
        <v>3723.1178725000013</v>
      </c>
      <c r="AB77" s="52">
        <f t="shared" si="11"/>
        <v>3716.7394730999986</v>
      </c>
      <c r="AC77" s="52">
        <f t="shared" si="11"/>
        <v>3696.3511835000004</v>
      </c>
      <c r="AD77" s="52">
        <f t="shared" si="11"/>
        <v>3672.2599673000018</v>
      </c>
      <c r="AE77" s="52">
        <f t="shared" si="11"/>
        <v>3647.1992311000004</v>
      </c>
      <c r="AF77" s="52">
        <f t="shared" si="11"/>
        <v>3622.2284014999973</v>
      </c>
      <c r="AG77" s="67"/>
      <c r="AH77" s="65">
        <f>AVERAGE(C77:G77)</f>
        <v>12521.015374880002</v>
      </c>
      <c r="AI77" s="65">
        <f>AVERAGE(H77:L77)</f>
        <v>13025.28963288</v>
      </c>
      <c r="AJ77" s="65">
        <f>AVERAGE(M77:Q77)</f>
        <v>7330.6696573599984</v>
      </c>
      <c r="AK77" s="65">
        <f>AVERAGE(R77:V77)</f>
        <v>5097.1518997999983</v>
      </c>
      <c r="AL77" s="65">
        <f>AVERAGE(W77:AA77)</f>
        <v>2643.7513767400005</v>
      </c>
      <c r="AM77" s="65">
        <f>AVERAGE(AB77:AF77)</f>
        <v>3670.9556512999998</v>
      </c>
      <c r="AN77" s="66"/>
      <c r="AO77" s="65">
        <f>AVERAGE(AH77:AI77)</f>
        <v>12773.152503880001</v>
      </c>
      <c r="AP77" s="65">
        <f>AVERAGE(AJ77:AK77)</f>
        <v>6213.9107785799988</v>
      </c>
      <c r="AQ77" s="65">
        <f>AVERAGE(AL77:AM77)</f>
        <v>3157.3535140200001</v>
      </c>
    </row>
    <row r="78" spans="1:43" s="9" customFormat="1" x14ac:dyDescent="0.25">
      <c r="A78" s="13" t="s">
        <v>399</v>
      </c>
      <c r="B78" s="13"/>
      <c r="C78" s="52">
        <f>SUM(C70:C71)</f>
        <v>5251.2500999999611</v>
      </c>
      <c r="D78" s="52">
        <f t="shared" ref="D78:AF78" si="12">SUM(D70:D71)</f>
        <v>7752.5951999998942</v>
      </c>
      <c r="E78" s="52">
        <f t="shared" si="12"/>
        <v>9002.317900000111</v>
      </c>
      <c r="F78" s="52">
        <f t="shared" si="12"/>
        <v>9537.3553999997093</v>
      </c>
      <c r="G78" s="52">
        <f t="shared" si="12"/>
        <v>10038.501000000222</v>
      </c>
      <c r="H78" s="52">
        <f t="shared" si="12"/>
        <v>10118.016000000091</v>
      </c>
      <c r="I78" s="52">
        <f t="shared" si="12"/>
        <v>9834.4725999998045</v>
      </c>
      <c r="J78" s="52">
        <f t="shared" si="12"/>
        <v>9491.5283000002964</v>
      </c>
      <c r="K78" s="52">
        <f t="shared" si="12"/>
        <v>8887.5315999999002</v>
      </c>
      <c r="L78" s="52">
        <f t="shared" si="12"/>
        <v>7808.7035999998916</v>
      </c>
      <c r="M78" s="52">
        <f t="shared" si="12"/>
        <v>5586.7114999998012</v>
      </c>
      <c r="N78" s="52">
        <f t="shared" si="12"/>
        <v>4188.2998999996926</v>
      </c>
      <c r="O78" s="52">
        <f t="shared" si="12"/>
        <v>3414.7382000002253</v>
      </c>
      <c r="P78" s="52">
        <f t="shared" si="12"/>
        <v>2976.7031000000716</v>
      </c>
      <c r="Q78" s="52">
        <f t="shared" si="12"/>
        <v>2282.7938999999024</v>
      </c>
      <c r="R78" s="52">
        <f t="shared" si="12"/>
        <v>1639.6342999998014</v>
      </c>
      <c r="S78" s="52">
        <f t="shared" si="12"/>
        <v>1519.2445999998308</v>
      </c>
      <c r="T78" s="52">
        <f t="shared" si="12"/>
        <v>1493.5310999999347</v>
      </c>
      <c r="U78" s="52">
        <f t="shared" si="12"/>
        <v>1533.7750000001106</v>
      </c>
      <c r="V78" s="52">
        <f t="shared" si="12"/>
        <v>133.853699999745</v>
      </c>
      <c r="W78" s="52">
        <f t="shared" si="12"/>
        <v>-701.69840000016848</v>
      </c>
      <c r="X78" s="52">
        <f t="shared" si="12"/>
        <v>-884.49599999978091</v>
      </c>
      <c r="Y78" s="52">
        <f t="shared" si="12"/>
        <v>-907.91230000008363</v>
      </c>
      <c r="Z78" s="52">
        <f t="shared" si="12"/>
        <v>-31.229300000239164</v>
      </c>
      <c r="AA78" s="52">
        <f t="shared" si="12"/>
        <v>441.97870000021067</v>
      </c>
      <c r="AB78" s="52">
        <f t="shared" si="12"/>
        <v>768.22709999975632</v>
      </c>
      <c r="AC78" s="52">
        <f t="shared" si="12"/>
        <v>995.2269999999553</v>
      </c>
      <c r="AD78" s="52">
        <f t="shared" si="12"/>
        <v>1155.6777000001748</v>
      </c>
      <c r="AE78" s="52">
        <f t="shared" si="12"/>
        <v>1269.3928999995987</v>
      </c>
      <c r="AF78" s="52">
        <f t="shared" si="12"/>
        <v>1349.7552999998443</v>
      </c>
      <c r="AG78" s="67"/>
      <c r="AH78" s="65">
        <f>AVERAGE(C78:G78)</f>
        <v>8316.4039199999788</v>
      </c>
      <c r="AI78" s="65">
        <f>AVERAGE(H78:L78)</f>
        <v>9228.0504199999959</v>
      </c>
      <c r="AJ78" s="65">
        <f>AVERAGE(M78:Q78)</f>
        <v>3689.8493199999384</v>
      </c>
      <c r="AK78" s="65">
        <f>AVERAGE(R78:V78)</f>
        <v>1264.0077399998845</v>
      </c>
      <c r="AL78" s="65">
        <f>AVERAGE(W78:AA78)</f>
        <v>-416.6714600000123</v>
      </c>
      <c r="AM78" s="65">
        <f>AVERAGE(AB78:AF78)</f>
        <v>1107.6559999998658</v>
      </c>
      <c r="AN78" s="66"/>
      <c r="AO78" s="65">
        <f>AVERAGE(AH78:AI78)</f>
        <v>8772.2271699999874</v>
      </c>
      <c r="AP78" s="65">
        <f>AVERAGE(AJ78:AK78)</f>
        <v>2476.9285299999115</v>
      </c>
      <c r="AQ78" s="65">
        <f>AVERAGE(AL78:AM78)</f>
        <v>345.49226999992675</v>
      </c>
    </row>
    <row r="79" spans="1:43" s="9" customFormat="1" x14ac:dyDescent="0.25">
      <c r="A79" s="13" t="s">
        <v>421</v>
      </c>
      <c r="B79" s="13"/>
      <c r="C79" s="52">
        <f>SUM(C53:C58)</f>
        <v>1694.0064500000008</v>
      </c>
      <c r="D79" s="52">
        <f t="shared" ref="D79:AF79" si="13">SUM(D53:D58)</f>
        <v>2239.1506699999663</v>
      </c>
      <c r="E79" s="52">
        <f t="shared" si="13"/>
        <v>2409.3355399999928</v>
      </c>
      <c r="F79" s="52">
        <f t="shared" si="13"/>
        <v>2401.0875100000267</v>
      </c>
      <c r="G79" s="52">
        <f t="shared" si="13"/>
        <v>2414.5600699999559</v>
      </c>
      <c r="H79" s="52">
        <f t="shared" si="13"/>
        <v>2292.4873799999841</v>
      </c>
      <c r="I79" s="52">
        <f t="shared" si="13"/>
        <v>2066.2226299999929</v>
      </c>
      <c r="J79" s="52">
        <f t="shared" si="13"/>
        <v>1840.4267400000281</v>
      </c>
      <c r="K79" s="52">
        <f t="shared" si="13"/>
        <v>1543.1509299999816</v>
      </c>
      <c r="L79" s="52">
        <f t="shared" si="13"/>
        <v>1116.0860800000191</v>
      </c>
      <c r="M79" s="52">
        <f t="shared" si="13"/>
        <v>363.02357000000848</v>
      </c>
      <c r="N79" s="52">
        <f t="shared" si="13"/>
        <v>-41.277040000019042</v>
      </c>
      <c r="O79" s="52">
        <f t="shared" si="13"/>
        <v>-236.80217999996603</v>
      </c>
      <c r="P79" s="52">
        <f t="shared" si="13"/>
        <v>-331.19301000003907</v>
      </c>
      <c r="Q79" s="52">
        <f t="shared" si="13"/>
        <v>-510.27181000002383</v>
      </c>
      <c r="R79" s="52">
        <f t="shared" si="13"/>
        <v>-645.68645000003016</v>
      </c>
      <c r="S79" s="52">
        <f t="shared" si="13"/>
        <v>-595.05391000003146</v>
      </c>
      <c r="T79" s="52">
        <f t="shared" si="13"/>
        <v>-525.13811999999598</v>
      </c>
      <c r="U79" s="52">
        <f t="shared" si="13"/>
        <v>-437.38883999997779</v>
      </c>
      <c r="V79" s="52">
        <f t="shared" si="13"/>
        <v>-812.69032999995761</v>
      </c>
      <c r="W79" s="52">
        <f t="shared" si="13"/>
        <v>-937.97501999994347</v>
      </c>
      <c r="X79" s="52">
        <f t="shared" si="13"/>
        <v>-856.0291200000247</v>
      </c>
      <c r="Y79" s="52">
        <f t="shared" si="13"/>
        <v>-752.20720000001529</v>
      </c>
      <c r="Z79" s="52">
        <f t="shared" si="13"/>
        <v>-369.53818999995565</v>
      </c>
      <c r="AA79" s="52">
        <f t="shared" si="13"/>
        <v>-168.21521000002758</v>
      </c>
      <c r="AB79" s="52">
        <f t="shared" si="13"/>
        <v>-17.482719999974506</v>
      </c>
      <c r="AC79" s="52">
        <f t="shared" si="13"/>
        <v>98.665750000021944</v>
      </c>
      <c r="AD79" s="52">
        <f t="shared" si="13"/>
        <v>188.6880999999521</v>
      </c>
      <c r="AE79" s="52">
        <f t="shared" si="13"/>
        <v>257.09395000005679</v>
      </c>
      <c r="AF79" s="52">
        <f t="shared" si="13"/>
        <v>307.49345000008543</v>
      </c>
      <c r="AG79" s="67"/>
      <c r="AH79" s="65">
        <f t="shared" si="1"/>
        <v>2231.6280479999887</v>
      </c>
      <c r="AI79" s="65">
        <f t="shared" si="2"/>
        <v>1771.6747520000013</v>
      </c>
      <c r="AJ79" s="65">
        <f t="shared" si="3"/>
        <v>-151.30409400000789</v>
      </c>
      <c r="AK79" s="65">
        <f t="shared" si="4"/>
        <v>-603.19152999999858</v>
      </c>
      <c r="AL79" s="65">
        <f t="shared" si="5"/>
        <v>-616.79294799999332</v>
      </c>
      <c r="AM79" s="65">
        <f t="shared" si="6"/>
        <v>166.89170600002836</v>
      </c>
      <c r="AN79" s="66"/>
      <c r="AO79" s="65">
        <f t="shared" si="7"/>
        <v>2001.651399999995</v>
      </c>
      <c r="AP79" s="65">
        <f t="shared" si="8"/>
        <v>-377.24781200000325</v>
      </c>
      <c r="AQ79" s="65">
        <f t="shared" si="9"/>
        <v>-224.95062099998248</v>
      </c>
    </row>
    <row r="80" spans="1:43" s="9" customFormat="1" x14ac:dyDescent="0.25">
      <c r="A80" s="13" t="s">
        <v>423</v>
      </c>
      <c r="B80" s="13"/>
      <c r="C80" s="52">
        <f>C59</f>
        <v>293.31630000000587</v>
      </c>
      <c r="D80" s="52">
        <f t="shared" ref="D80:AF80" si="14">D59</f>
        <v>509.75460000001476</v>
      </c>
      <c r="E80" s="52">
        <f t="shared" si="14"/>
        <v>624.03010000000359</v>
      </c>
      <c r="F80" s="52">
        <f t="shared" si="14"/>
        <v>668.88809999998193</v>
      </c>
      <c r="G80" s="52">
        <f t="shared" si="14"/>
        <v>698.49480000001495</v>
      </c>
      <c r="H80" s="52">
        <f t="shared" si="14"/>
        <v>708.87470000001485</v>
      </c>
      <c r="I80" s="52">
        <f t="shared" si="14"/>
        <v>702.09549999999581</v>
      </c>
      <c r="J80" s="52">
        <f t="shared" si="14"/>
        <v>695.18569999997271</v>
      </c>
      <c r="K80" s="52">
        <f t="shared" si="14"/>
        <v>680.18109999998705</v>
      </c>
      <c r="L80" s="52">
        <f t="shared" si="14"/>
        <v>640.97600000002421</v>
      </c>
      <c r="M80" s="52">
        <f t="shared" si="14"/>
        <v>534.22269999998389</v>
      </c>
      <c r="N80" s="52">
        <f t="shared" si="14"/>
        <v>457.91670000000158</v>
      </c>
      <c r="O80" s="52">
        <f t="shared" si="14"/>
        <v>427.03649999998743</v>
      </c>
      <c r="P80" s="52">
        <f t="shared" si="14"/>
        <v>424.88670000003185</v>
      </c>
      <c r="Q80" s="52">
        <f t="shared" si="14"/>
        <v>410.34470000001602</v>
      </c>
      <c r="R80" s="52">
        <f t="shared" si="14"/>
        <v>388.05229999998119</v>
      </c>
      <c r="S80" s="52">
        <f t="shared" si="14"/>
        <v>386.66700000001583</v>
      </c>
      <c r="T80" s="52">
        <f t="shared" si="14"/>
        <v>390.08580000000075</v>
      </c>
      <c r="U80" s="52">
        <f t="shared" si="14"/>
        <v>391.83179999998538</v>
      </c>
      <c r="V80" s="52">
        <f t="shared" si="14"/>
        <v>306.48049999994691</v>
      </c>
      <c r="W80" s="52">
        <f t="shared" si="14"/>
        <v>225.79839999997057</v>
      </c>
      <c r="X80" s="52">
        <f t="shared" si="14"/>
        <v>182.89059999998426</v>
      </c>
      <c r="Y80" s="52">
        <f t="shared" si="14"/>
        <v>157.27679999999236</v>
      </c>
      <c r="Z80" s="52">
        <f t="shared" si="14"/>
        <v>183.47850000002654</v>
      </c>
      <c r="AA80" s="52">
        <f t="shared" si="14"/>
        <v>197.23180000000866</v>
      </c>
      <c r="AB80" s="52">
        <f t="shared" si="14"/>
        <v>194.67239999998128</v>
      </c>
      <c r="AC80" s="52">
        <f t="shared" si="14"/>
        <v>179.81770000001416</v>
      </c>
      <c r="AD80" s="52">
        <f t="shared" si="14"/>
        <v>157.49980000004871</v>
      </c>
      <c r="AE80" s="52">
        <f t="shared" si="14"/>
        <v>131.47930000000633</v>
      </c>
      <c r="AF80" s="52">
        <f t="shared" si="14"/>
        <v>104.33319999999367</v>
      </c>
      <c r="AG80" s="67"/>
      <c r="AH80" s="65">
        <f t="shared" si="1"/>
        <v>558.89678000000424</v>
      </c>
      <c r="AI80" s="65">
        <f t="shared" si="2"/>
        <v>685.46259999999893</v>
      </c>
      <c r="AJ80" s="65">
        <f t="shared" si="3"/>
        <v>450.88146000000415</v>
      </c>
      <c r="AK80" s="65">
        <f t="shared" si="4"/>
        <v>372.62347999998599</v>
      </c>
      <c r="AL80" s="65">
        <f t="shared" si="5"/>
        <v>189.33521999999647</v>
      </c>
      <c r="AM80" s="65">
        <f t="shared" si="6"/>
        <v>153.56048000000882</v>
      </c>
      <c r="AN80" s="66"/>
      <c r="AO80" s="65">
        <f t="shared" si="7"/>
        <v>622.17969000000153</v>
      </c>
      <c r="AP80" s="65">
        <f t="shared" si="8"/>
        <v>411.75246999999507</v>
      </c>
      <c r="AQ80" s="65">
        <f t="shared" si="9"/>
        <v>171.44785000000263</v>
      </c>
    </row>
    <row r="81" spans="1:43" s="9" customFormat="1" x14ac:dyDescent="0.25">
      <c r="A81" s="13" t="s">
        <v>426</v>
      </c>
      <c r="B81" s="13"/>
      <c r="C81" s="52">
        <f>C72</f>
        <v>299.55119999998715</v>
      </c>
      <c r="D81" s="52">
        <f t="shared" ref="D81:AF81" si="15">D72</f>
        <v>477.99929999999586</v>
      </c>
      <c r="E81" s="52">
        <f t="shared" si="15"/>
        <v>584.37220000001253</v>
      </c>
      <c r="F81" s="52">
        <f t="shared" si="15"/>
        <v>647.04190000001108</v>
      </c>
      <c r="G81" s="52">
        <f t="shared" si="15"/>
        <v>707.69310000000405</v>
      </c>
      <c r="H81" s="52">
        <f t="shared" si="15"/>
        <v>746.33090000000084</v>
      </c>
      <c r="I81" s="52">
        <f t="shared" si="15"/>
        <v>764.65039999998407</v>
      </c>
      <c r="J81" s="52">
        <f t="shared" si="15"/>
        <v>777.97649999998976</v>
      </c>
      <c r="K81" s="52">
        <f t="shared" si="15"/>
        <v>775.54099999999744</v>
      </c>
      <c r="L81" s="52">
        <f t="shared" si="15"/>
        <v>742.11139999999432</v>
      </c>
      <c r="M81" s="52">
        <f t="shared" si="15"/>
        <v>635.49469999998109</v>
      </c>
      <c r="N81" s="52">
        <f t="shared" si="15"/>
        <v>562.96739999999409</v>
      </c>
      <c r="O81" s="52">
        <f t="shared" si="15"/>
        <v>521.0905999999959</v>
      </c>
      <c r="P81" s="52">
        <f t="shared" si="15"/>
        <v>495.21679999999469</v>
      </c>
      <c r="Q81" s="52">
        <f t="shared" si="15"/>
        <v>453.45029999999679</v>
      </c>
      <c r="R81" s="52">
        <f t="shared" si="15"/>
        <v>405.25669999999809</v>
      </c>
      <c r="S81" s="52">
        <f t="shared" si="15"/>
        <v>380.98040000000037</v>
      </c>
      <c r="T81" s="52">
        <f t="shared" si="15"/>
        <v>361.2449000000197</v>
      </c>
      <c r="U81" s="52">
        <f t="shared" si="15"/>
        <v>343.86859999998705</v>
      </c>
      <c r="V81" s="52">
        <f t="shared" si="15"/>
        <v>241.23519999999553</v>
      </c>
      <c r="W81" s="52">
        <f t="shared" si="15"/>
        <v>161.94079999998212</v>
      </c>
      <c r="X81" s="52">
        <f t="shared" si="15"/>
        <v>119.59010000000126</v>
      </c>
      <c r="Y81" s="52">
        <f t="shared" si="15"/>
        <v>89.981399999989662</v>
      </c>
      <c r="Z81" s="52">
        <f t="shared" si="15"/>
        <v>111.81510000000708</v>
      </c>
      <c r="AA81" s="52">
        <f t="shared" si="15"/>
        <v>118.9939000000013</v>
      </c>
      <c r="AB81" s="52">
        <f t="shared" si="15"/>
        <v>119.14009999998962</v>
      </c>
      <c r="AC81" s="52">
        <f t="shared" si="15"/>
        <v>115.82220000002417</v>
      </c>
      <c r="AD81" s="52">
        <f t="shared" si="15"/>
        <v>111.12229999998817</v>
      </c>
      <c r="AE81" s="52">
        <f t="shared" si="15"/>
        <v>106.4433999999892</v>
      </c>
      <c r="AF81" s="52">
        <f t="shared" si="15"/>
        <v>102.61919999998645</v>
      </c>
      <c r="AG81" s="67"/>
      <c r="AH81" s="65">
        <f>AVERAGE(C81:G81)</f>
        <v>543.33154000000218</v>
      </c>
      <c r="AI81" s="65">
        <f>AVERAGE(H81:L81)</f>
        <v>761.32203999999331</v>
      </c>
      <c r="AJ81" s="65">
        <f>AVERAGE(M81:Q81)</f>
        <v>533.64395999999249</v>
      </c>
      <c r="AK81" s="65">
        <f>AVERAGE(R81:V81)</f>
        <v>346.51716000000016</v>
      </c>
      <c r="AL81" s="65">
        <f>AVERAGE(W81:AA81)</f>
        <v>120.46425999999629</v>
      </c>
      <c r="AM81" s="65">
        <f>AVERAGE(AB81:AF81)</f>
        <v>111.02943999999552</v>
      </c>
      <c r="AN81" s="66"/>
      <c r="AO81" s="65">
        <f>AVERAGE(AH81:AI81)</f>
        <v>652.3267899999978</v>
      </c>
      <c r="AP81" s="65">
        <f>AVERAGE(AJ81:AK81)</f>
        <v>440.08055999999635</v>
      </c>
      <c r="AQ81" s="65">
        <f>AVERAGE(AL81:AM81)</f>
        <v>115.7468499999959</v>
      </c>
    </row>
    <row r="82" spans="1:43" s="9" customFormat="1" x14ac:dyDescent="0.25">
      <c r="A82" s="13" t="s">
        <v>425</v>
      </c>
      <c r="B82" s="13"/>
      <c r="C82" s="52">
        <f>SUM(C51:C52)</f>
        <v>256.04233000000022</v>
      </c>
      <c r="D82" s="52">
        <f t="shared" ref="D82:AF82" si="16">SUM(D51:D52)</f>
        <v>356.26368999999613</v>
      </c>
      <c r="E82" s="52">
        <f t="shared" si="16"/>
        <v>396.1431100000118</v>
      </c>
      <c r="F82" s="52">
        <f t="shared" si="16"/>
        <v>404.91174999999203</v>
      </c>
      <c r="G82" s="52">
        <f t="shared" si="16"/>
        <v>414.42695000000458</v>
      </c>
      <c r="H82" s="52">
        <f t="shared" si="16"/>
        <v>403.34976999999344</v>
      </c>
      <c r="I82" s="52">
        <f t="shared" si="16"/>
        <v>375.65166999998837</v>
      </c>
      <c r="J82" s="52">
        <f t="shared" si="16"/>
        <v>346.90222000000358</v>
      </c>
      <c r="K82" s="52">
        <f t="shared" si="16"/>
        <v>306.93599000001632</v>
      </c>
      <c r="L82" s="52">
        <f t="shared" si="16"/>
        <v>246.14228999999614</v>
      </c>
      <c r="M82" s="52">
        <f t="shared" si="16"/>
        <v>133.90577000000121</v>
      </c>
      <c r="N82" s="52">
        <f t="shared" si="16"/>
        <v>69.132880000004661</v>
      </c>
      <c r="O82" s="52">
        <f t="shared" si="16"/>
        <v>36.176419999992504</v>
      </c>
      <c r="P82" s="52">
        <f t="shared" si="16"/>
        <v>19.464519999994081</v>
      </c>
      <c r="Q82" s="52">
        <f t="shared" si="16"/>
        <v>-9.660200000002078</v>
      </c>
      <c r="R82" s="52">
        <f t="shared" si="16"/>
        <v>-33.92924999999741</v>
      </c>
      <c r="S82" s="52">
        <f t="shared" si="16"/>
        <v>-31.151699999991251</v>
      </c>
      <c r="T82" s="52">
        <f t="shared" si="16"/>
        <v>-24.613699999998062</v>
      </c>
      <c r="U82" s="52">
        <f t="shared" si="16"/>
        <v>-15.266940000012255</v>
      </c>
      <c r="V82" s="52">
        <f t="shared" si="16"/>
        <v>-76.110870000000432</v>
      </c>
      <c r="W82" s="52">
        <f t="shared" si="16"/>
        <v>-103.99807999999393</v>
      </c>
      <c r="X82" s="52">
        <f t="shared" si="16"/>
        <v>-100.02932000000146</v>
      </c>
      <c r="Y82" s="52">
        <f t="shared" si="16"/>
        <v>-90.583339999997406</v>
      </c>
      <c r="Z82" s="52">
        <f t="shared" si="16"/>
        <v>-38.261929999993299</v>
      </c>
      <c r="AA82" s="52">
        <f t="shared" si="16"/>
        <v>-9.8807399999968766</v>
      </c>
      <c r="AB82" s="52">
        <f t="shared" si="16"/>
        <v>10.768619999998919</v>
      </c>
      <c r="AC82" s="52">
        <f t="shared" si="16"/>
        <v>26.180880000007164</v>
      </c>
      <c r="AD82" s="52">
        <f t="shared" si="16"/>
        <v>37.806889999999839</v>
      </c>
      <c r="AE82" s="52">
        <f t="shared" si="16"/>
        <v>46.484789999998611</v>
      </c>
      <c r="AF82" s="52">
        <f t="shared" si="16"/>
        <v>52.846440000001166</v>
      </c>
      <c r="AG82" s="67"/>
      <c r="AH82" s="65">
        <f>AVERAGE(C82:G82)</f>
        <v>365.55756600000097</v>
      </c>
      <c r="AI82" s="65">
        <f>AVERAGE(H82:L82)</f>
        <v>335.79638799999958</v>
      </c>
      <c r="AJ82" s="65">
        <f>AVERAGE(M82:Q82)</f>
        <v>49.803877999998079</v>
      </c>
      <c r="AK82" s="65">
        <f>AVERAGE(R82:V82)</f>
        <v>-36.214491999999879</v>
      </c>
      <c r="AL82" s="65">
        <f>AVERAGE(W82:AA82)</f>
        <v>-68.550681999996598</v>
      </c>
      <c r="AM82" s="65">
        <f>AVERAGE(AB82:AF82)</f>
        <v>34.817524000001143</v>
      </c>
      <c r="AN82" s="66"/>
      <c r="AO82" s="65">
        <f>AVERAGE(AH82:AI82)</f>
        <v>350.67697700000031</v>
      </c>
      <c r="AP82" s="65">
        <f>AVERAGE(AJ82:AK82)</f>
        <v>6.7946929999990999</v>
      </c>
      <c r="AQ82" s="65">
        <f>AVERAGE(AL82:AM82)</f>
        <v>-16.866578999997728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5094.5235500000017</v>
      </c>
      <c r="D87" s="52">
        <f t="shared" ref="D87:AF92" si="20">D60</f>
        <v>5243.1890800000001</v>
      </c>
      <c r="E87" s="52">
        <f t="shared" si="20"/>
        <v>5272.0974600000009</v>
      </c>
      <c r="F87" s="52">
        <f t="shared" si="20"/>
        <v>5278.0108499999988</v>
      </c>
      <c r="G87" s="52">
        <f t="shared" si="20"/>
        <v>5727.5907100000004</v>
      </c>
      <c r="H87" s="52">
        <f t="shared" si="20"/>
        <v>5847.1915399999998</v>
      </c>
      <c r="I87" s="52">
        <f t="shared" si="20"/>
        <v>5852.2181100000016</v>
      </c>
      <c r="J87" s="52">
        <f t="shared" si="20"/>
        <v>5854.0566499999986</v>
      </c>
      <c r="K87" s="52">
        <f t="shared" si="20"/>
        <v>5855.0898200000011</v>
      </c>
      <c r="L87" s="52">
        <f t="shared" si="20"/>
        <v>4922.466629999999</v>
      </c>
      <c r="M87" s="52">
        <f t="shared" si="20"/>
        <v>3990.5061199999982</v>
      </c>
      <c r="N87" s="52">
        <f t="shared" si="20"/>
        <v>3962.2308400000002</v>
      </c>
      <c r="O87" s="52">
        <f t="shared" si="20"/>
        <v>3957.8412599999974</v>
      </c>
      <c r="P87" s="52">
        <f t="shared" si="20"/>
        <v>3958.4919799999989</v>
      </c>
      <c r="Q87" s="52">
        <f t="shared" si="20"/>
        <v>2674.9629999999997</v>
      </c>
      <c r="R87" s="52">
        <f t="shared" si="20"/>
        <v>2022.9844400000002</v>
      </c>
      <c r="S87" s="52">
        <f t="shared" si="20"/>
        <v>2003.1079499999978</v>
      </c>
      <c r="T87" s="52">
        <f t="shared" si="20"/>
        <v>1999.5868999999984</v>
      </c>
      <c r="U87" s="52">
        <f t="shared" si="20"/>
        <v>1998.1933700000009</v>
      </c>
      <c r="V87" s="52">
        <f t="shared" si="20"/>
        <v>469.55370000000039</v>
      </c>
      <c r="W87" s="52">
        <f t="shared" si="20"/>
        <v>-84.900770000000193</v>
      </c>
      <c r="X87" s="52">
        <f t="shared" si="20"/>
        <v>-107.36733999999706</v>
      </c>
      <c r="Y87" s="52">
        <f t="shared" si="20"/>
        <v>-113.8926300000021</v>
      </c>
      <c r="Z87" s="52">
        <f t="shared" si="20"/>
        <v>-114.78900000000067</v>
      </c>
      <c r="AA87" s="52">
        <f t="shared" si="20"/>
        <v>-116.36781999999948</v>
      </c>
      <c r="AB87" s="52">
        <f t="shared" si="20"/>
        <v>-119.23091000000204</v>
      </c>
      <c r="AC87" s="52">
        <f t="shared" si="20"/>
        <v>-123.05580000000191</v>
      </c>
      <c r="AD87" s="52">
        <f t="shared" si="20"/>
        <v>-127.40365999999995</v>
      </c>
      <c r="AE87" s="52">
        <f t="shared" si="20"/>
        <v>-131.9237699999976</v>
      </c>
      <c r="AF87" s="52">
        <f t="shared" si="20"/>
        <v>-136.37467000000106</v>
      </c>
      <c r="AH87" s="65">
        <f t="shared" ref="AH87:AH93" si="21">AVERAGE(C87:G87)</f>
        <v>5323.0823300000002</v>
      </c>
      <c r="AI87" s="65">
        <f t="shared" ref="AI87:AI93" si="22">AVERAGE(H87:L87)</f>
        <v>5666.2045500000004</v>
      </c>
      <c r="AJ87" s="65">
        <f t="shared" ref="AJ87:AJ93" si="23">AVERAGE(M87:Q87)</f>
        <v>3708.8066399999989</v>
      </c>
      <c r="AK87" s="65">
        <f t="shared" ref="AK87:AK93" si="24">AVERAGE(R87:V87)</f>
        <v>1698.6852719999995</v>
      </c>
      <c r="AL87" s="65">
        <f t="shared" ref="AL87:AL93" si="25">AVERAGE(W87:AA87)</f>
        <v>-107.46351199999989</v>
      </c>
      <c r="AM87" s="65">
        <f t="shared" ref="AM87:AM93" si="26">AVERAGE(AB87:AF87)</f>
        <v>-127.59776200000051</v>
      </c>
      <c r="AN87" s="66"/>
      <c r="AO87" s="65">
        <f t="shared" ref="AO87:AO93" si="27">AVERAGE(AH87:AI87)</f>
        <v>5494.6434399999998</v>
      </c>
      <c r="AP87" s="65">
        <f t="shared" ref="AP87:AP93" si="28">AVERAGE(AJ87:AK87)</f>
        <v>2703.7459559999993</v>
      </c>
      <c r="AQ87" s="65">
        <f t="shared" ref="AQ87:AQ93" si="29">AVERAGE(AL87:AM87)</f>
        <v>-117.53063700000021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2127.9966726000002</v>
      </c>
      <c r="D88" s="52">
        <f t="shared" ref="D88:R88" si="30">D61</f>
        <v>2216.9813478999999</v>
      </c>
      <c r="E88" s="52">
        <f t="shared" si="30"/>
        <v>2235.6403022</v>
      </c>
      <c r="F88" s="52">
        <f t="shared" si="30"/>
        <v>2240.5179174999998</v>
      </c>
      <c r="G88" s="52">
        <f t="shared" si="30"/>
        <v>2242.7030264</v>
      </c>
      <c r="H88" s="52">
        <f t="shared" si="30"/>
        <v>2244.3527353999998</v>
      </c>
      <c r="I88" s="52">
        <f t="shared" si="30"/>
        <v>2082.7823423</v>
      </c>
      <c r="J88" s="52">
        <f t="shared" si="30"/>
        <v>2079.6025721999999</v>
      </c>
      <c r="K88" s="52">
        <f t="shared" si="30"/>
        <v>1727.8668189</v>
      </c>
      <c r="L88" s="52">
        <f t="shared" si="30"/>
        <v>1718.8025869999999</v>
      </c>
      <c r="M88" s="52">
        <f t="shared" si="30"/>
        <v>526.16521900000009</v>
      </c>
      <c r="N88" s="52">
        <f t="shared" si="30"/>
        <v>79.310841999999866</v>
      </c>
      <c r="O88" s="52">
        <f t="shared" si="30"/>
        <v>64.479120000000194</v>
      </c>
      <c r="P88" s="52">
        <f t="shared" si="30"/>
        <v>61.10287500000004</v>
      </c>
      <c r="Q88" s="52">
        <f t="shared" si="30"/>
        <v>59.707304999999906</v>
      </c>
      <c r="R88" s="52">
        <f t="shared" si="30"/>
        <v>58.647877999999992</v>
      </c>
      <c r="S88" s="52">
        <f t="shared" si="20"/>
        <v>295.43278999999984</v>
      </c>
      <c r="T88" s="52">
        <f t="shared" si="20"/>
        <v>301.17725699999983</v>
      </c>
      <c r="U88" s="52">
        <f t="shared" si="20"/>
        <v>301.39445100000012</v>
      </c>
      <c r="V88" s="52">
        <f t="shared" si="20"/>
        <v>300.37197399999991</v>
      </c>
      <c r="W88" s="52">
        <f t="shared" si="20"/>
        <v>299.23316</v>
      </c>
      <c r="X88" s="52">
        <f t="shared" si="20"/>
        <v>547.9691499999999</v>
      </c>
      <c r="Y88" s="52">
        <f t="shared" si="20"/>
        <v>553.90540499999997</v>
      </c>
      <c r="Z88" s="52">
        <f t="shared" si="20"/>
        <v>554.48868200000015</v>
      </c>
      <c r="AA88" s="52">
        <f t="shared" si="20"/>
        <v>554.13952399999994</v>
      </c>
      <c r="AB88" s="52">
        <f t="shared" si="20"/>
        <v>553.63621699999999</v>
      </c>
      <c r="AC88" s="52">
        <f t="shared" si="20"/>
        <v>553.13557300000002</v>
      </c>
      <c r="AD88" s="52">
        <f t="shared" si="20"/>
        <v>552.67503899999997</v>
      </c>
      <c r="AE88" s="52">
        <f t="shared" si="20"/>
        <v>552.26367399999981</v>
      </c>
      <c r="AF88" s="52">
        <f t="shared" si="20"/>
        <v>551.902288</v>
      </c>
      <c r="AH88" s="65">
        <f t="shared" si="21"/>
        <v>2212.7678533200001</v>
      </c>
      <c r="AI88" s="65">
        <f t="shared" si="22"/>
        <v>1970.6814111600002</v>
      </c>
      <c r="AJ88" s="65">
        <f t="shared" si="23"/>
        <v>158.15307220000003</v>
      </c>
      <c r="AK88" s="65">
        <f t="shared" si="24"/>
        <v>251.40486999999993</v>
      </c>
      <c r="AL88" s="65">
        <f t="shared" si="25"/>
        <v>501.94718419999998</v>
      </c>
      <c r="AM88" s="65">
        <f t="shared" si="26"/>
        <v>552.72255819999987</v>
      </c>
      <c r="AN88" s="66"/>
      <c r="AO88" s="65">
        <f t="shared" si="27"/>
        <v>2091.7246322400001</v>
      </c>
      <c r="AP88" s="65">
        <f t="shared" si="28"/>
        <v>204.77897109999998</v>
      </c>
      <c r="AQ88" s="65">
        <f t="shared" si="29"/>
        <v>527.33487119999995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1076.5390070000001</v>
      </c>
      <c r="D89" s="52">
        <f t="shared" si="20"/>
        <v>1114.207858</v>
      </c>
      <c r="E89" s="52">
        <f t="shared" si="20"/>
        <v>1121.8587299999999</v>
      </c>
      <c r="F89" s="52">
        <f t="shared" si="20"/>
        <v>1123.806372</v>
      </c>
      <c r="G89" s="52">
        <f t="shared" si="20"/>
        <v>1252.446273</v>
      </c>
      <c r="H89" s="52">
        <f t="shared" si="20"/>
        <v>1256.7841649999998</v>
      </c>
      <c r="I89" s="52">
        <f t="shared" si="20"/>
        <v>1246.4539870000001</v>
      </c>
      <c r="J89" s="52">
        <f t="shared" si="20"/>
        <v>1246.957341</v>
      </c>
      <c r="K89" s="52">
        <f t="shared" si="20"/>
        <v>1225.5293509999999</v>
      </c>
      <c r="L89" s="52">
        <f t="shared" si="20"/>
        <v>1047.9660290000002</v>
      </c>
      <c r="M89" s="52">
        <f t="shared" si="20"/>
        <v>866.10262200000011</v>
      </c>
      <c r="N89" s="52">
        <f t="shared" si="20"/>
        <v>830.36515799999984</v>
      </c>
      <c r="O89" s="52">
        <f t="shared" si="20"/>
        <v>828.50437800000009</v>
      </c>
      <c r="P89" s="52">
        <f t="shared" si="20"/>
        <v>828.20362699999987</v>
      </c>
      <c r="Q89" s="52">
        <f t="shared" si="20"/>
        <v>563.13271000000009</v>
      </c>
      <c r="R89" s="52">
        <f t="shared" si="20"/>
        <v>555.72866599999975</v>
      </c>
      <c r="S89" s="52">
        <f t="shared" si="20"/>
        <v>571.27452699999981</v>
      </c>
      <c r="T89" s="52">
        <f t="shared" si="20"/>
        <v>571.11531499999978</v>
      </c>
      <c r="U89" s="52">
        <f t="shared" si="20"/>
        <v>570.69264899999985</v>
      </c>
      <c r="V89" s="52">
        <f t="shared" si="20"/>
        <v>352.32550500000002</v>
      </c>
      <c r="W89" s="52">
        <f t="shared" si="20"/>
        <v>345.58941700000014</v>
      </c>
      <c r="X89" s="52">
        <f t="shared" si="20"/>
        <v>361.75156000000015</v>
      </c>
      <c r="Y89" s="52">
        <f t="shared" si="20"/>
        <v>361.29303399999981</v>
      </c>
      <c r="Z89" s="52">
        <f t="shared" si="20"/>
        <v>360.84365500000013</v>
      </c>
      <c r="AA89" s="52">
        <f t="shared" si="20"/>
        <v>360.28199999999993</v>
      </c>
      <c r="AB89" s="52">
        <f t="shared" si="20"/>
        <v>359.6234579999998</v>
      </c>
      <c r="AC89" s="52">
        <f t="shared" si="20"/>
        <v>358.90593000000013</v>
      </c>
      <c r="AD89" s="52">
        <f t="shared" si="20"/>
        <v>358.16699600000015</v>
      </c>
      <c r="AE89" s="52">
        <f t="shared" si="20"/>
        <v>357.4350529999997</v>
      </c>
      <c r="AF89" s="52">
        <f t="shared" si="20"/>
        <v>356.7291809999997</v>
      </c>
      <c r="AH89" s="65">
        <f t="shared" si="21"/>
        <v>1137.7716479999999</v>
      </c>
      <c r="AI89" s="65">
        <f t="shared" si="22"/>
        <v>1204.7381746000001</v>
      </c>
      <c r="AJ89" s="65">
        <f t="shared" si="23"/>
        <v>783.26169900000002</v>
      </c>
      <c r="AK89" s="65">
        <f t="shared" si="24"/>
        <v>524.2273323999998</v>
      </c>
      <c r="AL89" s="65">
        <f t="shared" si="25"/>
        <v>357.95193320000004</v>
      </c>
      <c r="AM89" s="65">
        <f t="shared" si="26"/>
        <v>358.17212359999991</v>
      </c>
      <c r="AN89" s="66"/>
      <c r="AO89" s="65">
        <f t="shared" si="27"/>
        <v>1171.2549113</v>
      </c>
      <c r="AP89" s="65">
        <f t="shared" si="28"/>
        <v>653.74451569999997</v>
      </c>
      <c r="AQ89" s="65">
        <f t="shared" si="29"/>
        <v>358.06202839999997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-277.33621099999982</v>
      </c>
      <c r="D90" s="52">
        <f t="shared" si="20"/>
        <v>-262.13310300000012</v>
      </c>
      <c r="E90" s="52">
        <f t="shared" si="20"/>
        <v>-241.46047799999997</v>
      </c>
      <c r="F90" s="52">
        <f t="shared" si="20"/>
        <v>-220.33493499999986</v>
      </c>
      <c r="G90" s="52">
        <f t="shared" si="20"/>
        <v>-4.3238069999997606</v>
      </c>
      <c r="H90" s="52">
        <f t="shared" si="20"/>
        <v>23.316969000000427</v>
      </c>
      <c r="I90" s="52">
        <f t="shared" si="20"/>
        <v>46.127809999999954</v>
      </c>
      <c r="J90" s="52">
        <f t="shared" si="20"/>
        <v>68.222189000000071</v>
      </c>
      <c r="K90" s="52">
        <f t="shared" si="20"/>
        <v>-0.22802699999920151</v>
      </c>
      <c r="L90" s="52">
        <f t="shared" si="20"/>
        <v>209.48078499999974</v>
      </c>
      <c r="M90" s="52">
        <f t="shared" si="20"/>
        <v>-133.85529300000053</v>
      </c>
      <c r="N90" s="52">
        <f t="shared" si="20"/>
        <v>-143.05234899999959</v>
      </c>
      <c r="O90" s="52">
        <f t="shared" si="20"/>
        <v>-144.21136999999999</v>
      </c>
      <c r="P90" s="52">
        <f t="shared" si="20"/>
        <v>-143.56169200000022</v>
      </c>
      <c r="Q90" s="52">
        <f t="shared" si="20"/>
        <v>-35.187730999999985</v>
      </c>
      <c r="R90" s="52">
        <f t="shared" si="20"/>
        <v>-31.336868000000322</v>
      </c>
      <c r="S90" s="52">
        <f t="shared" si="20"/>
        <v>-29.682004000000234</v>
      </c>
      <c r="T90" s="52">
        <f t="shared" si="20"/>
        <v>-28.717241000000286</v>
      </c>
      <c r="U90" s="52">
        <f t="shared" si="20"/>
        <v>-27.942898000000241</v>
      </c>
      <c r="V90" s="52">
        <f t="shared" si="20"/>
        <v>177.8880450000006</v>
      </c>
      <c r="W90" s="52">
        <f t="shared" si="20"/>
        <v>182.17668499999945</v>
      </c>
      <c r="X90" s="52">
        <f t="shared" si="20"/>
        <v>183.19285200000013</v>
      </c>
      <c r="Y90" s="52">
        <f t="shared" si="20"/>
        <v>183.40997299999981</v>
      </c>
      <c r="Z90" s="52">
        <f t="shared" si="20"/>
        <v>184.25388400000065</v>
      </c>
      <c r="AA90" s="52">
        <f t="shared" si="20"/>
        <v>220.96646800000053</v>
      </c>
      <c r="AB90" s="52">
        <f t="shared" si="20"/>
        <v>100.16896699999961</v>
      </c>
      <c r="AC90" s="52">
        <f t="shared" si="20"/>
        <v>93.748078999999962</v>
      </c>
      <c r="AD90" s="52">
        <f t="shared" si="20"/>
        <v>89.734690999999657</v>
      </c>
      <c r="AE90" s="52">
        <f t="shared" si="20"/>
        <v>86.035691999999472</v>
      </c>
      <c r="AF90" s="52">
        <f t="shared" si="20"/>
        <v>82.402713999999833</v>
      </c>
      <c r="AH90" s="65">
        <f t="shared" si="21"/>
        <v>-201.11770679999989</v>
      </c>
      <c r="AI90" s="65">
        <f t="shared" si="22"/>
        <v>69.383945200000198</v>
      </c>
      <c r="AJ90" s="65">
        <f t="shared" si="23"/>
        <v>-119.97368700000007</v>
      </c>
      <c r="AK90" s="65">
        <f t="shared" si="24"/>
        <v>12.041806799999904</v>
      </c>
      <c r="AL90" s="65">
        <f t="shared" si="25"/>
        <v>190.79997240000012</v>
      </c>
      <c r="AM90" s="65">
        <f t="shared" si="26"/>
        <v>90.418028599999701</v>
      </c>
      <c r="AN90" s="66"/>
      <c r="AO90" s="65">
        <f t="shared" si="27"/>
        <v>-65.866880799999848</v>
      </c>
      <c r="AP90" s="65">
        <f t="shared" si="28"/>
        <v>-53.965940100000083</v>
      </c>
      <c r="AQ90" s="65">
        <f t="shared" si="29"/>
        <v>140.60900049999992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490.79352500000005</v>
      </c>
      <c r="D91" s="52">
        <f t="shared" si="20"/>
        <v>507.08509499999946</v>
      </c>
      <c r="E91" s="52">
        <f t="shared" si="20"/>
        <v>512.06577599999946</v>
      </c>
      <c r="F91" s="52">
        <f t="shared" si="20"/>
        <v>514.20296899999994</v>
      </c>
      <c r="G91" s="52">
        <f t="shared" si="20"/>
        <v>675.03770999999961</v>
      </c>
      <c r="H91" s="52">
        <f t="shared" si="20"/>
        <v>680.08819999999923</v>
      </c>
      <c r="I91" s="52">
        <f t="shared" si="20"/>
        <v>647.75381999999991</v>
      </c>
      <c r="J91" s="52">
        <f t="shared" si="20"/>
        <v>648.38012799999979</v>
      </c>
      <c r="K91" s="52">
        <f t="shared" si="20"/>
        <v>628.09559300000001</v>
      </c>
      <c r="L91" s="52">
        <f t="shared" si="20"/>
        <v>778.21564499999931</v>
      </c>
      <c r="M91" s="52">
        <f t="shared" si="20"/>
        <v>869.55505999999968</v>
      </c>
      <c r="N91" s="52">
        <f t="shared" si="20"/>
        <v>769.95843200000036</v>
      </c>
      <c r="O91" s="52">
        <f t="shared" si="20"/>
        <v>756.940157</v>
      </c>
      <c r="P91" s="52">
        <f t="shared" si="20"/>
        <v>745.83843199999956</v>
      </c>
      <c r="Q91" s="52">
        <f t="shared" si="20"/>
        <v>1372.9169110000003</v>
      </c>
      <c r="R91" s="52">
        <f t="shared" si="20"/>
        <v>1376.7636149999998</v>
      </c>
      <c r="S91" s="52">
        <f t="shared" si="20"/>
        <v>1418.6535410000006</v>
      </c>
      <c r="T91" s="52">
        <f t="shared" si="20"/>
        <v>1409.2824989999999</v>
      </c>
      <c r="U91" s="52">
        <f t="shared" si="20"/>
        <v>1398.5407359999999</v>
      </c>
      <c r="V91" s="52">
        <f t="shared" si="20"/>
        <v>505.37830099999974</v>
      </c>
      <c r="W91" s="52">
        <f t="shared" si="20"/>
        <v>473.95393899999999</v>
      </c>
      <c r="X91" s="52">
        <f t="shared" si="20"/>
        <v>512.07301900000039</v>
      </c>
      <c r="Y91" s="52">
        <f t="shared" si="20"/>
        <v>501.20099399999981</v>
      </c>
      <c r="Z91" s="52">
        <f t="shared" si="20"/>
        <v>813.59182899999996</v>
      </c>
      <c r="AA91" s="52">
        <f t="shared" si="20"/>
        <v>809.95484599999963</v>
      </c>
      <c r="AB91" s="52">
        <f t="shared" si="20"/>
        <v>799.50291000000016</v>
      </c>
      <c r="AC91" s="52">
        <f t="shared" si="20"/>
        <v>787.84973399999944</v>
      </c>
      <c r="AD91" s="52">
        <f t="shared" si="20"/>
        <v>775.86447300000054</v>
      </c>
      <c r="AE91" s="52">
        <f t="shared" si="20"/>
        <v>763.78201300000001</v>
      </c>
      <c r="AF91" s="52">
        <f t="shared" si="20"/>
        <v>751.68504600000051</v>
      </c>
      <c r="AH91" s="65">
        <f t="shared" si="21"/>
        <v>539.83701499999972</v>
      </c>
      <c r="AI91" s="65">
        <f t="shared" si="22"/>
        <v>676.50667719999967</v>
      </c>
      <c r="AJ91" s="65">
        <f t="shared" si="23"/>
        <v>903.04179839999995</v>
      </c>
      <c r="AK91" s="65">
        <f t="shared" si="24"/>
        <v>1221.7237384</v>
      </c>
      <c r="AL91" s="65">
        <f t="shared" si="25"/>
        <v>622.15492539999991</v>
      </c>
      <c r="AM91" s="65">
        <f t="shared" si="26"/>
        <v>775.73683520000009</v>
      </c>
      <c r="AN91" s="66"/>
      <c r="AO91" s="65">
        <f t="shared" si="27"/>
        <v>608.1718460999997</v>
      </c>
      <c r="AP91" s="65">
        <f t="shared" si="28"/>
        <v>1062.3827684</v>
      </c>
      <c r="AQ91" s="65">
        <f t="shared" si="29"/>
        <v>698.9458803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2.011265000000094</v>
      </c>
      <c r="D92" s="52">
        <f t="shared" si="20"/>
        <v>3.4770200000000386</v>
      </c>
      <c r="E92" s="52">
        <f t="shared" si="20"/>
        <v>4.1851360000000568</v>
      </c>
      <c r="F92" s="52">
        <f t="shared" si="20"/>
        <v>4.3882639999999355</v>
      </c>
      <c r="G92" s="52">
        <f t="shared" si="20"/>
        <v>4.486992999999984</v>
      </c>
      <c r="H92" s="52">
        <f t="shared" si="20"/>
        <v>4.4739429999999629</v>
      </c>
      <c r="I92" s="52">
        <f t="shared" si="20"/>
        <v>4.3687049999998635</v>
      </c>
      <c r="J92" s="52">
        <f t="shared" si="20"/>
        <v>4.2900210000000243</v>
      </c>
      <c r="K92" s="52">
        <f t="shared" si="20"/>
        <v>4.1820160000002033</v>
      </c>
      <c r="L92" s="52">
        <f t="shared" si="20"/>
        <v>3.9285789999998997</v>
      </c>
      <c r="M92" s="52">
        <f t="shared" si="20"/>
        <v>3.2307820000000902</v>
      </c>
      <c r="N92" s="52">
        <f t="shared" si="20"/>
        <v>2.7617370000002666</v>
      </c>
      <c r="O92" s="52">
        <f t="shared" si="20"/>
        <v>2.6277580000000853</v>
      </c>
      <c r="P92" s="52">
        <f t="shared" si="20"/>
        <v>2.7009610000000066</v>
      </c>
      <c r="Q92" s="52">
        <f t="shared" si="20"/>
        <v>2.6829179999999724</v>
      </c>
      <c r="R92" s="52">
        <f t="shared" si="20"/>
        <v>2.5996039999999994</v>
      </c>
      <c r="S92" s="52">
        <f t="shared" si="20"/>
        <v>2.6481180000000677</v>
      </c>
      <c r="T92" s="52">
        <f t="shared" si="20"/>
        <v>2.7173509999997805</v>
      </c>
      <c r="U92" s="52">
        <f t="shared" si="20"/>
        <v>2.7592729999996664</v>
      </c>
      <c r="V92" s="52">
        <f t="shared" si="20"/>
        <v>2.190574999999626</v>
      </c>
      <c r="W92" s="52">
        <f t="shared" si="20"/>
        <v>1.6458149999998568</v>
      </c>
      <c r="X92" s="52">
        <f t="shared" si="20"/>
        <v>1.3659710000001724</v>
      </c>
      <c r="Y92" s="52">
        <f t="shared" si="20"/>
        <v>1.2065710000001673</v>
      </c>
      <c r="Z92" s="52">
        <f t="shared" si="20"/>
        <v>1.4002439999999297</v>
      </c>
      <c r="AA92" s="52">
        <f t="shared" si="20"/>
        <v>1.4947340000003351</v>
      </c>
      <c r="AB92" s="52">
        <f t="shared" si="20"/>
        <v>1.4566920000002028</v>
      </c>
      <c r="AC92" s="52">
        <f t="shared" si="20"/>
        <v>1.3185550000002877</v>
      </c>
      <c r="AD92" s="52">
        <f t="shared" si="20"/>
        <v>1.1204029999998966</v>
      </c>
      <c r="AE92" s="52">
        <f t="shared" si="20"/>
        <v>0.89370000000008076</v>
      </c>
      <c r="AF92" s="52">
        <f t="shared" si="20"/>
        <v>0.65992800000003626</v>
      </c>
      <c r="AH92" s="65">
        <f t="shared" si="21"/>
        <v>3.7097356000000219</v>
      </c>
      <c r="AI92" s="65">
        <f t="shared" si="22"/>
        <v>4.2486527999999906</v>
      </c>
      <c r="AJ92" s="65">
        <f t="shared" si="23"/>
        <v>2.8008312000000841</v>
      </c>
      <c r="AK92" s="65">
        <f t="shared" si="24"/>
        <v>2.582984199999828</v>
      </c>
      <c r="AL92" s="65">
        <f t="shared" si="25"/>
        <v>1.4226670000000923</v>
      </c>
      <c r="AM92" s="65">
        <f t="shared" si="26"/>
        <v>1.0898556000001007</v>
      </c>
      <c r="AN92" s="66"/>
      <c r="AO92" s="65">
        <f t="shared" si="27"/>
        <v>3.9791942000000065</v>
      </c>
      <c r="AP92" s="65">
        <f t="shared" si="28"/>
        <v>2.6919076999999563</v>
      </c>
      <c r="AQ92" s="65">
        <f t="shared" si="29"/>
        <v>1.2562613000000966</v>
      </c>
    </row>
    <row r="93" spans="1:43" s="9" customFormat="1" x14ac:dyDescent="0.25">
      <c r="A93" s="71" t="s">
        <v>442</v>
      </c>
      <c r="B93" s="13"/>
      <c r="C93" s="52">
        <f>SUM(C66:C69)</f>
        <v>3381.3477349</v>
      </c>
      <c r="D93" s="52">
        <f t="shared" ref="D93:AF93" si="31">SUM(D66:D69)</f>
        <v>3507.184583400001</v>
      </c>
      <c r="E93" s="52">
        <f t="shared" si="31"/>
        <v>3537.4276946</v>
      </c>
      <c r="F93" s="52">
        <f t="shared" si="31"/>
        <v>3545.9286049999996</v>
      </c>
      <c r="G93" s="52">
        <f t="shared" si="31"/>
        <v>3552.9338808999996</v>
      </c>
      <c r="H93" s="52">
        <f t="shared" si="31"/>
        <v>3581.5807345000007</v>
      </c>
      <c r="I93" s="52">
        <f t="shared" si="31"/>
        <v>3560.0151720999984</v>
      </c>
      <c r="J93" s="52">
        <f t="shared" si="31"/>
        <v>3560.6249268000001</v>
      </c>
      <c r="K93" s="52">
        <f t="shared" si="31"/>
        <v>3517.3088840000014</v>
      </c>
      <c r="L93" s="52">
        <f t="shared" si="31"/>
        <v>2948.1013921999984</v>
      </c>
      <c r="M93" s="52">
        <f t="shared" si="31"/>
        <v>2027.4691263999996</v>
      </c>
      <c r="N93" s="52">
        <f t="shared" si="31"/>
        <v>1920.0067760000004</v>
      </c>
      <c r="O93" s="52">
        <f t="shared" si="31"/>
        <v>1907.8179252</v>
      </c>
      <c r="P93" s="52">
        <f t="shared" si="31"/>
        <v>1903.6442403000001</v>
      </c>
      <c r="Q93" s="52">
        <f t="shared" si="31"/>
        <v>1713.9584499000007</v>
      </c>
      <c r="R93" s="52">
        <f t="shared" si="31"/>
        <v>1545.781876900001</v>
      </c>
      <c r="S93" s="52">
        <f t="shared" si="31"/>
        <v>1570.2194706999999</v>
      </c>
      <c r="T93" s="52">
        <f t="shared" si="31"/>
        <v>1565.9332895999999</v>
      </c>
      <c r="U93" s="52">
        <f t="shared" si="31"/>
        <v>1561.3015429999996</v>
      </c>
      <c r="V93" s="52">
        <f t="shared" si="31"/>
        <v>689.19329979999941</v>
      </c>
      <c r="W93" s="52">
        <f t="shared" si="31"/>
        <v>525.07140730000003</v>
      </c>
      <c r="X93" s="52">
        <f t="shared" si="31"/>
        <v>544.03932259999999</v>
      </c>
      <c r="Y93" s="52">
        <f t="shared" si="31"/>
        <v>535.90015190000054</v>
      </c>
      <c r="Z93" s="52">
        <f t="shared" si="31"/>
        <v>1887.0320303999995</v>
      </c>
      <c r="AA93" s="52">
        <f t="shared" si="31"/>
        <v>1892.6481205000007</v>
      </c>
      <c r="AB93" s="52">
        <f t="shared" si="31"/>
        <v>2021.5821391000006</v>
      </c>
      <c r="AC93" s="52">
        <f t="shared" si="31"/>
        <v>2024.4491125000027</v>
      </c>
      <c r="AD93" s="52">
        <f t="shared" si="31"/>
        <v>2022.1020253000017</v>
      </c>
      <c r="AE93" s="52">
        <f t="shared" si="31"/>
        <v>2018.7128690999989</v>
      </c>
      <c r="AF93" s="52">
        <f t="shared" si="31"/>
        <v>2015.223914499998</v>
      </c>
      <c r="AH93" s="65">
        <f t="shared" si="21"/>
        <v>3504.9644997599999</v>
      </c>
      <c r="AI93" s="65">
        <f t="shared" si="22"/>
        <v>3433.5262219199999</v>
      </c>
      <c r="AJ93" s="65">
        <f t="shared" si="23"/>
        <v>1894.5793035600004</v>
      </c>
      <c r="AK93" s="65">
        <f t="shared" si="24"/>
        <v>1386.4858959999999</v>
      </c>
      <c r="AL93" s="65">
        <f t="shared" si="25"/>
        <v>1076.93820654</v>
      </c>
      <c r="AM93" s="65">
        <f t="shared" si="26"/>
        <v>2020.4140121000005</v>
      </c>
      <c r="AN93" s="66"/>
      <c r="AO93" s="65">
        <f t="shared" si="27"/>
        <v>3469.2453608400001</v>
      </c>
      <c r="AP93" s="65">
        <f t="shared" si="28"/>
        <v>1640.5325997800001</v>
      </c>
      <c r="AQ93" s="65">
        <f t="shared" si="29"/>
        <v>1548.6761093200003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9740.9359999997541</v>
      </c>
      <c r="D50" s="52">
        <f>VLOOKUP($B50,Shock_dev!$A$1:$CI$300,MATCH(DATE(D$1,1,1),Shock_dev!$A$1:$CI$1,0),FALSE)</f>
        <v>10694.038000000175</v>
      </c>
      <c r="E50" s="52">
        <f>VLOOKUP($B50,Shock_dev!$A$1:$CI$300,MATCH(DATE(E$1,1,1),Shock_dev!$A$1:$CI$1,0),FALSE)</f>
        <v>11460.273000000045</v>
      </c>
      <c r="F50" s="52">
        <f>VLOOKUP($B50,Shock_dev!$A$1:$CI$300,MATCH(DATE(F$1,1,1),Shock_dev!$A$1:$CI$1,0),FALSE)</f>
        <v>11834.426999999676</v>
      </c>
      <c r="G50" s="52">
        <f>VLOOKUP($B50,Shock_dev!$A$1:$CI$300,MATCH(DATE(G$1,1,1),Shock_dev!$A$1:$CI$1,0),FALSE)</f>
        <v>12688.421999999788</v>
      </c>
      <c r="H50" s="52">
        <f>VLOOKUP($B50,Shock_dev!$A$1:$CI$300,MATCH(DATE(H$1,1,1),Shock_dev!$A$1:$CI$1,0),FALSE)</f>
        <v>12760.151000000071</v>
      </c>
      <c r="I50" s="52">
        <f>VLOOKUP($B50,Shock_dev!$A$1:$CI$300,MATCH(DATE(I$1,1,1),Shock_dev!$A$1:$CI$1,0),FALSE)</f>
        <v>12418.216000000015</v>
      </c>
      <c r="J50" s="52">
        <f>VLOOKUP($B50,Shock_dev!$A$1:$CI$300,MATCH(DATE(J$1,1,1),Shock_dev!$A$1:$CI$1,0),FALSE)</f>
        <v>12175.949999999721</v>
      </c>
      <c r="K50" s="52">
        <f>VLOOKUP($B50,Shock_dev!$A$1:$CI$300,MATCH(DATE(K$1,1,1),Shock_dev!$A$1:$CI$1,0),FALSE)</f>
        <v>11467.160000000149</v>
      </c>
      <c r="L50" s="52">
        <f>VLOOKUP($B50,Shock_dev!$A$1:$CI$300,MATCH(DATE(L$1,1,1),Shock_dev!$A$1:$CI$1,0),FALSE)</f>
        <v>10078.526999999769</v>
      </c>
      <c r="M50" s="52">
        <f>VLOOKUP($B50,Shock_dev!$A$1:$CI$300,MATCH(DATE(M$1,1,1),Shock_dev!$A$1:$CI$1,0),FALSE)</f>
        <v>6861.3169999998063</v>
      </c>
      <c r="N50" s="52">
        <f>VLOOKUP($B50,Shock_dev!$A$1:$CI$300,MATCH(DATE(N$1,1,1),Shock_dev!$A$1:$CI$1,0),FALSE)</f>
        <v>5739.1840000003576</v>
      </c>
      <c r="O50" s="52">
        <f>VLOOKUP($B50,Shock_dev!$A$1:$CI$300,MATCH(DATE(O$1,1,1),Shock_dev!$A$1:$CI$1,0),FALSE)</f>
        <v>5238.3199999998324</v>
      </c>
      <c r="P50" s="52">
        <f>VLOOKUP($B50,Shock_dev!$A$1:$CI$300,MATCH(DATE(P$1,1,1),Shock_dev!$A$1:$CI$1,0),FALSE)</f>
        <v>4924.7089999997988</v>
      </c>
      <c r="Q50" s="52">
        <f>VLOOKUP($B50,Shock_dev!$A$1:$CI$300,MATCH(DATE(Q$1,1,1),Shock_dev!$A$1:$CI$1,0),FALSE)</f>
        <v>3961.0509999999776</v>
      </c>
      <c r="R50" s="52">
        <f>VLOOKUP($B50,Shock_dev!$A$1:$CI$300,MATCH(DATE(R$1,1,1),Shock_dev!$A$1:$CI$1,0),FALSE)</f>
        <v>3169.5469999997877</v>
      </c>
      <c r="S50" s="52">
        <f>VLOOKUP($B50,Shock_dev!$A$1:$CI$300,MATCH(DATE(S$1,1,1),Shock_dev!$A$1:$CI$1,0),FALSE)</f>
        <v>3319.3459999999031</v>
      </c>
      <c r="T50" s="52">
        <f>VLOOKUP($B50,Shock_dev!$A$1:$CI$300,MATCH(DATE(T$1,1,1),Shock_dev!$A$1:$CI$1,0),FALSE)</f>
        <v>3295.4219999997877</v>
      </c>
      <c r="U50" s="52">
        <f>VLOOKUP($B50,Shock_dev!$A$1:$CI$300,MATCH(DATE(U$1,1,1),Shock_dev!$A$1:$CI$1,0),FALSE)</f>
        <v>3330.1490000002086</v>
      </c>
      <c r="V50" s="52">
        <f>VLOOKUP($B50,Shock_dev!$A$1:$CI$300,MATCH(DATE(V$1,1,1),Shock_dev!$A$1:$CI$1,0),FALSE)</f>
        <v>687.10599999967963</v>
      </c>
      <c r="W50" s="52">
        <f>VLOOKUP($B50,Shock_dev!$A$1:$CI$300,MATCH(DATE(W$1,1,1),Shock_dev!$A$1:$CI$1,0),FALSE)</f>
        <v>-27.5730000003241</v>
      </c>
      <c r="X50" s="52">
        <f>VLOOKUP($B50,Shock_dev!$A$1:$CI$300,MATCH(DATE(X$1,1,1),Shock_dev!$A$1:$CI$1,0),FALSE)</f>
        <v>108.52699999976903</v>
      </c>
      <c r="Y50" s="52">
        <f>VLOOKUP($B50,Shock_dev!$A$1:$CI$300,MATCH(DATE(Y$1,1,1),Shock_dev!$A$1:$CI$1,0),FALSE)</f>
        <v>91.652999999932945</v>
      </c>
      <c r="Z50" s="52">
        <f>VLOOKUP($B50,Shock_dev!$A$1:$CI$300,MATCH(DATE(Z$1,1,1),Shock_dev!$A$1:$CI$1,0),FALSE)</f>
        <v>1479.4070000001229</v>
      </c>
      <c r="AA50" s="52">
        <f>VLOOKUP($B50,Shock_dev!$A$1:$CI$300,MATCH(DATE(AA$1,1,1),Shock_dev!$A$1:$CI$1,0),FALSE)</f>
        <v>1708.660000000149</v>
      </c>
      <c r="AB50" s="52">
        <f>VLOOKUP($B50,Shock_dev!$A$1:$CI$300,MATCH(DATE(AB$1,1,1),Shock_dev!$A$1:$CI$1,0),FALSE)</f>
        <v>1918.3100000000559</v>
      </c>
      <c r="AC50" s="52">
        <f>VLOOKUP($B50,Shock_dev!$A$1:$CI$300,MATCH(DATE(AC$1,1,1),Shock_dev!$A$1:$CI$1,0),FALSE)</f>
        <v>2081.0809999997728</v>
      </c>
      <c r="AD50" s="52">
        <f>VLOOKUP($B50,Shock_dev!$A$1:$CI$300,MATCH(DATE(AD$1,1,1),Shock_dev!$A$1:$CI$1,0),FALSE)</f>
        <v>2198.2949999999255</v>
      </c>
      <c r="AE50" s="52">
        <f>VLOOKUP($B50,Shock_dev!$A$1:$CI$300,MATCH(DATE(AE$1,1,1),Shock_dev!$A$1:$CI$1,0),FALSE)</f>
        <v>2279.5049999998882</v>
      </c>
      <c r="AF50" s="52">
        <f>VLOOKUP($B50,Shock_dev!$A$1:$CI$300,MATCH(DATE(AF$1,1,1),Shock_dev!$A$1:$CI$1,0),FALSE)</f>
        <v>2333.5090000000782</v>
      </c>
      <c r="AG50" s="52"/>
      <c r="AH50" s="65">
        <f>AVERAGE(C50:G50)</f>
        <v>11283.619199999888</v>
      </c>
      <c r="AI50" s="65">
        <f>AVERAGE(H50:L50)</f>
        <v>11780.000799999945</v>
      </c>
      <c r="AJ50" s="65">
        <f>AVERAGE(M50:Q50)</f>
        <v>5344.9161999999542</v>
      </c>
      <c r="AK50" s="65">
        <f>AVERAGE(R50:V50)</f>
        <v>2760.3139999998734</v>
      </c>
      <c r="AL50" s="65">
        <f>AVERAGE(W50:AA50)</f>
        <v>672.13479999993001</v>
      </c>
      <c r="AM50" s="65">
        <f>AVERAGE(AB50:AF50)</f>
        <v>2162.1399999999439</v>
      </c>
      <c r="AN50" s="66"/>
      <c r="AO50" s="65">
        <f>AVERAGE(AH50:AI50)</f>
        <v>11531.809999999918</v>
      </c>
      <c r="AP50" s="65">
        <f>AVERAGE(AJ50:AK50)</f>
        <v>4052.6150999999136</v>
      </c>
      <c r="AQ50" s="65">
        <f>AVERAGE(AL50:AM50)</f>
        <v>1417.1373999999369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33.055400000004738</v>
      </c>
      <c r="D51" s="52">
        <f>VLOOKUP($B51,Shock_dev!$A$1:$CI$300,MATCH(DATE(D$1,1,1),Shock_dev!$A$1:$CI$1,0),FALSE)</f>
        <v>53.278300000005402</v>
      </c>
      <c r="E51" s="52">
        <f>VLOOKUP($B51,Shock_dev!$A$1:$CI$300,MATCH(DATE(E$1,1,1),Shock_dev!$A$1:$CI$1,0),FALSE)</f>
        <v>63.24152000000322</v>
      </c>
      <c r="F51" s="52">
        <f>VLOOKUP($B51,Shock_dev!$A$1:$CI$300,MATCH(DATE(F$1,1,1),Shock_dev!$A$1:$CI$1,0),FALSE)</f>
        <v>65.149570000001404</v>
      </c>
      <c r="G51" s="52">
        <f>VLOOKUP($B51,Shock_dev!$A$1:$CI$300,MATCH(DATE(G$1,1,1),Shock_dev!$A$1:$CI$1,0),FALSE)</f>
        <v>64.096989999998186</v>
      </c>
      <c r="H51" s="52">
        <f>VLOOKUP($B51,Shock_dev!$A$1:$CI$300,MATCH(DATE(H$1,1,1),Shock_dev!$A$1:$CI$1,0),FALSE)</f>
        <v>58.87786000000051</v>
      </c>
      <c r="I51" s="52">
        <f>VLOOKUP($B51,Shock_dev!$A$1:$CI$300,MATCH(DATE(I$1,1,1),Shock_dev!$A$1:$CI$1,0),FALSE)</f>
        <v>50.284959999997227</v>
      </c>
      <c r="J51" s="52">
        <f>VLOOKUP($B51,Shock_dev!$A$1:$CI$300,MATCH(DATE(J$1,1,1),Shock_dev!$A$1:$CI$1,0),FALSE)</f>
        <v>40.735309999996389</v>
      </c>
      <c r="K51" s="52">
        <f>VLOOKUP($B51,Shock_dev!$A$1:$CI$300,MATCH(DATE(K$1,1,1),Shock_dev!$A$1:$CI$1,0),FALSE)</f>
        <v>29.579440000001341</v>
      </c>
      <c r="L51" s="52">
        <f>VLOOKUP($B51,Shock_dev!$A$1:$CI$300,MATCH(DATE(L$1,1,1),Shock_dev!$A$1:$CI$1,0),FALSE)</f>
        <v>15.773349999995844</v>
      </c>
      <c r="M51" s="52">
        <f>VLOOKUP($B51,Shock_dev!$A$1:$CI$300,MATCH(DATE(M$1,1,1),Shock_dev!$A$1:$CI$1,0),FALSE)</f>
        <v>-5.0402299999987008</v>
      </c>
      <c r="N51" s="52">
        <f>VLOOKUP($B51,Shock_dev!$A$1:$CI$300,MATCH(DATE(N$1,1,1),Shock_dev!$A$1:$CI$1,0),FALSE)</f>
        <v>-20.659910000002128</v>
      </c>
      <c r="O51" s="52">
        <f>VLOOKUP($B51,Shock_dev!$A$1:$CI$300,MATCH(DATE(O$1,1,1),Shock_dev!$A$1:$CI$1,0),FALSE)</f>
        <v>-30.466400000004796</v>
      </c>
      <c r="P51" s="52">
        <f>VLOOKUP($B51,Shock_dev!$A$1:$CI$300,MATCH(DATE(P$1,1,1),Shock_dev!$A$1:$CI$1,0),FALSE)</f>
        <v>-35.9545500000022</v>
      </c>
      <c r="Q51" s="52">
        <f>VLOOKUP($B51,Shock_dev!$A$1:$CI$300,MATCH(DATE(Q$1,1,1),Shock_dev!$A$1:$CI$1,0),FALSE)</f>
        <v>-41.167349999996077</v>
      </c>
      <c r="R51" s="52">
        <f>VLOOKUP($B51,Shock_dev!$A$1:$CI$300,MATCH(DATE(R$1,1,1),Shock_dev!$A$1:$CI$1,0),FALSE)</f>
        <v>-45.14024999999674</v>
      </c>
      <c r="S51" s="52">
        <f>VLOOKUP($B51,Shock_dev!$A$1:$CI$300,MATCH(DATE(S$1,1,1),Shock_dev!$A$1:$CI$1,0),FALSE)</f>
        <v>-44.961440000006405</v>
      </c>
      <c r="T51" s="52">
        <f>VLOOKUP($B51,Shock_dev!$A$1:$CI$300,MATCH(DATE(T$1,1,1),Shock_dev!$A$1:$CI$1,0),FALSE)</f>
        <v>-43.04602000000159</v>
      </c>
      <c r="U51" s="52">
        <f>VLOOKUP($B51,Shock_dev!$A$1:$CI$300,MATCH(DATE(U$1,1,1),Shock_dev!$A$1:$CI$1,0),FALSE)</f>
        <v>-40.035790000001725</v>
      </c>
      <c r="V51" s="52">
        <f>VLOOKUP($B51,Shock_dev!$A$1:$CI$300,MATCH(DATE(V$1,1,1),Shock_dev!$A$1:$CI$1,0),FALSE)</f>
        <v>-45.881339999999909</v>
      </c>
      <c r="W51" s="52">
        <f>VLOOKUP($B51,Shock_dev!$A$1:$CI$300,MATCH(DATE(W$1,1,1),Shock_dev!$A$1:$CI$1,0),FALSE)</f>
        <v>-49.182570000004489</v>
      </c>
      <c r="X51" s="52">
        <f>VLOOKUP($B51,Shock_dev!$A$1:$CI$300,MATCH(DATE(X$1,1,1),Shock_dev!$A$1:$CI$1,0),FALSE)</f>
        <v>-47.826979999998002</v>
      </c>
      <c r="Y51" s="52">
        <f>VLOOKUP($B51,Shock_dev!$A$1:$CI$300,MATCH(DATE(Y$1,1,1),Shock_dev!$A$1:$CI$1,0),FALSE)</f>
        <v>-44.397179999999935</v>
      </c>
      <c r="Z51" s="52">
        <f>VLOOKUP($B51,Shock_dev!$A$1:$CI$300,MATCH(DATE(Z$1,1,1),Shock_dev!$A$1:$CI$1,0),FALSE)</f>
        <v>-34.966000000000349</v>
      </c>
      <c r="AA51" s="52">
        <f>VLOOKUP($B51,Shock_dev!$A$1:$CI$300,MATCH(DATE(AA$1,1,1),Shock_dev!$A$1:$CI$1,0),FALSE)</f>
        <v>-27.072919999998703</v>
      </c>
      <c r="AB51" s="52">
        <f>VLOOKUP($B51,Shock_dev!$A$1:$CI$300,MATCH(DATE(AB$1,1,1),Shock_dev!$A$1:$CI$1,0),FALSE)</f>
        <v>-20.462740000002668</v>
      </c>
      <c r="AC51" s="52">
        <f>VLOOKUP($B51,Shock_dev!$A$1:$CI$300,MATCH(DATE(AC$1,1,1),Shock_dev!$A$1:$CI$1,0),FALSE)</f>
        <v>-15.106339999998454</v>
      </c>
      <c r="AD51" s="52">
        <f>VLOOKUP($B51,Shock_dev!$A$1:$CI$300,MATCH(DATE(AD$1,1,1),Shock_dev!$A$1:$CI$1,0),FALSE)</f>
        <v>-10.849220000003697</v>
      </c>
      <c r="AE51" s="52">
        <f>VLOOKUP($B51,Shock_dev!$A$1:$CI$300,MATCH(DATE(AE$1,1,1),Shock_dev!$A$1:$CI$1,0),FALSE)</f>
        <v>-7.5144899999941117</v>
      </c>
      <c r="AF51" s="52">
        <f>VLOOKUP($B51,Shock_dev!$A$1:$CI$300,MATCH(DATE(AF$1,1,1),Shock_dev!$A$1:$CI$1,0),FALSE)</f>
        <v>-4.9373199999972712</v>
      </c>
      <c r="AG51" s="52"/>
      <c r="AH51" s="65">
        <f t="shared" ref="AH51:AH80" si="1">AVERAGE(C51:G51)</f>
        <v>55.764356000002593</v>
      </c>
      <c r="AI51" s="65">
        <f t="shared" ref="AI51:AI80" si="2">AVERAGE(H51:L51)</f>
        <v>39.050183999998261</v>
      </c>
      <c r="AJ51" s="65">
        <f t="shared" ref="AJ51:AJ80" si="3">AVERAGE(M51:Q51)</f>
        <v>-26.657688000000782</v>
      </c>
      <c r="AK51" s="65">
        <f t="shared" ref="AK51:AK80" si="4">AVERAGE(R51:V51)</f>
        <v>-43.812968000001277</v>
      </c>
      <c r="AL51" s="65">
        <f t="shared" ref="AL51:AL80" si="5">AVERAGE(W51:AA51)</f>
        <v>-40.689130000000297</v>
      </c>
      <c r="AM51" s="65">
        <f t="shared" ref="AM51:AM80" si="6">AVERAGE(AB51:AF51)</f>
        <v>-11.77402199999924</v>
      </c>
      <c r="AN51" s="66"/>
      <c r="AO51" s="65">
        <f t="shared" ref="AO51:AO80" si="7">AVERAGE(AH51:AI51)</f>
        <v>47.407270000000423</v>
      </c>
      <c r="AP51" s="65">
        <f t="shared" ref="AP51:AP80" si="8">AVERAGE(AJ51:AK51)</f>
        <v>-35.235328000001033</v>
      </c>
      <c r="AQ51" s="65">
        <f t="shared" ref="AQ51:AQ80" si="9">AVERAGE(AL51:AM51)</f>
        <v>-26.23157599999977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77.390210999999908</v>
      </c>
      <c r="D52" s="52">
        <f>VLOOKUP($B52,Shock_dev!$A$1:$CI$300,MATCH(DATE(D$1,1,1),Shock_dev!$A$1:$CI$1,0),FALSE)</f>
        <v>85.459432000000561</v>
      </c>
      <c r="E52" s="52">
        <f>VLOOKUP($B52,Shock_dev!$A$1:$CI$300,MATCH(DATE(E$1,1,1),Shock_dev!$A$1:$CI$1,0),FALSE)</f>
        <v>86.377454000000398</v>
      </c>
      <c r="F52" s="52">
        <f>VLOOKUP($B52,Shock_dev!$A$1:$CI$300,MATCH(DATE(F$1,1,1),Shock_dev!$A$1:$CI$1,0),FALSE)</f>
        <v>86.389321999999993</v>
      </c>
      <c r="G52" s="52">
        <f>VLOOKUP($B52,Shock_dev!$A$1:$CI$300,MATCH(DATE(G$1,1,1),Shock_dev!$A$1:$CI$1,0),FALSE)</f>
        <v>91.604315999999926</v>
      </c>
      <c r="H52" s="52">
        <f>VLOOKUP($B52,Shock_dev!$A$1:$CI$300,MATCH(DATE(H$1,1,1),Shock_dev!$A$1:$CI$1,0),FALSE)</f>
        <v>91.820692999999665</v>
      </c>
      <c r="I52" s="52">
        <f>VLOOKUP($B52,Shock_dev!$A$1:$CI$300,MATCH(DATE(I$1,1,1),Shock_dev!$A$1:$CI$1,0),FALSE)</f>
        <v>89.086995999999999</v>
      </c>
      <c r="J52" s="52">
        <f>VLOOKUP($B52,Shock_dev!$A$1:$CI$300,MATCH(DATE(J$1,1,1),Shock_dev!$A$1:$CI$1,0),FALSE)</f>
        <v>87.599865999999565</v>
      </c>
      <c r="K52" s="52">
        <f>VLOOKUP($B52,Shock_dev!$A$1:$CI$300,MATCH(DATE(K$1,1,1),Shock_dev!$A$1:$CI$1,0),FALSE)</f>
        <v>82.744825000000674</v>
      </c>
      <c r="L52" s="52">
        <f>VLOOKUP($B52,Shock_dev!$A$1:$CI$300,MATCH(DATE(L$1,1,1),Shock_dev!$A$1:$CI$1,0),FALSE)</f>
        <v>72.032868000000235</v>
      </c>
      <c r="M52" s="52">
        <f>VLOOKUP($B52,Shock_dev!$A$1:$CI$300,MATCH(DATE(M$1,1,1),Shock_dev!$A$1:$CI$1,0),FALSE)</f>
        <v>47.284727000000203</v>
      </c>
      <c r="N52" s="52">
        <f>VLOOKUP($B52,Shock_dev!$A$1:$CI$300,MATCH(DATE(N$1,1,1),Shock_dev!$A$1:$CI$1,0),FALSE)</f>
        <v>40.771421999999802</v>
      </c>
      <c r="O52" s="52">
        <f>VLOOKUP($B52,Shock_dev!$A$1:$CI$300,MATCH(DATE(O$1,1,1),Shock_dev!$A$1:$CI$1,0),FALSE)</f>
        <v>39.440442000000075</v>
      </c>
      <c r="P52" s="52">
        <f>VLOOKUP($B52,Shock_dev!$A$1:$CI$300,MATCH(DATE(P$1,1,1),Shock_dev!$A$1:$CI$1,0),FALSE)</f>
        <v>38.733037000000877</v>
      </c>
      <c r="Q52" s="52">
        <f>VLOOKUP($B52,Shock_dev!$A$1:$CI$300,MATCH(DATE(Q$1,1,1),Shock_dev!$A$1:$CI$1,0),FALSE)</f>
        <v>31.505688000000191</v>
      </c>
      <c r="R52" s="52">
        <f>VLOOKUP($B52,Shock_dev!$A$1:$CI$300,MATCH(DATE(R$1,1,1),Shock_dev!$A$1:$CI$1,0),FALSE)</f>
        <v>26.065566999999646</v>
      </c>
      <c r="S52" s="52">
        <f>VLOOKUP($B52,Shock_dev!$A$1:$CI$300,MATCH(DATE(S$1,1,1),Shock_dev!$A$1:$CI$1,0),FALSE)</f>
        <v>28.133351999999832</v>
      </c>
      <c r="T52" s="52">
        <f>VLOOKUP($B52,Shock_dev!$A$1:$CI$300,MATCH(DATE(T$1,1,1),Shock_dev!$A$1:$CI$1,0),FALSE)</f>
        <v>28.67702300000019</v>
      </c>
      <c r="U52" s="52">
        <f>VLOOKUP($B52,Shock_dev!$A$1:$CI$300,MATCH(DATE(U$1,1,1),Shock_dev!$A$1:$CI$1,0),FALSE)</f>
        <v>29.219614000000547</v>
      </c>
      <c r="V52" s="52">
        <f>VLOOKUP($B52,Shock_dev!$A$1:$CI$300,MATCH(DATE(V$1,1,1),Shock_dev!$A$1:$CI$1,0),FALSE)</f>
        <v>8.3856940000005125</v>
      </c>
      <c r="W52" s="52">
        <f>VLOOKUP($B52,Shock_dev!$A$1:$CI$300,MATCH(DATE(W$1,1,1),Shock_dev!$A$1:$CI$1,0),FALSE)</f>
        <v>3.4436439999999493</v>
      </c>
      <c r="X52" s="52">
        <f>VLOOKUP($B52,Shock_dev!$A$1:$CI$300,MATCH(DATE(X$1,1,1),Shock_dev!$A$1:$CI$1,0),FALSE)</f>
        <v>5.8931210000000647</v>
      </c>
      <c r="Y52" s="52">
        <f>VLOOKUP($B52,Shock_dev!$A$1:$CI$300,MATCH(DATE(Y$1,1,1),Shock_dev!$A$1:$CI$1,0),FALSE)</f>
        <v>6.5942110000005414</v>
      </c>
      <c r="Z52" s="52">
        <f>VLOOKUP($B52,Shock_dev!$A$1:$CI$300,MATCH(DATE(Z$1,1,1),Shock_dev!$A$1:$CI$1,0),FALSE)</f>
        <v>19.391891999999643</v>
      </c>
      <c r="AA52" s="52">
        <f>VLOOKUP($B52,Shock_dev!$A$1:$CI$300,MATCH(DATE(AA$1,1,1),Shock_dev!$A$1:$CI$1,0),FALSE)</f>
        <v>21.011427000000367</v>
      </c>
      <c r="AB52" s="52">
        <f>VLOOKUP($B52,Shock_dev!$A$1:$CI$300,MATCH(DATE(AB$1,1,1),Shock_dev!$A$1:$CI$1,0),FALSE)</f>
        <v>21.999132999999347</v>
      </c>
      <c r="AC52" s="52">
        <f>VLOOKUP($B52,Shock_dev!$A$1:$CI$300,MATCH(DATE(AC$1,1,1),Shock_dev!$A$1:$CI$1,0),FALSE)</f>
        <v>22.647893999999724</v>
      </c>
      <c r="AD52" s="52">
        <f>VLOOKUP($B52,Shock_dev!$A$1:$CI$300,MATCH(DATE(AD$1,1,1),Shock_dev!$A$1:$CI$1,0),FALSE)</f>
        <v>23.112597000001188</v>
      </c>
      <c r="AE52" s="52">
        <f>VLOOKUP($B52,Shock_dev!$A$1:$CI$300,MATCH(DATE(AE$1,1,1),Shock_dev!$A$1:$CI$1,0),FALSE)</f>
        <v>23.415967999999339</v>
      </c>
      <c r="AF52" s="52">
        <f>VLOOKUP($B52,Shock_dev!$A$1:$CI$300,MATCH(DATE(AF$1,1,1),Shock_dev!$A$1:$CI$1,0),FALSE)</f>
        <v>23.581373999999414</v>
      </c>
      <c r="AG52" s="52"/>
      <c r="AH52" s="65">
        <f t="shared" si="1"/>
        <v>85.444147000000157</v>
      </c>
      <c r="AI52" s="65">
        <f t="shared" si="2"/>
        <v>84.657049600000022</v>
      </c>
      <c r="AJ52" s="65">
        <f t="shared" si="3"/>
        <v>39.547063200000231</v>
      </c>
      <c r="AK52" s="65">
        <f t="shared" si="4"/>
        <v>24.096250000000147</v>
      </c>
      <c r="AL52" s="65">
        <f t="shared" si="5"/>
        <v>11.266859000000114</v>
      </c>
      <c r="AM52" s="65">
        <f t="shared" si="6"/>
        <v>22.951393199999803</v>
      </c>
      <c r="AN52" s="66"/>
      <c r="AO52" s="65">
        <f t="shared" si="7"/>
        <v>85.05059830000009</v>
      </c>
      <c r="AP52" s="65">
        <f t="shared" si="8"/>
        <v>31.821656600000189</v>
      </c>
      <c r="AQ52" s="65">
        <f t="shared" si="9"/>
        <v>17.109126099999958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13.259649999999965</v>
      </c>
      <c r="D53" s="52">
        <f>VLOOKUP($B53,Shock_dev!$A$1:$CI$300,MATCH(DATE(D$1,1,1),Shock_dev!$A$1:$CI$1,0),FALSE)</f>
        <v>17.32166000000143</v>
      </c>
      <c r="E53" s="52">
        <f>VLOOKUP($B53,Shock_dev!$A$1:$CI$300,MATCH(DATE(E$1,1,1),Shock_dev!$A$1:$CI$1,0),FALSE)</f>
        <v>15.094640000002983</v>
      </c>
      <c r="F53" s="52">
        <f>VLOOKUP($B53,Shock_dev!$A$1:$CI$300,MATCH(DATE(F$1,1,1),Shock_dev!$A$1:$CI$1,0),FALSE)</f>
        <v>8.6520000000018626</v>
      </c>
      <c r="G53" s="52">
        <f>VLOOKUP($B53,Shock_dev!$A$1:$CI$300,MATCH(DATE(G$1,1,1),Shock_dev!$A$1:$CI$1,0),FALSE)</f>
        <v>0.63706000000092899</v>
      </c>
      <c r="H53" s="52">
        <f>VLOOKUP($B53,Shock_dev!$A$1:$CI$300,MATCH(DATE(H$1,1,1),Shock_dev!$A$1:$CI$1,0),FALSE)</f>
        <v>-9.375449999999546</v>
      </c>
      <c r="I53" s="52">
        <f>VLOOKUP($B53,Shock_dev!$A$1:$CI$300,MATCH(DATE(I$1,1,1),Shock_dev!$A$1:$CI$1,0),FALSE)</f>
        <v>-20.672550000002957</v>
      </c>
      <c r="J53" s="52">
        <f>VLOOKUP($B53,Shock_dev!$A$1:$CI$300,MATCH(DATE(J$1,1,1),Shock_dev!$A$1:$CI$1,0),FALSE)</f>
        <v>-31.813509999999951</v>
      </c>
      <c r="K53" s="52">
        <f>VLOOKUP($B53,Shock_dev!$A$1:$CI$300,MATCH(DATE(K$1,1,1),Shock_dev!$A$1:$CI$1,0),FALSE)</f>
        <v>-43.048080000000482</v>
      </c>
      <c r="L53" s="52">
        <f>VLOOKUP($B53,Shock_dev!$A$1:$CI$300,MATCH(DATE(L$1,1,1),Shock_dev!$A$1:$CI$1,0),FALSE)</f>
        <v>-54.307180000003427</v>
      </c>
      <c r="M53" s="52">
        <f>VLOOKUP($B53,Shock_dev!$A$1:$CI$300,MATCH(DATE(M$1,1,1),Shock_dev!$A$1:$CI$1,0),FALSE)</f>
        <v>-67.413309999996272</v>
      </c>
      <c r="N53" s="52">
        <f>VLOOKUP($B53,Shock_dev!$A$1:$CI$300,MATCH(DATE(N$1,1,1),Shock_dev!$A$1:$CI$1,0),FALSE)</f>
        <v>-75.830000000001746</v>
      </c>
      <c r="O53" s="52">
        <f>VLOOKUP($B53,Shock_dev!$A$1:$CI$300,MATCH(DATE(O$1,1,1),Shock_dev!$A$1:$CI$1,0),FALSE)</f>
        <v>-80.128389999998035</v>
      </c>
      <c r="P53" s="52">
        <f>VLOOKUP($B53,Shock_dev!$A$1:$CI$300,MATCH(DATE(P$1,1,1),Shock_dev!$A$1:$CI$1,0),FALSE)</f>
        <v>-81.594690000005357</v>
      </c>
      <c r="Q53" s="52">
        <f>VLOOKUP($B53,Shock_dev!$A$1:$CI$300,MATCH(DATE(Q$1,1,1),Shock_dev!$A$1:$CI$1,0),FALSE)</f>
        <v>-82.171679999999469</v>
      </c>
      <c r="R53" s="52">
        <f>VLOOKUP($B53,Shock_dev!$A$1:$CI$300,MATCH(DATE(R$1,1,1),Shock_dev!$A$1:$CI$1,0),FALSE)</f>
        <v>-81.265919999998005</v>
      </c>
      <c r="S53" s="52">
        <f>VLOOKUP($B53,Shock_dev!$A$1:$CI$300,MATCH(DATE(S$1,1,1),Shock_dev!$A$1:$CI$1,0),FALSE)</f>
        <v>-77.851060000000871</v>
      </c>
      <c r="T53" s="52">
        <f>VLOOKUP($B53,Shock_dev!$A$1:$CI$300,MATCH(DATE(T$1,1,1),Shock_dev!$A$1:$CI$1,0),FALSE)</f>
        <v>-73.487160000004224</v>
      </c>
      <c r="U53" s="52">
        <f>VLOOKUP($B53,Shock_dev!$A$1:$CI$300,MATCH(DATE(U$1,1,1),Shock_dev!$A$1:$CI$1,0),FALSE)</f>
        <v>-68.580860000001849</v>
      </c>
      <c r="V53" s="52">
        <f>VLOOKUP($B53,Shock_dev!$A$1:$CI$300,MATCH(DATE(V$1,1,1),Shock_dev!$A$1:$CI$1,0),FALSE)</f>
        <v>-67.122580000002927</v>
      </c>
      <c r="W53" s="52">
        <f>VLOOKUP($B53,Shock_dev!$A$1:$CI$300,MATCH(DATE(W$1,1,1),Shock_dev!$A$1:$CI$1,0),FALSE)</f>
        <v>-63.61033000000316</v>
      </c>
      <c r="X53" s="52">
        <f>VLOOKUP($B53,Shock_dev!$A$1:$CI$300,MATCH(DATE(X$1,1,1),Shock_dev!$A$1:$CI$1,0),FALSE)</f>
        <v>-57.673620000001392</v>
      </c>
      <c r="Y53" s="52">
        <f>VLOOKUP($B53,Shock_dev!$A$1:$CI$300,MATCH(DATE(Y$1,1,1),Shock_dev!$A$1:$CI$1,0),FALSE)</f>
        <v>-51.003259999997681</v>
      </c>
      <c r="Z53" s="52">
        <f>VLOOKUP($B53,Shock_dev!$A$1:$CI$300,MATCH(DATE(Z$1,1,1),Shock_dev!$A$1:$CI$1,0),FALSE)</f>
        <v>-42.0931700000001</v>
      </c>
      <c r="AA53" s="52">
        <f>VLOOKUP($B53,Shock_dev!$A$1:$CI$300,MATCH(DATE(AA$1,1,1),Shock_dev!$A$1:$CI$1,0),FALSE)</f>
        <v>-34.759780000000319</v>
      </c>
      <c r="AB53" s="52">
        <f>VLOOKUP($B53,Shock_dev!$A$1:$CI$300,MATCH(DATE(AB$1,1,1),Shock_dev!$A$1:$CI$1,0),FALSE)</f>
        <v>-28.652320000001055</v>
      </c>
      <c r="AC53" s="52">
        <f>VLOOKUP($B53,Shock_dev!$A$1:$CI$300,MATCH(DATE(AC$1,1,1),Shock_dev!$A$1:$CI$1,0),FALSE)</f>
        <v>-23.640220000001136</v>
      </c>
      <c r="AD53" s="52">
        <f>VLOOKUP($B53,Shock_dev!$A$1:$CI$300,MATCH(DATE(AD$1,1,1),Shock_dev!$A$1:$CI$1,0),FALSE)</f>
        <v>-19.621449999998731</v>
      </c>
      <c r="AE53" s="52">
        <f>VLOOKUP($B53,Shock_dev!$A$1:$CI$300,MATCH(DATE(AE$1,1,1),Shock_dev!$A$1:$CI$1,0),FALSE)</f>
        <v>-16.479760000001988</v>
      </c>
      <c r="AF53" s="52">
        <f>VLOOKUP($B53,Shock_dev!$A$1:$CI$300,MATCH(DATE(AF$1,1,1),Shock_dev!$A$1:$CI$1,0),FALSE)</f>
        <v>-14.097540000002482</v>
      </c>
      <c r="AG53" s="52"/>
      <c r="AH53" s="65">
        <f t="shared" si="1"/>
        <v>10.993002000001434</v>
      </c>
      <c r="AI53" s="65">
        <f t="shared" si="2"/>
        <v>-31.843354000001273</v>
      </c>
      <c r="AJ53" s="65">
        <f t="shared" si="3"/>
        <v>-77.427614000000176</v>
      </c>
      <c r="AK53" s="65">
        <f t="shared" si="4"/>
        <v>-73.661516000001569</v>
      </c>
      <c r="AL53" s="65">
        <f t="shared" si="5"/>
        <v>-49.828032000000533</v>
      </c>
      <c r="AM53" s="65">
        <f t="shared" si="6"/>
        <v>-20.49825800000108</v>
      </c>
      <c r="AN53" s="66"/>
      <c r="AO53" s="65">
        <f t="shared" si="7"/>
        <v>-10.425175999999919</v>
      </c>
      <c r="AP53" s="65">
        <f t="shared" si="8"/>
        <v>-75.544565000000873</v>
      </c>
      <c r="AQ53" s="65">
        <f t="shared" si="9"/>
        <v>-35.16314500000081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185.59917000000132</v>
      </c>
      <c r="D54" s="52">
        <f>VLOOKUP($B54,Shock_dev!$A$1:$CI$300,MATCH(DATE(D$1,1,1),Shock_dev!$A$1:$CI$1,0),FALSE)</f>
        <v>193.84071599999879</v>
      </c>
      <c r="E54" s="52">
        <f>VLOOKUP($B54,Shock_dev!$A$1:$CI$300,MATCH(DATE(E$1,1,1),Shock_dev!$A$1:$CI$1,0),FALSE)</f>
        <v>193.089390000001</v>
      </c>
      <c r="F54" s="52">
        <f>VLOOKUP($B54,Shock_dev!$A$1:$CI$300,MATCH(DATE(F$1,1,1),Shock_dev!$A$1:$CI$1,0),FALSE)</f>
        <v>193.20839199999864</v>
      </c>
      <c r="G54" s="52">
        <f>VLOOKUP($B54,Shock_dev!$A$1:$CI$300,MATCH(DATE(G$1,1,1),Shock_dev!$A$1:$CI$1,0),FALSE)</f>
        <v>206.86465099999987</v>
      </c>
      <c r="H54" s="52">
        <f>VLOOKUP($B54,Shock_dev!$A$1:$CI$300,MATCH(DATE(H$1,1,1),Shock_dev!$A$1:$CI$1,0),FALSE)</f>
        <v>208.23545100000047</v>
      </c>
      <c r="I54" s="52">
        <f>VLOOKUP($B54,Shock_dev!$A$1:$CI$300,MATCH(DATE(I$1,1,1),Shock_dev!$A$1:$CI$1,0),FALSE)</f>
        <v>203.25715499999933</v>
      </c>
      <c r="J54" s="52">
        <f>VLOOKUP($B54,Shock_dev!$A$1:$CI$300,MATCH(DATE(J$1,1,1),Shock_dev!$A$1:$CI$1,0),FALSE)</f>
        <v>201.7928609999999</v>
      </c>
      <c r="K54" s="52">
        <f>VLOOKUP($B54,Shock_dev!$A$1:$CI$300,MATCH(DATE(K$1,1,1),Shock_dev!$A$1:$CI$1,0),FALSE)</f>
        <v>192.10526799999934</v>
      </c>
      <c r="L54" s="52">
        <f>VLOOKUP($B54,Shock_dev!$A$1:$CI$300,MATCH(DATE(L$1,1,1),Shock_dev!$A$1:$CI$1,0),FALSE)</f>
        <v>168.6505959999995</v>
      </c>
      <c r="M54" s="52">
        <f>VLOOKUP($B54,Shock_dev!$A$1:$CI$300,MATCH(DATE(M$1,1,1),Shock_dev!$A$1:$CI$1,0),FALSE)</f>
        <v>112.26962700000149</v>
      </c>
      <c r="N54" s="52">
        <f>VLOOKUP($B54,Shock_dev!$A$1:$CI$300,MATCH(DATE(N$1,1,1),Shock_dev!$A$1:$CI$1,0),FALSE)</f>
        <v>101.43683299999975</v>
      </c>
      <c r="O54" s="52">
        <f>VLOOKUP($B54,Shock_dev!$A$1:$CI$300,MATCH(DATE(O$1,1,1),Shock_dev!$A$1:$CI$1,0),FALSE)</f>
        <v>100.54221900000084</v>
      </c>
      <c r="P54" s="52">
        <f>VLOOKUP($B54,Shock_dev!$A$1:$CI$300,MATCH(DATE(P$1,1,1),Shock_dev!$A$1:$CI$1,0),FALSE)</f>
        <v>99.645520999998553</v>
      </c>
      <c r="Q54" s="52">
        <f>VLOOKUP($B54,Shock_dev!$A$1:$CI$300,MATCH(DATE(Q$1,1,1),Shock_dev!$A$1:$CI$1,0),FALSE)</f>
        <v>82.454150000001391</v>
      </c>
      <c r="R54" s="52">
        <f>VLOOKUP($B54,Shock_dev!$A$1:$CI$300,MATCH(DATE(R$1,1,1),Shock_dev!$A$1:$CI$1,0),FALSE)</f>
        <v>70.163739999999962</v>
      </c>
      <c r="S54" s="52">
        <f>VLOOKUP($B54,Shock_dev!$A$1:$CI$300,MATCH(DATE(S$1,1,1),Shock_dev!$A$1:$CI$1,0),FALSE)</f>
        <v>75.610640000000785</v>
      </c>
      <c r="T54" s="52">
        <f>VLOOKUP($B54,Shock_dev!$A$1:$CI$300,MATCH(DATE(T$1,1,1),Shock_dev!$A$1:$CI$1,0),FALSE)</f>
        <v>76.196819999999207</v>
      </c>
      <c r="U54" s="52">
        <f>VLOOKUP($B54,Shock_dev!$A$1:$CI$300,MATCH(DATE(U$1,1,1),Shock_dev!$A$1:$CI$1,0),FALSE)</f>
        <v>76.691640000000916</v>
      </c>
      <c r="V54" s="52">
        <f>VLOOKUP($B54,Shock_dev!$A$1:$CI$300,MATCH(DATE(V$1,1,1),Shock_dev!$A$1:$CI$1,0),FALSE)</f>
        <v>25.921869999998307</v>
      </c>
      <c r="W54" s="52">
        <f>VLOOKUP($B54,Shock_dev!$A$1:$CI$300,MATCH(DATE(W$1,1,1),Shock_dev!$A$1:$CI$1,0),FALSE)</f>
        <v>16.199940000000424</v>
      </c>
      <c r="X54" s="52">
        <f>VLOOKUP($B54,Shock_dev!$A$1:$CI$300,MATCH(DATE(X$1,1,1),Shock_dev!$A$1:$CI$1,0),FALSE)</f>
        <v>22.481180000000677</v>
      </c>
      <c r="Y54" s="52">
        <f>VLOOKUP($B54,Shock_dev!$A$1:$CI$300,MATCH(DATE(Y$1,1,1),Shock_dev!$A$1:$CI$1,0),FALSE)</f>
        <v>23.126130000000558</v>
      </c>
      <c r="Z54" s="52">
        <f>VLOOKUP($B54,Shock_dev!$A$1:$CI$300,MATCH(DATE(Z$1,1,1),Shock_dev!$A$1:$CI$1,0),FALSE)</f>
        <v>52.808509999998932</v>
      </c>
      <c r="AA54" s="52">
        <f>VLOOKUP($B54,Shock_dev!$A$1:$CI$300,MATCH(DATE(AA$1,1,1),Shock_dev!$A$1:$CI$1,0),FALSE)</f>
        <v>53.949529999999868</v>
      </c>
      <c r="AB54" s="52">
        <f>VLOOKUP($B54,Shock_dev!$A$1:$CI$300,MATCH(DATE(AB$1,1,1),Shock_dev!$A$1:$CI$1,0),FALSE)</f>
        <v>54.8738400000002</v>
      </c>
      <c r="AC54" s="52">
        <f>VLOOKUP($B54,Shock_dev!$A$1:$CI$300,MATCH(DATE(AC$1,1,1),Shock_dev!$A$1:$CI$1,0),FALSE)</f>
        <v>55.413539999999557</v>
      </c>
      <c r="AD54" s="52">
        <f>VLOOKUP($B54,Shock_dev!$A$1:$CI$300,MATCH(DATE(AD$1,1,1),Shock_dev!$A$1:$CI$1,0),FALSE)</f>
        <v>55.751749999999447</v>
      </c>
      <c r="AE54" s="52">
        <f>VLOOKUP($B54,Shock_dev!$A$1:$CI$300,MATCH(DATE(AE$1,1,1),Shock_dev!$A$1:$CI$1,0),FALSE)</f>
        <v>55.871909999999843</v>
      </c>
      <c r="AF54" s="52">
        <f>VLOOKUP($B54,Shock_dev!$A$1:$CI$300,MATCH(DATE(AF$1,1,1),Shock_dev!$A$1:$CI$1,0),FALSE)</f>
        <v>55.799000000000888</v>
      </c>
      <c r="AG54" s="52"/>
      <c r="AH54" s="65">
        <f t="shared" si="1"/>
        <v>194.52046379999993</v>
      </c>
      <c r="AI54" s="65">
        <f t="shared" si="2"/>
        <v>194.80826619999971</v>
      </c>
      <c r="AJ54" s="65">
        <f t="shared" si="3"/>
        <v>99.269670000000403</v>
      </c>
      <c r="AK54" s="65">
        <f t="shared" si="4"/>
        <v>64.916941999999835</v>
      </c>
      <c r="AL54" s="65">
        <f t="shared" si="5"/>
        <v>33.713058000000089</v>
      </c>
      <c r="AM54" s="65">
        <f t="shared" si="6"/>
        <v>55.542007999999988</v>
      </c>
      <c r="AN54" s="66"/>
      <c r="AO54" s="65">
        <f t="shared" si="7"/>
        <v>194.6643649999998</v>
      </c>
      <c r="AP54" s="65">
        <f t="shared" si="8"/>
        <v>82.093306000000126</v>
      </c>
      <c r="AQ54" s="65">
        <f t="shared" si="9"/>
        <v>44.627533000000042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8.5134090000001379</v>
      </c>
      <c r="D55" s="52">
        <f>VLOOKUP($B55,Shock_dev!$A$1:$CI$300,MATCH(DATE(D$1,1,1),Shock_dev!$A$1:$CI$1,0),FALSE)</f>
        <v>10.618089999999938</v>
      </c>
      <c r="E55" s="52">
        <f>VLOOKUP($B55,Shock_dev!$A$1:$CI$300,MATCH(DATE(E$1,1,1),Shock_dev!$A$1:$CI$1,0),FALSE)</f>
        <v>11.218885000000228</v>
      </c>
      <c r="F55" s="52">
        <f>VLOOKUP($B55,Shock_dev!$A$1:$CI$300,MATCH(DATE(F$1,1,1),Shock_dev!$A$1:$CI$1,0),FALSE)</f>
        <v>10.947646999999961</v>
      </c>
      <c r="G55" s="52">
        <f>VLOOKUP($B55,Shock_dev!$A$1:$CI$300,MATCH(DATE(G$1,1,1),Shock_dev!$A$1:$CI$1,0),FALSE)</f>
        <v>10.671906999999919</v>
      </c>
      <c r="H55" s="52">
        <f>VLOOKUP($B55,Shock_dev!$A$1:$CI$300,MATCH(DATE(H$1,1,1),Shock_dev!$A$1:$CI$1,0),FALSE)</f>
        <v>9.5312299999995957</v>
      </c>
      <c r="I55" s="52">
        <f>VLOOKUP($B55,Shock_dev!$A$1:$CI$300,MATCH(DATE(I$1,1,1),Shock_dev!$A$1:$CI$1,0),FALSE)</f>
        <v>7.7889940000004572</v>
      </c>
      <c r="J55" s="52">
        <f>VLOOKUP($B55,Shock_dev!$A$1:$CI$300,MATCH(DATE(J$1,1,1),Shock_dev!$A$1:$CI$1,0),FALSE)</f>
        <v>6.0112669999998616</v>
      </c>
      <c r="K55" s="52">
        <f>VLOOKUP($B55,Shock_dev!$A$1:$CI$300,MATCH(DATE(K$1,1,1),Shock_dev!$A$1:$CI$1,0),FALSE)</f>
        <v>3.8415560000003097</v>
      </c>
      <c r="L55" s="52">
        <f>VLOOKUP($B55,Shock_dev!$A$1:$CI$300,MATCH(DATE(L$1,1,1),Shock_dev!$A$1:$CI$1,0),FALSE)</f>
        <v>1.0585449999998673</v>
      </c>
      <c r="M55" s="52">
        <f>VLOOKUP($B55,Shock_dev!$A$1:$CI$300,MATCH(DATE(M$1,1,1),Shock_dev!$A$1:$CI$1,0),FALSE)</f>
        <v>-3.2652429999998276</v>
      </c>
      <c r="N55" s="52">
        <f>VLOOKUP($B55,Shock_dev!$A$1:$CI$300,MATCH(DATE(N$1,1,1),Shock_dev!$A$1:$CI$1,0),FALSE)</f>
        <v>-5.632368999999926</v>
      </c>
      <c r="O55" s="52">
        <f>VLOOKUP($B55,Shock_dev!$A$1:$CI$300,MATCH(DATE(O$1,1,1),Shock_dev!$A$1:$CI$1,0),FALSE)</f>
        <v>-6.9653349999998682</v>
      </c>
      <c r="P55" s="52">
        <f>VLOOKUP($B55,Shock_dev!$A$1:$CI$300,MATCH(DATE(P$1,1,1),Shock_dev!$A$1:$CI$1,0),FALSE)</f>
        <v>-7.7252019999996264</v>
      </c>
      <c r="Q55" s="52">
        <f>VLOOKUP($B55,Shock_dev!$A$1:$CI$300,MATCH(DATE(Q$1,1,1),Shock_dev!$A$1:$CI$1,0),FALSE)</f>
        <v>-8.7770339999997304</v>
      </c>
      <c r="R55" s="52">
        <f>VLOOKUP($B55,Shock_dev!$A$1:$CI$300,MATCH(DATE(R$1,1,1),Shock_dev!$A$1:$CI$1,0),FALSE)</f>
        <v>-9.4264670000002297</v>
      </c>
      <c r="S55" s="52">
        <f>VLOOKUP($B55,Shock_dev!$A$1:$CI$300,MATCH(DATE(S$1,1,1),Shock_dev!$A$1:$CI$1,0),FALSE)</f>
        <v>-9.0239890000002561</v>
      </c>
      <c r="T55" s="52">
        <f>VLOOKUP($B55,Shock_dev!$A$1:$CI$300,MATCH(DATE(T$1,1,1),Shock_dev!$A$1:$CI$1,0),FALSE)</f>
        <v>-8.4843249999994441</v>
      </c>
      <c r="U55" s="52">
        <f>VLOOKUP($B55,Shock_dev!$A$1:$CI$300,MATCH(DATE(U$1,1,1),Shock_dev!$A$1:$CI$1,0),FALSE)</f>
        <v>-7.7741420000002108</v>
      </c>
      <c r="V55" s="52">
        <f>VLOOKUP($B55,Shock_dev!$A$1:$CI$300,MATCH(DATE(V$1,1,1),Shock_dev!$A$1:$CI$1,0),FALSE)</f>
        <v>-9.3492969999997513</v>
      </c>
      <c r="W55" s="52">
        <f>VLOOKUP($B55,Shock_dev!$A$1:$CI$300,MATCH(DATE(W$1,1,1),Shock_dev!$A$1:$CI$1,0),FALSE)</f>
        <v>-9.4466130000000703</v>
      </c>
      <c r="X55" s="52">
        <f>VLOOKUP($B55,Shock_dev!$A$1:$CI$300,MATCH(DATE(X$1,1,1),Shock_dev!$A$1:$CI$1,0),FALSE)</f>
        <v>-8.5587310000000798</v>
      </c>
      <c r="Y55" s="52">
        <f>VLOOKUP($B55,Shock_dev!$A$1:$CI$300,MATCH(DATE(Y$1,1,1),Shock_dev!$A$1:$CI$1,0),FALSE)</f>
        <v>-7.6100159999996322</v>
      </c>
      <c r="Z55" s="52">
        <f>VLOOKUP($B55,Shock_dev!$A$1:$CI$300,MATCH(DATE(Z$1,1,1),Shock_dev!$A$1:$CI$1,0),FALSE)</f>
        <v>-5.2568740000006073</v>
      </c>
      <c r="AA55" s="52">
        <f>VLOOKUP($B55,Shock_dev!$A$1:$CI$300,MATCH(DATE(AA$1,1,1),Shock_dev!$A$1:$CI$1,0),FALSE)</f>
        <v>-3.8900640000001658</v>
      </c>
      <c r="AB55" s="52">
        <f>VLOOKUP($B55,Shock_dev!$A$1:$CI$300,MATCH(DATE(AB$1,1,1),Shock_dev!$A$1:$CI$1,0),FALSE)</f>
        <v>-2.7107920000007653</v>
      </c>
      <c r="AC55" s="52">
        <f>VLOOKUP($B55,Shock_dev!$A$1:$CI$300,MATCH(DATE(AC$1,1,1),Shock_dev!$A$1:$CI$1,0),FALSE)</f>
        <v>-1.7117310000003272</v>
      </c>
      <c r="AD55" s="52">
        <f>VLOOKUP($B55,Shock_dev!$A$1:$CI$300,MATCH(DATE(AD$1,1,1),Shock_dev!$A$1:$CI$1,0),FALSE)</f>
        <v>-0.88540700000066863</v>
      </c>
      <c r="AE55" s="52">
        <f>VLOOKUP($B55,Shock_dev!$A$1:$CI$300,MATCH(DATE(AE$1,1,1),Shock_dev!$A$1:$CI$1,0),FALSE)</f>
        <v>-0.22288600000047154</v>
      </c>
      <c r="AF55" s="52">
        <f>VLOOKUP($B55,Shock_dev!$A$1:$CI$300,MATCH(DATE(AF$1,1,1),Shock_dev!$A$1:$CI$1,0),FALSE)</f>
        <v>0.29089199999998527</v>
      </c>
      <c r="AG55" s="52"/>
      <c r="AH55" s="65">
        <f t="shared" si="1"/>
        <v>10.393987600000036</v>
      </c>
      <c r="AI55" s="65">
        <f t="shared" si="2"/>
        <v>5.6463184000000179</v>
      </c>
      <c r="AJ55" s="65">
        <f t="shared" si="3"/>
        <v>-6.4730365999997961</v>
      </c>
      <c r="AK55" s="65">
        <f t="shared" si="4"/>
        <v>-8.811643999999978</v>
      </c>
      <c r="AL55" s="65">
        <f t="shared" si="5"/>
        <v>-6.9524596000001111</v>
      </c>
      <c r="AM55" s="65">
        <f t="shared" si="6"/>
        <v>-1.0479848000004495</v>
      </c>
      <c r="AN55" s="66"/>
      <c r="AO55" s="65">
        <f t="shared" si="7"/>
        <v>8.0201530000000272</v>
      </c>
      <c r="AP55" s="65">
        <f t="shared" si="8"/>
        <v>-7.6423402999998871</v>
      </c>
      <c r="AQ55" s="65">
        <f t="shared" si="9"/>
        <v>-4.0002222000002803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61.1848200000004</v>
      </c>
      <c r="D56" s="52">
        <f>VLOOKUP($B56,Shock_dev!$A$1:$CI$300,MATCH(DATE(D$1,1,1),Shock_dev!$A$1:$CI$1,0),FALSE)</f>
        <v>67.03363999999965</v>
      </c>
      <c r="E56" s="52">
        <f>VLOOKUP($B56,Shock_dev!$A$1:$CI$300,MATCH(DATE(E$1,1,1),Shock_dev!$A$1:$CI$1,0),FALSE)</f>
        <v>67.092090000000098</v>
      </c>
      <c r="F56" s="52">
        <f>VLOOKUP($B56,Shock_dev!$A$1:$CI$300,MATCH(DATE(F$1,1,1),Shock_dev!$A$1:$CI$1,0),FALSE)</f>
        <v>65.498539999998684</v>
      </c>
      <c r="G56" s="52">
        <f>VLOOKUP($B56,Shock_dev!$A$1:$CI$300,MATCH(DATE(G$1,1,1),Shock_dev!$A$1:$CI$1,0),FALSE)</f>
        <v>67.218000000000757</v>
      </c>
      <c r="H56" s="52">
        <f>VLOOKUP($B56,Shock_dev!$A$1:$CI$300,MATCH(DATE(H$1,1,1),Shock_dev!$A$1:$CI$1,0),FALSE)</f>
        <v>64.429309999999532</v>
      </c>
      <c r="I56" s="52">
        <f>VLOOKUP($B56,Shock_dev!$A$1:$CI$300,MATCH(DATE(I$1,1,1),Shock_dev!$A$1:$CI$1,0),FALSE)</f>
        <v>59.051589999999123</v>
      </c>
      <c r="J56" s="52">
        <f>VLOOKUP($B56,Shock_dev!$A$1:$CI$300,MATCH(DATE(J$1,1,1),Shock_dev!$A$1:$CI$1,0),FALSE)</f>
        <v>54.584389999999985</v>
      </c>
      <c r="K56" s="52">
        <f>VLOOKUP($B56,Shock_dev!$A$1:$CI$300,MATCH(DATE(K$1,1,1),Shock_dev!$A$1:$CI$1,0),FALSE)</f>
        <v>47.527760000000853</v>
      </c>
      <c r="L56" s="52">
        <f>VLOOKUP($B56,Shock_dev!$A$1:$CI$300,MATCH(DATE(L$1,1,1),Shock_dev!$A$1:$CI$1,0),FALSE)</f>
        <v>36.097490000000107</v>
      </c>
      <c r="M56" s="52">
        <f>VLOOKUP($B56,Shock_dev!$A$1:$CI$300,MATCH(DATE(M$1,1,1),Shock_dev!$A$1:$CI$1,0),FALSE)</f>
        <v>13.919470000000729</v>
      </c>
      <c r="N56" s="52">
        <f>VLOOKUP($B56,Shock_dev!$A$1:$CI$300,MATCH(DATE(N$1,1,1),Shock_dev!$A$1:$CI$1,0),FALSE)</f>
        <v>6.7537300000003597</v>
      </c>
      <c r="O56" s="52">
        <f>VLOOKUP($B56,Shock_dev!$A$1:$CI$300,MATCH(DATE(O$1,1,1),Shock_dev!$A$1:$CI$1,0),FALSE)</f>
        <v>4.2772500000010041</v>
      </c>
      <c r="P56" s="52">
        <f>VLOOKUP($B56,Shock_dev!$A$1:$CI$300,MATCH(DATE(P$1,1,1),Shock_dev!$A$1:$CI$1,0),FALSE)</f>
        <v>3.0417899999993097</v>
      </c>
      <c r="Q56" s="52">
        <f>VLOOKUP($B56,Shock_dev!$A$1:$CI$300,MATCH(DATE(Q$1,1,1),Shock_dev!$A$1:$CI$1,0),FALSE)</f>
        <v>-2.6718000000000757</v>
      </c>
      <c r="R56" s="52">
        <f>VLOOKUP($B56,Shock_dev!$A$1:$CI$300,MATCH(DATE(R$1,1,1),Shock_dev!$A$1:$CI$1,0),FALSE)</f>
        <v>-6.4228299999995215</v>
      </c>
      <c r="S56" s="52">
        <f>VLOOKUP($B56,Shock_dev!$A$1:$CI$300,MATCH(DATE(S$1,1,1),Shock_dev!$A$1:$CI$1,0),FALSE)</f>
        <v>-3.8279199999997218</v>
      </c>
      <c r="T56" s="52">
        <f>VLOOKUP($B56,Shock_dev!$A$1:$CI$300,MATCH(DATE(T$1,1,1),Shock_dev!$A$1:$CI$1,0),FALSE)</f>
        <v>-2.1306299999996554</v>
      </c>
      <c r="U56" s="52">
        <f>VLOOKUP($B56,Shock_dev!$A$1:$CI$300,MATCH(DATE(U$1,1,1),Shock_dev!$A$1:$CI$1,0),FALSE)</f>
        <v>-0.18181000000004133</v>
      </c>
      <c r="V56" s="52">
        <f>VLOOKUP($B56,Shock_dev!$A$1:$CI$300,MATCH(DATE(V$1,1,1),Shock_dev!$A$1:$CI$1,0),FALSE)</f>
        <v>-15.047599999999875</v>
      </c>
      <c r="W56" s="52">
        <f>VLOOKUP($B56,Shock_dev!$A$1:$CI$300,MATCH(DATE(W$1,1,1),Shock_dev!$A$1:$CI$1,0),FALSE)</f>
        <v>-17.153329999999187</v>
      </c>
      <c r="X56" s="52">
        <f>VLOOKUP($B56,Shock_dev!$A$1:$CI$300,MATCH(DATE(X$1,1,1),Shock_dev!$A$1:$CI$1,0),FALSE)</f>
        <v>-13.364190000000235</v>
      </c>
      <c r="Y56" s="52">
        <f>VLOOKUP($B56,Shock_dev!$A$1:$CI$300,MATCH(DATE(Y$1,1,1),Shock_dev!$A$1:$CI$1,0),FALSE)</f>
        <v>-10.794210000000021</v>
      </c>
      <c r="Z56" s="52">
        <f>VLOOKUP($B56,Shock_dev!$A$1:$CI$300,MATCH(DATE(Z$1,1,1),Shock_dev!$A$1:$CI$1,0),FALSE)</f>
        <v>1.4581400000006397</v>
      </c>
      <c r="AA56" s="52">
        <f>VLOOKUP($B56,Shock_dev!$A$1:$CI$300,MATCH(DATE(AA$1,1,1),Shock_dev!$A$1:$CI$1,0),FALSE)</f>
        <v>4.7947899999999208</v>
      </c>
      <c r="AB56" s="52">
        <f>VLOOKUP($B56,Shock_dev!$A$1:$CI$300,MATCH(DATE(AB$1,1,1),Shock_dev!$A$1:$CI$1,0),FALSE)</f>
        <v>7.5300700000007055</v>
      </c>
      <c r="AC56" s="52">
        <f>VLOOKUP($B56,Shock_dev!$A$1:$CI$300,MATCH(DATE(AC$1,1,1),Shock_dev!$A$1:$CI$1,0),FALSE)</f>
        <v>9.7181900000014139</v>
      </c>
      <c r="AD56" s="52">
        <f>VLOOKUP($B56,Shock_dev!$A$1:$CI$300,MATCH(DATE(AD$1,1,1),Shock_dev!$A$1:$CI$1,0),FALSE)</f>
        <v>11.462849999999889</v>
      </c>
      <c r="AE56" s="52">
        <f>VLOOKUP($B56,Shock_dev!$A$1:$CI$300,MATCH(DATE(AE$1,1,1),Shock_dev!$A$1:$CI$1,0),FALSE)</f>
        <v>12.798619999997754</v>
      </c>
      <c r="AF56" s="52">
        <f>VLOOKUP($B56,Shock_dev!$A$1:$CI$300,MATCH(DATE(AF$1,1,1),Shock_dev!$A$1:$CI$1,0),FALSE)</f>
        <v>13.771840000001248</v>
      </c>
      <c r="AG56" s="52"/>
      <c r="AH56" s="65">
        <f t="shared" si="1"/>
        <v>65.605417999999915</v>
      </c>
      <c r="AI56" s="65">
        <f t="shared" si="2"/>
        <v>52.33810799999992</v>
      </c>
      <c r="AJ56" s="65">
        <f t="shared" si="3"/>
        <v>5.0640880000002655</v>
      </c>
      <c r="AK56" s="65">
        <f t="shared" si="4"/>
        <v>-5.522157999999763</v>
      </c>
      <c r="AL56" s="65">
        <f t="shared" si="5"/>
        <v>-7.0117599999997768</v>
      </c>
      <c r="AM56" s="65">
        <f t="shared" si="6"/>
        <v>11.056314000000203</v>
      </c>
      <c r="AN56" s="66"/>
      <c r="AO56" s="65">
        <f t="shared" si="7"/>
        <v>58.971762999999918</v>
      </c>
      <c r="AP56" s="65">
        <f t="shared" si="8"/>
        <v>-0.22903499999974875</v>
      </c>
      <c r="AQ56" s="65">
        <f t="shared" si="9"/>
        <v>2.022277000000213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230.33253999999943</v>
      </c>
      <c r="D57" s="52">
        <f>VLOOKUP($B57,Shock_dev!$A$1:$CI$300,MATCH(DATE(D$1,1,1),Shock_dev!$A$1:$CI$1,0),FALSE)</f>
        <v>240.00021999999808</v>
      </c>
      <c r="E57" s="52">
        <f>VLOOKUP($B57,Shock_dev!$A$1:$CI$300,MATCH(DATE(E$1,1,1),Shock_dev!$A$1:$CI$1,0),FALSE)</f>
        <v>236.24454999999944</v>
      </c>
      <c r="F57" s="52">
        <f>VLOOKUP($B57,Shock_dev!$A$1:$CI$300,MATCH(DATE(F$1,1,1),Shock_dev!$A$1:$CI$1,0),FALSE)</f>
        <v>231.46105999999781</v>
      </c>
      <c r="G57" s="52">
        <f>VLOOKUP($B57,Shock_dev!$A$1:$CI$300,MATCH(DATE(G$1,1,1),Shock_dev!$A$1:$CI$1,0),FALSE)</f>
        <v>241.77214000000095</v>
      </c>
      <c r="H57" s="52">
        <f>VLOOKUP($B57,Shock_dev!$A$1:$CI$300,MATCH(DATE(H$1,1,1),Shock_dev!$A$1:$CI$1,0),FALSE)</f>
        <v>235.5918700000002</v>
      </c>
      <c r="I57" s="52">
        <f>VLOOKUP($B57,Shock_dev!$A$1:$CI$300,MATCH(DATE(I$1,1,1),Shock_dev!$A$1:$CI$1,0),FALSE)</f>
        <v>220.79732000000149</v>
      </c>
      <c r="J57" s="52">
        <f>VLOOKUP($B57,Shock_dev!$A$1:$CI$300,MATCH(DATE(J$1,1,1),Shock_dev!$A$1:$CI$1,0),FALSE)</f>
        <v>210.2015399999982</v>
      </c>
      <c r="K57" s="52">
        <f>VLOOKUP($B57,Shock_dev!$A$1:$CI$300,MATCH(DATE(K$1,1,1),Shock_dev!$A$1:$CI$1,0),FALSE)</f>
        <v>189.65577999999732</v>
      </c>
      <c r="L57" s="52">
        <f>VLOOKUP($B57,Shock_dev!$A$1:$CI$300,MATCH(DATE(L$1,1,1),Shock_dev!$A$1:$CI$1,0),FALSE)</f>
        <v>152.70947999999771</v>
      </c>
      <c r="M57" s="52">
        <f>VLOOKUP($B57,Shock_dev!$A$1:$CI$300,MATCH(DATE(M$1,1,1),Shock_dev!$A$1:$CI$1,0),FALSE)</f>
        <v>75.810199999999895</v>
      </c>
      <c r="N57" s="52">
        <f>VLOOKUP($B57,Shock_dev!$A$1:$CI$300,MATCH(DATE(N$1,1,1),Shock_dev!$A$1:$CI$1,0),FALSE)</f>
        <v>57.105139999999665</v>
      </c>
      <c r="O57" s="52">
        <f>VLOOKUP($B57,Shock_dev!$A$1:$CI$300,MATCH(DATE(O$1,1,1),Shock_dev!$A$1:$CI$1,0),FALSE)</f>
        <v>52.714340000002267</v>
      </c>
      <c r="P57" s="52">
        <f>VLOOKUP($B57,Shock_dev!$A$1:$CI$300,MATCH(DATE(P$1,1,1),Shock_dev!$A$1:$CI$1,0),FALSE)</f>
        <v>50.199730000000272</v>
      </c>
      <c r="Q57" s="52">
        <f>VLOOKUP($B57,Shock_dev!$A$1:$CI$300,MATCH(DATE(Q$1,1,1),Shock_dev!$A$1:$CI$1,0),FALSE)</f>
        <v>29.108930000002147</v>
      </c>
      <c r="R57" s="52">
        <f>VLOOKUP($B57,Shock_dev!$A$1:$CI$300,MATCH(DATE(R$1,1,1),Shock_dev!$A$1:$CI$1,0),FALSE)</f>
        <v>15.469979999994393</v>
      </c>
      <c r="S57" s="52">
        <f>VLOOKUP($B57,Shock_dev!$A$1:$CI$300,MATCH(DATE(S$1,1,1),Shock_dev!$A$1:$CI$1,0),FALSE)</f>
        <v>25.035319999995409</v>
      </c>
      <c r="T57" s="52">
        <f>VLOOKUP($B57,Shock_dev!$A$1:$CI$300,MATCH(DATE(T$1,1,1),Shock_dev!$A$1:$CI$1,0),FALSE)</f>
        <v>29.459289999998873</v>
      </c>
      <c r="U57" s="52">
        <f>VLOOKUP($B57,Shock_dev!$A$1:$CI$300,MATCH(DATE(U$1,1,1),Shock_dev!$A$1:$CI$1,0),FALSE)</f>
        <v>34.327010000000882</v>
      </c>
      <c r="V57" s="52">
        <f>VLOOKUP($B57,Shock_dev!$A$1:$CI$300,MATCH(DATE(V$1,1,1),Shock_dev!$A$1:$CI$1,0),FALSE)</f>
        <v>-24.196130000003905</v>
      </c>
      <c r="W57" s="52">
        <f>VLOOKUP($B57,Shock_dev!$A$1:$CI$300,MATCH(DATE(W$1,1,1),Shock_dev!$A$1:$CI$1,0),FALSE)</f>
        <v>-31.420920000004116</v>
      </c>
      <c r="X57" s="52">
        <f>VLOOKUP($B57,Shock_dev!$A$1:$CI$300,MATCH(DATE(X$1,1,1),Shock_dev!$A$1:$CI$1,0),FALSE)</f>
        <v>-18.259409999998752</v>
      </c>
      <c r="Y57" s="52">
        <f>VLOOKUP($B57,Shock_dev!$A$1:$CI$300,MATCH(DATE(Y$1,1,1),Shock_dev!$A$1:$CI$1,0),FALSE)</f>
        <v>-11.733850000004168</v>
      </c>
      <c r="Z57" s="52">
        <f>VLOOKUP($B57,Shock_dev!$A$1:$CI$300,MATCH(DATE(Z$1,1,1),Shock_dev!$A$1:$CI$1,0),FALSE)</f>
        <v>30.919579999994312</v>
      </c>
      <c r="AA57" s="52">
        <f>VLOOKUP($B57,Shock_dev!$A$1:$CI$300,MATCH(DATE(AA$1,1,1),Shock_dev!$A$1:$CI$1,0),FALSE)</f>
        <v>37.953760000003967</v>
      </c>
      <c r="AB57" s="52">
        <f>VLOOKUP($B57,Shock_dev!$A$1:$CI$300,MATCH(DATE(AB$1,1,1),Shock_dev!$A$1:$CI$1,0),FALSE)</f>
        <v>44.149499999999534</v>
      </c>
      <c r="AC57" s="52">
        <f>VLOOKUP($B57,Shock_dev!$A$1:$CI$300,MATCH(DATE(AC$1,1,1),Shock_dev!$A$1:$CI$1,0),FALSE)</f>
        <v>49.183120000001509</v>
      </c>
      <c r="AD57" s="52">
        <f>VLOOKUP($B57,Shock_dev!$A$1:$CI$300,MATCH(DATE(AD$1,1,1),Shock_dev!$A$1:$CI$1,0),FALSE)</f>
        <v>53.216109999993932</v>
      </c>
      <c r="AE57" s="52">
        <f>VLOOKUP($B57,Shock_dev!$A$1:$CI$300,MATCH(DATE(AE$1,1,1),Shock_dev!$A$1:$CI$1,0),FALSE)</f>
        <v>56.241649999996298</v>
      </c>
      <c r="AF57" s="52">
        <f>VLOOKUP($B57,Shock_dev!$A$1:$CI$300,MATCH(DATE(AF$1,1,1),Shock_dev!$A$1:$CI$1,0),FALSE)</f>
        <v>58.345339999999851</v>
      </c>
      <c r="AG57" s="52"/>
      <c r="AH57" s="65">
        <f t="shared" si="1"/>
        <v>235.96210199999913</v>
      </c>
      <c r="AI57" s="65">
        <f t="shared" si="2"/>
        <v>201.79119799999899</v>
      </c>
      <c r="AJ57" s="65">
        <f t="shared" si="3"/>
        <v>52.987668000000852</v>
      </c>
      <c r="AK57" s="65">
        <f t="shared" si="4"/>
        <v>16.019093999997132</v>
      </c>
      <c r="AL57" s="65">
        <f t="shared" si="5"/>
        <v>1.4918319999982486</v>
      </c>
      <c r="AM57" s="65">
        <f t="shared" si="6"/>
        <v>52.227143999998226</v>
      </c>
      <c r="AN57" s="66"/>
      <c r="AO57" s="65">
        <f t="shared" si="7"/>
        <v>218.87664999999907</v>
      </c>
      <c r="AP57" s="65">
        <f t="shared" si="8"/>
        <v>34.503380999998996</v>
      </c>
      <c r="AQ57" s="65">
        <f t="shared" si="9"/>
        <v>26.859487999998237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159.0675999999803</v>
      </c>
      <c r="D58" s="52">
        <f>VLOOKUP($B58,Shock_dev!$A$1:$CI$300,MATCH(DATE(D$1,1,1),Shock_dev!$A$1:$CI$1,0),FALSE)</f>
        <v>230.17869999998948</v>
      </c>
      <c r="E58" s="52">
        <f>VLOOKUP($B58,Shock_dev!$A$1:$CI$300,MATCH(DATE(E$1,1,1),Shock_dev!$A$1:$CI$1,0),FALSE)</f>
        <v>263.47070000000531</v>
      </c>
      <c r="F58" s="52">
        <f>VLOOKUP($B58,Shock_dev!$A$1:$CI$300,MATCH(DATE(F$1,1,1),Shock_dev!$A$1:$CI$1,0),FALSE)</f>
        <v>268.51999999998952</v>
      </c>
      <c r="G58" s="52">
        <f>VLOOKUP($B58,Shock_dev!$A$1:$CI$300,MATCH(DATE(G$1,1,1),Shock_dev!$A$1:$CI$1,0),FALSE)</f>
        <v>265.6769000000204</v>
      </c>
      <c r="H58" s="52">
        <f>VLOOKUP($B58,Shock_dev!$A$1:$CI$300,MATCH(DATE(H$1,1,1),Shock_dev!$A$1:$CI$1,0),FALSE)</f>
        <v>244.02310000002035</v>
      </c>
      <c r="I58" s="52">
        <f>VLOOKUP($B58,Shock_dev!$A$1:$CI$300,MATCH(DATE(I$1,1,1),Shock_dev!$A$1:$CI$1,0),FALSE)</f>
        <v>207.82200000001467</v>
      </c>
      <c r="J58" s="52">
        <f>VLOOKUP($B58,Shock_dev!$A$1:$CI$300,MATCH(DATE(J$1,1,1),Shock_dev!$A$1:$CI$1,0),FALSE)</f>
        <v>168.16870000000927</v>
      </c>
      <c r="K58" s="52">
        <f>VLOOKUP($B58,Shock_dev!$A$1:$CI$300,MATCH(DATE(K$1,1,1),Shock_dev!$A$1:$CI$1,0),FALSE)</f>
        <v>120.23540000000503</v>
      </c>
      <c r="L58" s="52">
        <f>VLOOKUP($B58,Shock_dev!$A$1:$CI$300,MATCH(DATE(L$1,1,1),Shock_dev!$A$1:$CI$1,0),FALSE)</f>
        <v>59.762100000021746</v>
      </c>
      <c r="M58" s="52">
        <f>VLOOKUP($B58,Shock_dev!$A$1:$CI$300,MATCH(DATE(M$1,1,1),Shock_dev!$A$1:$CI$1,0),FALSE)</f>
        <v>-32.911800000001676</v>
      </c>
      <c r="N58" s="52">
        <f>VLOOKUP($B58,Shock_dev!$A$1:$CI$300,MATCH(DATE(N$1,1,1),Shock_dev!$A$1:$CI$1,0),FALSE)</f>
        <v>-95.522899999981746</v>
      </c>
      <c r="O58" s="52">
        <f>VLOOKUP($B58,Shock_dev!$A$1:$CI$300,MATCH(DATE(O$1,1,1),Shock_dev!$A$1:$CI$1,0),FALSE)</f>
        <v>-134.62679999999818</v>
      </c>
      <c r="P58" s="52">
        <f>VLOOKUP($B58,Shock_dev!$A$1:$CI$300,MATCH(DATE(P$1,1,1),Shock_dev!$A$1:$CI$1,0),FALSE)</f>
        <v>-157.63330000001588</v>
      </c>
      <c r="Q58" s="52">
        <f>VLOOKUP($B58,Shock_dev!$A$1:$CI$300,MATCH(DATE(Q$1,1,1),Shock_dev!$A$1:$CI$1,0),FALSE)</f>
        <v>-182.11939999999595</v>
      </c>
      <c r="R58" s="52">
        <f>VLOOKUP($B58,Shock_dev!$A$1:$CI$300,MATCH(DATE(R$1,1,1),Shock_dev!$A$1:$CI$1,0),FALSE)</f>
        <v>-199.53659999999218</v>
      </c>
      <c r="S58" s="52">
        <f>VLOOKUP($B58,Shock_dev!$A$1:$CI$300,MATCH(DATE(S$1,1,1),Shock_dev!$A$1:$CI$1,0),FALSE)</f>
        <v>-196.77390000000014</v>
      </c>
      <c r="T58" s="52">
        <f>VLOOKUP($B58,Shock_dev!$A$1:$CI$300,MATCH(DATE(T$1,1,1),Shock_dev!$A$1:$CI$1,0),FALSE)</f>
        <v>-187.98929999998654</v>
      </c>
      <c r="U58" s="52">
        <f>VLOOKUP($B58,Shock_dev!$A$1:$CI$300,MATCH(DATE(U$1,1,1),Shock_dev!$A$1:$CI$1,0),FALSE)</f>
        <v>-174.42900000000373</v>
      </c>
      <c r="V58" s="52">
        <f>VLOOKUP($B58,Shock_dev!$A$1:$CI$300,MATCH(DATE(V$1,1,1),Shock_dev!$A$1:$CI$1,0),FALSE)</f>
        <v>-203.19789999999921</v>
      </c>
      <c r="W58" s="52">
        <f>VLOOKUP($B58,Shock_dev!$A$1:$CI$300,MATCH(DATE(W$1,1,1),Shock_dev!$A$1:$CI$1,0),FALSE)</f>
        <v>-212.40909999998985</v>
      </c>
      <c r="X58" s="52">
        <f>VLOOKUP($B58,Shock_dev!$A$1:$CI$300,MATCH(DATE(X$1,1,1),Shock_dev!$A$1:$CI$1,0),FALSE)</f>
        <v>-201.31519999998272</v>
      </c>
      <c r="Y58" s="52">
        <f>VLOOKUP($B58,Shock_dev!$A$1:$CI$300,MATCH(DATE(Y$1,1,1),Shock_dev!$A$1:$CI$1,0),FALSE)</f>
        <v>-184.34700000000885</v>
      </c>
      <c r="Z58" s="52">
        <f>VLOOKUP($B58,Shock_dev!$A$1:$CI$300,MATCH(DATE(Z$1,1,1),Shock_dev!$A$1:$CI$1,0),FALSE)</f>
        <v>-139.72139999998035</v>
      </c>
      <c r="AA58" s="52">
        <f>VLOOKUP($B58,Shock_dev!$A$1:$CI$300,MATCH(DATE(AA$1,1,1),Shock_dev!$A$1:$CI$1,0),FALSE)</f>
        <v>-107.22730000002775</v>
      </c>
      <c r="AB58" s="52">
        <f>VLOOKUP($B58,Shock_dev!$A$1:$CI$300,MATCH(DATE(AB$1,1,1),Shock_dev!$A$1:$CI$1,0),FALSE)</f>
        <v>-79.222500000003492</v>
      </c>
      <c r="AC58" s="52">
        <f>VLOOKUP($B58,Shock_dev!$A$1:$CI$300,MATCH(DATE(AC$1,1,1),Shock_dev!$A$1:$CI$1,0),FALSE)</f>
        <v>-55.809100000013132</v>
      </c>
      <c r="AD58" s="52">
        <f>VLOOKUP($B58,Shock_dev!$A$1:$CI$300,MATCH(DATE(AD$1,1,1),Shock_dev!$A$1:$CI$1,0),FALSE)</f>
        <v>-36.657100000011269</v>
      </c>
      <c r="AE58" s="52">
        <f>VLOOKUP($B58,Shock_dev!$A$1:$CI$300,MATCH(DATE(AE$1,1,1),Shock_dev!$A$1:$CI$1,0),FALSE)</f>
        <v>-21.339500000001863</v>
      </c>
      <c r="AF58" s="52">
        <f>VLOOKUP($B58,Shock_dev!$A$1:$CI$300,MATCH(DATE(AF$1,1,1),Shock_dev!$A$1:$CI$1,0),FALSE)</f>
        <v>-9.3748999999952503</v>
      </c>
      <c r="AG58" s="52"/>
      <c r="AH58" s="65">
        <f t="shared" si="1"/>
        <v>237.38277999999701</v>
      </c>
      <c r="AI58" s="65">
        <f t="shared" si="2"/>
        <v>160.00226000001422</v>
      </c>
      <c r="AJ58" s="65">
        <f t="shared" si="3"/>
        <v>-120.56283999999869</v>
      </c>
      <c r="AK58" s="65">
        <f t="shared" si="4"/>
        <v>-192.38533999999635</v>
      </c>
      <c r="AL58" s="65">
        <f t="shared" si="5"/>
        <v>-169.00399999999792</v>
      </c>
      <c r="AM58" s="65">
        <f t="shared" si="6"/>
        <v>-40.480620000005004</v>
      </c>
      <c r="AN58" s="66"/>
      <c r="AO58" s="65">
        <f t="shared" si="7"/>
        <v>198.69252000000563</v>
      </c>
      <c r="AP58" s="65">
        <f t="shared" si="8"/>
        <v>-156.47408999999752</v>
      </c>
      <c r="AQ58" s="65">
        <f t="shared" si="9"/>
        <v>-104.74231000000145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130.96388999999908</v>
      </c>
      <c r="D59" s="52">
        <f>VLOOKUP($B59,Shock_dev!$A$1:$CI$300,MATCH(DATE(D$1,1,1),Shock_dev!$A$1:$CI$1,0),FALSE)</f>
        <v>210.7387299999973</v>
      </c>
      <c r="E59" s="52">
        <f>VLOOKUP($B59,Shock_dev!$A$1:$CI$300,MATCH(DATE(E$1,1,1),Shock_dev!$A$1:$CI$1,0),FALSE)</f>
        <v>248.77970999998797</v>
      </c>
      <c r="F59" s="52">
        <f>VLOOKUP($B59,Shock_dev!$A$1:$CI$300,MATCH(DATE(F$1,1,1),Shock_dev!$A$1:$CI$1,0),FALSE)</f>
        <v>262.67529999998806</v>
      </c>
      <c r="G59" s="52">
        <f>VLOOKUP($B59,Shock_dev!$A$1:$CI$300,MATCH(DATE(G$1,1,1),Shock_dev!$A$1:$CI$1,0),FALSE)</f>
        <v>274.30010000000766</v>
      </c>
      <c r="H59" s="52">
        <f>VLOOKUP($B59,Shock_dev!$A$1:$CI$300,MATCH(DATE(H$1,1,1),Shock_dev!$A$1:$CI$1,0),FALSE)</f>
        <v>278.14800000000105</v>
      </c>
      <c r="I59" s="52">
        <f>VLOOKUP($B59,Shock_dev!$A$1:$CI$300,MATCH(DATE(I$1,1,1),Shock_dev!$A$1:$CI$1,0),FALSE)</f>
        <v>274.99740000000747</v>
      </c>
      <c r="J59" s="52">
        <f>VLOOKUP($B59,Shock_dev!$A$1:$CI$300,MATCH(DATE(J$1,1,1),Shock_dev!$A$1:$CI$1,0),FALSE)</f>
        <v>272.3698000000004</v>
      </c>
      <c r="K59" s="52">
        <f>VLOOKUP($B59,Shock_dev!$A$1:$CI$300,MATCH(DATE(K$1,1,1),Shock_dev!$A$1:$CI$1,0),FALSE)</f>
        <v>265.79799999999523</v>
      </c>
      <c r="L59" s="52">
        <f>VLOOKUP($B59,Shock_dev!$A$1:$CI$300,MATCH(DATE(L$1,1,1),Shock_dev!$A$1:$CI$1,0),FALSE)</f>
        <v>248.6018999999942</v>
      </c>
      <c r="M59" s="52">
        <f>VLOOKUP($B59,Shock_dev!$A$1:$CI$300,MATCH(DATE(M$1,1,1),Shock_dev!$A$1:$CI$1,0),FALSE)</f>
        <v>202.49799999999232</v>
      </c>
      <c r="N59" s="52">
        <f>VLOOKUP($B59,Shock_dev!$A$1:$CI$300,MATCH(DATE(N$1,1,1),Shock_dev!$A$1:$CI$1,0),FALSE)</f>
        <v>173.83829999998852</v>
      </c>
      <c r="O59" s="52">
        <f>VLOOKUP($B59,Shock_dev!$A$1:$CI$300,MATCH(DATE(O$1,1,1),Shock_dev!$A$1:$CI$1,0),FALSE)</f>
        <v>163.78190000000177</v>
      </c>
      <c r="P59" s="52">
        <f>VLOOKUP($B59,Shock_dev!$A$1:$CI$300,MATCH(DATE(P$1,1,1),Shock_dev!$A$1:$CI$1,0),FALSE)</f>
        <v>163.72959999999148</v>
      </c>
      <c r="Q59" s="52">
        <f>VLOOKUP($B59,Shock_dev!$A$1:$CI$300,MATCH(DATE(Q$1,1,1),Shock_dev!$A$1:$CI$1,0),FALSE)</f>
        <v>156.46710000000894</v>
      </c>
      <c r="R59" s="52">
        <f>VLOOKUP($B59,Shock_dev!$A$1:$CI$300,MATCH(DATE(R$1,1,1),Shock_dev!$A$1:$CI$1,0),FALSE)</f>
        <v>146.68060000000696</v>
      </c>
      <c r="S59" s="52">
        <f>VLOOKUP($B59,Shock_dev!$A$1:$CI$300,MATCH(DATE(S$1,1,1),Shock_dev!$A$1:$CI$1,0),FALSE)</f>
        <v>147.05959999999322</v>
      </c>
      <c r="T59" s="52">
        <f>VLOOKUP($B59,Shock_dev!$A$1:$CI$300,MATCH(DATE(T$1,1,1),Shock_dev!$A$1:$CI$1,0),FALSE)</f>
        <v>148.66840000000957</v>
      </c>
      <c r="U59" s="52">
        <f>VLOOKUP($B59,Shock_dev!$A$1:$CI$300,MATCH(DATE(U$1,1,1),Shock_dev!$A$1:$CI$1,0),FALSE)</f>
        <v>149.40419999998994</v>
      </c>
      <c r="V59" s="52">
        <f>VLOOKUP($B59,Shock_dev!$A$1:$CI$300,MATCH(DATE(V$1,1,1),Shock_dev!$A$1:$CI$1,0),FALSE)</f>
        <v>111.54420000000391</v>
      </c>
      <c r="W59" s="52">
        <f>VLOOKUP($B59,Shock_dev!$A$1:$CI$300,MATCH(DATE(W$1,1,1),Shock_dev!$A$1:$CI$1,0),FALSE)</f>
        <v>80.925900000002002</v>
      </c>
      <c r="X59" s="52">
        <f>VLOOKUP($B59,Shock_dev!$A$1:$CI$300,MATCH(DATE(X$1,1,1),Shock_dev!$A$1:$CI$1,0),FALSE)</f>
        <v>67.152900000000955</v>
      </c>
      <c r="Y59" s="52">
        <f>VLOOKUP($B59,Shock_dev!$A$1:$CI$300,MATCH(DATE(Y$1,1,1),Shock_dev!$A$1:$CI$1,0),FALSE)</f>
        <v>58.719499999991967</v>
      </c>
      <c r="Z59" s="52">
        <f>VLOOKUP($B59,Shock_dev!$A$1:$CI$300,MATCH(DATE(Z$1,1,1),Shock_dev!$A$1:$CI$1,0),FALSE)</f>
        <v>72.196899999995367</v>
      </c>
      <c r="AA59" s="52">
        <f>VLOOKUP($B59,Shock_dev!$A$1:$CI$300,MATCH(DATE(AA$1,1,1),Shock_dev!$A$1:$CI$1,0),FALSE)</f>
        <v>77.122399999992922</v>
      </c>
      <c r="AB59" s="52">
        <f>VLOOKUP($B59,Shock_dev!$A$1:$CI$300,MATCH(DATE(AB$1,1,1),Shock_dev!$A$1:$CI$1,0),FALSE)</f>
        <v>75.454700000002049</v>
      </c>
      <c r="AC59" s="52">
        <f>VLOOKUP($B59,Shock_dev!$A$1:$CI$300,MATCH(DATE(AC$1,1,1),Shock_dev!$A$1:$CI$1,0),FALSE)</f>
        <v>69.443300000013551</v>
      </c>
      <c r="AD59" s="52">
        <f>VLOOKUP($B59,Shock_dev!$A$1:$CI$300,MATCH(DATE(AD$1,1,1),Shock_dev!$A$1:$CI$1,0),FALSE)</f>
        <v>60.905499999993481</v>
      </c>
      <c r="AE59" s="52">
        <f>VLOOKUP($B59,Shock_dev!$A$1:$CI$300,MATCH(DATE(AE$1,1,1),Shock_dev!$A$1:$CI$1,0),FALSE)</f>
        <v>51.111499999999069</v>
      </c>
      <c r="AF59" s="52">
        <f>VLOOKUP($B59,Shock_dev!$A$1:$CI$300,MATCH(DATE(AF$1,1,1),Shock_dev!$A$1:$CI$1,0),FALSE)</f>
        <v>40.913699999975506</v>
      </c>
      <c r="AG59" s="52"/>
      <c r="AH59" s="65">
        <f t="shared" si="1"/>
        <v>225.49154599999602</v>
      </c>
      <c r="AI59" s="65">
        <f t="shared" si="2"/>
        <v>267.98301999999967</v>
      </c>
      <c r="AJ59" s="65">
        <f t="shared" si="3"/>
        <v>172.0629799999966</v>
      </c>
      <c r="AK59" s="65">
        <f t="shared" si="4"/>
        <v>140.67140000000072</v>
      </c>
      <c r="AL59" s="65">
        <f t="shared" si="5"/>
        <v>71.22351999999664</v>
      </c>
      <c r="AM59" s="65">
        <f t="shared" si="6"/>
        <v>59.56573999999673</v>
      </c>
      <c r="AN59" s="66"/>
      <c r="AO59" s="65">
        <f t="shared" si="7"/>
        <v>246.73728299999783</v>
      </c>
      <c r="AP59" s="65">
        <f t="shared" si="8"/>
        <v>156.36718999999866</v>
      </c>
      <c r="AQ59" s="65">
        <f t="shared" si="9"/>
        <v>65.394629999996681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2372.2807520000006</v>
      </c>
      <c r="D60" s="52">
        <f>VLOOKUP($B60,Shock_dev!$A$1:$CI$300,MATCH(DATE(D$1,1,1),Shock_dev!$A$1:$CI$1,0),FALSE)</f>
        <v>2116.9946140000002</v>
      </c>
      <c r="E60" s="52">
        <f>VLOOKUP($B60,Shock_dev!$A$1:$CI$300,MATCH(DATE(E$1,1,1),Shock_dev!$A$1:$CI$1,0),FALSE)</f>
        <v>2109.6517050000011</v>
      </c>
      <c r="F60" s="52">
        <f>VLOOKUP($B60,Shock_dev!$A$1:$CI$300,MATCH(DATE(F$1,1,1),Shock_dev!$A$1:$CI$1,0),FALSE)</f>
        <v>2127.4546620000001</v>
      </c>
      <c r="G60" s="52">
        <f>VLOOKUP($B60,Shock_dev!$A$1:$CI$300,MATCH(DATE(G$1,1,1),Shock_dev!$A$1:$CI$1,0),FALSE)</f>
        <v>2348.7568469999997</v>
      </c>
      <c r="H60" s="52">
        <f>VLOOKUP($B60,Shock_dev!$A$1:$CI$300,MATCH(DATE(H$1,1,1),Shock_dev!$A$1:$CI$1,0),FALSE)</f>
        <v>2389.475453</v>
      </c>
      <c r="I60" s="52">
        <f>VLOOKUP($B60,Shock_dev!$A$1:$CI$300,MATCH(DATE(I$1,1,1),Shock_dev!$A$1:$CI$1,0),FALSE)</f>
        <v>2392.2402940000011</v>
      </c>
      <c r="J60" s="52">
        <f>VLOOKUP($B60,Shock_dev!$A$1:$CI$300,MATCH(DATE(J$1,1,1),Shock_dev!$A$1:$CI$1,0),FALSE)</f>
        <v>2399.621795</v>
      </c>
      <c r="K60" s="52">
        <f>VLOOKUP($B60,Shock_dev!$A$1:$CI$300,MATCH(DATE(K$1,1,1),Shock_dev!$A$1:$CI$1,0),FALSE)</f>
        <v>2405.5126389999996</v>
      </c>
      <c r="L60" s="52">
        <f>VLOOKUP($B60,Shock_dev!$A$1:$CI$300,MATCH(DATE(L$1,1,1),Shock_dev!$A$1:$CI$1,0),FALSE)</f>
        <v>1981.484332</v>
      </c>
      <c r="M60" s="52">
        <f>VLOOKUP($B60,Shock_dev!$A$1:$CI$300,MATCH(DATE(M$1,1,1),Shock_dev!$A$1:$CI$1,0),FALSE)</f>
        <v>1607.9313359999996</v>
      </c>
      <c r="N60" s="52">
        <f>VLOOKUP($B60,Shock_dev!$A$1:$CI$300,MATCH(DATE(N$1,1,1),Shock_dev!$A$1:$CI$1,0),FALSE)</f>
        <v>1650.2488439999997</v>
      </c>
      <c r="O60" s="52">
        <f>VLOOKUP($B60,Shock_dev!$A$1:$CI$300,MATCH(DATE(O$1,1,1),Shock_dev!$A$1:$CI$1,0),FALSE)</f>
        <v>1650.434444999999</v>
      </c>
      <c r="P60" s="52">
        <f>VLOOKUP($B60,Shock_dev!$A$1:$CI$300,MATCH(DATE(P$1,1,1),Shock_dev!$A$1:$CI$1,0),FALSE)</f>
        <v>1647.0201990000005</v>
      </c>
      <c r="Q60" s="52">
        <f>VLOOKUP($B60,Shock_dev!$A$1:$CI$300,MATCH(DATE(Q$1,1,1),Shock_dev!$A$1:$CI$1,0),FALSE)</f>
        <v>1054.2281889999995</v>
      </c>
      <c r="R60" s="52">
        <f>VLOOKUP($B60,Shock_dev!$A$1:$CI$300,MATCH(DATE(R$1,1,1),Shock_dev!$A$1:$CI$1,0),FALSE)</f>
        <v>822.62628699999914</v>
      </c>
      <c r="S60" s="52">
        <f>VLOOKUP($B60,Shock_dev!$A$1:$CI$300,MATCH(DATE(S$1,1,1),Shock_dev!$A$1:$CI$1,0),FALSE)</f>
        <v>850.7136730000002</v>
      </c>
      <c r="T60" s="52">
        <f>VLOOKUP($B60,Shock_dev!$A$1:$CI$300,MATCH(DATE(T$1,1,1),Shock_dev!$A$1:$CI$1,0),FALSE)</f>
        <v>846.87528500000008</v>
      </c>
      <c r="U60" s="52">
        <f>VLOOKUP($B60,Shock_dev!$A$1:$CI$300,MATCH(DATE(U$1,1,1),Shock_dev!$A$1:$CI$1,0),FALSE)</f>
        <v>840.68659999999909</v>
      </c>
      <c r="V60" s="52">
        <f>VLOOKUP($B60,Shock_dev!$A$1:$CI$300,MATCH(DATE(V$1,1,1),Shock_dev!$A$1:$CI$1,0),FALSE)</f>
        <v>134.6253310000011</v>
      </c>
      <c r="W60" s="52">
        <f>VLOOKUP($B60,Shock_dev!$A$1:$CI$300,MATCH(DATE(W$1,1,1),Shock_dev!$A$1:$CI$1,0),FALSE)</f>
        <v>-39.854605999998967</v>
      </c>
      <c r="X60" s="52">
        <f>VLOOKUP($B60,Shock_dev!$A$1:$CI$300,MATCH(DATE(X$1,1,1),Shock_dev!$A$1:$CI$1,0),FALSE)</f>
        <v>-18.349528000000646</v>
      </c>
      <c r="Y60" s="52">
        <f>VLOOKUP($B60,Shock_dev!$A$1:$CI$300,MATCH(DATE(Y$1,1,1),Shock_dev!$A$1:$CI$1,0),FALSE)</f>
        <v>-24.640457999999853</v>
      </c>
      <c r="Z60" s="52">
        <f>VLOOKUP($B60,Shock_dev!$A$1:$CI$300,MATCH(DATE(Z$1,1,1),Shock_dev!$A$1:$CI$1,0),FALSE)</f>
        <v>-30.984776000001148</v>
      </c>
      <c r="AA60" s="52">
        <f>VLOOKUP($B60,Shock_dev!$A$1:$CI$300,MATCH(DATE(AA$1,1,1),Shock_dev!$A$1:$CI$1,0),FALSE)</f>
        <v>-36.549901000000318</v>
      </c>
      <c r="AB60" s="52">
        <f>VLOOKUP($B60,Shock_dev!$A$1:$CI$300,MATCH(DATE(AB$1,1,1),Shock_dev!$A$1:$CI$1,0),FALSE)</f>
        <v>-41.302832999999737</v>
      </c>
      <c r="AC60" s="52">
        <f>VLOOKUP($B60,Shock_dev!$A$1:$CI$300,MATCH(DATE(AC$1,1,1),Shock_dev!$A$1:$CI$1,0),FALSE)</f>
        <v>-45.394210000000385</v>
      </c>
      <c r="AD60" s="52">
        <f>VLOOKUP($B60,Shock_dev!$A$1:$CI$300,MATCH(DATE(AD$1,1,1),Shock_dev!$A$1:$CI$1,0),FALSE)</f>
        <v>-48.938430000000153</v>
      </c>
      <c r="AE60" s="52">
        <f>VLOOKUP($B60,Shock_dev!$A$1:$CI$300,MATCH(DATE(AE$1,1,1),Shock_dev!$A$1:$CI$1,0),FALSE)</f>
        <v>-52.019740000001548</v>
      </c>
      <c r="AF60" s="52">
        <f>VLOOKUP($B60,Shock_dev!$A$1:$CI$300,MATCH(DATE(AF$1,1,1),Shock_dev!$A$1:$CI$1,0),FALSE)</f>
        <v>-54.702859999999419</v>
      </c>
      <c r="AG60" s="52"/>
      <c r="AH60" s="65">
        <f t="shared" si="1"/>
        <v>2215.0277160000005</v>
      </c>
      <c r="AI60" s="65">
        <f t="shared" si="2"/>
        <v>2313.6669026000004</v>
      </c>
      <c r="AJ60" s="65">
        <f t="shared" si="3"/>
        <v>1521.9726025999996</v>
      </c>
      <c r="AK60" s="65">
        <f t="shared" si="4"/>
        <v>699.10543519999987</v>
      </c>
      <c r="AL60" s="65">
        <f t="shared" si="5"/>
        <v>-30.075853800000186</v>
      </c>
      <c r="AM60" s="65">
        <f t="shared" si="6"/>
        <v>-48.471614600000251</v>
      </c>
      <c r="AN60" s="66"/>
      <c r="AO60" s="65">
        <f t="shared" si="7"/>
        <v>2264.3473093000002</v>
      </c>
      <c r="AP60" s="65">
        <f t="shared" si="8"/>
        <v>1110.5390188999997</v>
      </c>
      <c r="AQ60" s="65">
        <f t="shared" si="9"/>
        <v>-39.27373420000022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1057.2810963000002</v>
      </c>
      <c r="D61" s="52">
        <f>VLOOKUP($B61,Shock_dev!$A$1:$CI$300,MATCH(DATE(D$1,1,1),Shock_dev!$A$1:$CI$1,0),FALSE)</f>
        <v>900.99497620000011</v>
      </c>
      <c r="E61" s="52">
        <f>VLOOKUP($B61,Shock_dev!$A$1:$CI$300,MATCH(DATE(E$1,1,1),Shock_dev!$A$1:$CI$1,0),FALSE)</f>
        <v>896.61178430000007</v>
      </c>
      <c r="F61" s="52">
        <f>VLOOKUP($B61,Shock_dev!$A$1:$CI$300,MATCH(DATE(F$1,1,1),Shock_dev!$A$1:$CI$1,0),FALSE)</f>
        <v>908.70922130000008</v>
      </c>
      <c r="G61" s="52">
        <f>VLOOKUP($B61,Shock_dev!$A$1:$CI$300,MATCH(DATE(G$1,1,1),Shock_dev!$A$1:$CI$1,0),FALSE)</f>
        <v>919.29121959999998</v>
      </c>
      <c r="H61" s="52">
        <f>VLOOKUP($B61,Shock_dev!$A$1:$CI$300,MATCH(DATE(H$1,1,1),Shock_dev!$A$1:$CI$1,0),FALSE)</f>
        <v>927.10792430000004</v>
      </c>
      <c r="I61" s="52">
        <f>VLOOKUP($B61,Shock_dev!$A$1:$CI$300,MATCH(DATE(I$1,1,1),Shock_dev!$A$1:$CI$1,0),FALSE)</f>
        <v>857.35482850000005</v>
      </c>
      <c r="J61" s="52">
        <f>VLOOKUP($B61,Shock_dev!$A$1:$CI$300,MATCH(DATE(J$1,1,1),Shock_dev!$A$1:$CI$1,0),FALSE)</f>
        <v>868.00054690000002</v>
      </c>
      <c r="K61" s="52">
        <f>VLOOKUP($B61,Shock_dev!$A$1:$CI$300,MATCH(DATE(K$1,1,1),Shock_dev!$A$1:$CI$1,0),FALSE)</f>
        <v>707.91236009999989</v>
      </c>
      <c r="L61" s="52">
        <f>VLOOKUP($B61,Shock_dev!$A$1:$CI$300,MATCH(DATE(L$1,1,1),Shock_dev!$A$1:$CI$1,0),FALSE)</f>
        <v>723.15841130000001</v>
      </c>
      <c r="M61" s="52">
        <f>VLOOKUP($B61,Shock_dev!$A$1:$CI$300,MATCH(DATE(M$1,1,1),Shock_dev!$A$1:$CI$1,0),FALSE)</f>
        <v>180.72621679999997</v>
      </c>
      <c r="N61" s="52">
        <f>VLOOKUP($B61,Shock_dev!$A$1:$CI$300,MATCH(DATE(N$1,1,1),Shock_dev!$A$1:$CI$1,0),FALSE)</f>
        <v>22.452323500000034</v>
      </c>
      <c r="O61" s="52">
        <f>VLOOKUP($B61,Shock_dev!$A$1:$CI$300,MATCH(DATE(O$1,1,1),Shock_dev!$A$1:$CI$1,0),FALSE)</f>
        <v>37.453382800000043</v>
      </c>
      <c r="P61" s="52">
        <f>VLOOKUP($B61,Shock_dev!$A$1:$CI$300,MATCH(DATE(P$1,1,1),Shock_dev!$A$1:$CI$1,0),FALSE)</f>
        <v>35.555340300000012</v>
      </c>
      <c r="Q61" s="52">
        <f>VLOOKUP($B61,Shock_dev!$A$1:$CI$300,MATCH(DATE(Q$1,1,1),Shock_dev!$A$1:$CI$1,0),FALSE)</f>
        <v>32.44696909999999</v>
      </c>
      <c r="R61" s="52">
        <f>VLOOKUP($B61,Shock_dev!$A$1:$CI$300,MATCH(DATE(R$1,1,1),Shock_dev!$A$1:$CI$1,0),FALSE)</f>
        <v>29.887198399999988</v>
      </c>
      <c r="S61" s="52">
        <f>VLOOKUP($B61,Shock_dev!$A$1:$CI$300,MATCH(DATE(S$1,1,1),Shock_dev!$A$1:$CI$1,0),FALSE)</f>
        <v>140.55910919999997</v>
      </c>
      <c r="T61" s="52">
        <f>VLOOKUP($B61,Shock_dev!$A$1:$CI$300,MATCH(DATE(T$1,1,1),Shock_dev!$A$1:$CI$1,0),FALSE)</f>
        <v>127.58749379999995</v>
      </c>
      <c r="U61" s="52">
        <f>VLOOKUP($B61,Shock_dev!$A$1:$CI$300,MATCH(DATE(U$1,1,1),Shock_dev!$A$1:$CI$1,0),FALSE)</f>
        <v>125.87169689999996</v>
      </c>
      <c r="V61" s="52">
        <f>VLOOKUP($B61,Shock_dev!$A$1:$CI$300,MATCH(DATE(V$1,1,1),Shock_dev!$A$1:$CI$1,0),FALSE)</f>
        <v>125.4414281</v>
      </c>
      <c r="W61" s="52">
        <f>VLOOKUP($B61,Shock_dev!$A$1:$CI$300,MATCH(DATE(W$1,1,1),Shock_dev!$A$1:$CI$1,0),FALSE)</f>
        <v>125.16104300000006</v>
      </c>
      <c r="X61" s="52">
        <f>VLOOKUP($B61,Shock_dev!$A$1:$CI$300,MATCH(DATE(X$1,1,1),Shock_dev!$A$1:$CI$1,0),FALSE)</f>
        <v>242.24713199999997</v>
      </c>
      <c r="Y61" s="52">
        <f>VLOOKUP($B61,Shock_dev!$A$1:$CI$300,MATCH(DATE(Y$1,1,1),Shock_dev!$A$1:$CI$1,0),FALSE)</f>
        <v>230.24570009999997</v>
      </c>
      <c r="Z61" s="52">
        <f>VLOOKUP($B61,Shock_dev!$A$1:$CI$300,MATCH(DATE(Z$1,1,1),Shock_dev!$A$1:$CI$1,0),FALSE)</f>
        <v>229.71201120000006</v>
      </c>
      <c r="AA61" s="52">
        <f>VLOOKUP($B61,Shock_dev!$A$1:$CI$300,MATCH(DATE(AA$1,1,1),Shock_dev!$A$1:$CI$1,0),FALSE)</f>
        <v>230.33181679999996</v>
      </c>
      <c r="AB61" s="52">
        <f>VLOOKUP($B61,Shock_dev!$A$1:$CI$300,MATCH(DATE(AB$1,1,1),Shock_dev!$A$1:$CI$1,0),FALSE)</f>
        <v>230.84537419999992</v>
      </c>
      <c r="AC61" s="52">
        <f>VLOOKUP($B61,Shock_dev!$A$1:$CI$300,MATCH(DATE(AC$1,1,1),Shock_dev!$A$1:$CI$1,0),FALSE)</f>
        <v>231.17123760000004</v>
      </c>
      <c r="AD61" s="52">
        <f>VLOOKUP($B61,Shock_dev!$A$1:$CI$300,MATCH(DATE(AD$1,1,1),Shock_dev!$A$1:$CI$1,0),FALSE)</f>
        <v>231.35772420000001</v>
      </c>
      <c r="AE61" s="52">
        <f>VLOOKUP($B61,Shock_dev!$A$1:$CI$300,MATCH(DATE(AE$1,1,1),Shock_dev!$A$1:$CI$1,0),FALSE)</f>
        <v>231.45148900000004</v>
      </c>
      <c r="AF61" s="52">
        <f>VLOOKUP($B61,Shock_dev!$A$1:$CI$300,MATCH(DATE(AF$1,1,1),Shock_dev!$A$1:$CI$1,0),FALSE)</f>
        <v>231.48614780000003</v>
      </c>
      <c r="AG61" s="52"/>
      <c r="AH61" s="65">
        <f t="shared" si="1"/>
        <v>936.57765954000001</v>
      </c>
      <c r="AI61" s="65">
        <f t="shared" si="2"/>
        <v>816.70681421999996</v>
      </c>
      <c r="AJ61" s="65">
        <f t="shared" si="3"/>
        <v>61.726846500000008</v>
      </c>
      <c r="AK61" s="65">
        <f t="shared" si="4"/>
        <v>109.86938527999996</v>
      </c>
      <c r="AL61" s="65">
        <f t="shared" si="5"/>
        <v>211.53954062000003</v>
      </c>
      <c r="AM61" s="65">
        <f t="shared" si="6"/>
        <v>231.26239456000002</v>
      </c>
      <c r="AN61" s="66"/>
      <c r="AO61" s="65">
        <f t="shared" si="7"/>
        <v>876.64223687999993</v>
      </c>
      <c r="AP61" s="65">
        <f t="shared" si="8"/>
        <v>85.798115889999991</v>
      </c>
      <c r="AQ61" s="65">
        <f t="shared" si="9"/>
        <v>221.40096759000002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493.95867680000003</v>
      </c>
      <c r="D62" s="52">
        <f>VLOOKUP($B62,Shock_dev!$A$1:$CI$300,MATCH(DATE(D$1,1,1),Shock_dev!$A$1:$CI$1,0),FALSE)</f>
        <v>429.84119009999995</v>
      </c>
      <c r="E62" s="52">
        <f>VLOOKUP($B62,Shock_dev!$A$1:$CI$300,MATCH(DATE(E$1,1,1),Shock_dev!$A$1:$CI$1,0),FALSE)</f>
        <v>427.91060020000009</v>
      </c>
      <c r="F62" s="52">
        <f>VLOOKUP($B62,Shock_dev!$A$1:$CI$300,MATCH(DATE(F$1,1,1),Shock_dev!$A$1:$CI$1,0),FALSE)</f>
        <v>432.59462410000003</v>
      </c>
      <c r="G62" s="52">
        <f>VLOOKUP($B62,Shock_dev!$A$1:$CI$300,MATCH(DATE(G$1,1,1),Shock_dev!$A$1:$CI$1,0),FALSE)</f>
        <v>493.32682509999995</v>
      </c>
      <c r="H62" s="52">
        <f>VLOOKUP($B62,Shock_dev!$A$1:$CI$300,MATCH(DATE(H$1,1,1),Shock_dev!$A$1:$CI$1,0),FALSE)</f>
        <v>490.59567880000009</v>
      </c>
      <c r="I62" s="52">
        <f>VLOOKUP($B62,Shock_dev!$A$1:$CI$300,MATCH(DATE(I$1,1,1),Shock_dev!$A$1:$CI$1,0),FALSE)</f>
        <v>487.61760359999994</v>
      </c>
      <c r="J62" s="52">
        <f>VLOOKUP($B62,Shock_dev!$A$1:$CI$300,MATCH(DATE(J$1,1,1),Shock_dev!$A$1:$CI$1,0),FALSE)</f>
        <v>490.30512559999988</v>
      </c>
      <c r="K62" s="52">
        <f>VLOOKUP($B62,Shock_dev!$A$1:$CI$300,MATCH(DATE(K$1,1,1),Shock_dev!$A$1:$CI$1,0),FALSE)</f>
        <v>482.17831829999989</v>
      </c>
      <c r="L62" s="52">
        <f>VLOOKUP($B62,Shock_dev!$A$1:$CI$300,MATCH(DATE(L$1,1,1),Shock_dev!$A$1:$CI$1,0),FALSE)</f>
        <v>405.71190379999996</v>
      </c>
      <c r="M62" s="52">
        <f>VLOOKUP($B62,Shock_dev!$A$1:$CI$300,MATCH(DATE(M$1,1,1),Shock_dev!$A$1:$CI$1,0),FALSE)</f>
        <v>335.66099259999999</v>
      </c>
      <c r="N62" s="52">
        <f>VLOOKUP($B62,Shock_dev!$A$1:$CI$300,MATCH(DATE(N$1,1,1),Shock_dev!$A$1:$CI$1,0),FALSE)</f>
        <v>330.58775529999991</v>
      </c>
      <c r="O62" s="52">
        <f>VLOOKUP($B62,Shock_dev!$A$1:$CI$300,MATCH(DATE(O$1,1,1),Shock_dev!$A$1:$CI$1,0),FALSE)</f>
        <v>331.9385188</v>
      </c>
      <c r="P62" s="52">
        <f>VLOOKUP($B62,Shock_dev!$A$1:$CI$300,MATCH(DATE(P$1,1,1),Shock_dev!$A$1:$CI$1,0),FALSE)</f>
        <v>331.22454240000002</v>
      </c>
      <c r="Q62" s="52">
        <f>VLOOKUP($B62,Shock_dev!$A$1:$CI$300,MATCH(DATE(Q$1,1,1),Shock_dev!$A$1:$CI$1,0),FALSE)</f>
        <v>213.01941280000005</v>
      </c>
      <c r="R62" s="52">
        <f>VLOOKUP($B62,Shock_dev!$A$1:$CI$300,MATCH(DATE(R$1,1,1),Shock_dev!$A$1:$CI$1,0),FALSE)</f>
        <v>223.76230510000005</v>
      </c>
      <c r="S62" s="52">
        <f>VLOOKUP($B62,Shock_dev!$A$1:$CI$300,MATCH(DATE(S$1,1,1),Shock_dev!$A$1:$CI$1,0),FALSE)</f>
        <v>231.31724269999995</v>
      </c>
      <c r="T62" s="52">
        <f>VLOOKUP($B62,Shock_dev!$A$1:$CI$300,MATCH(DATE(T$1,1,1),Shock_dev!$A$1:$CI$1,0),FALSE)</f>
        <v>229.36498790000007</v>
      </c>
      <c r="U62" s="52">
        <f>VLOOKUP($B62,Shock_dev!$A$1:$CI$300,MATCH(DATE(U$1,1,1),Shock_dev!$A$1:$CI$1,0),FALSE)</f>
        <v>228.29875370000002</v>
      </c>
      <c r="V62" s="52">
        <f>VLOOKUP($B62,Shock_dev!$A$1:$CI$300,MATCH(DATE(V$1,1,1),Shock_dev!$A$1:$CI$1,0),FALSE)</f>
        <v>130.93988000000002</v>
      </c>
      <c r="W62" s="52">
        <f>VLOOKUP($B62,Shock_dev!$A$1:$CI$300,MATCH(DATE(W$1,1,1),Shock_dev!$A$1:$CI$1,0),FALSE)</f>
        <v>139.65089650000004</v>
      </c>
      <c r="X62" s="52">
        <f>VLOOKUP($B62,Shock_dev!$A$1:$CI$300,MATCH(DATE(X$1,1,1),Shock_dev!$A$1:$CI$1,0),FALSE)</f>
        <v>147.44590349999999</v>
      </c>
      <c r="Y62" s="52">
        <f>VLOOKUP($B62,Shock_dev!$A$1:$CI$300,MATCH(DATE(Y$1,1,1),Shock_dev!$A$1:$CI$1,0),FALSE)</f>
        <v>145.51546640000004</v>
      </c>
      <c r="Z62" s="52">
        <f>VLOOKUP($B62,Shock_dev!$A$1:$CI$300,MATCH(DATE(Z$1,1,1),Shock_dev!$A$1:$CI$1,0),FALSE)</f>
        <v>144.61310979999996</v>
      </c>
      <c r="AA62" s="52">
        <f>VLOOKUP($B62,Shock_dev!$A$1:$CI$300,MATCH(DATE(AA$1,1,1),Shock_dev!$A$1:$CI$1,0),FALSE)</f>
        <v>143.9333656</v>
      </c>
      <c r="AB62" s="52">
        <f>VLOOKUP($B62,Shock_dev!$A$1:$CI$300,MATCH(DATE(AB$1,1,1),Shock_dev!$A$1:$CI$1,0),FALSE)</f>
        <v>143.35703770000009</v>
      </c>
      <c r="AC62" s="52">
        <f>VLOOKUP($B62,Shock_dev!$A$1:$CI$300,MATCH(DATE(AC$1,1,1),Shock_dev!$A$1:$CI$1,0),FALSE)</f>
        <v>142.85272529999997</v>
      </c>
      <c r="AD62" s="52">
        <f>VLOOKUP($B62,Shock_dev!$A$1:$CI$300,MATCH(DATE(AD$1,1,1),Shock_dev!$A$1:$CI$1,0),FALSE)</f>
        <v>142.40639629999998</v>
      </c>
      <c r="AE62" s="52">
        <f>VLOOKUP($B62,Shock_dev!$A$1:$CI$300,MATCH(DATE(AE$1,1,1),Shock_dev!$A$1:$CI$1,0),FALSE)</f>
        <v>142.0089931</v>
      </c>
      <c r="AF62" s="52">
        <f>VLOOKUP($B62,Shock_dev!$A$1:$CI$300,MATCH(DATE(AF$1,1,1),Shock_dev!$A$1:$CI$1,0),FALSE)</f>
        <v>141.65383580000002</v>
      </c>
      <c r="AG62" s="52"/>
      <c r="AH62" s="65">
        <f t="shared" si="1"/>
        <v>455.52638326000005</v>
      </c>
      <c r="AI62" s="65">
        <f t="shared" si="2"/>
        <v>471.28172601999995</v>
      </c>
      <c r="AJ62" s="65">
        <f t="shared" si="3"/>
        <v>308.48624438000002</v>
      </c>
      <c r="AK62" s="65">
        <f t="shared" si="4"/>
        <v>208.73663388000006</v>
      </c>
      <c r="AL62" s="65">
        <f t="shared" si="5"/>
        <v>144.23174836000001</v>
      </c>
      <c r="AM62" s="65">
        <f t="shared" si="6"/>
        <v>142.45579764000001</v>
      </c>
      <c r="AN62" s="66"/>
      <c r="AO62" s="65">
        <f t="shared" si="7"/>
        <v>463.40405464000003</v>
      </c>
      <c r="AP62" s="65">
        <f t="shared" si="8"/>
        <v>258.61143913000001</v>
      </c>
      <c r="AQ62" s="65">
        <f t="shared" si="9"/>
        <v>143.343773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-127.45608400000015</v>
      </c>
      <c r="D63" s="52">
        <f>VLOOKUP($B63,Shock_dev!$A$1:$CI$300,MATCH(DATE(D$1,1,1),Shock_dev!$A$1:$CI$1,0),FALSE)</f>
        <v>-105.21020599999997</v>
      </c>
      <c r="E63" s="52">
        <f>VLOOKUP($B63,Shock_dev!$A$1:$CI$300,MATCH(DATE(E$1,1,1),Shock_dev!$A$1:$CI$1,0),FALSE)</f>
        <v>-95.955202000000099</v>
      </c>
      <c r="F63" s="52">
        <f>VLOOKUP($B63,Shock_dev!$A$1:$CI$300,MATCH(DATE(F$1,1,1),Shock_dev!$A$1:$CI$1,0),FALSE)</f>
        <v>-88.199899999999843</v>
      </c>
      <c r="G63" s="52">
        <f>VLOOKUP($B63,Shock_dev!$A$1:$CI$300,MATCH(DATE(G$1,1,1),Shock_dev!$A$1:$CI$1,0),FALSE)</f>
        <v>9.7286120000001119</v>
      </c>
      <c r="H63" s="52">
        <f>VLOOKUP($B63,Shock_dev!$A$1:$CI$300,MATCH(DATE(H$1,1,1),Shock_dev!$A$1:$CI$1,0),FALSE)</f>
        <v>9.5120369999999639</v>
      </c>
      <c r="I63" s="52">
        <f>VLOOKUP($B63,Shock_dev!$A$1:$CI$300,MATCH(DATE(I$1,1,1),Shock_dev!$A$1:$CI$1,0),FALSE)</f>
        <v>17.749576000000161</v>
      </c>
      <c r="J63" s="52">
        <f>VLOOKUP($B63,Shock_dev!$A$1:$CI$300,MATCH(DATE(J$1,1,1),Shock_dev!$A$1:$CI$1,0),FALSE)</f>
        <v>27.072450000000117</v>
      </c>
      <c r="K63" s="52">
        <f>VLOOKUP($B63,Shock_dev!$A$1:$CI$300,MATCH(DATE(K$1,1,1),Shock_dev!$A$1:$CI$1,0),FALSE)</f>
        <v>-5.1854190000003655</v>
      </c>
      <c r="L63" s="52">
        <f>VLOOKUP($B63,Shock_dev!$A$1:$CI$300,MATCH(DATE(L$1,1,1),Shock_dev!$A$1:$CI$1,0),FALSE)</f>
        <v>95.893620000000283</v>
      </c>
      <c r="M63" s="52">
        <f>VLOOKUP($B63,Shock_dev!$A$1:$CI$300,MATCH(DATE(M$1,1,1),Shock_dev!$A$1:$CI$1,0),FALSE)</f>
        <v>-73.232710999999654</v>
      </c>
      <c r="N63" s="52">
        <f>VLOOKUP($B63,Shock_dev!$A$1:$CI$300,MATCH(DATE(N$1,1,1),Shock_dev!$A$1:$CI$1,0),FALSE)</f>
        <v>-58.975854000000254</v>
      </c>
      <c r="O63" s="52">
        <f>VLOOKUP($B63,Shock_dev!$A$1:$CI$300,MATCH(DATE(O$1,1,1),Shock_dev!$A$1:$CI$1,0),FALSE)</f>
        <v>-57.67915099999982</v>
      </c>
      <c r="P63" s="52">
        <f>VLOOKUP($B63,Shock_dev!$A$1:$CI$300,MATCH(DATE(P$1,1,1),Shock_dev!$A$1:$CI$1,0),FALSE)</f>
        <v>-57.730966999999964</v>
      </c>
      <c r="Q63" s="52">
        <f>VLOOKUP($B63,Shock_dev!$A$1:$CI$300,MATCH(DATE(Q$1,1,1),Shock_dev!$A$1:$CI$1,0),FALSE)</f>
        <v>-8.2389680000001135</v>
      </c>
      <c r="R63" s="52">
        <f>VLOOKUP($B63,Shock_dev!$A$1:$CI$300,MATCH(DATE(R$1,1,1),Shock_dev!$A$1:$CI$1,0),FALSE)</f>
        <v>-13.025516000000152</v>
      </c>
      <c r="S63" s="52">
        <f>VLOOKUP($B63,Shock_dev!$A$1:$CI$300,MATCH(DATE(S$1,1,1),Shock_dev!$A$1:$CI$1,0),FALSE)</f>
        <v>-12.9776710000001</v>
      </c>
      <c r="T63" s="52">
        <f>VLOOKUP($B63,Shock_dev!$A$1:$CI$300,MATCH(DATE(T$1,1,1),Shock_dev!$A$1:$CI$1,0),FALSE)</f>
        <v>-12.500147000000197</v>
      </c>
      <c r="U63" s="52">
        <f>VLOOKUP($B63,Shock_dev!$A$1:$CI$300,MATCH(DATE(U$1,1,1),Shock_dev!$A$1:$CI$1,0),FALSE)</f>
        <v>-12.035981999999876</v>
      </c>
      <c r="V63" s="52">
        <f>VLOOKUP($B63,Shock_dev!$A$1:$CI$300,MATCH(DATE(V$1,1,1),Shock_dev!$A$1:$CI$1,0),FALSE)</f>
        <v>83.059373000000051</v>
      </c>
      <c r="W63" s="52">
        <f>VLOOKUP($B63,Shock_dev!$A$1:$CI$300,MATCH(DATE(W$1,1,1),Shock_dev!$A$1:$CI$1,0),FALSE)</f>
        <v>73.325982999999724</v>
      </c>
      <c r="X63" s="52">
        <f>VLOOKUP($B63,Shock_dev!$A$1:$CI$300,MATCH(DATE(X$1,1,1),Shock_dev!$A$1:$CI$1,0),FALSE)</f>
        <v>73.193724000000202</v>
      </c>
      <c r="Y63" s="52">
        <f>VLOOKUP($B63,Shock_dev!$A$1:$CI$300,MATCH(DATE(Y$1,1,1),Shock_dev!$A$1:$CI$1,0),FALSE)</f>
        <v>73.898991999999907</v>
      </c>
      <c r="Z63" s="52">
        <f>VLOOKUP($B63,Shock_dev!$A$1:$CI$300,MATCH(DATE(Z$1,1,1),Shock_dev!$A$1:$CI$1,0),FALSE)</f>
        <v>74.869123999999829</v>
      </c>
      <c r="AA63" s="52">
        <f>VLOOKUP($B63,Shock_dev!$A$1:$CI$300,MATCH(DATE(AA$1,1,1),Shock_dev!$A$1:$CI$1,0),FALSE)</f>
        <v>92.18051800000012</v>
      </c>
      <c r="AB63" s="52">
        <f>VLOOKUP($B63,Shock_dev!$A$1:$CI$300,MATCH(DATE(AB$1,1,1),Shock_dev!$A$1:$CI$1,0),FALSE)</f>
        <v>34.813885000000028</v>
      </c>
      <c r="AC63" s="52">
        <f>VLOOKUP($B63,Shock_dev!$A$1:$CI$300,MATCH(DATE(AC$1,1,1),Shock_dev!$A$1:$CI$1,0),FALSE)</f>
        <v>38.756155000000035</v>
      </c>
      <c r="AD63" s="52">
        <f>VLOOKUP($B63,Shock_dev!$A$1:$CI$300,MATCH(DATE(AD$1,1,1),Shock_dev!$A$1:$CI$1,0),FALSE)</f>
        <v>37.78058400000009</v>
      </c>
      <c r="AE63" s="52">
        <f>VLOOKUP($B63,Shock_dev!$A$1:$CI$300,MATCH(DATE(AE$1,1,1),Shock_dev!$A$1:$CI$1,0),FALSE)</f>
        <v>36.171835999999985</v>
      </c>
      <c r="AF63" s="52">
        <f>VLOOKUP($B63,Shock_dev!$A$1:$CI$300,MATCH(DATE(AF$1,1,1),Shock_dev!$A$1:$CI$1,0),FALSE)</f>
        <v>34.536248999999771</v>
      </c>
      <c r="AG63" s="52"/>
      <c r="AH63" s="65">
        <f t="shared" si="1"/>
        <v>-81.418555999999995</v>
      </c>
      <c r="AI63" s="65">
        <f t="shared" si="2"/>
        <v>29.008452800000033</v>
      </c>
      <c r="AJ63" s="65">
        <f t="shared" si="3"/>
        <v>-51.171530199999964</v>
      </c>
      <c r="AK63" s="65">
        <f t="shared" si="4"/>
        <v>6.5040113999999445</v>
      </c>
      <c r="AL63" s="65">
        <f t="shared" si="5"/>
        <v>77.493668199999959</v>
      </c>
      <c r="AM63" s="65">
        <f t="shared" si="6"/>
        <v>36.41174179999998</v>
      </c>
      <c r="AN63" s="66"/>
      <c r="AO63" s="65">
        <f t="shared" si="7"/>
        <v>-26.205051599999983</v>
      </c>
      <c r="AP63" s="65">
        <f t="shared" si="8"/>
        <v>-22.333759400000009</v>
      </c>
      <c r="AQ63" s="65">
        <f t="shared" si="9"/>
        <v>56.952704999999966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238.04567700000007</v>
      </c>
      <c r="D64" s="52">
        <f>VLOOKUP($B64,Shock_dev!$A$1:$CI$300,MATCH(DATE(D$1,1,1),Shock_dev!$A$1:$CI$1,0),FALSE)</f>
        <v>218.01455699999997</v>
      </c>
      <c r="E64" s="52">
        <f>VLOOKUP($B64,Shock_dev!$A$1:$CI$300,MATCH(DATE(E$1,1,1),Shock_dev!$A$1:$CI$1,0),FALSE)</f>
        <v>218.49282999999991</v>
      </c>
      <c r="F64" s="52">
        <f>VLOOKUP($B64,Shock_dev!$A$1:$CI$300,MATCH(DATE(F$1,1,1),Shock_dev!$A$1:$CI$1,0),FALSE)</f>
        <v>220.67764299999999</v>
      </c>
      <c r="G64" s="52">
        <f>VLOOKUP($B64,Shock_dev!$A$1:$CI$300,MATCH(DATE(G$1,1,1),Shock_dev!$A$1:$CI$1,0),FALSE)</f>
        <v>299.54404100000011</v>
      </c>
      <c r="H64" s="52">
        <f>VLOOKUP($B64,Shock_dev!$A$1:$CI$300,MATCH(DATE(H$1,1,1),Shock_dev!$A$1:$CI$1,0),FALSE)</f>
        <v>294.15006100000028</v>
      </c>
      <c r="I64" s="52">
        <f>VLOOKUP($B64,Shock_dev!$A$1:$CI$300,MATCH(DATE(I$1,1,1),Shock_dev!$A$1:$CI$1,0),FALSE)</f>
        <v>278.68263000000024</v>
      </c>
      <c r="J64" s="52">
        <f>VLOOKUP($B64,Shock_dev!$A$1:$CI$300,MATCH(DATE(J$1,1,1),Shock_dev!$A$1:$CI$1,0),FALSE)</f>
        <v>281.68091800000002</v>
      </c>
      <c r="K64" s="52">
        <f>VLOOKUP($B64,Shock_dev!$A$1:$CI$300,MATCH(DATE(K$1,1,1),Shock_dev!$A$1:$CI$1,0),FALSE)</f>
        <v>272.68877599999996</v>
      </c>
      <c r="L64" s="52">
        <f>VLOOKUP($B64,Shock_dev!$A$1:$CI$300,MATCH(DATE(L$1,1,1),Shock_dev!$A$1:$CI$1,0),FALSE)</f>
        <v>346.78479900000002</v>
      </c>
      <c r="M64" s="52">
        <f>VLOOKUP($B64,Shock_dev!$A$1:$CI$300,MATCH(DATE(M$1,1,1),Shock_dev!$A$1:$CI$1,0),FALSE)</f>
        <v>383.01871899999969</v>
      </c>
      <c r="N64" s="52">
        <f>VLOOKUP($B64,Shock_dev!$A$1:$CI$300,MATCH(DATE(N$1,1,1),Shock_dev!$A$1:$CI$1,0),FALSE)</f>
        <v>329.87612600000011</v>
      </c>
      <c r="O64" s="52">
        <f>VLOOKUP($B64,Shock_dev!$A$1:$CI$300,MATCH(DATE(O$1,1,1),Shock_dev!$A$1:$CI$1,0),FALSE)</f>
        <v>329.28644500000019</v>
      </c>
      <c r="P64" s="52">
        <f>VLOOKUP($B64,Shock_dev!$A$1:$CI$300,MATCH(DATE(P$1,1,1),Shock_dev!$A$1:$CI$1,0),FALSE)</f>
        <v>325.5194690000003</v>
      </c>
      <c r="Q64" s="52">
        <f>VLOOKUP($B64,Shock_dev!$A$1:$CI$300,MATCH(DATE(Q$1,1,1),Shock_dev!$A$1:$CI$1,0),FALSE)</f>
        <v>630.43804500000033</v>
      </c>
      <c r="R64" s="52">
        <f>VLOOKUP($B64,Shock_dev!$A$1:$CI$300,MATCH(DATE(R$1,1,1),Shock_dev!$A$1:$CI$1,0),FALSE)</f>
        <v>596.97025299999996</v>
      </c>
      <c r="S64" s="52">
        <f>VLOOKUP($B64,Shock_dev!$A$1:$CI$300,MATCH(DATE(S$1,1,1),Shock_dev!$A$1:$CI$1,0),FALSE)</f>
        <v>615.67518800000016</v>
      </c>
      <c r="T64" s="52">
        <f>VLOOKUP($B64,Shock_dev!$A$1:$CI$300,MATCH(DATE(T$1,1,1),Shock_dev!$A$1:$CI$1,0),FALSE)</f>
        <v>610.74533000000019</v>
      </c>
      <c r="U64" s="52">
        <f>VLOOKUP($B64,Shock_dev!$A$1:$CI$300,MATCH(DATE(U$1,1,1),Shock_dev!$A$1:$CI$1,0),FALSE)</f>
        <v>607.6332910000001</v>
      </c>
      <c r="V64" s="52">
        <f>VLOOKUP($B64,Shock_dev!$A$1:$CI$300,MATCH(DATE(V$1,1,1),Shock_dev!$A$1:$CI$1,0),FALSE)</f>
        <v>181.02698400000008</v>
      </c>
      <c r="W64" s="52">
        <f>VLOOKUP($B64,Shock_dev!$A$1:$CI$300,MATCH(DATE(W$1,1,1),Shock_dev!$A$1:$CI$1,0),FALSE)</f>
        <v>212.04117799999995</v>
      </c>
      <c r="X64" s="52">
        <f>VLOOKUP($B64,Shock_dev!$A$1:$CI$300,MATCH(DATE(X$1,1,1),Shock_dev!$A$1:$CI$1,0),FALSE)</f>
        <v>234.38628800000015</v>
      </c>
      <c r="Y64" s="52">
        <f>VLOOKUP($B64,Shock_dev!$A$1:$CI$300,MATCH(DATE(Y$1,1,1),Shock_dev!$A$1:$CI$1,0),FALSE)</f>
        <v>225.17532600000004</v>
      </c>
      <c r="Z64" s="52">
        <f>VLOOKUP($B64,Shock_dev!$A$1:$CI$300,MATCH(DATE(Z$1,1,1),Shock_dev!$A$1:$CI$1,0),FALSE)</f>
        <v>375.13826300000028</v>
      </c>
      <c r="AA64" s="52">
        <f>VLOOKUP($B64,Shock_dev!$A$1:$CI$300,MATCH(DATE(AA$1,1,1),Shock_dev!$A$1:$CI$1,0),FALSE)</f>
        <v>354.8347590000003</v>
      </c>
      <c r="AB64" s="52">
        <f>VLOOKUP($B64,Shock_dev!$A$1:$CI$300,MATCH(DATE(AB$1,1,1),Shock_dev!$A$1:$CI$1,0),FALSE)</f>
        <v>348.39389300000039</v>
      </c>
      <c r="AC64" s="52">
        <f>VLOOKUP($B64,Shock_dev!$A$1:$CI$300,MATCH(DATE(AC$1,1,1),Shock_dev!$A$1:$CI$1,0),FALSE)</f>
        <v>343.55518399999983</v>
      </c>
      <c r="AD64" s="52">
        <f>VLOOKUP($B64,Shock_dev!$A$1:$CI$300,MATCH(DATE(AD$1,1,1),Shock_dev!$A$1:$CI$1,0),FALSE)</f>
        <v>338.71388500000012</v>
      </c>
      <c r="AE64" s="52">
        <f>VLOOKUP($B64,Shock_dev!$A$1:$CI$300,MATCH(DATE(AE$1,1,1),Shock_dev!$A$1:$CI$1,0),FALSE)</f>
        <v>333.74359699999968</v>
      </c>
      <c r="AF64" s="52">
        <f>VLOOKUP($B64,Shock_dev!$A$1:$CI$300,MATCH(DATE(AF$1,1,1),Shock_dev!$A$1:$CI$1,0),FALSE)</f>
        <v>328.67725500000006</v>
      </c>
      <c r="AG64" s="52"/>
      <c r="AH64" s="65">
        <f t="shared" si="1"/>
        <v>238.95494960000002</v>
      </c>
      <c r="AI64" s="65">
        <f t="shared" si="2"/>
        <v>294.79743680000013</v>
      </c>
      <c r="AJ64" s="65">
        <f t="shared" si="3"/>
        <v>399.62776080000015</v>
      </c>
      <c r="AK64" s="65">
        <f t="shared" si="4"/>
        <v>522.41020920000005</v>
      </c>
      <c r="AL64" s="65">
        <f t="shared" si="5"/>
        <v>280.31516280000017</v>
      </c>
      <c r="AM64" s="65">
        <f t="shared" si="6"/>
        <v>338.6167628</v>
      </c>
      <c r="AN64" s="66"/>
      <c r="AO64" s="65">
        <f t="shared" si="7"/>
        <v>266.8761932000001</v>
      </c>
      <c r="AP64" s="65">
        <f t="shared" si="8"/>
        <v>461.0189850000001</v>
      </c>
      <c r="AQ64" s="65">
        <f t="shared" si="9"/>
        <v>309.46596280000006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0.76011459999995168</v>
      </c>
      <c r="D65" s="52">
        <f>VLOOKUP($B65,Shock_dev!$A$1:$CI$300,MATCH(DATE(D$1,1,1),Shock_dev!$A$1:$CI$1,0),FALSE)</f>
        <v>1.1836223999999902</v>
      </c>
      <c r="E65" s="52">
        <f>VLOOKUP($B65,Shock_dev!$A$1:$CI$300,MATCH(DATE(E$1,1,1),Shock_dev!$A$1:$CI$1,0),FALSE)</f>
        <v>1.3518964999999525</v>
      </c>
      <c r="F65" s="52">
        <f>VLOOKUP($B65,Shock_dev!$A$1:$CI$300,MATCH(DATE(F$1,1,1),Shock_dev!$A$1:$CI$1,0),FALSE)</f>
        <v>1.3864956999999549</v>
      </c>
      <c r="G65" s="52">
        <f>VLOOKUP($B65,Shock_dev!$A$1:$CI$300,MATCH(DATE(G$1,1,1),Shock_dev!$A$1:$CI$1,0),FALSE)</f>
        <v>1.419609199999968</v>
      </c>
      <c r="H65" s="52">
        <f>VLOOKUP($B65,Shock_dev!$A$1:$CI$300,MATCH(DATE(H$1,1,1),Shock_dev!$A$1:$CI$1,0),FALSE)</f>
        <v>1.4176026999999749</v>
      </c>
      <c r="I65" s="52">
        <f>VLOOKUP($B65,Shock_dev!$A$1:$CI$300,MATCH(DATE(I$1,1,1),Shock_dev!$A$1:$CI$1,0),FALSE)</f>
        <v>1.3852265000000443</v>
      </c>
      <c r="J65" s="52">
        <f>VLOOKUP($B65,Shock_dev!$A$1:$CI$300,MATCH(DATE(J$1,1,1),Shock_dev!$A$1:$CI$1,0),FALSE)</f>
        <v>1.3661763000000064</v>
      </c>
      <c r="K65" s="52">
        <f>VLOOKUP($B65,Shock_dev!$A$1:$CI$300,MATCH(DATE(K$1,1,1),Shock_dev!$A$1:$CI$1,0),FALSE)</f>
        <v>1.3320036000000073</v>
      </c>
      <c r="L65" s="52">
        <f>VLOOKUP($B65,Shock_dev!$A$1:$CI$300,MATCH(DATE(L$1,1,1),Shock_dev!$A$1:$CI$1,0),FALSE)</f>
        <v>1.2426745999999866</v>
      </c>
      <c r="M65" s="52">
        <f>VLOOKUP($B65,Shock_dev!$A$1:$CI$300,MATCH(DATE(M$1,1,1),Shock_dev!$A$1:$CI$1,0),FALSE)</f>
        <v>0.99370429999999033</v>
      </c>
      <c r="N65" s="52">
        <f>VLOOKUP($B65,Shock_dev!$A$1:$CI$300,MATCH(DATE(N$1,1,1),Shock_dev!$A$1:$CI$1,0),FALSE)</f>
        <v>0.85954260000005434</v>
      </c>
      <c r="O65" s="52">
        <f>VLOOKUP($B65,Shock_dev!$A$1:$CI$300,MATCH(DATE(O$1,1,1),Shock_dev!$A$1:$CI$1,0),FALSE)</f>
        <v>0.83735969999997906</v>
      </c>
      <c r="P65" s="52">
        <f>VLOOKUP($B65,Shock_dev!$A$1:$CI$300,MATCH(DATE(P$1,1,1),Shock_dev!$A$1:$CI$1,0),FALSE)</f>
        <v>0.86944159999995918</v>
      </c>
      <c r="Q65" s="52">
        <f>VLOOKUP($B65,Shock_dev!$A$1:$CI$300,MATCH(DATE(Q$1,1,1),Shock_dev!$A$1:$CI$1,0),FALSE)</f>
        <v>0.85254770000005919</v>
      </c>
      <c r="R65" s="52">
        <f>VLOOKUP($B65,Shock_dev!$A$1:$CI$300,MATCH(DATE(R$1,1,1),Shock_dev!$A$1:$CI$1,0),FALSE)</f>
        <v>0.81780650000007427</v>
      </c>
      <c r="S65" s="52">
        <f>VLOOKUP($B65,Shock_dev!$A$1:$CI$300,MATCH(DATE(S$1,1,1),Shock_dev!$A$1:$CI$1,0),FALSE)</f>
        <v>0.83939870000006067</v>
      </c>
      <c r="T65" s="52">
        <f>VLOOKUP($B65,Shock_dev!$A$1:$CI$300,MATCH(DATE(T$1,1,1),Shock_dev!$A$1:$CI$1,0),FALSE)</f>
        <v>0.86186050000003434</v>
      </c>
      <c r="U65" s="52">
        <f>VLOOKUP($B65,Shock_dev!$A$1:$CI$300,MATCH(DATE(U$1,1,1),Shock_dev!$A$1:$CI$1,0),FALSE)</f>
        <v>0.8732258999999658</v>
      </c>
      <c r="V65" s="52">
        <f>VLOOKUP($B65,Shock_dev!$A$1:$CI$300,MATCH(DATE(V$1,1,1),Shock_dev!$A$1:$CI$1,0),FALSE)</f>
        <v>0.65663849999998547</v>
      </c>
      <c r="W65" s="52">
        <f>VLOOKUP($B65,Shock_dev!$A$1:$CI$300,MATCH(DATE(W$1,1,1),Shock_dev!$A$1:$CI$1,0),FALSE)</f>
        <v>0.48952919999999267</v>
      </c>
      <c r="X65" s="52">
        <f>VLOOKUP($B65,Shock_dev!$A$1:$CI$300,MATCH(DATE(X$1,1,1),Shock_dev!$A$1:$CI$1,0),FALSE)</f>
        <v>0.42271970000001602</v>
      </c>
      <c r="Y65" s="52">
        <f>VLOOKUP($B65,Shock_dev!$A$1:$CI$300,MATCH(DATE(Y$1,1,1),Shock_dev!$A$1:$CI$1,0),FALSE)</f>
        <v>0.38238479999995434</v>
      </c>
      <c r="Z65" s="52">
        <f>VLOOKUP($B65,Shock_dev!$A$1:$CI$300,MATCH(DATE(Z$1,1,1),Shock_dev!$A$1:$CI$1,0),FALSE)</f>
        <v>0.46557849999999235</v>
      </c>
      <c r="AA65" s="52">
        <f>VLOOKUP($B65,Shock_dev!$A$1:$CI$300,MATCH(DATE(AA$1,1,1),Shock_dev!$A$1:$CI$1,0),FALSE)</f>
        <v>0.4880575999999337</v>
      </c>
      <c r="AB65" s="52">
        <f>VLOOKUP($B65,Shock_dev!$A$1:$CI$300,MATCH(DATE(AB$1,1,1),Shock_dev!$A$1:$CI$1,0),FALSE)</f>
        <v>0.46658319999994546</v>
      </c>
      <c r="AC65" s="52">
        <f>VLOOKUP($B65,Shock_dev!$A$1:$CI$300,MATCH(DATE(AC$1,1,1),Shock_dev!$A$1:$CI$1,0),FALSE)</f>
        <v>0.4176099000000022</v>
      </c>
      <c r="AD65" s="52">
        <f>VLOOKUP($B65,Shock_dev!$A$1:$CI$300,MATCH(DATE(AD$1,1,1),Shock_dev!$A$1:$CI$1,0),FALSE)</f>
        <v>0.3534889000000021</v>
      </c>
      <c r="AE65" s="52">
        <f>VLOOKUP($B65,Shock_dev!$A$1:$CI$300,MATCH(DATE(AE$1,1,1),Shock_dev!$A$1:$CI$1,0),FALSE)</f>
        <v>0.28254140000001371</v>
      </c>
      <c r="AF65" s="52">
        <f>VLOOKUP($B65,Shock_dev!$A$1:$CI$300,MATCH(DATE(AF$1,1,1),Shock_dev!$A$1:$CI$1,0),FALSE)</f>
        <v>0.21021250000001146</v>
      </c>
      <c r="AG65" s="52"/>
      <c r="AH65" s="65">
        <f t="shared" si="1"/>
        <v>1.2203476799999635</v>
      </c>
      <c r="AI65" s="65">
        <f t="shared" si="2"/>
        <v>1.3487367400000039</v>
      </c>
      <c r="AJ65" s="65">
        <f t="shared" si="3"/>
        <v>0.8825191800000084</v>
      </c>
      <c r="AK65" s="65">
        <f t="shared" si="4"/>
        <v>0.80978602000002409</v>
      </c>
      <c r="AL65" s="65">
        <f t="shared" si="5"/>
        <v>0.44965395999997781</v>
      </c>
      <c r="AM65" s="65">
        <f t="shared" si="6"/>
        <v>0.346087179999995</v>
      </c>
      <c r="AN65" s="66"/>
      <c r="AO65" s="65">
        <f t="shared" si="7"/>
        <v>1.2845422099999837</v>
      </c>
      <c r="AP65" s="65">
        <f t="shared" si="8"/>
        <v>0.84615260000001624</v>
      </c>
      <c r="AQ65" s="65">
        <f t="shared" si="9"/>
        <v>0.39787056999998638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464.53199799999993</v>
      </c>
      <c r="D66" s="52">
        <f>VLOOKUP($B66,Shock_dev!$A$1:$CI$300,MATCH(DATE(D$1,1,1),Shock_dev!$A$1:$CI$1,0),FALSE)</f>
        <v>391.82974300000001</v>
      </c>
      <c r="E66" s="52">
        <f>VLOOKUP($B66,Shock_dev!$A$1:$CI$300,MATCH(DATE(E$1,1,1),Shock_dev!$A$1:$CI$1,0),FALSE)</f>
        <v>388.65107900000021</v>
      </c>
      <c r="F66" s="52">
        <f>VLOOKUP($B66,Shock_dev!$A$1:$CI$300,MATCH(DATE(F$1,1,1),Shock_dev!$A$1:$CI$1,0),FALSE)</f>
        <v>393.46454300000005</v>
      </c>
      <c r="G66" s="52">
        <f>VLOOKUP($B66,Shock_dev!$A$1:$CI$300,MATCH(DATE(G$1,1,1),Shock_dev!$A$1:$CI$1,0),FALSE)</f>
        <v>320.14549299999999</v>
      </c>
      <c r="H66" s="52">
        <f>VLOOKUP($B66,Shock_dev!$A$1:$CI$300,MATCH(DATE(H$1,1,1),Shock_dev!$A$1:$CI$1,0),FALSE)</f>
        <v>334.63787200000002</v>
      </c>
      <c r="I66" s="52">
        <f>VLOOKUP($B66,Shock_dev!$A$1:$CI$300,MATCH(DATE(I$1,1,1),Shock_dev!$A$1:$CI$1,0),FALSE)</f>
        <v>337.15891499999998</v>
      </c>
      <c r="J66" s="52">
        <f>VLOOKUP($B66,Shock_dev!$A$1:$CI$300,MATCH(DATE(J$1,1,1),Shock_dev!$A$1:$CI$1,0),FALSE)</f>
        <v>337.84013099999993</v>
      </c>
      <c r="K66" s="52">
        <f>VLOOKUP($B66,Shock_dev!$A$1:$CI$300,MATCH(DATE(K$1,1,1),Shock_dev!$A$1:$CI$1,0),FALSE)</f>
        <v>338.08982900000024</v>
      </c>
      <c r="L66" s="52">
        <f>VLOOKUP($B66,Shock_dev!$A$1:$CI$300,MATCH(DATE(L$1,1,1),Shock_dev!$A$1:$CI$1,0),FALSE)</f>
        <v>221.03273799999988</v>
      </c>
      <c r="M66" s="52">
        <f>VLOOKUP($B66,Shock_dev!$A$1:$CI$300,MATCH(DATE(M$1,1,1),Shock_dev!$A$1:$CI$1,0),FALSE)</f>
        <v>148.55635299999994</v>
      </c>
      <c r="N66" s="52">
        <f>VLOOKUP($B66,Shock_dev!$A$1:$CI$300,MATCH(DATE(N$1,1,1),Shock_dev!$A$1:$CI$1,0),FALSE)</f>
        <v>157.4519949999999</v>
      </c>
      <c r="O66" s="52">
        <f>VLOOKUP($B66,Shock_dev!$A$1:$CI$300,MATCH(DATE(O$1,1,1),Shock_dev!$A$1:$CI$1,0),FALSE)</f>
        <v>156.58658400000013</v>
      </c>
      <c r="P66" s="52">
        <f>VLOOKUP($B66,Shock_dev!$A$1:$CI$300,MATCH(DATE(P$1,1,1),Shock_dev!$A$1:$CI$1,0),FALSE)</f>
        <v>154.0803649999998</v>
      </c>
      <c r="Q66" s="52">
        <f>VLOOKUP($B66,Shock_dev!$A$1:$CI$300,MATCH(DATE(Q$1,1,1),Shock_dev!$A$1:$CI$1,0),FALSE)</f>
        <v>82.708452999999963</v>
      </c>
      <c r="R66" s="52">
        <f>VLOOKUP($B66,Shock_dev!$A$1:$CI$300,MATCH(DATE(R$1,1,1),Shock_dev!$A$1:$CI$1,0),FALSE)</f>
        <v>90.541345999999976</v>
      </c>
      <c r="S66" s="52">
        <f>VLOOKUP($B66,Shock_dev!$A$1:$CI$300,MATCH(DATE(S$1,1,1),Shock_dev!$A$1:$CI$1,0),FALSE)</f>
        <v>89.176245999999992</v>
      </c>
      <c r="T66" s="52">
        <f>VLOOKUP($B66,Shock_dev!$A$1:$CI$300,MATCH(DATE(T$1,1,1),Shock_dev!$A$1:$CI$1,0),FALSE)</f>
        <v>86.937152999999853</v>
      </c>
      <c r="U66" s="52">
        <f>VLOOKUP($B66,Shock_dev!$A$1:$CI$300,MATCH(DATE(U$1,1,1),Shock_dev!$A$1:$CI$1,0),FALSE)</f>
        <v>84.851540999999997</v>
      </c>
      <c r="V66" s="52">
        <f>VLOOKUP($B66,Shock_dev!$A$1:$CI$300,MATCH(DATE(V$1,1,1),Shock_dev!$A$1:$CI$1,0),FALSE)</f>
        <v>38.19729899999993</v>
      </c>
      <c r="W66" s="52">
        <f>VLOOKUP($B66,Shock_dev!$A$1:$CI$300,MATCH(DATE(W$1,1,1),Shock_dev!$A$1:$CI$1,0),FALSE)</f>
        <v>43.226822000000084</v>
      </c>
      <c r="X66" s="52">
        <f>VLOOKUP($B66,Shock_dev!$A$1:$CI$300,MATCH(DATE(X$1,1,1),Shock_dev!$A$1:$CI$1,0),FALSE)</f>
        <v>41.761238999999932</v>
      </c>
      <c r="Y66" s="52">
        <f>VLOOKUP($B66,Shock_dev!$A$1:$CI$300,MATCH(DATE(Y$1,1,1),Shock_dev!$A$1:$CI$1,0),FALSE)</f>
        <v>39.85802899999976</v>
      </c>
      <c r="Z66" s="52">
        <f>VLOOKUP($B66,Shock_dev!$A$1:$CI$300,MATCH(DATE(Z$1,1,1),Shock_dev!$A$1:$CI$1,0),FALSE)</f>
        <v>478.53499899999997</v>
      </c>
      <c r="AA66" s="52">
        <f>VLOOKUP($B66,Shock_dev!$A$1:$CI$300,MATCH(DATE(AA$1,1,1),Shock_dev!$A$1:$CI$1,0),FALSE)</f>
        <v>390.94651199999998</v>
      </c>
      <c r="AB66" s="52">
        <f>VLOOKUP($B66,Shock_dev!$A$1:$CI$300,MATCH(DATE(AB$1,1,1),Shock_dev!$A$1:$CI$1,0),FALSE)</f>
        <v>445.95338700000002</v>
      </c>
      <c r="AC66" s="52">
        <f>VLOOKUP($B66,Shock_dev!$A$1:$CI$300,MATCH(DATE(AC$1,1,1),Shock_dev!$A$1:$CI$1,0),FALSE)</f>
        <v>441.79715999999962</v>
      </c>
      <c r="AD66" s="52">
        <f>VLOOKUP($B66,Shock_dev!$A$1:$CI$300,MATCH(DATE(AD$1,1,1),Shock_dev!$A$1:$CI$1,0),FALSE)</f>
        <v>445.07792199999994</v>
      </c>
      <c r="AE66" s="52">
        <f>VLOOKUP($B66,Shock_dev!$A$1:$CI$300,MATCH(DATE(AE$1,1,1),Shock_dev!$A$1:$CI$1,0),FALSE)</f>
        <v>448.25203799999963</v>
      </c>
      <c r="AF66" s="52">
        <f>VLOOKUP($B66,Shock_dev!$A$1:$CI$300,MATCH(DATE(AF$1,1,1),Shock_dev!$A$1:$CI$1,0),FALSE)</f>
        <v>450.603251</v>
      </c>
      <c r="AG66" s="52"/>
      <c r="AH66" s="65">
        <f t="shared" si="1"/>
        <v>391.72457120000001</v>
      </c>
      <c r="AI66" s="65">
        <f t="shared" si="2"/>
        <v>313.75189699999999</v>
      </c>
      <c r="AJ66" s="65">
        <f t="shared" si="3"/>
        <v>139.87674999999996</v>
      </c>
      <c r="AK66" s="65">
        <f t="shared" si="4"/>
        <v>77.94071699999995</v>
      </c>
      <c r="AL66" s="65">
        <f t="shared" si="5"/>
        <v>198.86552019999993</v>
      </c>
      <c r="AM66" s="65">
        <f t="shared" si="6"/>
        <v>446.33675159999984</v>
      </c>
      <c r="AN66" s="66"/>
      <c r="AO66" s="65">
        <f t="shared" si="7"/>
        <v>352.7382341</v>
      </c>
      <c r="AP66" s="65">
        <f t="shared" si="8"/>
        <v>108.90873349999995</v>
      </c>
      <c r="AQ66" s="65">
        <f t="shared" si="9"/>
        <v>322.60113589999992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0.41110809999997855</v>
      </c>
      <c r="D67" s="52">
        <f>VLOOKUP($B67,Shock_dev!$A$1:$CI$300,MATCH(DATE(D$1,1,1),Shock_dev!$A$1:$CI$1,0),FALSE)</f>
        <v>0.66254359999999224</v>
      </c>
      <c r="E67" s="52">
        <f>VLOOKUP($B67,Shock_dev!$A$1:$CI$300,MATCH(DATE(E$1,1,1),Shock_dev!$A$1:$CI$1,0),FALSE)</f>
        <v>0.77094529999999395</v>
      </c>
      <c r="F67" s="52">
        <f>VLOOKUP($B67,Shock_dev!$A$1:$CI$300,MATCH(DATE(F$1,1,1),Shock_dev!$A$1:$CI$1,0),FALSE)</f>
        <v>0.79726650000003474</v>
      </c>
      <c r="G67" s="52">
        <f>VLOOKUP($B67,Shock_dev!$A$1:$CI$300,MATCH(DATE(G$1,1,1),Shock_dev!$A$1:$CI$1,0),FALSE)</f>
        <v>0.81615619999996625</v>
      </c>
      <c r="H67" s="52">
        <f>VLOOKUP($B67,Shock_dev!$A$1:$CI$300,MATCH(DATE(H$1,1,1),Shock_dev!$A$1:$CI$1,0),FALSE)</f>
        <v>0.81474179999997887</v>
      </c>
      <c r="I67" s="52">
        <f>VLOOKUP($B67,Shock_dev!$A$1:$CI$300,MATCH(DATE(I$1,1,1),Shock_dev!$A$1:$CI$1,0),FALSE)</f>
        <v>0.79614809999998215</v>
      </c>
      <c r="J67" s="52">
        <f>VLOOKUP($B67,Shock_dev!$A$1:$CI$300,MATCH(DATE(J$1,1,1),Shock_dev!$A$1:$CI$1,0),FALSE)</f>
        <v>0.78425630000003821</v>
      </c>
      <c r="K67" s="52">
        <f>VLOOKUP($B67,Shock_dev!$A$1:$CI$300,MATCH(DATE(K$1,1,1),Shock_dev!$A$1:$CI$1,0),FALSE)</f>
        <v>0.76496030000004112</v>
      </c>
      <c r="L67" s="52">
        <f>VLOOKUP($B67,Shock_dev!$A$1:$CI$300,MATCH(DATE(L$1,1,1),Shock_dev!$A$1:$CI$1,0),FALSE)</f>
        <v>0.71596929999998338</v>
      </c>
      <c r="M67" s="52">
        <f>VLOOKUP($B67,Shock_dev!$A$1:$CI$300,MATCH(DATE(M$1,1,1),Shock_dev!$A$1:$CI$1,0),FALSE)</f>
        <v>0.57930199999998422</v>
      </c>
      <c r="N67" s="52">
        <f>VLOOKUP($B67,Shock_dev!$A$1:$CI$300,MATCH(DATE(N$1,1,1),Shock_dev!$A$1:$CI$1,0),FALSE)</f>
        <v>0.4999140999999554</v>
      </c>
      <c r="O67" s="52">
        <f>VLOOKUP($B67,Shock_dev!$A$1:$CI$300,MATCH(DATE(O$1,1,1),Shock_dev!$A$1:$CI$1,0),FALSE)</f>
        <v>0.4835725000000366</v>
      </c>
      <c r="P67" s="52">
        <f>VLOOKUP($B67,Shock_dev!$A$1:$CI$300,MATCH(DATE(P$1,1,1),Shock_dev!$A$1:$CI$1,0),FALSE)</f>
        <v>0.50073830000002317</v>
      </c>
      <c r="Q67" s="52">
        <f>VLOOKUP($B67,Shock_dev!$A$1:$CI$300,MATCH(DATE(Q$1,1,1),Shock_dev!$A$1:$CI$1,0),FALSE)</f>
        <v>0.49394630000000461</v>
      </c>
      <c r="R67" s="52">
        <f>VLOOKUP($B67,Shock_dev!$A$1:$CI$300,MATCH(DATE(R$1,1,1),Shock_dev!$A$1:$CI$1,0),FALSE)</f>
        <v>0.47633310000003348</v>
      </c>
      <c r="S67" s="52">
        <f>VLOOKUP($B67,Shock_dev!$A$1:$CI$300,MATCH(DATE(S$1,1,1),Shock_dev!$A$1:$CI$1,0),FALSE)</f>
        <v>0.48798590000001241</v>
      </c>
      <c r="T67" s="52">
        <f>VLOOKUP($B67,Shock_dev!$A$1:$CI$300,MATCH(DATE(T$1,1,1),Shock_dev!$A$1:$CI$1,0),FALSE)</f>
        <v>0.50117320000003929</v>
      </c>
      <c r="U67" s="52">
        <f>VLOOKUP($B67,Shock_dev!$A$1:$CI$300,MATCH(DATE(U$1,1,1),Shock_dev!$A$1:$CI$1,0),FALSE)</f>
        <v>0.50836809999998422</v>
      </c>
      <c r="V67" s="52">
        <f>VLOOKUP($B67,Shock_dev!$A$1:$CI$300,MATCH(DATE(V$1,1,1),Shock_dev!$A$1:$CI$1,0),FALSE)</f>
        <v>0.39164209999995592</v>
      </c>
      <c r="W67" s="52">
        <f>VLOOKUP($B67,Shock_dev!$A$1:$CI$300,MATCH(DATE(W$1,1,1),Shock_dev!$A$1:$CI$1,0),FALSE)</f>
        <v>0.2945819000000256</v>
      </c>
      <c r="X67" s="52">
        <f>VLOOKUP($B67,Shock_dev!$A$1:$CI$300,MATCH(DATE(X$1,1,1),Shock_dev!$A$1:$CI$1,0),FALSE)</f>
        <v>0.25148289999998497</v>
      </c>
      <c r="Y67" s="52">
        <f>VLOOKUP($B67,Shock_dev!$A$1:$CI$300,MATCH(DATE(Y$1,1,1),Shock_dev!$A$1:$CI$1,0),FALSE)</f>
        <v>0.22579139999999143</v>
      </c>
      <c r="Z67" s="52">
        <f>VLOOKUP($B67,Shock_dev!$A$1:$CI$300,MATCH(DATE(Z$1,1,1),Shock_dev!$A$1:$CI$1,0),FALSE)</f>
        <v>0.26852750000000469</v>
      </c>
      <c r="AA67" s="52">
        <f>VLOOKUP($B67,Shock_dev!$A$1:$CI$300,MATCH(DATE(AA$1,1,1),Shock_dev!$A$1:$CI$1,0),FALSE)</f>
        <v>0.28231829999998581</v>
      </c>
      <c r="AB67" s="52">
        <f>VLOOKUP($B67,Shock_dev!$A$1:$CI$300,MATCH(DATE(AB$1,1,1),Shock_dev!$A$1:$CI$1,0),FALSE)</f>
        <v>0.27123230000000831</v>
      </c>
      <c r="AC67" s="52">
        <f>VLOOKUP($B67,Shock_dev!$A$1:$CI$300,MATCH(DATE(AC$1,1,1),Shock_dev!$A$1:$CI$1,0),FALSE)</f>
        <v>0.24339449999996532</v>
      </c>
      <c r="AD67" s="52">
        <f>VLOOKUP($B67,Shock_dev!$A$1:$CI$300,MATCH(DATE(AD$1,1,1),Shock_dev!$A$1:$CI$1,0),FALSE)</f>
        <v>0.20595389999999725</v>
      </c>
      <c r="AE67" s="52">
        <f>VLOOKUP($B67,Shock_dev!$A$1:$CI$300,MATCH(DATE(AE$1,1,1),Shock_dev!$A$1:$CI$1,0),FALSE)</f>
        <v>0.16404420000003483</v>
      </c>
      <c r="AF67" s="52">
        <f>VLOOKUP($B67,Shock_dev!$A$1:$CI$300,MATCH(DATE(AF$1,1,1),Shock_dev!$A$1:$CI$1,0),FALSE)</f>
        <v>0.12110069999999951</v>
      </c>
      <c r="AG67" s="52"/>
      <c r="AH67" s="65">
        <f t="shared" si="1"/>
        <v>0.69160393999999314</v>
      </c>
      <c r="AI67" s="65">
        <f t="shared" si="2"/>
        <v>0.77521516000000479</v>
      </c>
      <c r="AJ67" s="65">
        <f t="shared" si="3"/>
        <v>0.51149464000000078</v>
      </c>
      <c r="AK67" s="65">
        <f t="shared" si="4"/>
        <v>0.47310048000000504</v>
      </c>
      <c r="AL67" s="65">
        <f t="shared" si="5"/>
        <v>0.26454039999999851</v>
      </c>
      <c r="AM67" s="65">
        <f t="shared" si="6"/>
        <v>0.20114512000000104</v>
      </c>
      <c r="AN67" s="66"/>
      <c r="AO67" s="65">
        <f t="shared" si="7"/>
        <v>0.73340954999999897</v>
      </c>
      <c r="AP67" s="65">
        <f t="shared" si="8"/>
        <v>0.49229756000000291</v>
      </c>
      <c r="AQ67" s="65">
        <f t="shared" si="9"/>
        <v>0.23284275999999976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981.99219699999958</v>
      </c>
      <c r="D68" s="52">
        <f>VLOOKUP($B68,Shock_dev!$A$1:$CI$300,MATCH(DATE(D$1,1,1),Shock_dev!$A$1:$CI$1,0),FALSE)</f>
        <v>881.85391100000015</v>
      </c>
      <c r="E68" s="52">
        <f>VLOOKUP($B68,Shock_dev!$A$1:$CI$300,MATCH(DATE(E$1,1,1),Shock_dev!$A$1:$CI$1,0),FALSE)</f>
        <v>881.54219100000046</v>
      </c>
      <c r="F68" s="52">
        <f>VLOOKUP($B68,Shock_dev!$A$1:$CI$300,MATCH(DATE(F$1,1,1),Shock_dev!$A$1:$CI$1,0),FALSE)</f>
        <v>890.13759900000059</v>
      </c>
      <c r="G68" s="52">
        <f>VLOOKUP($B68,Shock_dev!$A$1:$CI$300,MATCH(DATE(G$1,1,1),Shock_dev!$A$1:$CI$1,0),FALSE)</f>
        <v>996.20587100000012</v>
      </c>
      <c r="H68" s="52">
        <f>VLOOKUP($B68,Shock_dev!$A$1:$CI$300,MATCH(DATE(H$1,1,1),Shock_dev!$A$1:$CI$1,0),FALSE)</f>
        <v>1004.5983480000004</v>
      </c>
      <c r="I68" s="52">
        <f>VLOOKUP($B68,Shock_dev!$A$1:$CI$300,MATCH(DATE(I$1,1,1),Shock_dev!$A$1:$CI$1,0),FALSE)</f>
        <v>996.65434199999982</v>
      </c>
      <c r="J68" s="52">
        <f>VLOOKUP($B68,Shock_dev!$A$1:$CI$300,MATCH(DATE(J$1,1,1),Shock_dev!$A$1:$CI$1,0),FALSE)</f>
        <v>1001.4478410000002</v>
      </c>
      <c r="K68" s="52">
        <f>VLOOKUP($B68,Shock_dev!$A$1:$CI$300,MATCH(DATE(K$1,1,1),Shock_dev!$A$1:$CI$1,0),FALSE)</f>
        <v>984.44622099999924</v>
      </c>
      <c r="L68" s="52">
        <f>VLOOKUP($B68,Shock_dev!$A$1:$CI$300,MATCH(DATE(L$1,1,1),Shock_dev!$A$1:$CI$1,0),FALSE)</f>
        <v>876.64181000000008</v>
      </c>
      <c r="M68" s="52">
        <f>VLOOKUP($B68,Shock_dev!$A$1:$CI$300,MATCH(DATE(M$1,1,1),Shock_dev!$A$1:$CI$1,0),FALSE)</f>
        <v>583.5083510000004</v>
      </c>
      <c r="N68" s="52">
        <f>VLOOKUP($B68,Shock_dev!$A$1:$CI$300,MATCH(DATE(N$1,1,1),Shock_dev!$A$1:$CI$1,0),FALSE)</f>
        <v>584.4555279999995</v>
      </c>
      <c r="O68" s="52">
        <f>VLOOKUP($B68,Shock_dev!$A$1:$CI$300,MATCH(DATE(O$1,1,1),Shock_dev!$A$1:$CI$1,0),FALSE)</f>
        <v>587.35362400000031</v>
      </c>
      <c r="P68" s="52">
        <f>VLOOKUP($B68,Shock_dev!$A$1:$CI$300,MATCH(DATE(P$1,1,1),Shock_dev!$A$1:$CI$1,0),FALSE)</f>
        <v>585.17438700000002</v>
      </c>
      <c r="Q68" s="52">
        <f>VLOOKUP($B68,Shock_dev!$A$1:$CI$300,MATCH(DATE(Q$1,1,1),Shock_dev!$A$1:$CI$1,0),FALSE)</f>
        <v>584.10713699999997</v>
      </c>
      <c r="R68" s="52">
        <f>VLOOKUP($B68,Shock_dev!$A$1:$CI$300,MATCH(DATE(R$1,1,1),Shock_dev!$A$1:$CI$1,0),FALSE)</f>
        <v>510.53628500000013</v>
      </c>
      <c r="S68" s="52">
        <f>VLOOKUP($B68,Shock_dev!$A$1:$CI$300,MATCH(DATE(S$1,1,1),Shock_dev!$A$1:$CI$1,0),FALSE)</f>
        <v>531.56750099999954</v>
      </c>
      <c r="T68" s="52">
        <f>VLOOKUP($B68,Shock_dev!$A$1:$CI$300,MATCH(DATE(T$1,1,1),Shock_dev!$A$1:$CI$1,0),FALSE)</f>
        <v>529.16060600000037</v>
      </c>
      <c r="U68" s="52">
        <f>VLOOKUP($B68,Shock_dev!$A$1:$CI$300,MATCH(DATE(U$1,1,1),Shock_dev!$A$1:$CI$1,0),FALSE)</f>
        <v>527.66206800000054</v>
      </c>
      <c r="V68" s="52">
        <f>VLOOKUP($B68,Shock_dev!$A$1:$CI$300,MATCH(DATE(V$1,1,1),Shock_dev!$A$1:$CI$1,0),FALSE)</f>
        <v>189.34254599999986</v>
      </c>
      <c r="W68" s="52">
        <f>VLOOKUP($B68,Shock_dev!$A$1:$CI$300,MATCH(DATE(W$1,1,1),Shock_dev!$A$1:$CI$1,0),FALSE)</f>
        <v>159.69613300000037</v>
      </c>
      <c r="X68" s="52">
        <f>VLOOKUP($B68,Shock_dev!$A$1:$CI$300,MATCH(DATE(X$1,1,1),Shock_dev!$A$1:$CI$1,0),FALSE)</f>
        <v>180.78468200000043</v>
      </c>
      <c r="Y68" s="52">
        <f>VLOOKUP($B68,Shock_dev!$A$1:$CI$300,MATCH(DATE(Y$1,1,1),Shock_dev!$A$1:$CI$1,0),FALSE)</f>
        <v>175.63162499999999</v>
      </c>
      <c r="Z68" s="52">
        <f>VLOOKUP($B68,Shock_dev!$A$1:$CI$300,MATCH(DATE(Z$1,1,1),Shock_dev!$A$1:$CI$1,0),FALSE)</f>
        <v>247.66284199999973</v>
      </c>
      <c r="AA68" s="52">
        <f>VLOOKUP($B68,Shock_dev!$A$1:$CI$300,MATCH(DATE(AA$1,1,1),Shock_dev!$A$1:$CI$1,0),FALSE)</f>
        <v>237.90341900000021</v>
      </c>
      <c r="AB68" s="52">
        <f>VLOOKUP($B68,Shock_dev!$A$1:$CI$300,MATCH(DATE(AB$1,1,1),Shock_dev!$A$1:$CI$1,0),FALSE)</f>
        <v>235.45373500000005</v>
      </c>
      <c r="AC68" s="52">
        <f>VLOOKUP($B68,Shock_dev!$A$1:$CI$300,MATCH(DATE(AC$1,1,1),Shock_dev!$A$1:$CI$1,0),FALSE)</f>
        <v>233.89296899999954</v>
      </c>
      <c r="AD68" s="52">
        <f>VLOOKUP($B68,Shock_dev!$A$1:$CI$300,MATCH(DATE(AD$1,1,1),Shock_dev!$A$1:$CI$1,0),FALSE)</f>
        <v>232.43323500000042</v>
      </c>
      <c r="AE68" s="52">
        <f>VLOOKUP($B68,Shock_dev!$A$1:$CI$300,MATCH(DATE(AE$1,1,1),Shock_dev!$A$1:$CI$1,0),FALSE)</f>
        <v>231.0157020000006</v>
      </c>
      <c r="AF68" s="52">
        <f>VLOOKUP($B68,Shock_dev!$A$1:$CI$300,MATCH(DATE(AF$1,1,1),Shock_dev!$A$1:$CI$1,0),FALSE)</f>
        <v>229.66108700000041</v>
      </c>
      <c r="AG68" s="52"/>
      <c r="AH68" s="65">
        <f t="shared" si="1"/>
        <v>926.3463538000002</v>
      </c>
      <c r="AI68" s="65">
        <f t="shared" si="2"/>
        <v>972.75771239999995</v>
      </c>
      <c r="AJ68" s="65">
        <f t="shared" si="3"/>
        <v>584.91980540000009</v>
      </c>
      <c r="AK68" s="65">
        <f t="shared" si="4"/>
        <v>457.65380120000009</v>
      </c>
      <c r="AL68" s="65">
        <f t="shared" si="5"/>
        <v>200.33574020000015</v>
      </c>
      <c r="AM68" s="65">
        <f t="shared" si="6"/>
        <v>232.49134560000022</v>
      </c>
      <c r="AN68" s="66"/>
      <c r="AO68" s="65">
        <f t="shared" si="7"/>
        <v>949.55203310000002</v>
      </c>
      <c r="AP68" s="65">
        <f t="shared" si="8"/>
        <v>521.28680330000009</v>
      </c>
      <c r="AQ68" s="65">
        <f t="shared" si="9"/>
        <v>216.41354290000018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-6.8209965000000068</v>
      </c>
      <c r="D69" s="52">
        <f>VLOOKUP($B69,Shock_dev!$A$1:$CI$300,MATCH(DATE(D$1,1,1),Shock_dev!$A$1:$CI$1,0),FALSE)</f>
        <v>-5.9640764000000104</v>
      </c>
      <c r="E69" s="52">
        <f>VLOOKUP($B69,Shock_dev!$A$1:$CI$300,MATCH(DATE(E$1,1,1),Shock_dev!$A$1:$CI$1,0),FALSE)</f>
        <v>-5.8865027999999882</v>
      </c>
      <c r="F69" s="52">
        <f>VLOOKUP($B69,Shock_dev!$A$1:$CI$300,MATCH(DATE(F$1,1,1),Shock_dev!$A$1:$CI$1,0),FALSE)</f>
        <v>-5.926754399999993</v>
      </c>
      <c r="G69" s="52">
        <f>VLOOKUP($B69,Shock_dev!$A$1:$CI$300,MATCH(DATE(G$1,1,1),Shock_dev!$A$1:$CI$1,0),FALSE)</f>
        <v>-5.9651639000000216</v>
      </c>
      <c r="H69" s="52">
        <f>VLOOKUP($B69,Shock_dev!$A$1:$CI$300,MATCH(DATE(H$1,1,1),Shock_dev!$A$1:$CI$1,0),FALSE)</f>
        <v>-6.003459399999997</v>
      </c>
      <c r="I69" s="52">
        <f>VLOOKUP($B69,Shock_dev!$A$1:$CI$300,MATCH(DATE(I$1,1,1),Shock_dev!$A$1:$CI$1,0),FALSE)</f>
        <v>-6.0421342999999865</v>
      </c>
      <c r="J69" s="52">
        <f>VLOOKUP($B69,Shock_dev!$A$1:$CI$300,MATCH(DATE(J$1,1,1),Shock_dev!$A$1:$CI$1,0),FALSE)</f>
        <v>-6.0701660000000004</v>
      </c>
      <c r="K69" s="52">
        <f>VLOOKUP($B69,Shock_dev!$A$1:$CI$300,MATCH(DATE(K$1,1,1),Shock_dev!$A$1:$CI$1,0),FALSE)</f>
        <v>-6.0973946000000012</v>
      </c>
      <c r="L69" s="52">
        <f>VLOOKUP($B69,Shock_dev!$A$1:$CI$300,MATCH(DATE(L$1,1,1),Shock_dev!$A$1:$CI$1,0),FALSE)</f>
        <v>-6.1375335000000177</v>
      </c>
      <c r="M69" s="52">
        <f>VLOOKUP($B69,Shock_dev!$A$1:$CI$300,MATCH(DATE(M$1,1,1),Shock_dev!$A$1:$CI$1,0),FALSE)</f>
        <v>1.1851963000000012</v>
      </c>
      <c r="N69" s="52">
        <f>VLOOKUP($B69,Shock_dev!$A$1:$CI$300,MATCH(DATE(N$1,1,1),Shock_dev!$A$1:$CI$1,0),FALSE)</f>
        <v>0.35895300000001384</v>
      </c>
      <c r="O69" s="52">
        <f>VLOOKUP($B69,Shock_dev!$A$1:$CI$300,MATCH(DATE(O$1,1,1),Shock_dev!$A$1:$CI$1,0),FALSE)</f>
        <v>0.32470639999999662</v>
      </c>
      <c r="P69" s="52">
        <f>VLOOKUP($B69,Shock_dev!$A$1:$CI$300,MATCH(DATE(P$1,1,1),Shock_dev!$A$1:$CI$1,0),FALSE)</f>
        <v>0.38888470000000552</v>
      </c>
      <c r="Q69" s="52">
        <f>VLOOKUP($B69,Shock_dev!$A$1:$CI$300,MATCH(DATE(Q$1,1,1),Shock_dev!$A$1:$CI$1,0),FALSE)</f>
        <v>0.43470210000000975</v>
      </c>
      <c r="R69" s="52">
        <f>VLOOKUP($B69,Shock_dev!$A$1:$CI$300,MATCH(DATE(R$1,1,1),Shock_dev!$A$1:$CI$1,0),FALSE)</f>
        <v>0.46319419999997535</v>
      </c>
      <c r="S69" s="52">
        <f>VLOOKUP($B69,Shock_dev!$A$1:$CI$300,MATCH(DATE(S$1,1,1),Shock_dev!$A$1:$CI$1,0),FALSE)</f>
        <v>0.4991355000000226</v>
      </c>
      <c r="T69" s="52">
        <f>VLOOKUP($B69,Shock_dev!$A$1:$CI$300,MATCH(DATE(T$1,1,1),Shock_dev!$A$1:$CI$1,0),FALSE)</f>
        <v>0.52916470000002391</v>
      </c>
      <c r="U69" s="52">
        <f>VLOOKUP($B69,Shock_dev!$A$1:$CI$300,MATCH(DATE(U$1,1,1),Shock_dev!$A$1:$CI$1,0),FALSE)</f>
        <v>0.55100760000001969</v>
      </c>
      <c r="V69" s="52">
        <f>VLOOKUP($B69,Shock_dev!$A$1:$CI$300,MATCH(DATE(V$1,1,1),Shock_dev!$A$1:$CI$1,0),FALSE)</f>
        <v>0.4997310999999911</v>
      </c>
      <c r="W69" s="52">
        <f>VLOOKUP($B69,Shock_dev!$A$1:$CI$300,MATCH(DATE(W$1,1,1),Shock_dev!$A$1:$CI$1,0),FALSE)</f>
        <v>0.31154390000000376</v>
      </c>
      <c r="X69" s="52">
        <f>VLOOKUP($B69,Shock_dev!$A$1:$CI$300,MATCH(DATE(X$1,1,1),Shock_dev!$A$1:$CI$1,0),FALSE)</f>
        <v>0.31283510000000092</v>
      </c>
      <c r="Y69" s="52">
        <f>VLOOKUP($B69,Shock_dev!$A$1:$CI$300,MATCH(DATE(Y$1,1,1),Shock_dev!$A$1:$CI$1,0),FALSE)</f>
        <v>0.3073744000000147</v>
      </c>
      <c r="Z69" s="52">
        <f>VLOOKUP($B69,Shock_dev!$A$1:$CI$300,MATCH(DATE(Z$1,1,1),Shock_dev!$A$1:$CI$1,0),FALSE)</f>
        <v>0.33749860000000353</v>
      </c>
      <c r="AA69" s="52">
        <f>VLOOKUP($B69,Shock_dev!$A$1:$CI$300,MATCH(DATE(AA$1,1,1),Shock_dev!$A$1:$CI$1,0),FALSE)</f>
        <v>4.1024853000000121</v>
      </c>
      <c r="AB69" s="52">
        <f>VLOOKUP($B69,Shock_dev!$A$1:$CI$300,MATCH(DATE(AB$1,1,1),Shock_dev!$A$1:$CI$1,0),FALSE)</f>
        <v>-9.3643896000000098</v>
      </c>
      <c r="AC69" s="52">
        <f>VLOOKUP($B69,Shock_dev!$A$1:$CI$300,MATCH(DATE(AC$1,1,1),Shock_dev!$A$1:$CI$1,0),FALSE)</f>
        <v>-8.0658897000000138</v>
      </c>
      <c r="AD69" s="52">
        <f>VLOOKUP($B69,Shock_dev!$A$1:$CI$300,MATCH(DATE(AD$1,1,1),Shock_dev!$A$1:$CI$1,0),FALSE)</f>
        <v>-8.0222952999999961</v>
      </c>
      <c r="AE69" s="52">
        <f>VLOOKUP($B69,Shock_dev!$A$1:$CI$300,MATCH(DATE(AE$1,1,1),Shock_dev!$A$1:$CI$1,0),FALSE)</f>
        <v>-8.1170682000000056</v>
      </c>
      <c r="AF69" s="52">
        <f>VLOOKUP($B69,Shock_dev!$A$1:$CI$300,MATCH(DATE(AF$1,1,1),Shock_dev!$A$1:$CI$1,0),FALSE)</f>
        <v>-8.2084704000000102</v>
      </c>
      <c r="AG69" s="52"/>
      <c r="AH69" s="65">
        <f t="shared" si="1"/>
        <v>-6.112698800000004</v>
      </c>
      <c r="AI69" s="65">
        <f t="shared" si="2"/>
        <v>-6.0701375600000009</v>
      </c>
      <c r="AJ69" s="65">
        <f t="shared" si="3"/>
        <v>0.53848850000000537</v>
      </c>
      <c r="AK69" s="65">
        <f t="shared" si="4"/>
        <v>0.50844662000000651</v>
      </c>
      <c r="AL69" s="65">
        <f t="shared" si="5"/>
        <v>1.0743474600000069</v>
      </c>
      <c r="AM69" s="65">
        <f t="shared" si="6"/>
        <v>-8.3556226400000071</v>
      </c>
      <c r="AN69" s="66"/>
      <c r="AO69" s="65">
        <f t="shared" si="7"/>
        <v>-6.0914181800000025</v>
      </c>
      <c r="AP69" s="65">
        <f t="shared" si="8"/>
        <v>0.52346756000000594</v>
      </c>
      <c r="AQ69" s="65">
        <f t="shared" si="9"/>
        <v>-3.6406375899999999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79.385329999997339</v>
      </c>
      <c r="D70" s="52">
        <f>VLOOKUP($B70,Shock_dev!$A$1:$CI$300,MATCH(DATE(D$1,1,1),Shock_dev!$A$1:$CI$1,0),FALSE)</f>
        <v>113.30400999999983</v>
      </c>
      <c r="E70" s="52">
        <f>VLOOKUP($B70,Shock_dev!$A$1:$CI$300,MATCH(DATE(E$1,1,1),Shock_dev!$A$1:$CI$1,0),FALSE)</f>
        <v>128.1229600000006</v>
      </c>
      <c r="F70" s="52">
        <f>VLOOKUP($B70,Shock_dev!$A$1:$CI$300,MATCH(DATE(F$1,1,1),Shock_dev!$A$1:$CI$1,0),FALSE)</f>
        <v>130.06752000000415</v>
      </c>
      <c r="G70" s="52">
        <f>VLOOKUP($B70,Shock_dev!$A$1:$CI$300,MATCH(DATE(G$1,1,1),Shock_dev!$A$1:$CI$1,0),FALSE)</f>
        <v>129.15097999999853</v>
      </c>
      <c r="H70" s="52">
        <f>VLOOKUP($B70,Shock_dev!$A$1:$CI$300,MATCH(DATE(H$1,1,1),Shock_dev!$A$1:$CI$1,0),FALSE)</f>
        <v>119.59797999999864</v>
      </c>
      <c r="I70" s="52">
        <f>VLOOKUP($B70,Shock_dev!$A$1:$CI$300,MATCH(DATE(I$1,1,1),Shock_dev!$A$1:$CI$1,0),FALSE)</f>
        <v>103.29759999999806</v>
      </c>
      <c r="J70" s="52">
        <f>VLOOKUP($B70,Shock_dev!$A$1:$CI$300,MATCH(DATE(J$1,1,1),Shock_dev!$A$1:$CI$1,0),FALSE)</f>
        <v>85.595240000002377</v>
      </c>
      <c r="K70" s="52">
        <f>VLOOKUP($B70,Shock_dev!$A$1:$CI$300,MATCH(DATE(K$1,1,1),Shock_dev!$A$1:$CI$1,0),FALSE)</f>
        <v>63.950909999999567</v>
      </c>
      <c r="L70" s="52">
        <f>VLOOKUP($B70,Shock_dev!$A$1:$CI$300,MATCH(DATE(L$1,1,1),Shock_dev!$A$1:$CI$1,0),FALSE)</f>
        <v>35.936089999995602</v>
      </c>
      <c r="M70" s="52">
        <f>VLOOKUP($B70,Shock_dev!$A$1:$CI$300,MATCH(DATE(M$1,1,1),Shock_dev!$A$1:$CI$1,0),FALSE)</f>
        <v>-7.924620000005234</v>
      </c>
      <c r="N70" s="52">
        <f>VLOOKUP($B70,Shock_dev!$A$1:$CI$300,MATCH(DATE(N$1,1,1),Shock_dev!$A$1:$CI$1,0),FALSE)</f>
        <v>-36.745600000002014</v>
      </c>
      <c r="O70" s="52">
        <f>VLOOKUP($B70,Shock_dev!$A$1:$CI$300,MATCH(DATE(O$1,1,1),Shock_dev!$A$1:$CI$1,0),FALSE)</f>
        <v>-54.175719999999274</v>
      </c>
      <c r="P70" s="52">
        <f>VLOOKUP($B70,Shock_dev!$A$1:$CI$300,MATCH(DATE(P$1,1,1),Shock_dev!$A$1:$CI$1,0),FALSE)</f>
        <v>-64.204899999996996</v>
      </c>
      <c r="Q70" s="52">
        <f>VLOOKUP($B70,Shock_dev!$A$1:$CI$300,MATCH(DATE(Q$1,1,1),Shock_dev!$A$1:$CI$1,0),FALSE)</f>
        <v>-75.646510000005946</v>
      </c>
      <c r="R70" s="52">
        <f>VLOOKUP($B70,Shock_dev!$A$1:$CI$300,MATCH(DATE(R$1,1,1),Shock_dev!$A$1:$CI$1,0),FALSE)</f>
        <v>-83.90118000000075</v>
      </c>
      <c r="S70" s="52">
        <f>VLOOKUP($B70,Shock_dev!$A$1:$CI$300,MATCH(DATE(S$1,1,1),Shock_dev!$A$1:$CI$1,0),FALSE)</f>
        <v>-82.334210000000894</v>
      </c>
      <c r="T70" s="52">
        <f>VLOOKUP($B70,Shock_dev!$A$1:$CI$300,MATCH(DATE(T$1,1,1),Shock_dev!$A$1:$CI$1,0),FALSE)</f>
        <v>-78.079509999995935</v>
      </c>
      <c r="U70" s="52">
        <f>VLOOKUP($B70,Shock_dev!$A$1:$CI$300,MATCH(DATE(U$1,1,1),Shock_dev!$A$1:$CI$1,0),FALSE)</f>
        <v>-71.725969999999506</v>
      </c>
      <c r="V70" s="52">
        <f>VLOOKUP($B70,Shock_dev!$A$1:$CI$300,MATCH(DATE(V$1,1,1),Shock_dev!$A$1:$CI$1,0),FALSE)</f>
        <v>-86.573420000000624</v>
      </c>
      <c r="W70" s="52">
        <f>VLOOKUP($B70,Shock_dev!$A$1:$CI$300,MATCH(DATE(W$1,1,1),Shock_dev!$A$1:$CI$1,0),FALSE)</f>
        <v>-91.384680000002845</v>
      </c>
      <c r="X70" s="52">
        <f>VLOOKUP($B70,Shock_dev!$A$1:$CI$300,MATCH(DATE(X$1,1,1),Shock_dev!$A$1:$CI$1,0),FALSE)</f>
        <v>-86.02029999998922</v>
      </c>
      <c r="Y70" s="52">
        <f>VLOOKUP($B70,Shock_dev!$A$1:$CI$300,MATCH(DATE(Y$1,1,1),Shock_dev!$A$1:$CI$1,0),FALSE)</f>
        <v>-78.028829999995651</v>
      </c>
      <c r="Z70" s="52">
        <f>VLOOKUP($B70,Shock_dev!$A$1:$CI$300,MATCH(DATE(Z$1,1,1),Shock_dev!$A$1:$CI$1,0),FALSE)</f>
        <v>-56.283479999998235</v>
      </c>
      <c r="AA70" s="52">
        <f>VLOOKUP($B70,Shock_dev!$A$1:$CI$300,MATCH(DATE(AA$1,1,1),Shock_dev!$A$1:$CI$1,0),FALSE)</f>
        <v>-41.112179999996442</v>
      </c>
      <c r="AB70" s="52">
        <f>VLOOKUP($B70,Shock_dev!$A$1:$CI$300,MATCH(DATE(AB$1,1,1),Shock_dev!$A$1:$CI$1,0),FALSE)</f>
        <v>-28.344840000005206</v>
      </c>
      <c r="AC70" s="52">
        <f>VLOOKUP($B70,Shock_dev!$A$1:$CI$300,MATCH(DATE(AC$1,1,1),Shock_dev!$A$1:$CI$1,0),FALSE)</f>
        <v>-17.789640000002692</v>
      </c>
      <c r="AD70" s="52">
        <f>VLOOKUP($B70,Shock_dev!$A$1:$CI$300,MATCH(DATE(AD$1,1,1),Shock_dev!$A$1:$CI$1,0),FALSE)</f>
        <v>-9.2038599999941653</v>
      </c>
      <c r="AE70" s="52">
        <f>VLOOKUP($B70,Shock_dev!$A$1:$CI$300,MATCH(DATE(AE$1,1,1),Shock_dev!$A$1:$CI$1,0),FALSE)</f>
        <v>-2.3626099999964936</v>
      </c>
      <c r="AF70" s="52">
        <f>VLOOKUP($B70,Shock_dev!$A$1:$CI$300,MATCH(DATE(AF$1,1,1),Shock_dev!$A$1:$CI$1,0),FALSE)</f>
        <v>2.9618699999991804</v>
      </c>
      <c r="AG70" s="52"/>
      <c r="AH70" s="65">
        <f t="shared" si="1"/>
        <v>116.00616000000009</v>
      </c>
      <c r="AI70" s="65">
        <f t="shared" si="2"/>
        <v>81.675563999998843</v>
      </c>
      <c r="AJ70" s="65">
        <f t="shared" si="3"/>
        <v>-47.739470000001894</v>
      </c>
      <c r="AK70" s="65">
        <f t="shared" si="4"/>
        <v>-80.522857999999545</v>
      </c>
      <c r="AL70" s="65">
        <f t="shared" si="5"/>
        <v>-70.565893999996476</v>
      </c>
      <c r="AM70" s="65">
        <f t="shared" si="6"/>
        <v>-10.947815999999875</v>
      </c>
      <c r="AN70" s="66"/>
      <c r="AO70" s="65">
        <f t="shared" si="7"/>
        <v>98.840861999999476</v>
      </c>
      <c r="AP70" s="65">
        <f t="shared" si="8"/>
        <v>-64.131164000000723</v>
      </c>
      <c r="AQ70" s="65">
        <f t="shared" si="9"/>
        <v>-40.756854999998176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3188.2460000000428</v>
      </c>
      <c r="D71" s="52">
        <f>VLOOKUP($B71,Shock_dev!$A$1:$CI$300,MATCH(DATE(D$1,1,1),Shock_dev!$A$1:$CI$1,0),FALSE)</f>
        <v>4507.030999999959</v>
      </c>
      <c r="E71" s="52">
        <f>VLOOKUP($B71,Shock_dev!$A$1:$CI$300,MATCH(DATE(E$1,1,1),Shock_dev!$A$1:$CI$1,0),FALSE)</f>
        <v>5170.8529999998864</v>
      </c>
      <c r="F71" s="52">
        <f>VLOOKUP($B71,Shock_dev!$A$1:$CI$300,MATCH(DATE(F$1,1,1),Shock_dev!$A$1:$CI$1,0),FALSE)</f>
        <v>5467.6169999998529</v>
      </c>
      <c r="G71" s="52">
        <f>VLOOKUP($B71,Shock_dev!$A$1:$CI$300,MATCH(DATE(G$1,1,1),Shock_dev!$A$1:$CI$1,0),FALSE)</f>
        <v>5777.8629999998957</v>
      </c>
      <c r="H71" s="52">
        <f>VLOOKUP($B71,Shock_dev!$A$1:$CI$300,MATCH(DATE(H$1,1,1),Shock_dev!$A$1:$CI$1,0),FALSE)</f>
        <v>5832.875</v>
      </c>
      <c r="I71" s="52">
        <f>VLOOKUP($B71,Shock_dev!$A$1:$CI$300,MATCH(DATE(I$1,1,1),Shock_dev!$A$1:$CI$1,0),FALSE)</f>
        <v>5679.50400000019</v>
      </c>
      <c r="J71" s="52">
        <f>VLOOKUP($B71,Shock_dev!$A$1:$CI$300,MATCH(DATE(J$1,1,1),Shock_dev!$A$1:$CI$1,0),FALSE)</f>
        <v>5500.1480000000447</v>
      </c>
      <c r="K71" s="52">
        <f>VLOOKUP($B71,Shock_dev!$A$1:$CI$300,MATCH(DATE(K$1,1,1),Shock_dev!$A$1:$CI$1,0),FALSE)</f>
        <v>5160.2220000000671</v>
      </c>
      <c r="L71" s="52">
        <f>VLOOKUP($B71,Shock_dev!$A$1:$CI$300,MATCH(DATE(L$1,1,1),Shock_dev!$A$1:$CI$1,0),FALSE)</f>
        <v>4537.2390000000596</v>
      </c>
      <c r="M71" s="52">
        <f>VLOOKUP($B71,Shock_dev!$A$1:$CI$300,MATCH(DATE(M$1,1,1),Shock_dev!$A$1:$CI$1,0),FALSE)</f>
        <v>3234.5509999999776</v>
      </c>
      <c r="N71" s="52">
        <f>VLOOKUP($B71,Shock_dev!$A$1:$CI$300,MATCH(DATE(N$1,1,1),Shock_dev!$A$1:$CI$1,0),FALSE)</f>
        <v>2471.5380000001751</v>
      </c>
      <c r="O71" s="52">
        <f>VLOOKUP($B71,Shock_dev!$A$1:$CI$300,MATCH(DATE(O$1,1,1),Shock_dev!$A$1:$CI$1,0),FALSE)</f>
        <v>2052.0840000000317</v>
      </c>
      <c r="P71" s="52">
        <f>VLOOKUP($B71,Shock_dev!$A$1:$CI$300,MATCH(DATE(P$1,1,1),Shock_dev!$A$1:$CI$1,0),FALSE)</f>
        <v>1805.0590000001248</v>
      </c>
      <c r="Q71" s="52">
        <f>VLOOKUP($B71,Shock_dev!$A$1:$CI$300,MATCH(DATE(Q$1,1,1),Shock_dev!$A$1:$CI$1,0),FALSE)</f>
        <v>1386.7739999999758</v>
      </c>
      <c r="R71" s="52">
        <f>VLOOKUP($B71,Shock_dev!$A$1:$CI$300,MATCH(DATE(R$1,1,1),Shock_dev!$A$1:$CI$1,0),FALSE)</f>
        <v>1009.4099999999162</v>
      </c>
      <c r="S71" s="52">
        <f>VLOOKUP($B71,Shock_dev!$A$1:$CI$300,MATCH(DATE(S$1,1,1),Shock_dev!$A$1:$CI$1,0),FALSE)</f>
        <v>949.37199999997392</v>
      </c>
      <c r="T71" s="52">
        <f>VLOOKUP($B71,Shock_dev!$A$1:$CI$300,MATCH(DATE(T$1,1,1),Shock_dev!$A$1:$CI$1,0),FALSE)</f>
        <v>927.66399999987334</v>
      </c>
      <c r="U71" s="52">
        <f>VLOOKUP($B71,Shock_dev!$A$1:$CI$300,MATCH(DATE(U$1,1,1),Shock_dev!$A$1:$CI$1,0),FALSE)</f>
        <v>942.99600000004284</v>
      </c>
      <c r="V71" s="52">
        <f>VLOOKUP($B71,Shock_dev!$A$1:$CI$300,MATCH(DATE(V$1,1,1),Shock_dev!$A$1:$CI$1,0),FALSE)</f>
        <v>83.831000000005588</v>
      </c>
      <c r="W71" s="52">
        <f>VLOOKUP($B71,Shock_dev!$A$1:$CI$300,MATCH(DATE(W$1,1,1),Shock_dev!$A$1:$CI$1,0),FALSE)</f>
        <v>-376.04399999976158</v>
      </c>
      <c r="X71" s="52">
        <f>VLOOKUP($B71,Shock_dev!$A$1:$CI$300,MATCH(DATE(X$1,1,1),Shock_dev!$A$1:$CI$1,0),FALSE)</f>
        <v>-459.41800000006333</v>
      </c>
      <c r="Y71" s="52">
        <f>VLOOKUP($B71,Shock_dev!$A$1:$CI$300,MATCH(DATE(Y$1,1,1),Shock_dev!$A$1:$CI$1,0),FALSE)</f>
        <v>-474.68500000005588</v>
      </c>
      <c r="Z71" s="52">
        <f>VLOOKUP($B71,Shock_dev!$A$1:$CI$300,MATCH(DATE(Z$1,1,1),Shock_dev!$A$1:$CI$1,0),FALSE)</f>
        <v>49.050999999977648</v>
      </c>
      <c r="AA71" s="52">
        <f>VLOOKUP($B71,Shock_dev!$A$1:$CI$300,MATCH(DATE(AA$1,1,1),Shock_dev!$A$1:$CI$1,0),FALSE)</f>
        <v>294.90499999979511</v>
      </c>
      <c r="AB71" s="52">
        <f>VLOOKUP($B71,Shock_dev!$A$1:$CI$300,MATCH(DATE(AB$1,1,1),Shock_dev!$A$1:$CI$1,0),FALSE)</f>
        <v>468.75499999988824</v>
      </c>
      <c r="AC71" s="52">
        <f>VLOOKUP($B71,Shock_dev!$A$1:$CI$300,MATCH(DATE(AC$1,1,1),Shock_dev!$A$1:$CI$1,0),FALSE)</f>
        <v>592.66299999970943</v>
      </c>
      <c r="AD71" s="52">
        <f>VLOOKUP($B71,Shock_dev!$A$1:$CI$300,MATCH(DATE(AD$1,1,1),Shock_dev!$A$1:$CI$1,0),FALSE)</f>
        <v>682.45399999991059</v>
      </c>
      <c r="AE71" s="52">
        <f>VLOOKUP($B71,Shock_dev!$A$1:$CI$300,MATCH(DATE(AE$1,1,1),Shock_dev!$A$1:$CI$1,0),FALSE)</f>
        <v>747.53800000017509</v>
      </c>
      <c r="AF71" s="52">
        <f>VLOOKUP($B71,Shock_dev!$A$1:$CI$300,MATCH(DATE(AF$1,1,1),Shock_dev!$A$1:$CI$1,0),FALSE)</f>
        <v>794.46500000031665</v>
      </c>
      <c r="AG71" s="52"/>
      <c r="AH71" s="65">
        <f t="shared" si="1"/>
        <v>4822.3219999999274</v>
      </c>
      <c r="AI71" s="65">
        <f t="shared" si="2"/>
        <v>5341.9976000000725</v>
      </c>
      <c r="AJ71" s="65">
        <f t="shared" si="3"/>
        <v>2190.001200000057</v>
      </c>
      <c r="AK71" s="65">
        <f t="shared" si="4"/>
        <v>782.65459999996233</v>
      </c>
      <c r="AL71" s="65">
        <f t="shared" si="5"/>
        <v>-193.23820000002161</v>
      </c>
      <c r="AM71" s="65">
        <f t="shared" si="6"/>
        <v>657.17499999999995</v>
      </c>
      <c r="AN71" s="66"/>
      <c r="AO71" s="65">
        <f t="shared" si="7"/>
        <v>5082.1597999999994</v>
      </c>
      <c r="AP71" s="65">
        <f t="shared" si="8"/>
        <v>1486.3279000000098</v>
      </c>
      <c r="AQ71" s="65">
        <f t="shared" si="9"/>
        <v>231.96839999998917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98.952219999999215</v>
      </c>
      <c r="D72" s="52">
        <f>VLOOKUP($B72,Shock_dev!$A$1:$CI$300,MATCH(DATE(D$1,1,1),Shock_dev!$A$1:$CI$1,0),FALSE)</f>
        <v>135.03261000000202</v>
      </c>
      <c r="E72" s="52">
        <f>VLOOKUP($B72,Shock_dev!$A$1:$CI$300,MATCH(DATE(E$1,1,1),Shock_dev!$A$1:$CI$1,0),FALSE)</f>
        <v>153.54728999999497</v>
      </c>
      <c r="F72" s="52">
        <f>VLOOKUP($B72,Shock_dev!$A$1:$CI$300,MATCH(DATE(F$1,1,1),Shock_dev!$A$1:$CI$1,0),FALSE)</f>
        <v>163.14529000000039</v>
      </c>
      <c r="G72" s="52">
        <f>VLOOKUP($B72,Shock_dev!$A$1:$CI$300,MATCH(DATE(G$1,1,1),Shock_dev!$A$1:$CI$1,0),FALSE)</f>
        <v>175.2977699999974</v>
      </c>
      <c r="H72" s="52">
        <f>VLOOKUP($B72,Shock_dev!$A$1:$CI$300,MATCH(DATE(H$1,1,1),Shock_dev!$A$1:$CI$1,0),FALSE)</f>
        <v>180.0894399999961</v>
      </c>
      <c r="I72" s="52">
        <f>VLOOKUP($B72,Shock_dev!$A$1:$CI$300,MATCH(DATE(I$1,1,1),Shock_dev!$A$1:$CI$1,0),FALSE)</f>
        <v>179.40304000000469</v>
      </c>
      <c r="J72" s="52">
        <f>VLOOKUP($B72,Shock_dev!$A$1:$CI$300,MATCH(DATE(J$1,1,1),Shock_dev!$A$1:$CI$1,0),FALSE)</f>
        <v>178.50806999999622</v>
      </c>
      <c r="K72" s="52">
        <f>VLOOKUP($B72,Shock_dev!$A$1:$CI$300,MATCH(DATE(K$1,1,1),Shock_dev!$A$1:$CI$1,0),FALSE)</f>
        <v>172.90443999999843</v>
      </c>
      <c r="L72" s="52">
        <f>VLOOKUP($B72,Shock_dev!$A$1:$CI$300,MATCH(DATE(L$1,1,1),Shock_dev!$A$1:$CI$1,0),FALSE)</f>
        <v>158.44458999999915</v>
      </c>
      <c r="M72" s="52">
        <f>VLOOKUP($B72,Shock_dev!$A$1:$CI$300,MATCH(DATE(M$1,1,1),Shock_dev!$A$1:$CI$1,0),FALSE)</f>
        <v>122.61146000000008</v>
      </c>
      <c r="N72" s="52">
        <f>VLOOKUP($B72,Shock_dev!$A$1:$CI$300,MATCH(DATE(N$1,1,1),Shock_dev!$A$1:$CI$1,0),FALSE)</f>
        <v>104.31676000000152</v>
      </c>
      <c r="O72" s="52">
        <f>VLOOKUP($B72,Shock_dev!$A$1:$CI$300,MATCH(DATE(O$1,1,1),Shock_dev!$A$1:$CI$1,0),FALSE)</f>
        <v>94.82383000000118</v>
      </c>
      <c r="P72" s="52">
        <f>VLOOKUP($B72,Shock_dev!$A$1:$CI$300,MATCH(DATE(P$1,1,1),Shock_dev!$A$1:$CI$1,0),FALSE)</f>
        <v>88.810080000002927</v>
      </c>
      <c r="Q72" s="52">
        <f>VLOOKUP($B72,Shock_dev!$A$1:$CI$300,MATCH(DATE(Q$1,1,1),Shock_dev!$A$1:$CI$1,0),FALSE)</f>
        <v>76.804279999996652</v>
      </c>
      <c r="R72" s="52">
        <f>VLOOKUP($B72,Shock_dev!$A$1:$CI$300,MATCH(DATE(R$1,1,1),Shock_dev!$A$1:$CI$1,0),FALSE)</f>
        <v>64.394440000003669</v>
      </c>
      <c r="S72" s="52">
        <f>VLOOKUP($B72,Shock_dev!$A$1:$CI$300,MATCH(DATE(S$1,1,1),Shock_dev!$A$1:$CI$1,0),FALSE)</f>
        <v>61.049990000006801</v>
      </c>
      <c r="T72" s="52">
        <f>VLOOKUP($B72,Shock_dev!$A$1:$CI$300,MATCH(DATE(T$1,1,1),Shock_dev!$A$1:$CI$1,0),FALSE)</f>
        <v>57.909579999999551</v>
      </c>
      <c r="U72" s="52">
        <f>VLOOKUP($B72,Shock_dev!$A$1:$CI$300,MATCH(DATE(U$1,1,1),Shock_dev!$A$1:$CI$1,0),FALSE)</f>
        <v>55.337220000001253</v>
      </c>
      <c r="V72" s="52">
        <f>VLOOKUP($B72,Shock_dev!$A$1:$CI$300,MATCH(DATE(V$1,1,1),Shock_dev!$A$1:$CI$1,0),FALSE)</f>
        <v>24.610700000004726</v>
      </c>
      <c r="W72" s="52">
        <f>VLOOKUP($B72,Shock_dev!$A$1:$CI$300,MATCH(DATE(W$1,1,1),Shock_dev!$A$1:$CI$1,0),FALSE)</f>
        <v>8.1656499999953667</v>
      </c>
      <c r="X72" s="52">
        <f>VLOOKUP($B72,Shock_dev!$A$1:$CI$300,MATCH(DATE(X$1,1,1),Shock_dev!$A$1:$CI$1,0),FALSE)</f>
        <v>2.9789999999993597</v>
      </c>
      <c r="Y72" s="52">
        <f>VLOOKUP($B72,Shock_dev!$A$1:$CI$300,MATCH(DATE(Y$1,1,1),Shock_dev!$A$1:$CI$1,0),FALSE)</f>
        <v>-0.7877100000041537</v>
      </c>
      <c r="Z72" s="52">
        <f>VLOOKUP($B72,Shock_dev!$A$1:$CI$300,MATCH(DATE(Z$1,1,1),Shock_dev!$A$1:$CI$1,0),FALSE)</f>
        <v>11.283889999998792</v>
      </c>
      <c r="AA72" s="52">
        <f>VLOOKUP($B72,Shock_dev!$A$1:$CI$300,MATCH(DATE(AA$1,1,1),Shock_dev!$A$1:$CI$1,0),FALSE)</f>
        <v>14.532489999997779</v>
      </c>
      <c r="AB72" s="52">
        <f>VLOOKUP($B72,Shock_dev!$A$1:$CI$300,MATCH(DATE(AB$1,1,1),Shock_dev!$A$1:$CI$1,0),FALSE)</f>
        <v>16.05235000000539</v>
      </c>
      <c r="AC72" s="52">
        <f>VLOOKUP($B72,Shock_dev!$A$1:$CI$300,MATCH(DATE(AC$1,1,1),Shock_dev!$A$1:$CI$1,0),FALSE)</f>
        <v>16.843300000000454</v>
      </c>
      <c r="AD72" s="52">
        <f>VLOOKUP($B72,Shock_dev!$A$1:$CI$300,MATCH(DATE(AD$1,1,1),Shock_dev!$A$1:$CI$1,0),FALSE)</f>
        <v>17.241040000000794</v>
      </c>
      <c r="AE72" s="52">
        <f>VLOOKUP($B72,Shock_dev!$A$1:$CI$300,MATCH(DATE(AE$1,1,1),Shock_dev!$A$1:$CI$1,0),FALSE)</f>
        <v>17.492709999998624</v>
      </c>
      <c r="AF72" s="52">
        <f>VLOOKUP($B72,Shock_dev!$A$1:$CI$300,MATCH(DATE(AF$1,1,1),Shock_dev!$A$1:$CI$1,0),FALSE)</f>
        <v>17.751939999994647</v>
      </c>
      <c r="AG72" s="52"/>
      <c r="AH72" s="65">
        <f t="shared" si="1"/>
        <v>145.19503599999879</v>
      </c>
      <c r="AI72" s="65">
        <f t="shared" si="2"/>
        <v>173.86991599999891</v>
      </c>
      <c r="AJ72" s="65">
        <f t="shared" si="3"/>
        <v>97.473282000000466</v>
      </c>
      <c r="AK72" s="65">
        <f t="shared" si="4"/>
        <v>52.6603860000032</v>
      </c>
      <c r="AL72" s="65">
        <f t="shared" si="5"/>
        <v>7.2346639999974283</v>
      </c>
      <c r="AM72" s="65">
        <f t="shared" si="6"/>
        <v>17.076267999999981</v>
      </c>
      <c r="AN72" s="66"/>
      <c r="AO72" s="65">
        <f t="shared" si="7"/>
        <v>159.53247599999884</v>
      </c>
      <c r="AP72" s="65">
        <f t="shared" si="8"/>
        <v>75.066834000001833</v>
      </c>
      <c r="AQ72" s="65">
        <f t="shared" si="9"/>
        <v>12.155465999998704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5474.9845392999996</v>
      </c>
      <c r="D77" s="52">
        <f t="shared" ref="D77:AF77" si="12">SUM(D60:D69)</f>
        <v>4830.2008748999997</v>
      </c>
      <c r="E77" s="52">
        <f t="shared" si="12"/>
        <v>4823.1413265000019</v>
      </c>
      <c r="F77" s="52">
        <f t="shared" si="12"/>
        <v>4881.0954002000008</v>
      </c>
      <c r="G77" s="52">
        <f t="shared" si="12"/>
        <v>5383.2695101999989</v>
      </c>
      <c r="H77" s="52">
        <f t="shared" si="12"/>
        <v>5446.3062592000015</v>
      </c>
      <c r="I77" s="52">
        <f t="shared" si="12"/>
        <v>5363.5974294000025</v>
      </c>
      <c r="J77" s="52">
        <f t="shared" si="12"/>
        <v>5402.0490741000003</v>
      </c>
      <c r="K77" s="52">
        <f t="shared" si="12"/>
        <v>5181.6422936999979</v>
      </c>
      <c r="L77" s="52">
        <f t="shared" si="12"/>
        <v>4646.5287245</v>
      </c>
      <c r="M77" s="52">
        <f t="shared" si="12"/>
        <v>3168.9274599999999</v>
      </c>
      <c r="N77" s="52">
        <f t="shared" si="12"/>
        <v>3017.8151274999991</v>
      </c>
      <c r="O77" s="52">
        <f t="shared" si="12"/>
        <v>3037.0194871999997</v>
      </c>
      <c r="P77" s="52">
        <f t="shared" si="12"/>
        <v>3022.6024003000002</v>
      </c>
      <c r="Q77" s="52">
        <f t="shared" si="12"/>
        <v>2590.4904339999998</v>
      </c>
      <c r="R77" s="52">
        <f t="shared" si="12"/>
        <v>2263.0554922999991</v>
      </c>
      <c r="S77" s="52">
        <f t="shared" si="12"/>
        <v>2447.8578090000001</v>
      </c>
      <c r="T77" s="52">
        <f t="shared" si="12"/>
        <v>2420.0629071000008</v>
      </c>
      <c r="U77" s="52">
        <f t="shared" si="12"/>
        <v>2404.9005701999999</v>
      </c>
      <c r="V77" s="52">
        <f t="shared" si="12"/>
        <v>884.18085280000105</v>
      </c>
      <c r="W77" s="52">
        <f t="shared" si="12"/>
        <v>714.34310450000135</v>
      </c>
      <c r="X77" s="52">
        <f t="shared" si="12"/>
        <v>902.45647819999999</v>
      </c>
      <c r="Y77" s="52">
        <f t="shared" si="12"/>
        <v>866.60023109999975</v>
      </c>
      <c r="Z77" s="52">
        <f t="shared" si="12"/>
        <v>1520.6171775999987</v>
      </c>
      <c r="AA77" s="52">
        <f t="shared" si="12"/>
        <v>1418.4533506000002</v>
      </c>
      <c r="AB77" s="52">
        <f t="shared" si="12"/>
        <v>1388.8879048000006</v>
      </c>
      <c r="AC77" s="52">
        <f t="shared" si="12"/>
        <v>1379.2263355999985</v>
      </c>
      <c r="AD77" s="52">
        <f t="shared" si="12"/>
        <v>1371.3684640000004</v>
      </c>
      <c r="AE77" s="52">
        <f t="shared" si="12"/>
        <v>1362.9534324999986</v>
      </c>
      <c r="AF77" s="52">
        <f t="shared" si="12"/>
        <v>1354.0378084000008</v>
      </c>
      <c r="AG77" s="67"/>
      <c r="AH77" s="65">
        <f>AVERAGE(C77:G77)</f>
        <v>5078.5383302200007</v>
      </c>
      <c r="AI77" s="65">
        <f>AVERAGE(H77:L77)</f>
        <v>5208.0247561800006</v>
      </c>
      <c r="AJ77" s="65">
        <f>AVERAGE(M77:Q77)</f>
        <v>2967.3709817999998</v>
      </c>
      <c r="AK77" s="65">
        <f>AVERAGE(R77:V77)</f>
        <v>2084.01152628</v>
      </c>
      <c r="AL77" s="65">
        <f>AVERAGE(W77:AA77)</f>
        <v>1084.4940684000001</v>
      </c>
      <c r="AM77" s="65">
        <f>AVERAGE(AB77:AF77)</f>
        <v>1371.2947890599996</v>
      </c>
      <c r="AN77" s="66"/>
      <c r="AO77" s="65">
        <f>AVERAGE(AH77:AI77)</f>
        <v>5143.2815432000007</v>
      </c>
      <c r="AP77" s="65">
        <f>AVERAGE(AJ77:AK77)</f>
        <v>2525.6912540399999</v>
      </c>
      <c r="AQ77" s="65">
        <f>AVERAGE(AL77:AM77)</f>
        <v>1227.8944287299998</v>
      </c>
    </row>
    <row r="78" spans="1:43" s="9" customFormat="1" x14ac:dyDescent="0.25">
      <c r="A78" s="13" t="s">
        <v>399</v>
      </c>
      <c r="B78" s="13"/>
      <c r="C78" s="52">
        <f>SUM(C70:C71)</f>
        <v>3267.6313300000402</v>
      </c>
      <c r="D78" s="52">
        <f t="shared" ref="D78:AF78" si="13">SUM(D70:D71)</f>
        <v>4620.3350099999589</v>
      </c>
      <c r="E78" s="52">
        <f t="shared" si="13"/>
        <v>5298.975959999887</v>
      </c>
      <c r="F78" s="52">
        <f t="shared" si="13"/>
        <v>5597.684519999857</v>
      </c>
      <c r="G78" s="52">
        <f t="shared" si="13"/>
        <v>5907.0139799998942</v>
      </c>
      <c r="H78" s="52">
        <f t="shared" si="13"/>
        <v>5952.4729799999986</v>
      </c>
      <c r="I78" s="52">
        <f t="shared" si="13"/>
        <v>5782.801600000188</v>
      </c>
      <c r="J78" s="52">
        <f t="shared" si="13"/>
        <v>5585.7432400000471</v>
      </c>
      <c r="K78" s="52">
        <f t="shared" si="13"/>
        <v>5224.1729100000666</v>
      </c>
      <c r="L78" s="52">
        <f t="shared" si="13"/>
        <v>4573.1750900000552</v>
      </c>
      <c r="M78" s="52">
        <f t="shared" si="13"/>
        <v>3226.6263799999724</v>
      </c>
      <c r="N78" s="52">
        <f t="shared" si="13"/>
        <v>2434.7924000001731</v>
      </c>
      <c r="O78" s="52">
        <f t="shared" si="13"/>
        <v>1997.9082800000324</v>
      </c>
      <c r="P78" s="52">
        <f t="shared" si="13"/>
        <v>1740.8541000001278</v>
      </c>
      <c r="Q78" s="52">
        <f t="shared" si="13"/>
        <v>1311.1274899999698</v>
      </c>
      <c r="R78" s="52">
        <f t="shared" si="13"/>
        <v>925.50881999991543</v>
      </c>
      <c r="S78" s="52">
        <f t="shared" si="13"/>
        <v>867.03778999997303</v>
      </c>
      <c r="T78" s="52">
        <f t="shared" si="13"/>
        <v>849.58448999987741</v>
      </c>
      <c r="U78" s="52">
        <f t="shared" si="13"/>
        <v>871.27003000004333</v>
      </c>
      <c r="V78" s="52">
        <f t="shared" si="13"/>
        <v>-2.7424199999950361</v>
      </c>
      <c r="W78" s="52">
        <f t="shared" si="13"/>
        <v>-467.42867999976443</v>
      </c>
      <c r="X78" s="52">
        <f t="shared" si="13"/>
        <v>-545.43830000005255</v>
      </c>
      <c r="Y78" s="52">
        <f t="shared" si="13"/>
        <v>-552.71383000005153</v>
      </c>
      <c r="Z78" s="52">
        <f t="shared" si="13"/>
        <v>-7.2324800000205869</v>
      </c>
      <c r="AA78" s="52">
        <f t="shared" si="13"/>
        <v>253.79281999979867</v>
      </c>
      <c r="AB78" s="52">
        <f t="shared" si="13"/>
        <v>440.41015999988304</v>
      </c>
      <c r="AC78" s="52">
        <f t="shared" si="13"/>
        <v>574.87335999970674</v>
      </c>
      <c r="AD78" s="52">
        <f t="shared" si="13"/>
        <v>673.25013999991643</v>
      </c>
      <c r="AE78" s="52">
        <f t="shared" si="13"/>
        <v>745.1753900001786</v>
      </c>
      <c r="AF78" s="52">
        <f t="shared" si="13"/>
        <v>797.42687000031583</v>
      </c>
      <c r="AG78" s="67"/>
      <c r="AH78" s="65">
        <f>AVERAGE(C78:G78)</f>
        <v>4938.3281599999273</v>
      </c>
      <c r="AI78" s="65">
        <f>AVERAGE(H78:L78)</f>
        <v>5423.6731640000708</v>
      </c>
      <c r="AJ78" s="65">
        <f>AVERAGE(M78:Q78)</f>
        <v>2142.2617300000552</v>
      </c>
      <c r="AK78" s="65">
        <f>AVERAGE(R78:V78)</f>
        <v>702.13174199996286</v>
      </c>
      <c r="AL78" s="65">
        <f>AVERAGE(W78:AA78)</f>
        <v>-263.8040940000181</v>
      </c>
      <c r="AM78" s="65">
        <f>AVERAGE(AB78:AF78)</f>
        <v>646.22718400000008</v>
      </c>
      <c r="AN78" s="66"/>
      <c r="AO78" s="65">
        <f>AVERAGE(AH78:AI78)</f>
        <v>5181.0006619999986</v>
      </c>
      <c r="AP78" s="65">
        <f>AVERAGE(AJ78:AK78)</f>
        <v>1422.196736000009</v>
      </c>
      <c r="AQ78" s="65">
        <f>AVERAGE(AL78:AM78)</f>
        <v>191.21154499999099</v>
      </c>
    </row>
    <row r="79" spans="1:43" s="9" customFormat="1" x14ac:dyDescent="0.25">
      <c r="A79" s="13" t="s">
        <v>421</v>
      </c>
      <c r="B79" s="13"/>
      <c r="C79" s="52">
        <f>SUM(C53:C58)</f>
        <v>657.95718899998155</v>
      </c>
      <c r="D79" s="52">
        <f t="shared" ref="D79:AF79" si="14">SUM(D53:D58)</f>
        <v>758.99302599998737</v>
      </c>
      <c r="E79" s="52">
        <f t="shared" si="14"/>
        <v>786.21025500000906</v>
      </c>
      <c r="F79" s="52">
        <f t="shared" si="14"/>
        <v>778.28763899998648</v>
      </c>
      <c r="G79" s="52">
        <f t="shared" si="14"/>
        <v>792.84065800002281</v>
      </c>
      <c r="H79" s="52">
        <f t="shared" si="14"/>
        <v>752.4355110000206</v>
      </c>
      <c r="I79" s="52">
        <f t="shared" si="14"/>
        <v>678.04450900001211</v>
      </c>
      <c r="J79" s="52">
        <f t="shared" si="14"/>
        <v>608.94524800000727</v>
      </c>
      <c r="K79" s="52">
        <f t="shared" si="14"/>
        <v>510.31768400000237</v>
      </c>
      <c r="L79" s="52">
        <f t="shared" si="14"/>
        <v>363.9710310000155</v>
      </c>
      <c r="M79" s="52">
        <f t="shared" si="14"/>
        <v>98.40894400000434</v>
      </c>
      <c r="N79" s="52">
        <f t="shared" si="14"/>
        <v>-11.689565999983643</v>
      </c>
      <c r="O79" s="52">
        <f t="shared" si="14"/>
        <v>-64.186715999991975</v>
      </c>
      <c r="P79" s="52">
        <f t="shared" si="14"/>
        <v>-94.066151000022728</v>
      </c>
      <c r="Q79" s="52">
        <f t="shared" si="14"/>
        <v>-164.17683399999169</v>
      </c>
      <c r="R79" s="52">
        <f t="shared" si="14"/>
        <v>-211.01809699999558</v>
      </c>
      <c r="S79" s="52">
        <f t="shared" si="14"/>
        <v>-186.83090900000479</v>
      </c>
      <c r="T79" s="52">
        <f t="shared" si="14"/>
        <v>-166.43530499999179</v>
      </c>
      <c r="U79" s="52">
        <f t="shared" si="14"/>
        <v>-139.94716200000403</v>
      </c>
      <c r="V79" s="52">
        <f t="shared" si="14"/>
        <v>-292.99163700000736</v>
      </c>
      <c r="W79" s="52">
        <f t="shared" si="14"/>
        <v>-317.84035299999596</v>
      </c>
      <c r="X79" s="52">
        <f t="shared" si="14"/>
        <v>-276.68997099998251</v>
      </c>
      <c r="Y79" s="52">
        <f t="shared" si="14"/>
        <v>-242.36220600000979</v>
      </c>
      <c r="Z79" s="52">
        <f t="shared" si="14"/>
        <v>-101.88521399998717</v>
      </c>
      <c r="AA79" s="52">
        <f t="shared" si="14"/>
        <v>-49.179064000024482</v>
      </c>
      <c r="AB79" s="52">
        <f t="shared" si="14"/>
        <v>-4.0322020000048724</v>
      </c>
      <c r="AC79" s="52">
        <f t="shared" si="14"/>
        <v>33.153798999987885</v>
      </c>
      <c r="AD79" s="52">
        <f t="shared" si="14"/>
        <v>63.2667529999826</v>
      </c>
      <c r="AE79" s="52">
        <f t="shared" si="14"/>
        <v>86.870033999989573</v>
      </c>
      <c r="AF79" s="52">
        <f t="shared" si="14"/>
        <v>104.73463200000424</v>
      </c>
      <c r="AG79" s="67"/>
      <c r="AH79" s="65">
        <f t="shared" si="1"/>
        <v>754.85775339999748</v>
      </c>
      <c r="AI79" s="65">
        <f t="shared" si="2"/>
        <v>582.74279660001162</v>
      </c>
      <c r="AJ79" s="65">
        <f t="shared" si="3"/>
        <v>-47.142064599997141</v>
      </c>
      <c r="AK79" s="65">
        <f t="shared" si="4"/>
        <v>-199.44462200000072</v>
      </c>
      <c r="AL79" s="65">
        <f t="shared" si="5"/>
        <v>-197.59136159999997</v>
      </c>
      <c r="AM79" s="65">
        <f t="shared" si="6"/>
        <v>56.798603199991888</v>
      </c>
      <c r="AN79" s="66"/>
      <c r="AO79" s="65">
        <f t="shared" si="7"/>
        <v>668.8002750000046</v>
      </c>
      <c r="AP79" s="65">
        <f t="shared" si="8"/>
        <v>-123.29334329999892</v>
      </c>
      <c r="AQ79" s="65">
        <f t="shared" si="9"/>
        <v>-70.396379200004048</v>
      </c>
    </row>
    <row r="80" spans="1:43" s="9" customFormat="1" x14ac:dyDescent="0.25">
      <c r="A80" s="13" t="s">
        <v>423</v>
      </c>
      <c r="B80" s="13"/>
      <c r="C80" s="52">
        <f>C59</f>
        <v>130.96388999999908</v>
      </c>
      <c r="D80" s="52">
        <f t="shared" ref="D80:AF80" si="15">D59</f>
        <v>210.7387299999973</v>
      </c>
      <c r="E80" s="52">
        <f t="shared" si="15"/>
        <v>248.77970999998797</v>
      </c>
      <c r="F80" s="52">
        <f t="shared" si="15"/>
        <v>262.67529999998806</v>
      </c>
      <c r="G80" s="52">
        <f t="shared" si="15"/>
        <v>274.30010000000766</v>
      </c>
      <c r="H80" s="52">
        <f t="shared" si="15"/>
        <v>278.14800000000105</v>
      </c>
      <c r="I80" s="52">
        <f t="shared" si="15"/>
        <v>274.99740000000747</v>
      </c>
      <c r="J80" s="52">
        <f t="shared" si="15"/>
        <v>272.3698000000004</v>
      </c>
      <c r="K80" s="52">
        <f t="shared" si="15"/>
        <v>265.79799999999523</v>
      </c>
      <c r="L80" s="52">
        <f t="shared" si="15"/>
        <v>248.6018999999942</v>
      </c>
      <c r="M80" s="52">
        <f t="shared" si="15"/>
        <v>202.49799999999232</v>
      </c>
      <c r="N80" s="52">
        <f t="shared" si="15"/>
        <v>173.83829999998852</v>
      </c>
      <c r="O80" s="52">
        <f t="shared" si="15"/>
        <v>163.78190000000177</v>
      </c>
      <c r="P80" s="52">
        <f t="shared" si="15"/>
        <v>163.72959999999148</v>
      </c>
      <c r="Q80" s="52">
        <f t="shared" si="15"/>
        <v>156.46710000000894</v>
      </c>
      <c r="R80" s="52">
        <f t="shared" si="15"/>
        <v>146.68060000000696</v>
      </c>
      <c r="S80" s="52">
        <f t="shared" si="15"/>
        <v>147.05959999999322</v>
      </c>
      <c r="T80" s="52">
        <f t="shared" si="15"/>
        <v>148.66840000000957</v>
      </c>
      <c r="U80" s="52">
        <f t="shared" si="15"/>
        <v>149.40419999998994</v>
      </c>
      <c r="V80" s="52">
        <f t="shared" si="15"/>
        <v>111.54420000000391</v>
      </c>
      <c r="W80" s="52">
        <f t="shared" si="15"/>
        <v>80.925900000002002</v>
      </c>
      <c r="X80" s="52">
        <f t="shared" si="15"/>
        <v>67.152900000000955</v>
      </c>
      <c r="Y80" s="52">
        <f t="shared" si="15"/>
        <v>58.719499999991967</v>
      </c>
      <c r="Z80" s="52">
        <f t="shared" si="15"/>
        <v>72.196899999995367</v>
      </c>
      <c r="AA80" s="52">
        <f t="shared" si="15"/>
        <v>77.122399999992922</v>
      </c>
      <c r="AB80" s="52">
        <f t="shared" si="15"/>
        <v>75.454700000002049</v>
      </c>
      <c r="AC80" s="52">
        <f t="shared" si="15"/>
        <v>69.443300000013551</v>
      </c>
      <c r="AD80" s="52">
        <f t="shared" si="15"/>
        <v>60.905499999993481</v>
      </c>
      <c r="AE80" s="52">
        <f t="shared" si="15"/>
        <v>51.111499999999069</v>
      </c>
      <c r="AF80" s="52">
        <f t="shared" si="15"/>
        <v>40.913699999975506</v>
      </c>
      <c r="AG80" s="67"/>
      <c r="AH80" s="65">
        <f t="shared" si="1"/>
        <v>225.49154599999602</v>
      </c>
      <c r="AI80" s="65">
        <f t="shared" si="2"/>
        <v>267.98301999999967</v>
      </c>
      <c r="AJ80" s="65">
        <f t="shared" si="3"/>
        <v>172.0629799999966</v>
      </c>
      <c r="AK80" s="65">
        <f t="shared" si="4"/>
        <v>140.67140000000072</v>
      </c>
      <c r="AL80" s="65">
        <f t="shared" si="5"/>
        <v>71.22351999999664</v>
      </c>
      <c r="AM80" s="65">
        <f t="shared" si="6"/>
        <v>59.56573999999673</v>
      </c>
      <c r="AN80" s="66"/>
      <c r="AO80" s="65">
        <f t="shared" si="7"/>
        <v>246.73728299999783</v>
      </c>
      <c r="AP80" s="65">
        <f t="shared" si="8"/>
        <v>156.36718999999866</v>
      </c>
      <c r="AQ80" s="65">
        <f t="shared" si="9"/>
        <v>65.394629999996681</v>
      </c>
    </row>
    <row r="81" spans="1:43" s="9" customFormat="1" x14ac:dyDescent="0.25">
      <c r="A81" s="13" t="s">
        <v>426</v>
      </c>
      <c r="B81" s="13"/>
      <c r="C81" s="52">
        <f>C72</f>
        <v>98.952219999999215</v>
      </c>
      <c r="D81" s="52">
        <f t="shared" ref="D81:AF81" si="16">D72</f>
        <v>135.03261000000202</v>
      </c>
      <c r="E81" s="52">
        <f t="shared" si="16"/>
        <v>153.54728999999497</v>
      </c>
      <c r="F81" s="52">
        <f t="shared" si="16"/>
        <v>163.14529000000039</v>
      </c>
      <c r="G81" s="52">
        <f t="shared" si="16"/>
        <v>175.2977699999974</v>
      </c>
      <c r="H81" s="52">
        <f t="shared" si="16"/>
        <v>180.0894399999961</v>
      </c>
      <c r="I81" s="52">
        <f t="shared" si="16"/>
        <v>179.40304000000469</v>
      </c>
      <c r="J81" s="52">
        <f t="shared" si="16"/>
        <v>178.50806999999622</v>
      </c>
      <c r="K81" s="52">
        <f t="shared" si="16"/>
        <v>172.90443999999843</v>
      </c>
      <c r="L81" s="52">
        <f t="shared" si="16"/>
        <v>158.44458999999915</v>
      </c>
      <c r="M81" s="52">
        <f t="shared" si="16"/>
        <v>122.61146000000008</v>
      </c>
      <c r="N81" s="52">
        <f t="shared" si="16"/>
        <v>104.31676000000152</v>
      </c>
      <c r="O81" s="52">
        <f t="shared" si="16"/>
        <v>94.82383000000118</v>
      </c>
      <c r="P81" s="52">
        <f t="shared" si="16"/>
        <v>88.810080000002927</v>
      </c>
      <c r="Q81" s="52">
        <f t="shared" si="16"/>
        <v>76.804279999996652</v>
      </c>
      <c r="R81" s="52">
        <f t="shared" si="16"/>
        <v>64.394440000003669</v>
      </c>
      <c r="S81" s="52">
        <f t="shared" si="16"/>
        <v>61.049990000006801</v>
      </c>
      <c r="T81" s="52">
        <f t="shared" si="16"/>
        <v>57.909579999999551</v>
      </c>
      <c r="U81" s="52">
        <f t="shared" si="16"/>
        <v>55.337220000001253</v>
      </c>
      <c r="V81" s="52">
        <f t="shared" si="16"/>
        <v>24.610700000004726</v>
      </c>
      <c r="W81" s="52">
        <f t="shared" si="16"/>
        <v>8.1656499999953667</v>
      </c>
      <c r="X81" s="52">
        <f t="shared" si="16"/>
        <v>2.9789999999993597</v>
      </c>
      <c r="Y81" s="52">
        <f t="shared" si="16"/>
        <v>-0.7877100000041537</v>
      </c>
      <c r="Z81" s="52">
        <f t="shared" si="16"/>
        <v>11.283889999998792</v>
      </c>
      <c r="AA81" s="52">
        <f t="shared" si="16"/>
        <v>14.532489999997779</v>
      </c>
      <c r="AB81" s="52">
        <f t="shared" si="16"/>
        <v>16.05235000000539</v>
      </c>
      <c r="AC81" s="52">
        <f t="shared" si="16"/>
        <v>16.843300000000454</v>
      </c>
      <c r="AD81" s="52">
        <f t="shared" si="16"/>
        <v>17.241040000000794</v>
      </c>
      <c r="AE81" s="52">
        <f t="shared" si="16"/>
        <v>17.492709999998624</v>
      </c>
      <c r="AF81" s="52">
        <f t="shared" si="16"/>
        <v>17.751939999994647</v>
      </c>
      <c r="AG81" s="67"/>
      <c r="AH81" s="65">
        <f>AVERAGE(C81:G81)</f>
        <v>145.19503599999879</v>
      </c>
      <c r="AI81" s="65">
        <f>AVERAGE(H81:L81)</f>
        <v>173.86991599999891</v>
      </c>
      <c r="AJ81" s="65">
        <f>AVERAGE(M81:Q81)</f>
        <v>97.473282000000466</v>
      </c>
      <c r="AK81" s="65">
        <f>AVERAGE(R81:V81)</f>
        <v>52.6603860000032</v>
      </c>
      <c r="AL81" s="65">
        <f>AVERAGE(W81:AA81)</f>
        <v>7.2346639999974283</v>
      </c>
      <c r="AM81" s="65">
        <f>AVERAGE(AB81:AF81)</f>
        <v>17.076267999999981</v>
      </c>
      <c r="AN81" s="66"/>
      <c r="AO81" s="65">
        <f>AVERAGE(AH81:AI81)</f>
        <v>159.53247599999884</v>
      </c>
      <c r="AP81" s="65">
        <f>AVERAGE(AJ81:AK81)</f>
        <v>75.066834000001833</v>
      </c>
      <c r="AQ81" s="65">
        <f>AVERAGE(AL81:AM81)</f>
        <v>12.155465999998704</v>
      </c>
    </row>
    <row r="82" spans="1:43" s="9" customFormat="1" x14ac:dyDescent="0.25">
      <c r="A82" s="13" t="s">
        <v>425</v>
      </c>
      <c r="B82" s="13"/>
      <c r="C82" s="52">
        <f>SUM(C51:C52)</f>
        <v>110.44561100000465</v>
      </c>
      <c r="D82" s="52">
        <f t="shared" ref="D82:AF82" si="17">SUM(D51:D52)</f>
        <v>138.73773200000596</v>
      </c>
      <c r="E82" s="52">
        <f t="shared" si="17"/>
        <v>149.61897400000362</v>
      </c>
      <c r="F82" s="52">
        <f t="shared" si="17"/>
        <v>151.5388920000014</v>
      </c>
      <c r="G82" s="52">
        <f t="shared" si="17"/>
        <v>155.70130599999811</v>
      </c>
      <c r="H82" s="52">
        <f t="shared" si="17"/>
        <v>150.69855300000017</v>
      </c>
      <c r="I82" s="52">
        <f t="shared" si="17"/>
        <v>139.37195599999723</v>
      </c>
      <c r="J82" s="52">
        <f t="shared" si="17"/>
        <v>128.33517599999595</v>
      </c>
      <c r="K82" s="52">
        <f t="shared" si="17"/>
        <v>112.32426500000201</v>
      </c>
      <c r="L82" s="52">
        <f t="shared" si="17"/>
        <v>87.806217999996079</v>
      </c>
      <c r="M82" s="52">
        <f t="shared" si="17"/>
        <v>42.244497000001502</v>
      </c>
      <c r="N82" s="52">
        <f t="shared" si="17"/>
        <v>20.111511999997674</v>
      </c>
      <c r="O82" s="52">
        <f t="shared" si="17"/>
        <v>8.9740419999952792</v>
      </c>
      <c r="P82" s="52">
        <f t="shared" si="17"/>
        <v>2.7784869999986768</v>
      </c>
      <c r="Q82" s="52">
        <f t="shared" si="17"/>
        <v>-9.6616619999958857</v>
      </c>
      <c r="R82" s="52">
        <f t="shared" si="17"/>
        <v>-19.074682999997094</v>
      </c>
      <c r="S82" s="52">
        <f t="shared" si="17"/>
        <v>-16.828088000006574</v>
      </c>
      <c r="T82" s="52">
        <f t="shared" si="17"/>
        <v>-14.3689970000014</v>
      </c>
      <c r="U82" s="52">
        <f t="shared" si="17"/>
        <v>-10.816176000001178</v>
      </c>
      <c r="V82" s="52">
        <f t="shared" si="17"/>
        <v>-37.495645999999397</v>
      </c>
      <c r="W82" s="52">
        <f t="shared" si="17"/>
        <v>-45.73892600000454</v>
      </c>
      <c r="X82" s="52">
        <f t="shared" si="17"/>
        <v>-41.933858999997938</v>
      </c>
      <c r="Y82" s="52">
        <f t="shared" si="17"/>
        <v>-37.802968999999393</v>
      </c>
      <c r="Z82" s="52">
        <f t="shared" si="17"/>
        <v>-15.574108000000706</v>
      </c>
      <c r="AA82" s="52">
        <f t="shared" si="17"/>
        <v>-6.061492999998336</v>
      </c>
      <c r="AB82" s="52">
        <f t="shared" si="17"/>
        <v>1.5363929999966786</v>
      </c>
      <c r="AC82" s="52">
        <f t="shared" si="17"/>
        <v>7.5415540000012697</v>
      </c>
      <c r="AD82" s="52">
        <f t="shared" si="17"/>
        <v>12.26337699999749</v>
      </c>
      <c r="AE82" s="52">
        <f t="shared" si="17"/>
        <v>15.901478000005227</v>
      </c>
      <c r="AF82" s="52">
        <f t="shared" si="17"/>
        <v>18.644054000002143</v>
      </c>
      <c r="AG82" s="67"/>
      <c r="AH82" s="65">
        <f>AVERAGE(C82:G82)</f>
        <v>141.20850300000274</v>
      </c>
      <c r="AI82" s="65">
        <f>AVERAGE(H82:L82)</f>
        <v>123.70723359999829</v>
      </c>
      <c r="AJ82" s="65">
        <f>AVERAGE(M82:Q82)</f>
        <v>12.889375199999449</v>
      </c>
      <c r="AK82" s="65">
        <f>AVERAGE(R82:V82)</f>
        <v>-19.71671800000113</v>
      </c>
      <c r="AL82" s="65">
        <f>AVERAGE(W82:AA82)</f>
        <v>-29.422271000000183</v>
      </c>
      <c r="AM82" s="65">
        <f>AVERAGE(AB82:AF82)</f>
        <v>11.177371200000561</v>
      </c>
      <c r="AN82" s="66"/>
      <c r="AO82" s="65">
        <f>AVERAGE(AH82:AI82)</f>
        <v>132.45786830000051</v>
      </c>
      <c r="AP82" s="65">
        <f>AVERAGE(AJ82:AK82)</f>
        <v>-3.4136714000008404</v>
      </c>
      <c r="AQ82" s="65">
        <f>AVERAGE(AL82:AM82)</f>
        <v>-9.1224498999998112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2372.2807520000006</v>
      </c>
      <c r="D87" s="52">
        <f t="shared" ref="D87:AF92" si="21">D60</f>
        <v>2116.9946140000002</v>
      </c>
      <c r="E87" s="52">
        <f t="shared" si="21"/>
        <v>2109.6517050000011</v>
      </c>
      <c r="F87" s="52">
        <f t="shared" si="21"/>
        <v>2127.4546620000001</v>
      </c>
      <c r="G87" s="52">
        <f t="shared" si="21"/>
        <v>2348.7568469999997</v>
      </c>
      <c r="H87" s="52">
        <f t="shared" si="21"/>
        <v>2389.475453</v>
      </c>
      <c r="I87" s="52">
        <f t="shared" si="21"/>
        <v>2392.2402940000011</v>
      </c>
      <c r="J87" s="52">
        <f t="shared" si="21"/>
        <v>2399.621795</v>
      </c>
      <c r="K87" s="52">
        <f t="shared" si="21"/>
        <v>2405.5126389999996</v>
      </c>
      <c r="L87" s="52">
        <f t="shared" si="21"/>
        <v>1981.484332</v>
      </c>
      <c r="M87" s="52">
        <f t="shared" si="21"/>
        <v>1607.9313359999996</v>
      </c>
      <c r="N87" s="52">
        <f t="shared" si="21"/>
        <v>1650.2488439999997</v>
      </c>
      <c r="O87" s="52">
        <f t="shared" si="21"/>
        <v>1650.434444999999</v>
      </c>
      <c r="P87" s="52">
        <f t="shared" si="21"/>
        <v>1647.0201990000005</v>
      </c>
      <c r="Q87" s="52">
        <f t="shared" si="21"/>
        <v>1054.2281889999995</v>
      </c>
      <c r="R87" s="52">
        <f t="shared" si="21"/>
        <v>822.62628699999914</v>
      </c>
      <c r="S87" s="52">
        <f t="shared" si="21"/>
        <v>850.7136730000002</v>
      </c>
      <c r="T87" s="52">
        <f t="shared" si="21"/>
        <v>846.87528500000008</v>
      </c>
      <c r="U87" s="52">
        <f t="shared" si="21"/>
        <v>840.68659999999909</v>
      </c>
      <c r="V87" s="52">
        <f t="shared" si="21"/>
        <v>134.6253310000011</v>
      </c>
      <c r="W87" s="52">
        <f t="shared" si="21"/>
        <v>-39.854605999998967</v>
      </c>
      <c r="X87" s="52">
        <f t="shared" si="21"/>
        <v>-18.349528000000646</v>
      </c>
      <c r="Y87" s="52">
        <f t="shared" si="21"/>
        <v>-24.640457999999853</v>
      </c>
      <c r="Z87" s="52">
        <f t="shared" si="21"/>
        <v>-30.984776000001148</v>
      </c>
      <c r="AA87" s="52">
        <f t="shared" si="21"/>
        <v>-36.549901000000318</v>
      </c>
      <c r="AB87" s="52">
        <f t="shared" si="21"/>
        <v>-41.302832999999737</v>
      </c>
      <c r="AC87" s="52">
        <f t="shared" si="21"/>
        <v>-45.394210000000385</v>
      </c>
      <c r="AD87" s="52">
        <f t="shared" si="21"/>
        <v>-48.938430000000153</v>
      </c>
      <c r="AE87" s="52">
        <f t="shared" si="21"/>
        <v>-52.019740000001548</v>
      </c>
      <c r="AF87" s="52">
        <f t="shared" si="21"/>
        <v>-54.702859999999419</v>
      </c>
      <c r="AH87" s="65">
        <f t="shared" ref="AH87:AH93" si="22">AVERAGE(C87:G87)</f>
        <v>2215.0277160000005</v>
      </c>
      <c r="AI87" s="65">
        <f t="shared" ref="AI87:AI93" si="23">AVERAGE(H87:L87)</f>
        <v>2313.6669026000004</v>
      </c>
      <c r="AJ87" s="65">
        <f t="shared" ref="AJ87:AJ93" si="24">AVERAGE(M87:Q87)</f>
        <v>1521.9726025999996</v>
      </c>
      <c r="AK87" s="65">
        <f t="shared" ref="AK87:AK93" si="25">AVERAGE(R87:V87)</f>
        <v>699.10543519999987</v>
      </c>
      <c r="AL87" s="65">
        <f t="shared" ref="AL87:AL93" si="26">AVERAGE(W87:AA87)</f>
        <v>-30.075853800000186</v>
      </c>
      <c r="AM87" s="65">
        <f t="shared" ref="AM87:AM93" si="27">AVERAGE(AB87:AF87)</f>
        <v>-48.471614600000251</v>
      </c>
      <c r="AN87" s="66"/>
      <c r="AO87" s="65">
        <f t="shared" ref="AO87:AO93" si="28">AVERAGE(AH87:AI87)</f>
        <v>2264.3473093000002</v>
      </c>
      <c r="AP87" s="65">
        <f t="shared" ref="AP87:AP93" si="29">AVERAGE(AJ87:AK87)</f>
        <v>1110.5390188999997</v>
      </c>
      <c r="AQ87" s="65">
        <f t="shared" ref="AQ87:AQ93" si="30">AVERAGE(AL87:AM87)</f>
        <v>-39.27373420000022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1057.2810963000002</v>
      </c>
      <c r="D88" s="52">
        <f t="shared" ref="D88:R88" si="31">D61</f>
        <v>900.99497620000011</v>
      </c>
      <c r="E88" s="52">
        <f t="shared" si="31"/>
        <v>896.61178430000007</v>
      </c>
      <c r="F88" s="52">
        <f t="shared" si="31"/>
        <v>908.70922130000008</v>
      </c>
      <c r="G88" s="52">
        <f t="shared" si="31"/>
        <v>919.29121959999998</v>
      </c>
      <c r="H88" s="52">
        <f t="shared" si="31"/>
        <v>927.10792430000004</v>
      </c>
      <c r="I88" s="52">
        <f t="shared" si="31"/>
        <v>857.35482850000005</v>
      </c>
      <c r="J88" s="52">
        <f t="shared" si="31"/>
        <v>868.00054690000002</v>
      </c>
      <c r="K88" s="52">
        <f t="shared" si="31"/>
        <v>707.91236009999989</v>
      </c>
      <c r="L88" s="52">
        <f t="shared" si="31"/>
        <v>723.15841130000001</v>
      </c>
      <c r="M88" s="52">
        <f t="shared" si="31"/>
        <v>180.72621679999997</v>
      </c>
      <c r="N88" s="52">
        <f t="shared" si="31"/>
        <v>22.452323500000034</v>
      </c>
      <c r="O88" s="52">
        <f t="shared" si="31"/>
        <v>37.453382800000043</v>
      </c>
      <c r="P88" s="52">
        <f t="shared" si="31"/>
        <v>35.555340300000012</v>
      </c>
      <c r="Q88" s="52">
        <f t="shared" si="31"/>
        <v>32.44696909999999</v>
      </c>
      <c r="R88" s="52">
        <f t="shared" si="31"/>
        <v>29.887198399999988</v>
      </c>
      <c r="S88" s="52">
        <f t="shared" si="21"/>
        <v>140.55910919999997</v>
      </c>
      <c r="T88" s="52">
        <f t="shared" si="21"/>
        <v>127.58749379999995</v>
      </c>
      <c r="U88" s="52">
        <f t="shared" si="21"/>
        <v>125.87169689999996</v>
      </c>
      <c r="V88" s="52">
        <f t="shared" si="21"/>
        <v>125.4414281</v>
      </c>
      <c r="W88" s="52">
        <f t="shared" si="21"/>
        <v>125.16104300000006</v>
      </c>
      <c r="X88" s="52">
        <f t="shared" si="21"/>
        <v>242.24713199999997</v>
      </c>
      <c r="Y88" s="52">
        <f t="shared" si="21"/>
        <v>230.24570009999997</v>
      </c>
      <c r="Z88" s="52">
        <f t="shared" si="21"/>
        <v>229.71201120000006</v>
      </c>
      <c r="AA88" s="52">
        <f t="shared" si="21"/>
        <v>230.33181679999996</v>
      </c>
      <c r="AB88" s="52">
        <f t="shared" si="21"/>
        <v>230.84537419999992</v>
      </c>
      <c r="AC88" s="52">
        <f t="shared" si="21"/>
        <v>231.17123760000004</v>
      </c>
      <c r="AD88" s="52">
        <f t="shared" si="21"/>
        <v>231.35772420000001</v>
      </c>
      <c r="AE88" s="52">
        <f t="shared" si="21"/>
        <v>231.45148900000004</v>
      </c>
      <c r="AF88" s="52">
        <f t="shared" si="21"/>
        <v>231.48614780000003</v>
      </c>
      <c r="AH88" s="65">
        <f t="shared" si="22"/>
        <v>936.57765954000001</v>
      </c>
      <c r="AI88" s="65">
        <f t="shared" si="23"/>
        <v>816.70681421999996</v>
      </c>
      <c r="AJ88" s="65">
        <f t="shared" si="24"/>
        <v>61.726846500000008</v>
      </c>
      <c r="AK88" s="65">
        <f t="shared" si="25"/>
        <v>109.86938527999996</v>
      </c>
      <c r="AL88" s="65">
        <f t="shared" si="26"/>
        <v>211.53954062000003</v>
      </c>
      <c r="AM88" s="65">
        <f t="shared" si="27"/>
        <v>231.26239456000002</v>
      </c>
      <c r="AN88" s="66"/>
      <c r="AO88" s="65">
        <f t="shared" si="28"/>
        <v>876.64223687999993</v>
      </c>
      <c r="AP88" s="65">
        <f t="shared" si="29"/>
        <v>85.798115889999991</v>
      </c>
      <c r="AQ88" s="65">
        <f t="shared" si="30"/>
        <v>221.40096759000002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493.95867680000003</v>
      </c>
      <c r="D89" s="52">
        <f t="shared" si="21"/>
        <v>429.84119009999995</v>
      </c>
      <c r="E89" s="52">
        <f t="shared" si="21"/>
        <v>427.91060020000009</v>
      </c>
      <c r="F89" s="52">
        <f t="shared" si="21"/>
        <v>432.59462410000003</v>
      </c>
      <c r="G89" s="52">
        <f t="shared" si="21"/>
        <v>493.32682509999995</v>
      </c>
      <c r="H89" s="52">
        <f t="shared" si="21"/>
        <v>490.59567880000009</v>
      </c>
      <c r="I89" s="52">
        <f t="shared" si="21"/>
        <v>487.61760359999994</v>
      </c>
      <c r="J89" s="52">
        <f t="shared" si="21"/>
        <v>490.30512559999988</v>
      </c>
      <c r="K89" s="52">
        <f t="shared" si="21"/>
        <v>482.17831829999989</v>
      </c>
      <c r="L89" s="52">
        <f t="shared" si="21"/>
        <v>405.71190379999996</v>
      </c>
      <c r="M89" s="52">
        <f t="shared" si="21"/>
        <v>335.66099259999999</v>
      </c>
      <c r="N89" s="52">
        <f t="shared" si="21"/>
        <v>330.58775529999991</v>
      </c>
      <c r="O89" s="52">
        <f t="shared" si="21"/>
        <v>331.9385188</v>
      </c>
      <c r="P89" s="52">
        <f t="shared" si="21"/>
        <v>331.22454240000002</v>
      </c>
      <c r="Q89" s="52">
        <f t="shared" si="21"/>
        <v>213.01941280000005</v>
      </c>
      <c r="R89" s="52">
        <f t="shared" si="21"/>
        <v>223.76230510000005</v>
      </c>
      <c r="S89" s="52">
        <f t="shared" si="21"/>
        <v>231.31724269999995</v>
      </c>
      <c r="T89" s="52">
        <f t="shared" si="21"/>
        <v>229.36498790000007</v>
      </c>
      <c r="U89" s="52">
        <f t="shared" si="21"/>
        <v>228.29875370000002</v>
      </c>
      <c r="V89" s="52">
        <f t="shared" si="21"/>
        <v>130.93988000000002</v>
      </c>
      <c r="W89" s="52">
        <f t="shared" si="21"/>
        <v>139.65089650000004</v>
      </c>
      <c r="X89" s="52">
        <f t="shared" si="21"/>
        <v>147.44590349999999</v>
      </c>
      <c r="Y89" s="52">
        <f t="shared" si="21"/>
        <v>145.51546640000004</v>
      </c>
      <c r="Z89" s="52">
        <f t="shared" si="21"/>
        <v>144.61310979999996</v>
      </c>
      <c r="AA89" s="52">
        <f t="shared" si="21"/>
        <v>143.9333656</v>
      </c>
      <c r="AB89" s="52">
        <f t="shared" si="21"/>
        <v>143.35703770000009</v>
      </c>
      <c r="AC89" s="52">
        <f t="shared" si="21"/>
        <v>142.85272529999997</v>
      </c>
      <c r="AD89" s="52">
        <f t="shared" si="21"/>
        <v>142.40639629999998</v>
      </c>
      <c r="AE89" s="52">
        <f t="shared" si="21"/>
        <v>142.0089931</v>
      </c>
      <c r="AF89" s="52">
        <f t="shared" si="21"/>
        <v>141.65383580000002</v>
      </c>
      <c r="AH89" s="65">
        <f t="shared" si="22"/>
        <v>455.52638326000005</v>
      </c>
      <c r="AI89" s="65">
        <f t="shared" si="23"/>
        <v>471.28172601999995</v>
      </c>
      <c r="AJ89" s="65">
        <f t="shared" si="24"/>
        <v>308.48624438000002</v>
      </c>
      <c r="AK89" s="65">
        <f t="shared" si="25"/>
        <v>208.73663388000006</v>
      </c>
      <c r="AL89" s="65">
        <f t="shared" si="26"/>
        <v>144.23174836000001</v>
      </c>
      <c r="AM89" s="65">
        <f t="shared" si="27"/>
        <v>142.45579764000001</v>
      </c>
      <c r="AN89" s="66"/>
      <c r="AO89" s="65">
        <f t="shared" si="28"/>
        <v>463.40405464000003</v>
      </c>
      <c r="AP89" s="65">
        <f t="shared" si="29"/>
        <v>258.61143913000001</v>
      </c>
      <c r="AQ89" s="65">
        <f t="shared" si="30"/>
        <v>143.343773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-127.45608400000015</v>
      </c>
      <c r="D90" s="52">
        <f t="shared" si="21"/>
        <v>-105.21020599999997</v>
      </c>
      <c r="E90" s="52">
        <f t="shared" si="21"/>
        <v>-95.955202000000099</v>
      </c>
      <c r="F90" s="52">
        <f t="shared" si="21"/>
        <v>-88.199899999999843</v>
      </c>
      <c r="G90" s="52">
        <f t="shared" si="21"/>
        <v>9.7286120000001119</v>
      </c>
      <c r="H90" s="52">
        <f t="shared" si="21"/>
        <v>9.5120369999999639</v>
      </c>
      <c r="I90" s="52">
        <f t="shared" si="21"/>
        <v>17.749576000000161</v>
      </c>
      <c r="J90" s="52">
        <f t="shared" si="21"/>
        <v>27.072450000000117</v>
      </c>
      <c r="K90" s="52">
        <f t="shared" si="21"/>
        <v>-5.1854190000003655</v>
      </c>
      <c r="L90" s="52">
        <f t="shared" si="21"/>
        <v>95.893620000000283</v>
      </c>
      <c r="M90" s="52">
        <f t="shared" si="21"/>
        <v>-73.232710999999654</v>
      </c>
      <c r="N90" s="52">
        <f t="shared" si="21"/>
        <v>-58.975854000000254</v>
      </c>
      <c r="O90" s="52">
        <f t="shared" si="21"/>
        <v>-57.67915099999982</v>
      </c>
      <c r="P90" s="52">
        <f t="shared" si="21"/>
        <v>-57.730966999999964</v>
      </c>
      <c r="Q90" s="52">
        <f t="shared" si="21"/>
        <v>-8.2389680000001135</v>
      </c>
      <c r="R90" s="52">
        <f t="shared" si="21"/>
        <v>-13.025516000000152</v>
      </c>
      <c r="S90" s="52">
        <f t="shared" si="21"/>
        <v>-12.9776710000001</v>
      </c>
      <c r="T90" s="52">
        <f t="shared" si="21"/>
        <v>-12.500147000000197</v>
      </c>
      <c r="U90" s="52">
        <f t="shared" si="21"/>
        <v>-12.035981999999876</v>
      </c>
      <c r="V90" s="52">
        <f t="shared" si="21"/>
        <v>83.059373000000051</v>
      </c>
      <c r="W90" s="52">
        <f t="shared" si="21"/>
        <v>73.325982999999724</v>
      </c>
      <c r="X90" s="52">
        <f t="shared" si="21"/>
        <v>73.193724000000202</v>
      </c>
      <c r="Y90" s="52">
        <f t="shared" si="21"/>
        <v>73.898991999999907</v>
      </c>
      <c r="Z90" s="52">
        <f t="shared" si="21"/>
        <v>74.869123999999829</v>
      </c>
      <c r="AA90" s="52">
        <f t="shared" si="21"/>
        <v>92.18051800000012</v>
      </c>
      <c r="AB90" s="52">
        <f t="shared" si="21"/>
        <v>34.813885000000028</v>
      </c>
      <c r="AC90" s="52">
        <f t="shared" si="21"/>
        <v>38.756155000000035</v>
      </c>
      <c r="AD90" s="52">
        <f t="shared" si="21"/>
        <v>37.78058400000009</v>
      </c>
      <c r="AE90" s="52">
        <f t="shared" si="21"/>
        <v>36.171835999999985</v>
      </c>
      <c r="AF90" s="52">
        <f t="shared" si="21"/>
        <v>34.536248999999771</v>
      </c>
      <c r="AH90" s="65">
        <f t="shared" si="22"/>
        <v>-81.418555999999995</v>
      </c>
      <c r="AI90" s="65">
        <f t="shared" si="23"/>
        <v>29.008452800000033</v>
      </c>
      <c r="AJ90" s="65">
        <f t="shared" si="24"/>
        <v>-51.171530199999964</v>
      </c>
      <c r="AK90" s="65">
        <f t="shared" si="25"/>
        <v>6.5040113999999445</v>
      </c>
      <c r="AL90" s="65">
        <f t="shared" si="26"/>
        <v>77.493668199999959</v>
      </c>
      <c r="AM90" s="65">
        <f t="shared" si="27"/>
        <v>36.41174179999998</v>
      </c>
      <c r="AN90" s="66"/>
      <c r="AO90" s="65">
        <f t="shared" si="28"/>
        <v>-26.205051599999983</v>
      </c>
      <c r="AP90" s="65">
        <f t="shared" si="29"/>
        <v>-22.333759400000009</v>
      </c>
      <c r="AQ90" s="65">
        <f t="shared" si="30"/>
        <v>56.952704999999966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238.04567700000007</v>
      </c>
      <c r="D91" s="52">
        <f t="shared" si="21"/>
        <v>218.01455699999997</v>
      </c>
      <c r="E91" s="52">
        <f t="shared" si="21"/>
        <v>218.49282999999991</v>
      </c>
      <c r="F91" s="52">
        <f t="shared" si="21"/>
        <v>220.67764299999999</v>
      </c>
      <c r="G91" s="52">
        <f t="shared" si="21"/>
        <v>299.54404100000011</v>
      </c>
      <c r="H91" s="52">
        <f t="shared" si="21"/>
        <v>294.15006100000028</v>
      </c>
      <c r="I91" s="52">
        <f t="shared" si="21"/>
        <v>278.68263000000024</v>
      </c>
      <c r="J91" s="52">
        <f t="shared" si="21"/>
        <v>281.68091800000002</v>
      </c>
      <c r="K91" s="52">
        <f t="shared" si="21"/>
        <v>272.68877599999996</v>
      </c>
      <c r="L91" s="52">
        <f t="shared" si="21"/>
        <v>346.78479900000002</v>
      </c>
      <c r="M91" s="52">
        <f t="shared" si="21"/>
        <v>383.01871899999969</v>
      </c>
      <c r="N91" s="52">
        <f t="shared" si="21"/>
        <v>329.87612600000011</v>
      </c>
      <c r="O91" s="52">
        <f t="shared" si="21"/>
        <v>329.28644500000019</v>
      </c>
      <c r="P91" s="52">
        <f t="shared" si="21"/>
        <v>325.5194690000003</v>
      </c>
      <c r="Q91" s="52">
        <f t="shared" si="21"/>
        <v>630.43804500000033</v>
      </c>
      <c r="R91" s="52">
        <f t="shared" si="21"/>
        <v>596.97025299999996</v>
      </c>
      <c r="S91" s="52">
        <f t="shared" si="21"/>
        <v>615.67518800000016</v>
      </c>
      <c r="T91" s="52">
        <f t="shared" si="21"/>
        <v>610.74533000000019</v>
      </c>
      <c r="U91" s="52">
        <f t="shared" si="21"/>
        <v>607.6332910000001</v>
      </c>
      <c r="V91" s="52">
        <f t="shared" si="21"/>
        <v>181.02698400000008</v>
      </c>
      <c r="W91" s="52">
        <f t="shared" si="21"/>
        <v>212.04117799999995</v>
      </c>
      <c r="X91" s="52">
        <f t="shared" si="21"/>
        <v>234.38628800000015</v>
      </c>
      <c r="Y91" s="52">
        <f t="shared" si="21"/>
        <v>225.17532600000004</v>
      </c>
      <c r="Z91" s="52">
        <f t="shared" si="21"/>
        <v>375.13826300000028</v>
      </c>
      <c r="AA91" s="52">
        <f t="shared" si="21"/>
        <v>354.8347590000003</v>
      </c>
      <c r="AB91" s="52">
        <f t="shared" si="21"/>
        <v>348.39389300000039</v>
      </c>
      <c r="AC91" s="52">
        <f t="shared" si="21"/>
        <v>343.55518399999983</v>
      </c>
      <c r="AD91" s="52">
        <f t="shared" si="21"/>
        <v>338.71388500000012</v>
      </c>
      <c r="AE91" s="52">
        <f t="shared" si="21"/>
        <v>333.74359699999968</v>
      </c>
      <c r="AF91" s="52">
        <f t="shared" si="21"/>
        <v>328.67725500000006</v>
      </c>
      <c r="AH91" s="65">
        <f t="shared" si="22"/>
        <v>238.95494960000002</v>
      </c>
      <c r="AI91" s="65">
        <f t="shared" si="23"/>
        <v>294.79743680000013</v>
      </c>
      <c r="AJ91" s="65">
        <f t="shared" si="24"/>
        <v>399.62776080000015</v>
      </c>
      <c r="AK91" s="65">
        <f t="shared" si="25"/>
        <v>522.41020920000005</v>
      </c>
      <c r="AL91" s="65">
        <f t="shared" si="26"/>
        <v>280.31516280000017</v>
      </c>
      <c r="AM91" s="65">
        <f t="shared" si="27"/>
        <v>338.6167628</v>
      </c>
      <c r="AN91" s="66"/>
      <c r="AO91" s="65">
        <f t="shared" si="28"/>
        <v>266.8761932000001</v>
      </c>
      <c r="AP91" s="65">
        <f t="shared" si="29"/>
        <v>461.0189850000001</v>
      </c>
      <c r="AQ91" s="65">
        <f t="shared" si="30"/>
        <v>309.46596280000006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0.76011459999995168</v>
      </c>
      <c r="D92" s="52">
        <f t="shared" si="21"/>
        <v>1.1836223999999902</v>
      </c>
      <c r="E92" s="52">
        <f t="shared" si="21"/>
        <v>1.3518964999999525</v>
      </c>
      <c r="F92" s="52">
        <f t="shared" si="21"/>
        <v>1.3864956999999549</v>
      </c>
      <c r="G92" s="52">
        <f t="shared" si="21"/>
        <v>1.419609199999968</v>
      </c>
      <c r="H92" s="52">
        <f t="shared" si="21"/>
        <v>1.4176026999999749</v>
      </c>
      <c r="I92" s="52">
        <f t="shared" si="21"/>
        <v>1.3852265000000443</v>
      </c>
      <c r="J92" s="52">
        <f t="shared" si="21"/>
        <v>1.3661763000000064</v>
      </c>
      <c r="K92" s="52">
        <f t="shared" si="21"/>
        <v>1.3320036000000073</v>
      </c>
      <c r="L92" s="52">
        <f t="shared" si="21"/>
        <v>1.2426745999999866</v>
      </c>
      <c r="M92" s="52">
        <f t="shared" si="21"/>
        <v>0.99370429999999033</v>
      </c>
      <c r="N92" s="52">
        <f t="shared" si="21"/>
        <v>0.85954260000005434</v>
      </c>
      <c r="O92" s="52">
        <f t="shared" si="21"/>
        <v>0.83735969999997906</v>
      </c>
      <c r="P92" s="52">
        <f t="shared" si="21"/>
        <v>0.86944159999995918</v>
      </c>
      <c r="Q92" s="52">
        <f t="shared" si="21"/>
        <v>0.85254770000005919</v>
      </c>
      <c r="R92" s="52">
        <f t="shared" si="21"/>
        <v>0.81780650000007427</v>
      </c>
      <c r="S92" s="52">
        <f t="shared" si="21"/>
        <v>0.83939870000006067</v>
      </c>
      <c r="T92" s="52">
        <f t="shared" si="21"/>
        <v>0.86186050000003434</v>
      </c>
      <c r="U92" s="52">
        <f t="shared" si="21"/>
        <v>0.8732258999999658</v>
      </c>
      <c r="V92" s="52">
        <f t="shared" si="21"/>
        <v>0.65663849999998547</v>
      </c>
      <c r="W92" s="52">
        <f t="shared" si="21"/>
        <v>0.48952919999999267</v>
      </c>
      <c r="X92" s="52">
        <f t="shared" si="21"/>
        <v>0.42271970000001602</v>
      </c>
      <c r="Y92" s="52">
        <f t="shared" si="21"/>
        <v>0.38238479999995434</v>
      </c>
      <c r="Z92" s="52">
        <f t="shared" si="21"/>
        <v>0.46557849999999235</v>
      </c>
      <c r="AA92" s="52">
        <f t="shared" si="21"/>
        <v>0.4880575999999337</v>
      </c>
      <c r="AB92" s="52">
        <f t="shared" si="21"/>
        <v>0.46658319999994546</v>
      </c>
      <c r="AC92" s="52">
        <f t="shared" si="21"/>
        <v>0.4176099000000022</v>
      </c>
      <c r="AD92" s="52">
        <f t="shared" si="21"/>
        <v>0.3534889000000021</v>
      </c>
      <c r="AE92" s="52">
        <f t="shared" si="21"/>
        <v>0.28254140000001371</v>
      </c>
      <c r="AF92" s="52">
        <f t="shared" si="21"/>
        <v>0.21021250000001146</v>
      </c>
      <c r="AH92" s="65">
        <f t="shared" si="22"/>
        <v>1.2203476799999635</v>
      </c>
      <c r="AI92" s="65">
        <f t="shared" si="23"/>
        <v>1.3487367400000039</v>
      </c>
      <c r="AJ92" s="65">
        <f t="shared" si="24"/>
        <v>0.8825191800000084</v>
      </c>
      <c r="AK92" s="65">
        <f t="shared" si="25"/>
        <v>0.80978602000002409</v>
      </c>
      <c r="AL92" s="65">
        <f t="shared" si="26"/>
        <v>0.44965395999997781</v>
      </c>
      <c r="AM92" s="65">
        <f t="shared" si="27"/>
        <v>0.346087179999995</v>
      </c>
      <c r="AN92" s="66"/>
      <c r="AO92" s="65">
        <f t="shared" si="28"/>
        <v>1.2845422099999837</v>
      </c>
      <c r="AP92" s="65">
        <f t="shared" si="29"/>
        <v>0.84615260000001624</v>
      </c>
      <c r="AQ92" s="65">
        <f t="shared" si="30"/>
        <v>0.39787056999998638</v>
      </c>
    </row>
    <row r="93" spans="1:43" s="9" customFormat="1" x14ac:dyDescent="0.25">
      <c r="A93" s="71" t="s">
        <v>442</v>
      </c>
      <c r="B93" s="13"/>
      <c r="C93" s="52">
        <f>SUM(C66:C69)</f>
        <v>1440.1143065999995</v>
      </c>
      <c r="D93" s="52">
        <f t="shared" ref="D93:AF93" si="32">SUM(D66:D69)</f>
        <v>1268.3821212</v>
      </c>
      <c r="E93" s="52">
        <f t="shared" si="32"/>
        <v>1265.0777125000006</v>
      </c>
      <c r="F93" s="52">
        <f t="shared" si="32"/>
        <v>1278.4726541000007</v>
      </c>
      <c r="G93" s="52">
        <f t="shared" si="32"/>
        <v>1311.2023563</v>
      </c>
      <c r="H93" s="52">
        <f t="shared" si="32"/>
        <v>1334.0475024000007</v>
      </c>
      <c r="I93" s="52">
        <f t="shared" si="32"/>
        <v>1328.5672707999997</v>
      </c>
      <c r="J93" s="52">
        <f t="shared" si="32"/>
        <v>1334.0020623</v>
      </c>
      <c r="K93" s="52">
        <f t="shared" si="32"/>
        <v>1317.2036156999995</v>
      </c>
      <c r="L93" s="52">
        <f t="shared" si="32"/>
        <v>1092.2529837999998</v>
      </c>
      <c r="M93" s="52">
        <f t="shared" si="32"/>
        <v>733.82920230000036</v>
      </c>
      <c r="N93" s="52">
        <f t="shared" si="32"/>
        <v>742.7663900999994</v>
      </c>
      <c r="O93" s="52">
        <f t="shared" si="32"/>
        <v>744.74848690000044</v>
      </c>
      <c r="P93" s="52">
        <f t="shared" si="32"/>
        <v>740.14437499999985</v>
      </c>
      <c r="Q93" s="52">
        <f t="shared" si="32"/>
        <v>667.74423839999997</v>
      </c>
      <c r="R93" s="52">
        <f t="shared" si="32"/>
        <v>602.01715830000012</v>
      </c>
      <c r="S93" s="52">
        <f t="shared" si="32"/>
        <v>621.73086839999951</v>
      </c>
      <c r="T93" s="52">
        <f t="shared" si="32"/>
        <v>617.12809690000029</v>
      </c>
      <c r="U93" s="52">
        <f t="shared" si="32"/>
        <v>613.57298470000057</v>
      </c>
      <c r="V93" s="52">
        <f t="shared" si="32"/>
        <v>228.43121819999973</v>
      </c>
      <c r="W93" s="52">
        <f t="shared" si="32"/>
        <v>203.52908080000049</v>
      </c>
      <c r="X93" s="52">
        <f t="shared" si="32"/>
        <v>223.11023900000035</v>
      </c>
      <c r="Y93" s="52">
        <f t="shared" si="32"/>
        <v>216.02281979999975</v>
      </c>
      <c r="Z93" s="52">
        <f t="shared" si="32"/>
        <v>726.80386709999971</v>
      </c>
      <c r="AA93" s="52">
        <f t="shared" si="32"/>
        <v>633.23473460000025</v>
      </c>
      <c r="AB93" s="52">
        <f t="shared" si="32"/>
        <v>672.31396470000016</v>
      </c>
      <c r="AC93" s="52">
        <f t="shared" si="32"/>
        <v>667.86763379999911</v>
      </c>
      <c r="AD93" s="52">
        <f t="shared" si="32"/>
        <v>669.69481560000031</v>
      </c>
      <c r="AE93" s="52">
        <f t="shared" si="32"/>
        <v>671.31471600000032</v>
      </c>
      <c r="AF93" s="52">
        <f t="shared" si="32"/>
        <v>672.17696830000034</v>
      </c>
      <c r="AH93" s="65">
        <f t="shared" si="22"/>
        <v>1312.6498301400002</v>
      </c>
      <c r="AI93" s="65">
        <f t="shared" si="23"/>
        <v>1281.2146870000001</v>
      </c>
      <c r="AJ93" s="65">
        <f t="shared" si="24"/>
        <v>725.84653853999998</v>
      </c>
      <c r="AK93" s="65">
        <f t="shared" si="25"/>
        <v>536.5760653000001</v>
      </c>
      <c r="AL93" s="65">
        <f t="shared" si="26"/>
        <v>400.54014826000014</v>
      </c>
      <c r="AM93" s="65">
        <f t="shared" si="27"/>
        <v>670.67361968</v>
      </c>
      <c r="AN93" s="66"/>
      <c r="AO93" s="65">
        <f t="shared" si="28"/>
        <v>1296.9322585700002</v>
      </c>
      <c r="AP93" s="65">
        <f t="shared" si="29"/>
        <v>631.2113019200001</v>
      </c>
      <c r="AQ93" s="65">
        <f t="shared" si="30"/>
        <v>535.60688397000013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896.47409999999218</v>
      </c>
      <c r="D50" s="52">
        <f>VLOOKUP($B50,Shock_dev!$A$1:$CI$300,MATCH(DATE(D$1,1,1),Shock_dev!$A$1:$CI$1,0),FALSE)</f>
        <v>1467.0239999999758</v>
      </c>
      <c r="E50" s="52">
        <f>VLOOKUP($B50,Shock_dev!$A$1:$CI$300,MATCH(DATE(E$1,1,1),Shock_dev!$A$1:$CI$1,0),FALSE)</f>
        <v>1740.0974000000278</v>
      </c>
      <c r="F50" s="52">
        <f>VLOOKUP($B50,Shock_dev!$A$1:$CI$300,MATCH(DATE(F$1,1,1),Shock_dev!$A$1:$CI$1,0),FALSE)</f>
        <v>1841.5052999999607</v>
      </c>
      <c r="G50" s="52">
        <f>VLOOKUP($B50,Shock_dev!$A$1:$CI$300,MATCH(DATE(G$1,1,1),Shock_dev!$A$1:$CI$1,0),FALSE)</f>
        <v>1929.2055999999866</v>
      </c>
      <c r="H50" s="52">
        <f>VLOOKUP($B50,Shock_dev!$A$1:$CI$300,MATCH(DATE(H$1,1,1),Shock_dev!$A$1:$CI$1,0),FALSE)</f>
        <v>1966.5036000000546</v>
      </c>
      <c r="I50" s="52">
        <f>VLOOKUP($B50,Shock_dev!$A$1:$CI$300,MATCH(DATE(I$1,1,1),Shock_dev!$A$1:$CI$1,0),FALSE)</f>
        <v>1955.6896000000415</v>
      </c>
      <c r="J50" s="52">
        <f>VLOOKUP($B50,Shock_dev!$A$1:$CI$300,MATCH(DATE(J$1,1,1),Shock_dev!$A$1:$CI$1,0),FALSE)</f>
        <v>1949.8913999999641</v>
      </c>
      <c r="K50" s="52">
        <f>VLOOKUP($B50,Shock_dev!$A$1:$CI$300,MATCH(DATE(K$1,1,1),Shock_dev!$A$1:$CI$1,0),FALSE)</f>
        <v>1910.8974000000162</v>
      </c>
      <c r="L50" s="52">
        <f>VLOOKUP($B50,Shock_dev!$A$1:$CI$300,MATCH(DATE(L$1,1,1),Shock_dev!$A$1:$CI$1,0),FALSE)</f>
        <v>1798.6993999999249</v>
      </c>
      <c r="M50" s="52">
        <f>VLOOKUP($B50,Shock_dev!$A$1:$CI$300,MATCH(DATE(M$1,1,1),Shock_dev!$A$1:$CI$1,0),FALSE)</f>
        <v>1454.1144000000786</v>
      </c>
      <c r="N50" s="52">
        <f>VLOOKUP($B50,Shock_dev!$A$1:$CI$300,MATCH(DATE(N$1,1,1),Shock_dev!$A$1:$CI$1,0),FALSE)</f>
        <v>1244.6997999999439</v>
      </c>
      <c r="O50" s="52">
        <f>VLOOKUP($B50,Shock_dev!$A$1:$CI$300,MATCH(DATE(O$1,1,1),Shock_dev!$A$1:$CI$1,0),FALSE)</f>
        <v>1175.1777000000002</v>
      </c>
      <c r="P50" s="52">
        <f>VLOOKUP($B50,Shock_dev!$A$1:$CI$300,MATCH(DATE(P$1,1,1),Shock_dev!$A$1:$CI$1,0),FALSE)</f>
        <v>1176.1393000000389</v>
      </c>
      <c r="Q50" s="52">
        <f>VLOOKUP($B50,Shock_dev!$A$1:$CI$300,MATCH(DATE(Q$1,1,1),Shock_dev!$A$1:$CI$1,0),FALSE)</f>
        <v>1125.0537000000477</v>
      </c>
      <c r="R50" s="52">
        <f>VLOOKUP($B50,Shock_dev!$A$1:$CI$300,MATCH(DATE(R$1,1,1),Shock_dev!$A$1:$CI$1,0),FALSE)</f>
        <v>1054.9664000000339</v>
      </c>
      <c r="S50" s="52">
        <f>VLOOKUP($B50,Shock_dev!$A$1:$CI$300,MATCH(DATE(S$1,1,1),Shock_dev!$A$1:$CI$1,0),FALSE)</f>
        <v>1054.3680999999633</v>
      </c>
      <c r="T50" s="52">
        <f>VLOOKUP($B50,Shock_dev!$A$1:$CI$300,MATCH(DATE(T$1,1,1),Shock_dev!$A$1:$CI$1,0),FALSE)</f>
        <v>1061.0078000000212</v>
      </c>
      <c r="U50" s="52">
        <f>VLOOKUP($B50,Shock_dev!$A$1:$CI$300,MATCH(DATE(U$1,1,1),Shock_dev!$A$1:$CI$1,0),FALSE)</f>
        <v>1060.7975000001024</v>
      </c>
      <c r="V50" s="52">
        <f>VLOOKUP($B50,Shock_dev!$A$1:$CI$300,MATCH(DATE(V$1,1,1),Shock_dev!$A$1:$CI$1,0),FALSE)</f>
        <v>797.95569999993313</v>
      </c>
      <c r="W50" s="52">
        <f>VLOOKUP($B50,Shock_dev!$A$1:$CI$300,MATCH(DATE(W$1,1,1),Shock_dev!$A$1:$CI$1,0),FALSE)</f>
        <v>583.43740000005346</v>
      </c>
      <c r="X50" s="52">
        <f>VLOOKUP($B50,Shock_dev!$A$1:$CI$300,MATCH(DATE(X$1,1,1),Shock_dev!$A$1:$CI$1,0),FALSE)</f>
        <v>485.92350000003353</v>
      </c>
      <c r="Y50" s="52">
        <f>VLOOKUP($B50,Shock_dev!$A$1:$CI$300,MATCH(DATE(Y$1,1,1),Shock_dev!$A$1:$CI$1,0),FALSE)</f>
        <v>426.23459999996703</v>
      </c>
      <c r="Z50" s="52">
        <f>VLOOKUP($B50,Shock_dev!$A$1:$CI$300,MATCH(DATE(Z$1,1,1),Shock_dev!$A$1:$CI$1,0),FALSE)</f>
        <v>531.25879999995232</v>
      </c>
      <c r="AA50" s="52">
        <f>VLOOKUP($B50,Shock_dev!$A$1:$CI$300,MATCH(DATE(AA$1,1,1),Shock_dev!$A$1:$CI$1,0),FALSE)</f>
        <v>572.64870000001974</v>
      </c>
      <c r="AB50" s="52">
        <f>VLOOKUP($B50,Shock_dev!$A$1:$CI$300,MATCH(DATE(AB$1,1,1),Shock_dev!$A$1:$CI$1,0),FALSE)</f>
        <v>563.1199000000488</v>
      </c>
      <c r="AC50" s="52">
        <f>VLOOKUP($B50,Shock_dev!$A$1:$CI$300,MATCH(DATE(AC$1,1,1),Shock_dev!$A$1:$CI$1,0),FALSE)</f>
        <v>522.40509999997448</v>
      </c>
      <c r="AD50" s="52">
        <f>VLOOKUP($B50,Shock_dev!$A$1:$CI$300,MATCH(DATE(AD$1,1,1),Shock_dev!$A$1:$CI$1,0),FALSE)</f>
        <v>464.41080000007059</v>
      </c>
      <c r="AE50" s="52">
        <f>VLOOKUP($B50,Shock_dev!$A$1:$CI$300,MATCH(DATE(AE$1,1,1),Shock_dev!$A$1:$CI$1,0),FALSE)</f>
        <v>398.52150000003166</v>
      </c>
      <c r="AF50" s="52">
        <f>VLOOKUP($B50,Shock_dev!$A$1:$CI$300,MATCH(DATE(AF$1,1,1),Shock_dev!$A$1:$CI$1,0),FALSE)</f>
        <v>330.74780000001192</v>
      </c>
      <c r="AG50" s="52"/>
      <c r="AH50" s="65">
        <f>AVERAGE(C50:G50)</f>
        <v>1574.8612799999887</v>
      </c>
      <c r="AI50" s="65">
        <f>AVERAGE(H50:L50)</f>
        <v>1916.3362800000002</v>
      </c>
      <c r="AJ50" s="65">
        <f>AVERAGE(M50:Q50)</f>
        <v>1235.0369800000219</v>
      </c>
      <c r="AK50" s="65">
        <f>AVERAGE(R50:V50)</f>
        <v>1005.8191000000108</v>
      </c>
      <c r="AL50" s="65">
        <f>AVERAGE(W50:AA50)</f>
        <v>519.90060000000517</v>
      </c>
      <c r="AM50" s="65">
        <f>AVERAGE(AB50:AF50)</f>
        <v>455.84102000002747</v>
      </c>
      <c r="AN50" s="66"/>
      <c r="AO50" s="65">
        <f>AVERAGE(AH50:AI50)</f>
        <v>1745.5987799999943</v>
      </c>
      <c r="AP50" s="65">
        <f>AVERAGE(AJ50:AK50)</f>
        <v>1120.4280400000164</v>
      </c>
      <c r="AQ50" s="65">
        <f>AVERAGE(AL50:AM50)</f>
        <v>487.87081000001632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6.487329999999929</v>
      </c>
      <c r="D51" s="52">
        <f>VLOOKUP($B51,Shock_dev!$A$1:$CI$300,MATCH(DATE(D$1,1,1),Shock_dev!$A$1:$CI$1,0),FALSE)</f>
        <v>13.076149999998961</v>
      </c>
      <c r="E51" s="52">
        <f>VLOOKUP($B51,Shock_dev!$A$1:$CI$300,MATCH(DATE(E$1,1,1),Shock_dev!$A$1:$CI$1,0),FALSE)</f>
        <v>17.316409999999451</v>
      </c>
      <c r="F51" s="52">
        <f>VLOOKUP($B51,Shock_dev!$A$1:$CI$300,MATCH(DATE(F$1,1,1),Shock_dev!$A$1:$CI$1,0),FALSE)</f>
        <v>18.949650000000474</v>
      </c>
      <c r="G51" s="52">
        <f>VLOOKUP($B51,Shock_dev!$A$1:$CI$300,MATCH(DATE(G$1,1,1),Shock_dev!$A$1:$CI$1,0),FALSE)</f>
        <v>19.078170000000682</v>
      </c>
      <c r="H51" s="52">
        <f>VLOOKUP($B51,Shock_dev!$A$1:$CI$300,MATCH(DATE(H$1,1,1),Shock_dev!$A$1:$CI$1,0),FALSE)</f>
        <v>18.005910000001677</v>
      </c>
      <c r="I51" s="52">
        <f>VLOOKUP($B51,Shock_dev!$A$1:$CI$300,MATCH(DATE(I$1,1,1),Shock_dev!$A$1:$CI$1,0),FALSE)</f>
        <v>15.984260000001086</v>
      </c>
      <c r="J51" s="52">
        <f>VLOOKUP($B51,Shock_dev!$A$1:$CI$300,MATCH(DATE(J$1,1,1),Shock_dev!$A$1:$CI$1,0),FALSE)</f>
        <v>13.563459999999395</v>
      </c>
      <c r="K51" s="52">
        <f>VLOOKUP($B51,Shock_dev!$A$1:$CI$300,MATCH(DATE(K$1,1,1),Shock_dev!$A$1:$CI$1,0),FALSE)</f>
        <v>10.801610000000437</v>
      </c>
      <c r="L51" s="52">
        <f>VLOOKUP($B51,Shock_dev!$A$1:$CI$300,MATCH(DATE(L$1,1,1),Shock_dev!$A$1:$CI$1,0),FALSE)</f>
        <v>7.4549800000004325</v>
      </c>
      <c r="M51" s="52">
        <f>VLOOKUP($B51,Shock_dev!$A$1:$CI$300,MATCH(DATE(M$1,1,1),Shock_dev!$A$1:$CI$1,0),FALSE)</f>
        <v>2.5313999999998487</v>
      </c>
      <c r="N51" s="52">
        <f>VLOOKUP($B51,Shock_dev!$A$1:$CI$300,MATCH(DATE(N$1,1,1),Shock_dev!$A$1:$CI$1,0),FALSE)</f>
        <v>-1.9985899999992398</v>
      </c>
      <c r="O51" s="52">
        <f>VLOOKUP($B51,Shock_dev!$A$1:$CI$300,MATCH(DATE(O$1,1,1),Shock_dev!$A$1:$CI$1,0),FALSE)</f>
        <v>-5.179230000001553</v>
      </c>
      <c r="P51" s="52">
        <f>VLOOKUP($B51,Shock_dev!$A$1:$CI$300,MATCH(DATE(P$1,1,1),Shock_dev!$A$1:$CI$1,0),FALSE)</f>
        <v>-7.0388000000002648</v>
      </c>
      <c r="Q51" s="52">
        <f>VLOOKUP($B51,Shock_dev!$A$1:$CI$300,MATCH(DATE(Q$1,1,1),Shock_dev!$A$1:$CI$1,0),FALSE)</f>
        <v>-8.478770000001532</v>
      </c>
      <c r="R51" s="52">
        <f>VLOOKUP($B51,Shock_dev!$A$1:$CI$300,MATCH(DATE(R$1,1,1),Shock_dev!$A$1:$CI$1,0),FALSE)</f>
        <v>-9.7026499999992666</v>
      </c>
      <c r="S51" s="52">
        <f>VLOOKUP($B51,Shock_dev!$A$1:$CI$300,MATCH(DATE(S$1,1,1),Shock_dev!$A$1:$CI$1,0),FALSE)</f>
        <v>-10.179600000001301</v>
      </c>
      <c r="T51" s="52">
        <f>VLOOKUP($B51,Shock_dev!$A$1:$CI$300,MATCH(DATE(T$1,1,1),Shock_dev!$A$1:$CI$1,0),FALSE)</f>
        <v>-10.143319999999221</v>
      </c>
      <c r="U51" s="52">
        <f>VLOOKUP($B51,Shock_dev!$A$1:$CI$300,MATCH(DATE(U$1,1,1),Shock_dev!$A$1:$CI$1,0),FALSE)</f>
        <v>-9.8275400000002264</v>
      </c>
      <c r="V51" s="52">
        <f>VLOOKUP($B51,Shock_dev!$A$1:$CI$300,MATCH(DATE(V$1,1,1),Shock_dev!$A$1:$CI$1,0),FALSE)</f>
        <v>-11.245950000000448</v>
      </c>
      <c r="W51" s="52">
        <f>VLOOKUP($B51,Shock_dev!$A$1:$CI$300,MATCH(DATE(W$1,1,1),Shock_dev!$A$1:$CI$1,0),FALSE)</f>
        <v>-12.943659999998999</v>
      </c>
      <c r="X51" s="52">
        <f>VLOOKUP($B51,Shock_dev!$A$1:$CI$300,MATCH(DATE(X$1,1,1),Shock_dev!$A$1:$CI$1,0),FALSE)</f>
        <v>-13.779249999999593</v>
      </c>
      <c r="Y51" s="52">
        <f>VLOOKUP($B51,Shock_dev!$A$1:$CI$300,MATCH(DATE(Y$1,1,1),Shock_dev!$A$1:$CI$1,0),FALSE)</f>
        <v>-13.843310000000201</v>
      </c>
      <c r="Z51" s="52">
        <f>VLOOKUP($B51,Shock_dev!$A$1:$CI$300,MATCH(DATE(Z$1,1,1),Shock_dev!$A$1:$CI$1,0),FALSE)</f>
        <v>-12.450569999999061</v>
      </c>
      <c r="AA51" s="52">
        <f>VLOOKUP($B51,Shock_dev!$A$1:$CI$300,MATCH(DATE(AA$1,1,1),Shock_dev!$A$1:$CI$1,0),FALSE)</f>
        <v>-10.825039999999717</v>
      </c>
      <c r="AB51" s="52">
        <f>VLOOKUP($B51,Shock_dev!$A$1:$CI$300,MATCH(DATE(AB$1,1,1),Shock_dev!$A$1:$CI$1,0),FALSE)</f>
        <v>-9.4500800000005256</v>
      </c>
      <c r="AC51" s="52">
        <f>VLOOKUP($B51,Shock_dev!$A$1:$CI$300,MATCH(DATE(AC$1,1,1),Shock_dev!$A$1:$CI$1,0),FALSE)</f>
        <v>-8.4467199999999139</v>
      </c>
      <c r="AD51" s="52">
        <f>VLOOKUP($B51,Shock_dev!$A$1:$CI$300,MATCH(DATE(AD$1,1,1),Shock_dev!$A$1:$CI$1,0),FALSE)</f>
        <v>-7.7799599999998463</v>
      </c>
      <c r="AE51" s="52">
        <f>VLOOKUP($B51,Shock_dev!$A$1:$CI$300,MATCH(DATE(AE$1,1,1),Shock_dev!$A$1:$CI$1,0),FALSE)</f>
        <v>-7.3684600000015053</v>
      </c>
      <c r="AF51" s="52">
        <f>VLOOKUP($B51,Shock_dev!$A$1:$CI$300,MATCH(DATE(AF$1,1,1),Shock_dev!$A$1:$CI$1,0),FALSE)</f>
        <v>-7.1314500000007683</v>
      </c>
      <c r="AG51" s="52"/>
      <c r="AH51" s="65">
        <f t="shared" ref="AH51:AH80" si="1">AVERAGE(C51:G51)</f>
        <v>14.9815419999999</v>
      </c>
      <c r="AI51" s="65">
        <f t="shared" ref="AI51:AI80" si="2">AVERAGE(H51:L51)</f>
        <v>13.162044000000606</v>
      </c>
      <c r="AJ51" s="65">
        <f t="shared" ref="AJ51:AJ80" si="3">AVERAGE(M51:Q51)</f>
        <v>-4.0327980000005486</v>
      </c>
      <c r="AK51" s="65">
        <f t="shared" ref="AK51:AK80" si="4">AVERAGE(R51:V51)</f>
        <v>-10.219812000000093</v>
      </c>
      <c r="AL51" s="65">
        <f t="shared" ref="AL51:AL80" si="5">AVERAGE(W51:AA51)</f>
        <v>-12.768365999999514</v>
      </c>
      <c r="AM51" s="65">
        <f t="shared" ref="AM51:AM80" si="6">AVERAGE(AB51:AF51)</f>
        <v>-8.0353340000005122</v>
      </c>
      <c r="AN51" s="66"/>
      <c r="AO51" s="65">
        <f t="shared" ref="AO51:AO80" si="7">AVERAGE(AH51:AI51)</f>
        <v>14.071793000000252</v>
      </c>
      <c r="AP51" s="65">
        <f t="shared" ref="AP51:AP80" si="8">AVERAGE(AJ51:AK51)</f>
        <v>-7.126305000000321</v>
      </c>
      <c r="AQ51" s="65">
        <f t="shared" ref="AQ51:AQ80" si="9">AVERAGE(AL51:AM51)</f>
        <v>-10.401850000000014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11.122356999999965</v>
      </c>
      <c r="D52" s="52">
        <f>VLOOKUP($B52,Shock_dev!$A$1:$CI$300,MATCH(DATE(D$1,1,1),Shock_dev!$A$1:$CI$1,0),FALSE)</f>
        <v>17.722863999999845</v>
      </c>
      <c r="E52" s="52">
        <f>VLOOKUP($B52,Shock_dev!$A$1:$CI$300,MATCH(DATE(E$1,1,1),Shock_dev!$A$1:$CI$1,0),FALSE)</f>
        <v>20.663346999999931</v>
      </c>
      <c r="F52" s="52">
        <f>VLOOKUP($B52,Shock_dev!$A$1:$CI$300,MATCH(DATE(F$1,1,1),Shock_dev!$A$1:$CI$1,0),FALSE)</f>
        <v>21.914662999999791</v>
      </c>
      <c r="G52" s="52">
        <f>VLOOKUP($B52,Shock_dev!$A$1:$CI$300,MATCH(DATE(G$1,1,1),Shock_dev!$A$1:$CI$1,0),FALSE)</f>
        <v>23.314987999999857</v>
      </c>
      <c r="H52" s="52">
        <f>VLOOKUP($B52,Shock_dev!$A$1:$CI$300,MATCH(DATE(H$1,1,1),Shock_dev!$A$1:$CI$1,0),FALSE)</f>
        <v>24.220631000000139</v>
      </c>
      <c r="I52" s="52">
        <f>VLOOKUP($B52,Shock_dev!$A$1:$CI$300,MATCH(DATE(I$1,1,1),Shock_dev!$A$1:$CI$1,0),FALSE)</f>
        <v>24.514243999999962</v>
      </c>
      <c r="J52" s="52">
        <f>VLOOKUP($B52,Shock_dev!$A$1:$CI$300,MATCH(DATE(J$1,1,1),Shock_dev!$A$1:$CI$1,0),FALSE)</f>
        <v>24.738671999999951</v>
      </c>
      <c r="K52" s="52">
        <f>VLOOKUP($B52,Shock_dev!$A$1:$CI$300,MATCH(DATE(K$1,1,1),Shock_dev!$A$1:$CI$1,0),FALSE)</f>
        <v>24.493533999999954</v>
      </c>
      <c r="L52" s="52">
        <f>VLOOKUP($B52,Shock_dev!$A$1:$CI$300,MATCH(DATE(L$1,1,1),Shock_dev!$A$1:$CI$1,0),FALSE)</f>
        <v>23.191345000000183</v>
      </c>
      <c r="M52" s="52">
        <f>VLOOKUP($B52,Shock_dev!$A$1:$CI$300,MATCH(DATE(M$1,1,1),Shock_dev!$A$1:$CI$1,0),FALSE)</f>
        <v>19.387928999999986</v>
      </c>
      <c r="N52" s="52">
        <f>VLOOKUP($B52,Shock_dev!$A$1:$CI$300,MATCH(DATE(N$1,1,1),Shock_dev!$A$1:$CI$1,0),FALSE)</f>
        <v>16.944727999999941</v>
      </c>
      <c r="O52" s="52">
        <f>VLOOKUP($B52,Shock_dev!$A$1:$CI$300,MATCH(DATE(O$1,1,1),Shock_dev!$A$1:$CI$1,0),FALSE)</f>
        <v>15.949323000000049</v>
      </c>
      <c r="P52" s="52">
        <f>VLOOKUP($B52,Shock_dev!$A$1:$CI$300,MATCH(DATE(P$1,1,1),Shock_dev!$A$1:$CI$1,0),FALSE)</f>
        <v>15.633933999999954</v>
      </c>
      <c r="Q52" s="52">
        <f>VLOOKUP($B52,Shock_dev!$A$1:$CI$300,MATCH(DATE(Q$1,1,1),Shock_dev!$A$1:$CI$1,0),FALSE)</f>
        <v>14.600755999999819</v>
      </c>
      <c r="R52" s="52">
        <f>VLOOKUP($B52,Shock_dev!$A$1:$CI$300,MATCH(DATE(R$1,1,1),Shock_dev!$A$1:$CI$1,0),FALSE)</f>
        <v>13.369645999999875</v>
      </c>
      <c r="S52" s="52">
        <f>VLOOKUP($B52,Shock_dev!$A$1:$CI$300,MATCH(DATE(S$1,1,1),Shock_dev!$A$1:$CI$1,0),FALSE)</f>
        <v>13.067508999999973</v>
      </c>
      <c r="T52" s="52">
        <f>VLOOKUP($B52,Shock_dev!$A$1:$CI$300,MATCH(DATE(T$1,1,1),Shock_dev!$A$1:$CI$1,0),FALSE)</f>
        <v>12.964809999999943</v>
      </c>
      <c r="U52" s="52">
        <f>VLOOKUP($B52,Shock_dev!$A$1:$CI$300,MATCH(DATE(U$1,1,1),Shock_dev!$A$1:$CI$1,0),FALSE)</f>
        <v>12.87790700000005</v>
      </c>
      <c r="V52" s="52">
        <f>VLOOKUP($B52,Shock_dev!$A$1:$CI$300,MATCH(DATE(V$1,1,1),Shock_dev!$A$1:$CI$1,0),FALSE)</f>
        <v>9.7449759999999515</v>
      </c>
      <c r="W52" s="52">
        <f>VLOOKUP($B52,Shock_dev!$A$1:$CI$300,MATCH(DATE(W$1,1,1),Shock_dev!$A$1:$CI$1,0),FALSE)</f>
        <v>7.3229470000001129</v>
      </c>
      <c r="X52" s="52">
        <f>VLOOKUP($B52,Shock_dev!$A$1:$CI$300,MATCH(DATE(X$1,1,1),Shock_dev!$A$1:$CI$1,0),FALSE)</f>
        <v>6.3879739999999856</v>
      </c>
      <c r="Y52" s="52">
        <f>VLOOKUP($B52,Shock_dev!$A$1:$CI$300,MATCH(DATE(Y$1,1,1),Shock_dev!$A$1:$CI$1,0),FALSE)</f>
        <v>5.8837229999999181</v>
      </c>
      <c r="Z52" s="52">
        <f>VLOOKUP($B52,Shock_dev!$A$1:$CI$300,MATCH(DATE(Z$1,1,1),Shock_dev!$A$1:$CI$1,0),FALSE)</f>
        <v>7.2099139999997988</v>
      </c>
      <c r="AA52" s="52">
        <f>VLOOKUP($B52,Shock_dev!$A$1:$CI$300,MATCH(DATE(AA$1,1,1),Shock_dev!$A$1:$CI$1,0),FALSE)</f>
        <v>7.8257639999999355</v>
      </c>
      <c r="AB52" s="52">
        <f>VLOOKUP($B52,Shock_dev!$A$1:$CI$300,MATCH(DATE(AB$1,1,1),Shock_dev!$A$1:$CI$1,0),FALSE)</f>
        <v>7.9210450000000492</v>
      </c>
      <c r="AC52" s="52">
        <f>VLOOKUP($B52,Shock_dev!$A$1:$CI$300,MATCH(DATE(AC$1,1,1),Shock_dev!$A$1:$CI$1,0),FALSE)</f>
        <v>7.7440599999999904</v>
      </c>
      <c r="AD52" s="52">
        <f>VLOOKUP($B52,Shock_dev!$A$1:$CI$300,MATCH(DATE(AD$1,1,1),Shock_dev!$A$1:$CI$1,0),FALSE)</f>
        <v>7.4432209999999941</v>
      </c>
      <c r="AE52" s="52">
        <f>VLOOKUP($B52,Shock_dev!$A$1:$CI$300,MATCH(DATE(AE$1,1,1),Shock_dev!$A$1:$CI$1,0),FALSE)</f>
        <v>7.087891000000127</v>
      </c>
      <c r="AF52" s="52">
        <f>VLOOKUP($B52,Shock_dev!$A$1:$CI$300,MATCH(DATE(AF$1,1,1),Shock_dev!$A$1:$CI$1,0),FALSE)</f>
        <v>6.7098479999999654</v>
      </c>
      <c r="AG52" s="52"/>
      <c r="AH52" s="65">
        <f t="shared" si="1"/>
        <v>18.947643799999877</v>
      </c>
      <c r="AI52" s="65">
        <f t="shared" si="2"/>
        <v>24.231685200000037</v>
      </c>
      <c r="AJ52" s="65">
        <f t="shared" si="3"/>
        <v>16.503333999999949</v>
      </c>
      <c r="AK52" s="65">
        <f t="shared" si="4"/>
        <v>12.404969599999959</v>
      </c>
      <c r="AL52" s="65">
        <f t="shared" si="5"/>
        <v>6.9260643999999498</v>
      </c>
      <c r="AM52" s="65">
        <f t="shared" si="6"/>
        <v>7.3812130000000256</v>
      </c>
      <c r="AN52" s="66"/>
      <c r="AO52" s="65">
        <f t="shared" si="7"/>
        <v>21.589664499999955</v>
      </c>
      <c r="AP52" s="65">
        <f t="shared" si="8"/>
        <v>14.454151799999954</v>
      </c>
      <c r="AQ52" s="65">
        <f t="shared" si="9"/>
        <v>7.1536386999999877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2.6971300000004703</v>
      </c>
      <c r="D53" s="52">
        <f>VLOOKUP($B53,Shock_dev!$A$1:$CI$300,MATCH(DATE(D$1,1,1),Shock_dev!$A$1:$CI$1,0),FALSE)</f>
        <v>4.4844699999994191</v>
      </c>
      <c r="E53" s="52">
        <f>VLOOKUP($B53,Shock_dev!$A$1:$CI$300,MATCH(DATE(E$1,1,1),Shock_dev!$A$1:$CI$1,0),FALSE)</f>
        <v>4.0245599999998376</v>
      </c>
      <c r="F53" s="52">
        <f>VLOOKUP($B53,Shock_dev!$A$1:$CI$300,MATCH(DATE(F$1,1,1),Shock_dev!$A$1:$CI$1,0),FALSE)</f>
        <v>1.4386599999997998</v>
      </c>
      <c r="G53" s="52">
        <f>VLOOKUP($B53,Shock_dev!$A$1:$CI$300,MATCH(DATE(G$1,1,1),Shock_dev!$A$1:$CI$1,0),FALSE)</f>
        <v>-2.428249999999025</v>
      </c>
      <c r="H53" s="52">
        <f>VLOOKUP($B53,Shock_dev!$A$1:$CI$300,MATCH(DATE(H$1,1,1),Shock_dev!$A$1:$CI$1,0),FALSE)</f>
        <v>-7.162239999999656</v>
      </c>
      <c r="I53" s="52">
        <f>VLOOKUP($B53,Shock_dev!$A$1:$CI$300,MATCH(DATE(I$1,1,1),Shock_dev!$A$1:$CI$1,0),FALSE)</f>
        <v>-12.413730000000214</v>
      </c>
      <c r="J53" s="52">
        <f>VLOOKUP($B53,Shock_dev!$A$1:$CI$300,MATCH(DATE(J$1,1,1),Shock_dev!$A$1:$CI$1,0),FALSE)</f>
        <v>-17.71205000000009</v>
      </c>
      <c r="K53" s="52">
        <f>VLOOKUP($B53,Shock_dev!$A$1:$CI$300,MATCH(DATE(K$1,1,1),Shock_dev!$A$1:$CI$1,0),FALSE)</f>
        <v>-22.906610000000001</v>
      </c>
      <c r="L53" s="52">
        <f>VLOOKUP($B53,Shock_dev!$A$1:$CI$300,MATCH(DATE(L$1,1,1),Shock_dev!$A$1:$CI$1,0),FALSE)</f>
        <v>-27.934079999999085</v>
      </c>
      <c r="M53" s="52">
        <f>VLOOKUP($B53,Shock_dev!$A$1:$CI$300,MATCH(DATE(M$1,1,1),Shock_dev!$A$1:$CI$1,0),FALSE)</f>
        <v>-33.147970000001806</v>
      </c>
      <c r="N53" s="52">
        <f>VLOOKUP($B53,Shock_dev!$A$1:$CI$300,MATCH(DATE(N$1,1,1),Shock_dev!$A$1:$CI$1,0),FALSE)</f>
        <v>-37.300720000002912</v>
      </c>
      <c r="O53" s="52">
        <f>VLOOKUP($B53,Shock_dev!$A$1:$CI$300,MATCH(DATE(O$1,1,1),Shock_dev!$A$1:$CI$1,0),FALSE)</f>
        <v>-39.902070000000094</v>
      </c>
      <c r="P53" s="52">
        <f>VLOOKUP($B53,Shock_dev!$A$1:$CI$300,MATCH(DATE(P$1,1,1),Shock_dev!$A$1:$CI$1,0),FALSE)</f>
        <v>-41.132009999997535</v>
      </c>
      <c r="Q53" s="52">
        <f>VLOOKUP($B53,Shock_dev!$A$1:$CI$300,MATCH(DATE(Q$1,1,1),Shock_dev!$A$1:$CI$1,0),FALSE)</f>
        <v>-41.586390000000392</v>
      </c>
      <c r="R53" s="52">
        <f>VLOOKUP($B53,Shock_dev!$A$1:$CI$300,MATCH(DATE(R$1,1,1),Shock_dev!$A$1:$CI$1,0),FALSE)</f>
        <v>-41.436710000001767</v>
      </c>
      <c r="S53" s="52">
        <f>VLOOKUP($B53,Shock_dev!$A$1:$CI$300,MATCH(DATE(S$1,1,1),Shock_dev!$A$1:$CI$1,0),FALSE)</f>
        <v>-40.519170000003214</v>
      </c>
      <c r="T53" s="52">
        <f>VLOOKUP($B53,Shock_dev!$A$1:$CI$300,MATCH(DATE(T$1,1,1),Shock_dev!$A$1:$CI$1,0),FALSE)</f>
        <v>-39.088159999999334</v>
      </c>
      <c r="U53" s="52">
        <f>VLOOKUP($B53,Shock_dev!$A$1:$CI$300,MATCH(DATE(U$1,1,1),Shock_dev!$A$1:$CI$1,0),FALSE)</f>
        <v>-37.373270000000048</v>
      </c>
      <c r="V53" s="52">
        <f>VLOOKUP($B53,Shock_dev!$A$1:$CI$300,MATCH(DATE(V$1,1,1),Shock_dev!$A$1:$CI$1,0),FALSE)</f>
        <v>-36.26738000000114</v>
      </c>
      <c r="W53" s="52">
        <f>VLOOKUP($B53,Shock_dev!$A$1:$CI$300,MATCH(DATE(W$1,1,1),Shock_dev!$A$1:$CI$1,0),FALSE)</f>
        <v>-34.967489999999088</v>
      </c>
      <c r="X53" s="52">
        <f>VLOOKUP($B53,Shock_dev!$A$1:$CI$300,MATCH(DATE(X$1,1,1),Shock_dev!$A$1:$CI$1,0),FALSE)</f>
        <v>-32.930820000001404</v>
      </c>
      <c r="Y53" s="52">
        <f>VLOOKUP($B53,Shock_dev!$A$1:$CI$300,MATCH(DATE(Y$1,1,1),Shock_dev!$A$1:$CI$1,0),FALSE)</f>
        <v>-30.332149999998364</v>
      </c>
      <c r="Z53" s="52">
        <f>VLOOKUP($B53,Shock_dev!$A$1:$CI$300,MATCH(DATE(Z$1,1,1),Shock_dev!$A$1:$CI$1,0),FALSE)</f>
        <v>-27.014129999999568</v>
      </c>
      <c r="AA53" s="52">
        <f>VLOOKUP($B53,Shock_dev!$A$1:$CI$300,MATCH(DATE(AA$1,1,1),Shock_dev!$A$1:$CI$1,0),FALSE)</f>
        <v>-23.760540000002948</v>
      </c>
      <c r="AB53" s="52">
        <f>VLOOKUP($B53,Shock_dev!$A$1:$CI$300,MATCH(DATE(AB$1,1,1),Shock_dev!$A$1:$CI$1,0),FALSE)</f>
        <v>-20.899709999997867</v>
      </c>
      <c r="AC53" s="52">
        <f>VLOOKUP($B53,Shock_dev!$A$1:$CI$300,MATCH(DATE(AC$1,1,1),Shock_dev!$A$1:$CI$1,0),FALSE)</f>
        <v>-18.498789999997825</v>
      </c>
      <c r="AD53" s="52">
        <f>VLOOKUP($B53,Shock_dev!$A$1:$CI$300,MATCH(DATE(AD$1,1,1),Shock_dev!$A$1:$CI$1,0),FALSE)</f>
        <v>-16.520290000000386</v>
      </c>
      <c r="AE53" s="52">
        <f>VLOOKUP($B53,Shock_dev!$A$1:$CI$300,MATCH(DATE(AE$1,1,1),Shock_dev!$A$1:$CI$1,0),FALSE)</f>
        <v>-14.895539999997709</v>
      </c>
      <c r="AF53" s="52">
        <f>VLOOKUP($B53,Shock_dev!$A$1:$CI$300,MATCH(DATE(AF$1,1,1),Shock_dev!$A$1:$CI$1,0),FALSE)</f>
        <v>-13.556350000002567</v>
      </c>
      <c r="AG53" s="52"/>
      <c r="AH53" s="65">
        <f t="shared" si="1"/>
        <v>2.0433140000001004</v>
      </c>
      <c r="AI53" s="65">
        <f t="shared" si="2"/>
        <v>-17.625741999999811</v>
      </c>
      <c r="AJ53" s="65">
        <f t="shared" si="3"/>
        <v>-38.613832000000549</v>
      </c>
      <c r="AK53" s="65">
        <f t="shared" si="4"/>
        <v>-38.936938000001099</v>
      </c>
      <c r="AL53" s="65">
        <f t="shared" si="5"/>
        <v>-29.801026000000274</v>
      </c>
      <c r="AM53" s="65">
        <f t="shared" si="6"/>
        <v>-16.874135999999272</v>
      </c>
      <c r="AN53" s="66"/>
      <c r="AO53" s="65">
        <f t="shared" si="7"/>
        <v>-7.7912139999998553</v>
      </c>
      <c r="AP53" s="65">
        <f t="shared" si="8"/>
        <v>-38.775385000000824</v>
      </c>
      <c r="AQ53" s="65">
        <f t="shared" si="9"/>
        <v>-23.337580999999773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22.691265000000158</v>
      </c>
      <c r="D54" s="52">
        <f>VLOOKUP($B54,Shock_dev!$A$1:$CI$300,MATCH(DATE(D$1,1,1),Shock_dev!$A$1:$CI$1,0),FALSE)</f>
        <v>35.600528999999824</v>
      </c>
      <c r="E54" s="52">
        <f>VLOOKUP($B54,Shock_dev!$A$1:$CI$300,MATCH(DATE(E$1,1,1),Shock_dev!$A$1:$CI$1,0),FALSE)</f>
        <v>41.387661999999864</v>
      </c>
      <c r="F54" s="52">
        <f>VLOOKUP($B54,Shock_dev!$A$1:$CI$300,MATCH(DATE(F$1,1,1),Shock_dev!$A$1:$CI$1,0),FALSE)</f>
        <v>44.097933999999896</v>
      </c>
      <c r="G54" s="52">
        <f>VLOOKUP($B54,Shock_dev!$A$1:$CI$300,MATCH(DATE(G$1,1,1),Shock_dev!$A$1:$CI$1,0),FALSE)</f>
        <v>47.316522999999961</v>
      </c>
      <c r="H54" s="52">
        <f>VLOOKUP($B54,Shock_dev!$A$1:$CI$300,MATCH(DATE(H$1,1,1),Shock_dev!$A$1:$CI$1,0),FALSE)</f>
        <v>49.504558000000088</v>
      </c>
      <c r="I54" s="52">
        <f>VLOOKUP($B54,Shock_dev!$A$1:$CI$300,MATCH(DATE(I$1,1,1),Shock_dev!$A$1:$CI$1,0),FALSE)</f>
        <v>50.39653300000009</v>
      </c>
      <c r="J54" s="52">
        <f>VLOOKUP($B54,Shock_dev!$A$1:$CI$300,MATCH(DATE(J$1,1,1),Shock_dev!$A$1:$CI$1,0),FALSE)</f>
        <v>51.103645000000142</v>
      </c>
      <c r="K54" s="52">
        <f>VLOOKUP($B54,Shock_dev!$A$1:$CI$300,MATCH(DATE(K$1,1,1),Shock_dev!$A$1:$CI$1,0),FALSE)</f>
        <v>50.738642000000027</v>
      </c>
      <c r="L54" s="52">
        <f>VLOOKUP($B54,Shock_dev!$A$1:$CI$300,MATCH(DATE(L$1,1,1),Shock_dev!$A$1:$CI$1,0),FALSE)</f>
        <v>48.083129999999983</v>
      </c>
      <c r="M54" s="52">
        <f>VLOOKUP($B54,Shock_dev!$A$1:$CI$300,MATCH(DATE(M$1,1,1),Shock_dev!$A$1:$CI$1,0),FALSE)</f>
        <v>40.141031999999996</v>
      </c>
      <c r="N54" s="52">
        <f>VLOOKUP($B54,Shock_dev!$A$1:$CI$300,MATCH(DATE(N$1,1,1),Shock_dev!$A$1:$CI$1,0),FALSE)</f>
        <v>35.127834000000121</v>
      </c>
      <c r="O54" s="52">
        <f>VLOOKUP($B54,Shock_dev!$A$1:$CI$300,MATCH(DATE(O$1,1,1),Shock_dev!$A$1:$CI$1,0),FALSE)</f>
        <v>32.966068999999834</v>
      </c>
      <c r="P54" s="52">
        <f>VLOOKUP($B54,Shock_dev!$A$1:$CI$300,MATCH(DATE(P$1,1,1),Shock_dev!$A$1:$CI$1,0),FALSE)</f>
        <v>32.034253999999919</v>
      </c>
      <c r="Q54" s="52">
        <f>VLOOKUP($B54,Shock_dev!$A$1:$CI$300,MATCH(DATE(Q$1,1,1),Shock_dev!$A$1:$CI$1,0),FALSE)</f>
        <v>29.478909000000158</v>
      </c>
      <c r="R54" s="52">
        <f>VLOOKUP($B54,Shock_dev!$A$1:$CI$300,MATCH(DATE(R$1,1,1),Shock_dev!$A$1:$CI$1,0),FALSE)</f>
        <v>26.54076299999997</v>
      </c>
      <c r="S54" s="52">
        <f>VLOOKUP($B54,Shock_dev!$A$1:$CI$300,MATCH(DATE(S$1,1,1),Shock_dev!$A$1:$CI$1,0),FALSE)</f>
        <v>25.591699000000062</v>
      </c>
      <c r="T54" s="52">
        <f>VLOOKUP($B54,Shock_dev!$A$1:$CI$300,MATCH(DATE(T$1,1,1),Shock_dev!$A$1:$CI$1,0),FALSE)</f>
        <v>25.018965000000208</v>
      </c>
      <c r="U54" s="52">
        <f>VLOOKUP($B54,Shock_dev!$A$1:$CI$300,MATCH(DATE(U$1,1,1),Shock_dev!$A$1:$CI$1,0),FALSE)</f>
        <v>24.493735999999899</v>
      </c>
      <c r="V54" s="52">
        <f>VLOOKUP($B54,Shock_dev!$A$1:$CI$300,MATCH(DATE(V$1,1,1),Shock_dev!$A$1:$CI$1,0),FALSE)</f>
        <v>17.579780999999912</v>
      </c>
      <c r="W54" s="52">
        <f>VLOOKUP($B54,Shock_dev!$A$1:$CI$300,MATCH(DATE(W$1,1,1),Shock_dev!$A$1:$CI$1,0),FALSE)</f>
        <v>12.432892000000265</v>
      </c>
      <c r="X54" s="52">
        <f>VLOOKUP($B54,Shock_dev!$A$1:$CI$300,MATCH(DATE(X$1,1,1),Shock_dev!$A$1:$CI$1,0),FALSE)</f>
        <v>10.414780999999948</v>
      </c>
      <c r="Y54" s="52">
        <f>VLOOKUP($B54,Shock_dev!$A$1:$CI$300,MATCH(DATE(Y$1,1,1),Shock_dev!$A$1:$CI$1,0),FALSE)</f>
        <v>9.2061330000001362</v>
      </c>
      <c r="Z54" s="52">
        <f>VLOOKUP($B54,Shock_dev!$A$1:$CI$300,MATCH(DATE(Z$1,1,1),Shock_dev!$A$1:$CI$1,0),FALSE)</f>
        <v>11.849145000000135</v>
      </c>
      <c r="AA54" s="52">
        <f>VLOOKUP($B54,Shock_dev!$A$1:$CI$300,MATCH(DATE(AA$1,1,1),Shock_dev!$A$1:$CI$1,0),FALSE)</f>
        <v>12.907426000000214</v>
      </c>
      <c r="AB54" s="52">
        <f>VLOOKUP($B54,Shock_dev!$A$1:$CI$300,MATCH(DATE(AB$1,1,1),Shock_dev!$A$1:$CI$1,0),FALSE)</f>
        <v>12.975363000000016</v>
      </c>
      <c r="AC54" s="52">
        <f>VLOOKUP($B54,Shock_dev!$A$1:$CI$300,MATCH(DATE(AC$1,1,1),Shock_dev!$A$1:$CI$1,0),FALSE)</f>
        <v>12.582964000000175</v>
      </c>
      <c r="AD54" s="52">
        <f>VLOOKUP($B54,Shock_dev!$A$1:$CI$300,MATCH(DATE(AD$1,1,1),Shock_dev!$A$1:$CI$1,0),FALSE)</f>
        <v>12.013577000000168</v>
      </c>
      <c r="AE54" s="52">
        <f>VLOOKUP($B54,Shock_dev!$A$1:$CI$300,MATCH(DATE(AE$1,1,1),Shock_dev!$A$1:$CI$1,0),FALSE)</f>
        <v>11.386409999999614</v>
      </c>
      <c r="AF54" s="52">
        <f>VLOOKUP($B54,Shock_dev!$A$1:$CI$300,MATCH(DATE(AF$1,1,1),Shock_dev!$A$1:$CI$1,0),FALSE)</f>
        <v>10.75010199999997</v>
      </c>
      <c r="AG54" s="52"/>
      <c r="AH54" s="65">
        <f t="shared" si="1"/>
        <v>38.21878259999994</v>
      </c>
      <c r="AI54" s="65">
        <f t="shared" si="2"/>
        <v>49.965301600000068</v>
      </c>
      <c r="AJ54" s="65">
        <f t="shared" si="3"/>
        <v>33.949619600000005</v>
      </c>
      <c r="AK54" s="65">
        <f t="shared" si="4"/>
        <v>23.84498880000001</v>
      </c>
      <c r="AL54" s="65">
        <f t="shared" si="5"/>
        <v>11.36207540000014</v>
      </c>
      <c r="AM54" s="65">
        <f t="shared" si="6"/>
        <v>11.941683199999989</v>
      </c>
      <c r="AN54" s="66"/>
      <c r="AO54" s="65">
        <f t="shared" si="7"/>
        <v>44.0920421</v>
      </c>
      <c r="AP54" s="65">
        <f t="shared" si="8"/>
        <v>28.897304200000008</v>
      </c>
      <c r="AQ54" s="65">
        <f t="shared" si="9"/>
        <v>11.651879300000065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0.98836500000004435</v>
      </c>
      <c r="D55" s="52">
        <f>VLOOKUP($B55,Shock_dev!$A$1:$CI$300,MATCH(DATE(D$1,1,1),Shock_dev!$A$1:$CI$1,0),FALSE)</f>
        <v>1.724411999999802</v>
      </c>
      <c r="E55" s="52">
        <f>VLOOKUP($B55,Shock_dev!$A$1:$CI$300,MATCH(DATE(E$1,1,1),Shock_dev!$A$1:$CI$1,0),FALSE)</f>
        <v>2.075794999999971</v>
      </c>
      <c r="F55" s="52">
        <f>VLOOKUP($B55,Shock_dev!$A$1:$CI$300,MATCH(DATE(F$1,1,1),Shock_dev!$A$1:$CI$1,0),FALSE)</f>
        <v>2.1402669999999944</v>
      </c>
      <c r="G55" s="52">
        <f>VLOOKUP($B55,Shock_dev!$A$1:$CI$300,MATCH(DATE(G$1,1,1),Shock_dev!$A$1:$CI$1,0),FALSE)</f>
        <v>2.0979259999999158</v>
      </c>
      <c r="H55" s="52">
        <f>VLOOKUP($B55,Shock_dev!$A$1:$CI$300,MATCH(DATE(H$1,1,1),Shock_dev!$A$1:$CI$1,0),FALSE)</f>
        <v>1.9428780000000643</v>
      </c>
      <c r="I55" s="52">
        <f>VLOOKUP($B55,Shock_dev!$A$1:$CI$300,MATCH(DATE(I$1,1,1),Shock_dev!$A$1:$CI$1,0),FALSE)</f>
        <v>1.69027200000005</v>
      </c>
      <c r="J55" s="52">
        <f>VLOOKUP($B55,Shock_dev!$A$1:$CI$300,MATCH(DATE(J$1,1,1),Shock_dev!$A$1:$CI$1,0),FALSE)</f>
        <v>1.4098019999998996</v>
      </c>
      <c r="K55" s="52">
        <f>VLOOKUP($B55,Shock_dev!$A$1:$CI$300,MATCH(DATE(K$1,1,1),Shock_dev!$A$1:$CI$1,0),FALSE)</f>
        <v>1.0894059999998262</v>
      </c>
      <c r="L55" s="52">
        <f>VLOOKUP($B55,Shock_dev!$A$1:$CI$300,MATCH(DATE(L$1,1,1),Shock_dev!$A$1:$CI$1,0),FALSE)</f>
        <v>0.68665000000009968</v>
      </c>
      <c r="M55" s="52">
        <f>VLOOKUP($B55,Shock_dev!$A$1:$CI$300,MATCH(DATE(M$1,1,1),Shock_dev!$A$1:$CI$1,0),FALSE)</f>
        <v>6.8408000000090396E-2</v>
      </c>
      <c r="N55" s="52">
        <f>VLOOKUP($B55,Shock_dev!$A$1:$CI$300,MATCH(DATE(N$1,1,1),Shock_dev!$A$1:$CI$1,0),FALSE)</f>
        <v>-0.42544999999995525</v>
      </c>
      <c r="O55" s="52">
        <f>VLOOKUP($B55,Shock_dev!$A$1:$CI$300,MATCH(DATE(O$1,1,1),Shock_dev!$A$1:$CI$1,0),FALSE)</f>
        <v>-0.72422900000015034</v>
      </c>
      <c r="P55" s="52">
        <f>VLOOKUP($B55,Shock_dev!$A$1:$CI$300,MATCH(DATE(P$1,1,1),Shock_dev!$A$1:$CI$1,0),FALSE)</f>
        <v>-0.87537799999995514</v>
      </c>
      <c r="Q55" s="52">
        <f>VLOOKUP($B55,Shock_dev!$A$1:$CI$300,MATCH(DATE(Q$1,1,1),Shock_dev!$A$1:$CI$1,0),FALSE)</f>
        <v>-1.0173180000001594</v>
      </c>
      <c r="R55" s="52">
        <f>VLOOKUP($B55,Shock_dev!$A$1:$CI$300,MATCH(DATE(R$1,1,1),Shock_dev!$A$1:$CI$1,0),FALSE)</f>
        <v>-1.1382599999999456</v>
      </c>
      <c r="S55" s="52">
        <f>VLOOKUP($B55,Shock_dev!$A$1:$CI$300,MATCH(DATE(S$1,1,1),Shock_dev!$A$1:$CI$1,0),FALSE)</f>
        <v>-1.145174999999881</v>
      </c>
      <c r="T55" s="52">
        <f>VLOOKUP($B55,Shock_dev!$A$1:$CI$300,MATCH(DATE(T$1,1,1),Shock_dev!$A$1:$CI$1,0),FALSE)</f>
        <v>-1.0958200000000033</v>
      </c>
      <c r="U55" s="52">
        <f>VLOOKUP($B55,Shock_dev!$A$1:$CI$300,MATCH(DATE(U$1,1,1),Shock_dev!$A$1:$CI$1,0),FALSE)</f>
        <v>-1.0203750000000582</v>
      </c>
      <c r="V55" s="52">
        <f>VLOOKUP($B55,Shock_dev!$A$1:$CI$300,MATCH(DATE(V$1,1,1),Shock_dev!$A$1:$CI$1,0),FALSE)</f>
        <v>-1.2133049999999912</v>
      </c>
      <c r="W55" s="52">
        <f>VLOOKUP($B55,Shock_dev!$A$1:$CI$300,MATCH(DATE(W$1,1,1),Shock_dev!$A$1:$CI$1,0),FALSE)</f>
        <v>-1.3768549999999777</v>
      </c>
      <c r="X55" s="52">
        <f>VLOOKUP($B55,Shock_dev!$A$1:$CI$300,MATCH(DATE(X$1,1,1),Shock_dev!$A$1:$CI$1,0),FALSE)</f>
        <v>-1.3927810000000136</v>
      </c>
      <c r="Y55" s="52">
        <f>VLOOKUP($B55,Shock_dev!$A$1:$CI$300,MATCH(DATE(Y$1,1,1),Shock_dev!$A$1:$CI$1,0),FALSE)</f>
        <v>-1.3285149999999248</v>
      </c>
      <c r="Z55" s="52">
        <f>VLOOKUP($B55,Shock_dev!$A$1:$CI$300,MATCH(DATE(Z$1,1,1),Shock_dev!$A$1:$CI$1,0),FALSE)</f>
        <v>-1.0713189999999031</v>
      </c>
      <c r="AA55" s="52">
        <f>VLOOKUP($B55,Shock_dev!$A$1:$CI$300,MATCH(DATE(AA$1,1,1),Shock_dev!$A$1:$CI$1,0),FALSE)</f>
        <v>-0.84310200000004443</v>
      </c>
      <c r="AB55" s="52">
        <f>VLOOKUP($B55,Shock_dev!$A$1:$CI$300,MATCH(DATE(AB$1,1,1),Shock_dev!$A$1:$CI$1,0),FALSE)</f>
        <v>-0.66974899999991067</v>
      </c>
      <c r="AC55" s="52">
        <f>VLOOKUP($B55,Shock_dev!$A$1:$CI$300,MATCH(DATE(AC$1,1,1),Shock_dev!$A$1:$CI$1,0),FALSE)</f>
        <v>-0.54532500000004802</v>
      </c>
      <c r="AD55" s="52">
        <f>VLOOKUP($B55,Shock_dev!$A$1:$CI$300,MATCH(DATE(AD$1,1,1),Shock_dev!$A$1:$CI$1,0),FALSE)</f>
        <v>-0.4585580000000391</v>
      </c>
      <c r="AE55" s="52">
        <f>VLOOKUP($B55,Shock_dev!$A$1:$CI$300,MATCH(DATE(AE$1,1,1),Shock_dev!$A$1:$CI$1,0),FALSE)</f>
        <v>-0.39963299999999435</v>
      </c>
      <c r="AF55" s="52">
        <f>VLOOKUP($B55,Shock_dev!$A$1:$CI$300,MATCH(DATE(AF$1,1,1),Shock_dev!$A$1:$CI$1,0),FALSE)</f>
        <v>-0.36093199999982062</v>
      </c>
      <c r="AG55" s="52"/>
      <c r="AH55" s="65">
        <f t="shared" si="1"/>
        <v>1.8053529999999456</v>
      </c>
      <c r="AI55" s="65">
        <f t="shared" si="2"/>
        <v>1.363801599999988</v>
      </c>
      <c r="AJ55" s="65">
        <f t="shared" si="3"/>
        <v>-0.5947934000000259</v>
      </c>
      <c r="AK55" s="65">
        <f t="shared" si="4"/>
        <v>-1.1225869999999758</v>
      </c>
      <c r="AL55" s="65">
        <f t="shared" si="5"/>
        <v>-1.2025143999999728</v>
      </c>
      <c r="AM55" s="65">
        <f t="shared" si="6"/>
        <v>-0.48683939999996256</v>
      </c>
      <c r="AN55" s="66"/>
      <c r="AO55" s="65">
        <f t="shared" si="7"/>
        <v>1.5845772999999668</v>
      </c>
      <c r="AP55" s="65">
        <f t="shared" si="8"/>
        <v>-0.85869020000000085</v>
      </c>
      <c r="AQ55" s="65">
        <f t="shared" si="9"/>
        <v>-0.84467689999996765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6.8851869999998598</v>
      </c>
      <c r="D56" s="52">
        <f>VLOOKUP($B56,Shock_dev!$A$1:$CI$300,MATCH(DATE(D$1,1,1),Shock_dev!$A$1:$CI$1,0),FALSE)</f>
        <v>10.813020000000051</v>
      </c>
      <c r="E56" s="52">
        <f>VLOOKUP($B56,Shock_dev!$A$1:$CI$300,MATCH(DATE(E$1,1,1),Shock_dev!$A$1:$CI$1,0),FALSE)</f>
        <v>12.365737999999965</v>
      </c>
      <c r="F56" s="52">
        <f>VLOOKUP($B56,Shock_dev!$A$1:$CI$300,MATCH(DATE(F$1,1,1),Shock_dev!$A$1:$CI$1,0),FALSE)</f>
        <v>12.737522999999783</v>
      </c>
      <c r="G56" s="52">
        <f>VLOOKUP($B56,Shock_dev!$A$1:$CI$300,MATCH(DATE(G$1,1,1),Shock_dev!$A$1:$CI$1,0),FALSE)</f>
        <v>13.083544999999958</v>
      </c>
      <c r="H56" s="52">
        <f>VLOOKUP($B56,Shock_dev!$A$1:$CI$300,MATCH(DATE(H$1,1,1),Shock_dev!$A$1:$CI$1,0),FALSE)</f>
        <v>13.026249999999891</v>
      </c>
      <c r="I56" s="52">
        <f>VLOOKUP($B56,Shock_dev!$A$1:$CI$300,MATCH(DATE(I$1,1,1),Shock_dev!$A$1:$CI$1,0),FALSE)</f>
        <v>12.537274999999681</v>
      </c>
      <c r="J56" s="52">
        <f>VLOOKUP($B56,Shock_dev!$A$1:$CI$300,MATCH(DATE(J$1,1,1),Shock_dev!$A$1:$CI$1,0),FALSE)</f>
        <v>11.995139000000108</v>
      </c>
      <c r="K56" s="52">
        <f>VLOOKUP($B56,Shock_dev!$A$1:$CI$300,MATCH(DATE(K$1,1,1),Shock_dev!$A$1:$CI$1,0),FALSE)</f>
        <v>11.170196000000033</v>
      </c>
      <c r="L56" s="52">
        <f>VLOOKUP($B56,Shock_dev!$A$1:$CI$300,MATCH(DATE(L$1,1,1),Shock_dev!$A$1:$CI$1,0),FALSE)</f>
        <v>9.7183350000000246</v>
      </c>
      <c r="M56" s="52">
        <f>VLOOKUP($B56,Shock_dev!$A$1:$CI$300,MATCH(DATE(M$1,1,1),Shock_dev!$A$1:$CI$1,0),FALSE)</f>
        <v>6.7526069999998981</v>
      </c>
      <c r="N56" s="52">
        <f>VLOOKUP($B56,Shock_dev!$A$1:$CI$300,MATCH(DATE(N$1,1,1),Shock_dev!$A$1:$CI$1,0),FALSE)</f>
        <v>4.7685419999997976</v>
      </c>
      <c r="O56" s="52">
        <f>VLOOKUP($B56,Shock_dev!$A$1:$CI$300,MATCH(DATE(O$1,1,1),Shock_dev!$A$1:$CI$1,0),FALSE)</f>
        <v>3.8136700000000019</v>
      </c>
      <c r="P56" s="52">
        <f>VLOOKUP($B56,Shock_dev!$A$1:$CI$300,MATCH(DATE(P$1,1,1),Shock_dev!$A$1:$CI$1,0),FALSE)</f>
        <v>3.3991860000000997</v>
      </c>
      <c r="Q56" s="52">
        <f>VLOOKUP($B56,Shock_dev!$A$1:$CI$300,MATCH(DATE(Q$1,1,1),Shock_dev!$A$1:$CI$1,0),FALSE)</f>
        <v>2.6271289999999681</v>
      </c>
      <c r="R56" s="52">
        <f>VLOOKUP($B56,Shock_dev!$A$1:$CI$300,MATCH(DATE(R$1,1,1),Shock_dev!$A$1:$CI$1,0),FALSE)</f>
        <v>1.8232679999996435</v>
      </c>
      <c r="S56" s="52">
        <f>VLOOKUP($B56,Shock_dev!$A$1:$CI$300,MATCH(DATE(S$1,1,1),Shock_dev!$A$1:$CI$1,0),FALSE)</f>
        <v>1.6882970000001478</v>
      </c>
      <c r="T56" s="52">
        <f>VLOOKUP($B56,Shock_dev!$A$1:$CI$300,MATCH(DATE(T$1,1,1),Shock_dev!$A$1:$CI$1,0),FALSE)</f>
        <v>1.7315439999997579</v>
      </c>
      <c r="U56" s="52">
        <f>VLOOKUP($B56,Shock_dev!$A$1:$CI$300,MATCH(DATE(U$1,1,1),Shock_dev!$A$1:$CI$1,0),FALSE)</f>
        <v>1.8255209999997533</v>
      </c>
      <c r="V56" s="52">
        <f>VLOOKUP($B56,Shock_dev!$A$1:$CI$300,MATCH(DATE(V$1,1,1),Shock_dev!$A$1:$CI$1,0),FALSE)</f>
        <v>8.9309999998476997E-3</v>
      </c>
      <c r="W56" s="52">
        <f>VLOOKUP($B56,Shock_dev!$A$1:$CI$300,MATCH(DATE(W$1,1,1),Shock_dev!$A$1:$CI$1,0),FALSE)</f>
        <v>-1.2814640000001418</v>
      </c>
      <c r="X56" s="52">
        <f>VLOOKUP($B56,Shock_dev!$A$1:$CI$300,MATCH(DATE(X$1,1,1),Shock_dev!$A$1:$CI$1,0),FALSE)</f>
        <v>-1.573334000000159</v>
      </c>
      <c r="Y56" s="52">
        <f>VLOOKUP($B56,Shock_dev!$A$1:$CI$300,MATCH(DATE(Y$1,1,1),Shock_dev!$A$1:$CI$1,0),FALSE)</f>
        <v>-1.5532069999999294</v>
      </c>
      <c r="Z56" s="52">
        <f>VLOOKUP($B56,Shock_dev!$A$1:$CI$300,MATCH(DATE(Z$1,1,1),Shock_dev!$A$1:$CI$1,0),FALSE)</f>
        <v>-0.33727099999987331</v>
      </c>
      <c r="AA56" s="52">
        <f>VLOOKUP($B56,Shock_dev!$A$1:$CI$300,MATCH(DATE(AA$1,1,1),Shock_dev!$A$1:$CI$1,0),FALSE)</f>
        <v>0.41269400000010137</v>
      </c>
      <c r="AB56" s="52">
        <f>VLOOKUP($B56,Shock_dev!$A$1:$CI$300,MATCH(DATE(AB$1,1,1),Shock_dev!$A$1:$CI$1,0),FALSE)</f>
        <v>0.81862999999975727</v>
      </c>
      <c r="AC56" s="52">
        <f>VLOOKUP($B56,Shock_dev!$A$1:$CI$300,MATCH(DATE(AC$1,1,1),Shock_dev!$A$1:$CI$1,0),FALSE)</f>
        <v>1.0258539999999812</v>
      </c>
      <c r="AD56" s="52">
        <f>VLOOKUP($B56,Shock_dev!$A$1:$CI$300,MATCH(DATE(AD$1,1,1),Shock_dev!$A$1:$CI$1,0),FALSE)</f>
        <v>1.1238049999997202</v>
      </c>
      <c r="AE56" s="52">
        <f>VLOOKUP($B56,Shock_dev!$A$1:$CI$300,MATCH(DATE(AE$1,1,1),Shock_dev!$A$1:$CI$1,0),FALSE)</f>
        <v>1.1577510000001894</v>
      </c>
      <c r="AF56" s="52">
        <f>VLOOKUP($B56,Shock_dev!$A$1:$CI$300,MATCH(DATE(AF$1,1,1),Shock_dev!$A$1:$CI$1,0),FALSE)</f>
        <v>1.1514839999999822</v>
      </c>
      <c r="AG56" s="52"/>
      <c r="AH56" s="65">
        <f t="shared" si="1"/>
        <v>11.177002599999923</v>
      </c>
      <c r="AI56" s="65">
        <f t="shared" si="2"/>
        <v>11.689438999999947</v>
      </c>
      <c r="AJ56" s="65">
        <f t="shared" si="3"/>
        <v>4.2722267999999533</v>
      </c>
      <c r="AK56" s="65">
        <f t="shared" si="4"/>
        <v>1.4155121999998301</v>
      </c>
      <c r="AL56" s="65">
        <f t="shared" si="5"/>
        <v>-0.86651640000000041</v>
      </c>
      <c r="AM56" s="65">
        <f t="shared" si="6"/>
        <v>1.0555047999999261</v>
      </c>
      <c r="AN56" s="66"/>
      <c r="AO56" s="65">
        <f t="shared" si="7"/>
        <v>11.433220799999935</v>
      </c>
      <c r="AP56" s="65">
        <f t="shared" si="8"/>
        <v>2.8438694999998919</v>
      </c>
      <c r="AQ56" s="65">
        <f t="shared" si="9"/>
        <v>9.4494199999962836E-2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26.438924000000043</v>
      </c>
      <c r="D57" s="52">
        <f>VLOOKUP($B57,Shock_dev!$A$1:$CI$300,MATCH(DATE(D$1,1,1),Shock_dev!$A$1:$CI$1,0),FALSE)</f>
        <v>41.452516999999716</v>
      </c>
      <c r="E57" s="52">
        <f>VLOOKUP($B57,Shock_dev!$A$1:$CI$300,MATCH(DATE(E$1,1,1),Shock_dev!$A$1:$CI$1,0),FALSE)</f>
        <v>47.593334000000141</v>
      </c>
      <c r="F57" s="52">
        <f>VLOOKUP($B57,Shock_dev!$A$1:$CI$300,MATCH(DATE(F$1,1,1),Shock_dev!$A$1:$CI$1,0),FALSE)</f>
        <v>49.607447999999749</v>
      </c>
      <c r="G57" s="52">
        <f>VLOOKUP($B57,Shock_dev!$A$1:$CI$300,MATCH(DATE(G$1,1,1),Shock_dev!$A$1:$CI$1,0),FALSE)</f>
        <v>51.874604000000545</v>
      </c>
      <c r="H57" s="52">
        <f>VLOOKUP($B57,Shock_dev!$A$1:$CI$300,MATCH(DATE(H$1,1,1),Shock_dev!$A$1:$CI$1,0),FALSE)</f>
        <v>52.810152999999445</v>
      </c>
      <c r="I57" s="52">
        <f>VLOOKUP($B57,Shock_dev!$A$1:$CI$300,MATCH(DATE(I$1,1,1),Shock_dev!$A$1:$CI$1,0),FALSE)</f>
        <v>52.205275999999685</v>
      </c>
      <c r="J57" s="52">
        <f>VLOOKUP($B57,Shock_dev!$A$1:$CI$300,MATCH(DATE(J$1,1,1),Shock_dev!$A$1:$CI$1,0),FALSE)</f>
        <v>51.438694999999825</v>
      </c>
      <c r="K57" s="52">
        <f>VLOOKUP($B57,Shock_dev!$A$1:$CI$300,MATCH(DATE(K$1,1,1),Shock_dev!$A$1:$CI$1,0),FALSE)</f>
        <v>49.562077999999929</v>
      </c>
      <c r="L57" s="52">
        <f>VLOOKUP($B57,Shock_dev!$A$1:$CI$300,MATCH(DATE(L$1,1,1),Shock_dev!$A$1:$CI$1,0),FALSE)</f>
        <v>45.20984000000044</v>
      </c>
      <c r="M57" s="52">
        <f>VLOOKUP($B57,Shock_dev!$A$1:$CI$300,MATCH(DATE(M$1,1,1),Shock_dev!$A$1:$CI$1,0),FALSE)</f>
        <v>34.946439000000282</v>
      </c>
      <c r="N57" s="52">
        <f>VLOOKUP($B57,Shock_dev!$A$1:$CI$300,MATCH(DATE(N$1,1,1),Shock_dev!$A$1:$CI$1,0),FALSE)</f>
        <v>28.336315999999897</v>
      </c>
      <c r="O57" s="52">
        <f>VLOOKUP($B57,Shock_dev!$A$1:$CI$300,MATCH(DATE(O$1,1,1),Shock_dev!$A$1:$CI$1,0),FALSE)</f>
        <v>25.454798000000665</v>
      </c>
      <c r="P57" s="52">
        <f>VLOOKUP($B57,Shock_dev!$A$1:$CI$300,MATCH(DATE(P$1,1,1),Shock_dev!$A$1:$CI$1,0),FALSE)</f>
        <v>24.387085000000297</v>
      </c>
      <c r="Q57" s="52">
        <f>VLOOKUP($B57,Shock_dev!$A$1:$CI$300,MATCH(DATE(Q$1,1,1),Shock_dev!$A$1:$CI$1,0),FALSE)</f>
        <v>21.715855000000374</v>
      </c>
      <c r="R57" s="52">
        <f>VLOOKUP($B57,Shock_dev!$A$1:$CI$300,MATCH(DATE(R$1,1,1),Shock_dev!$A$1:$CI$1,0),FALSE)</f>
        <v>18.768423999999868</v>
      </c>
      <c r="S57" s="52">
        <f>VLOOKUP($B57,Shock_dev!$A$1:$CI$300,MATCH(DATE(S$1,1,1),Shock_dev!$A$1:$CI$1,0),FALSE)</f>
        <v>18.269099000000097</v>
      </c>
      <c r="T57" s="52">
        <f>VLOOKUP($B57,Shock_dev!$A$1:$CI$300,MATCH(DATE(T$1,1,1),Shock_dev!$A$1:$CI$1,0),FALSE)</f>
        <v>18.334635000000162</v>
      </c>
      <c r="U57" s="52">
        <f>VLOOKUP($B57,Shock_dev!$A$1:$CI$300,MATCH(DATE(U$1,1,1),Shock_dev!$A$1:$CI$1,0),FALSE)</f>
        <v>18.506970000000365</v>
      </c>
      <c r="V57" s="52">
        <f>VLOOKUP($B57,Shock_dev!$A$1:$CI$300,MATCH(DATE(V$1,1,1),Shock_dev!$A$1:$CI$1,0),FALSE)</f>
        <v>11.282674999999472</v>
      </c>
      <c r="W57" s="52">
        <f>VLOOKUP($B57,Shock_dev!$A$1:$CI$300,MATCH(DATE(W$1,1,1),Shock_dev!$A$1:$CI$1,0),FALSE)</f>
        <v>6.0667629999998098</v>
      </c>
      <c r="X57" s="52">
        <f>VLOOKUP($B57,Shock_dev!$A$1:$CI$300,MATCH(DATE(X$1,1,1),Shock_dev!$A$1:$CI$1,0),FALSE)</f>
        <v>4.597288999999364</v>
      </c>
      <c r="Y57" s="52">
        <f>VLOOKUP($B57,Shock_dev!$A$1:$CI$300,MATCH(DATE(Y$1,1,1),Shock_dev!$A$1:$CI$1,0),FALSE)</f>
        <v>4.1893780000000334</v>
      </c>
      <c r="Z57" s="52">
        <f>VLOOKUP($B57,Shock_dev!$A$1:$CI$300,MATCH(DATE(Z$1,1,1),Shock_dev!$A$1:$CI$1,0),FALSE)</f>
        <v>8.284034000000247</v>
      </c>
      <c r="AA57" s="52">
        <f>VLOOKUP($B57,Shock_dev!$A$1:$CI$300,MATCH(DATE(AA$1,1,1),Shock_dev!$A$1:$CI$1,0),FALSE)</f>
        <v>10.514812999999776</v>
      </c>
      <c r="AB57" s="52">
        <f>VLOOKUP($B57,Shock_dev!$A$1:$CI$300,MATCH(DATE(AB$1,1,1),Shock_dev!$A$1:$CI$1,0),FALSE)</f>
        <v>11.435403000000406</v>
      </c>
      <c r="AC57" s="52">
        <f>VLOOKUP($B57,Shock_dev!$A$1:$CI$300,MATCH(DATE(AC$1,1,1),Shock_dev!$A$1:$CI$1,0),FALSE)</f>
        <v>11.648709000000053</v>
      </c>
      <c r="AD57" s="52">
        <f>VLOOKUP($B57,Shock_dev!$A$1:$CI$300,MATCH(DATE(AD$1,1,1),Shock_dev!$A$1:$CI$1,0),FALSE)</f>
        <v>11.505409000000327</v>
      </c>
      <c r="AE57" s="52">
        <f>VLOOKUP($B57,Shock_dev!$A$1:$CI$300,MATCH(DATE(AE$1,1,1),Shock_dev!$A$1:$CI$1,0),FALSE)</f>
        <v>11.170052999999825</v>
      </c>
      <c r="AF57" s="52">
        <f>VLOOKUP($B57,Shock_dev!$A$1:$CI$300,MATCH(DATE(AF$1,1,1),Shock_dev!$A$1:$CI$1,0),FALSE)</f>
        <v>10.72155500000008</v>
      </c>
      <c r="AG57" s="52"/>
      <c r="AH57" s="65">
        <f t="shared" si="1"/>
        <v>43.393365400000036</v>
      </c>
      <c r="AI57" s="65">
        <f t="shared" si="2"/>
        <v>50.245208399999868</v>
      </c>
      <c r="AJ57" s="65">
        <f t="shared" si="3"/>
        <v>26.968098600000303</v>
      </c>
      <c r="AK57" s="65">
        <f t="shared" si="4"/>
        <v>17.032360599999993</v>
      </c>
      <c r="AL57" s="65">
        <f t="shared" si="5"/>
        <v>6.7304553999998458</v>
      </c>
      <c r="AM57" s="65">
        <f t="shared" si="6"/>
        <v>11.296225800000139</v>
      </c>
      <c r="AN57" s="66"/>
      <c r="AO57" s="65">
        <f t="shared" si="7"/>
        <v>46.819286899999952</v>
      </c>
      <c r="AP57" s="65">
        <f t="shared" si="8"/>
        <v>22.000229600000146</v>
      </c>
      <c r="AQ57" s="65">
        <f t="shared" si="9"/>
        <v>9.0133405999999923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23.369189999997616</v>
      </c>
      <c r="D58" s="52">
        <f>VLOOKUP($B58,Shock_dev!$A$1:$CI$300,MATCH(DATE(D$1,1,1),Shock_dev!$A$1:$CI$1,0),FALSE)</f>
        <v>44.721639999996114</v>
      </c>
      <c r="E58" s="52">
        <f>VLOOKUP($B58,Shock_dev!$A$1:$CI$300,MATCH(DATE(E$1,1,1),Shock_dev!$A$1:$CI$1,0),FALSE)</f>
        <v>58.255999999993946</v>
      </c>
      <c r="F58" s="52">
        <f>VLOOKUP($B58,Shock_dev!$A$1:$CI$300,MATCH(DATE(F$1,1,1),Shock_dev!$A$1:$CI$1,0),FALSE)</f>
        <v>64.127619999999297</v>
      </c>
      <c r="G58" s="52">
        <f>VLOOKUP($B58,Shock_dev!$A$1:$CI$300,MATCH(DATE(G$1,1,1),Shock_dev!$A$1:$CI$1,0),FALSE)</f>
        <v>65.996269999996002</v>
      </c>
      <c r="H58" s="52">
        <f>VLOOKUP($B58,Shock_dev!$A$1:$CI$300,MATCH(DATE(H$1,1,1),Shock_dev!$A$1:$CI$1,0),FALSE)</f>
        <v>64.089579999999842</v>
      </c>
      <c r="I58" s="52">
        <f>VLOOKUP($B58,Shock_dev!$A$1:$CI$300,MATCH(DATE(I$1,1,1),Shock_dev!$A$1:$CI$1,0),FALSE)</f>
        <v>58.904369999996561</v>
      </c>
      <c r="J58" s="52">
        <f>VLOOKUP($B58,Shock_dev!$A$1:$CI$300,MATCH(DATE(J$1,1,1),Shock_dev!$A$1:$CI$1,0),FALSE)</f>
        <v>52.171320000001288</v>
      </c>
      <c r="K58" s="52">
        <f>VLOOKUP($B58,Shock_dev!$A$1:$CI$300,MATCH(DATE(K$1,1,1),Shock_dev!$A$1:$CI$1,0),FALSE)</f>
        <v>43.825310000000172</v>
      </c>
      <c r="L58" s="52">
        <f>VLOOKUP($B58,Shock_dev!$A$1:$CI$300,MATCH(DATE(L$1,1,1),Shock_dev!$A$1:$CI$1,0),FALSE)</f>
        <v>32.971490000003541</v>
      </c>
      <c r="M58" s="52">
        <f>VLOOKUP($B58,Shock_dev!$A$1:$CI$300,MATCH(DATE(M$1,1,1),Shock_dev!$A$1:$CI$1,0),FALSE)</f>
        <v>16.173600000001898</v>
      </c>
      <c r="N58" s="52">
        <f>VLOOKUP($B58,Shock_dev!$A$1:$CI$300,MATCH(DATE(N$1,1,1),Shock_dev!$A$1:$CI$1,0),FALSE)</f>
        <v>0.93965000000025611</v>
      </c>
      <c r="O58" s="52">
        <f>VLOOKUP($B58,Shock_dev!$A$1:$CI$300,MATCH(DATE(O$1,1,1),Shock_dev!$A$1:$CI$1,0),FALSE)</f>
        <v>-10.073459999999614</v>
      </c>
      <c r="P58" s="52">
        <f>VLOOKUP($B58,Shock_dev!$A$1:$CI$300,MATCH(DATE(P$1,1,1),Shock_dev!$A$1:$CI$1,0),FALSE)</f>
        <v>-17.209979999999632</v>
      </c>
      <c r="Q58" s="52">
        <f>VLOOKUP($B58,Shock_dev!$A$1:$CI$300,MATCH(DATE(Q$1,1,1),Shock_dev!$A$1:$CI$1,0),FALSE)</f>
        <v>-23.474560000002384</v>
      </c>
      <c r="R58" s="52">
        <f>VLOOKUP($B58,Shock_dev!$A$1:$CI$300,MATCH(DATE(R$1,1,1),Shock_dev!$A$1:$CI$1,0),FALSE)</f>
        <v>-29.002160000003641</v>
      </c>
      <c r="S58" s="52">
        <f>VLOOKUP($B58,Shock_dev!$A$1:$CI$300,MATCH(DATE(S$1,1,1),Shock_dev!$A$1:$CI$1,0),FALSE)</f>
        <v>-31.70049999999901</v>
      </c>
      <c r="T58" s="52">
        <f>VLOOKUP($B58,Shock_dev!$A$1:$CI$300,MATCH(DATE(T$1,1,1),Shock_dev!$A$1:$CI$1,0),FALSE)</f>
        <v>-32.584479999997711</v>
      </c>
      <c r="U58" s="52">
        <f>VLOOKUP($B58,Shock_dev!$A$1:$CI$300,MATCH(DATE(U$1,1,1),Shock_dev!$A$1:$CI$1,0),FALSE)</f>
        <v>-32.349540000002889</v>
      </c>
      <c r="V58" s="52">
        <f>VLOOKUP($B58,Shock_dev!$A$1:$CI$300,MATCH(DATE(V$1,1,1),Shock_dev!$A$1:$CI$1,0),FALSE)</f>
        <v>-38.110529999998107</v>
      </c>
      <c r="W58" s="52">
        <f>VLOOKUP($B58,Shock_dev!$A$1:$CI$300,MATCH(DATE(W$1,1,1),Shock_dev!$A$1:$CI$1,0),FALSE)</f>
        <v>-43.93239000000176</v>
      </c>
      <c r="X58" s="52">
        <f>VLOOKUP($B58,Shock_dev!$A$1:$CI$300,MATCH(DATE(X$1,1,1),Shock_dev!$A$1:$CI$1,0),FALSE)</f>
        <v>-46.462410000000091</v>
      </c>
      <c r="Y58" s="52">
        <f>VLOOKUP($B58,Shock_dev!$A$1:$CI$300,MATCH(DATE(Y$1,1,1),Shock_dev!$A$1:$CI$1,0),FALSE)</f>
        <v>-46.544910000004165</v>
      </c>
      <c r="Z58" s="52">
        <f>VLOOKUP($B58,Shock_dev!$A$1:$CI$300,MATCH(DATE(Z$1,1,1),Shock_dev!$A$1:$CI$1,0),FALSE)</f>
        <v>-41.542359999999462</v>
      </c>
      <c r="AA58" s="52">
        <f>VLOOKUP($B58,Shock_dev!$A$1:$CI$300,MATCH(DATE(AA$1,1,1),Shock_dev!$A$1:$CI$1,0),FALSE)</f>
        <v>-36.087479999994684</v>
      </c>
      <c r="AB58" s="52">
        <f>VLOOKUP($B58,Shock_dev!$A$1:$CI$300,MATCH(DATE(AB$1,1,1),Shock_dev!$A$1:$CI$1,0),FALSE)</f>
        <v>-31.321329999998852</v>
      </c>
      <c r="AC58" s="52">
        <f>VLOOKUP($B58,Shock_dev!$A$1:$CI$300,MATCH(DATE(AC$1,1,1),Shock_dev!$A$1:$CI$1,0),FALSE)</f>
        <v>-27.480470000002242</v>
      </c>
      <c r="AD58" s="52">
        <f>VLOOKUP($B58,Shock_dev!$A$1:$CI$300,MATCH(DATE(AD$1,1,1),Shock_dev!$A$1:$CI$1,0),FALSE)</f>
        <v>-24.470840000001772</v>
      </c>
      <c r="AE58" s="52">
        <f>VLOOKUP($B58,Shock_dev!$A$1:$CI$300,MATCH(DATE(AE$1,1,1),Shock_dev!$A$1:$CI$1,0),FALSE)</f>
        <v>-22.11591000000044</v>
      </c>
      <c r="AF58" s="52">
        <f>VLOOKUP($B58,Shock_dev!$A$1:$CI$300,MATCH(DATE(AF$1,1,1),Shock_dev!$A$1:$CI$1,0),FALSE)</f>
        <v>-20.246330000001763</v>
      </c>
      <c r="AG58" s="52"/>
      <c r="AH58" s="65">
        <f t="shared" si="1"/>
        <v>51.294143999996592</v>
      </c>
      <c r="AI58" s="65">
        <f t="shared" si="2"/>
        <v>50.392414000000279</v>
      </c>
      <c r="AJ58" s="65">
        <f t="shared" si="3"/>
        <v>-6.7289499999998954</v>
      </c>
      <c r="AK58" s="65">
        <f t="shared" si="4"/>
        <v>-32.749442000000272</v>
      </c>
      <c r="AL58" s="65">
        <f t="shared" si="5"/>
        <v>-42.91391000000003</v>
      </c>
      <c r="AM58" s="65">
        <f t="shared" si="6"/>
        <v>-25.126976000001015</v>
      </c>
      <c r="AN58" s="66"/>
      <c r="AO58" s="65">
        <f t="shared" si="7"/>
        <v>50.843278999998432</v>
      </c>
      <c r="AP58" s="65">
        <f t="shared" si="8"/>
        <v>-19.739196000000085</v>
      </c>
      <c r="AQ58" s="65">
        <f t="shared" si="9"/>
        <v>-34.020443000000526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4.6829129999996439</v>
      </c>
      <c r="D59" s="52">
        <f>VLOOKUP($B59,Shock_dev!$A$1:$CI$300,MATCH(DATE(D$1,1,1),Shock_dev!$A$1:$CI$1,0),FALSE)</f>
        <v>9.5218400000003385</v>
      </c>
      <c r="E59" s="52">
        <f>VLOOKUP($B59,Shock_dev!$A$1:$CI$300,MATCH(DATE(E$1,1,1),Shock_dev!$A$1:$CI$1,0),FALSE)</f>
        <v>12.722653999999238</v>
      </c>
      <c r="F59" s="52">
        <f>VLOOKUP($B59,Shock_dev!$A$1:$CI$300,MATCH(DATE(F$1,1,1),Shock_dev!$A$1:$CI$1,0),FALSE)</f>
        <v>14.397151000000122</v>
      </c>
      <c r="G59" s="52">
        <f>VLOOKUP($B59,Shock_dev!$A$1:$CI$300,MATCH(DATE(G$1,1,1),Shock_dev!$A$1:$CI$1,0),FALSE)</f>
        <v>15.537120999999388</v>
      </c>
      <c r="H59" s="52">
        <f>VLOOKUP($B59,Shock_dev!$A$1:$CI$300,MATCH(DATE(H$1,1,1),Shock_dev!$A$1:$CI$1,0),FALSE)</f>
        <v>16.41481500000009</v>
      </c>
      <c r="I59" s="52">
        <f>VLOOKUP($B59,Shock_dev!$A$1:$CI$300,MATCH(DATE(I$1,1,1),Shock_dev!$A$1:$CI$1,0),FALSE)</f>
        <v>17.133303999999953</v>
      </c>
      <c r="J59" s="52">
        <f>VLOOKUP($B59,Shock_dev!$A$1:$CI$300,MATCH(DATE(J$1,1,1),Shock_dev!$A$1:$CI$1,0),FALSE)</f>
        <v>17.966757000000143</v>
      </c>
      <c r="K59" s="52">
        <f>VLOOKUP($B59,Shock_dev!$A$1:$CI$300,MATCH(DATE(K$1,1,1),Shock_dev!$A$1:$CI$1,0),FALSE)</f>
        <v>18.828054999999949</v>
      </c>
      <c r="L59" s="52">
        <f>VLOOKUP($B59,Shock_dev!$A$1:$CI$300,MATCH(DATE(L$1,1,1),Shock_dev!$A$1:$CI$1,0),FALSE)</f>
        <v>19.381902999999511</v>
      </c>
      <c r="M59" s="52">
        <f>VLOOKUP($B59,Shock_dev!$A$1:$CI$300,MATCH(DATE(M$1,1,1),Shock_dev!$A$1:$CI$1,0),FALSE)</f>
        <v>18.789928999999574</v>
      </c>
      <c r="N59" s="52">
        <f>VLOOKUP($B59,Shock_dev!$A$1:$CI$300,MATCH(DATE(N$1,1,1),Shock_dev!$A$1:$CI$1,0),FALSE)</f>
        <v>18.32906500000081</v>
      </c>
      <c r="O59" s="52">
        <f>VLOOKUP($B59,Shock_dev!$A$1:$CI$300,MATCH(DATE(O$1,1,1),Shock_dev!$A$1:$CI$1,0),FALSE)</f>
        <v>18.581406000000243</v>
      </c>
      <c r="P59" s="52">
        <f>VLOOKUP($B59,Shock_dev!$A$1:$CI$300,MATCH(DATE(P$1,1,1),Shock_dev!$A$1:$CI$1,0),FALSE)</f>
        <v>19.38373700000011</v>
      </c>
      <c r="Q59" s="52">
        <f>VLOOKUP($B59,Shock_dev!$A$1:$CI$300,MATCH(DATE(Q$1,1,1),Shock_dev!$A$1:$CI$1,0),FALSE)</f>
        <v>19.974748999999974</v>
      </c>
      <c r="R59" s="52">
        <f>VLOOKUP($B59,Shock_dev!$A$1:$CI$300,MATCH(DATE(R$1,1,1),Shock_dev!$A$1:$CI$1,0),FALSE)</f>
        <v>20.184650000000147</v>
      </c>
      <c r="S59" s="52">
        <f>VLOOKUP($B59,Shock_dev!$A$1:$CI$300,MATCH(DATE(S$1,1,1),Shock_dev!$A$1:$CI$1,0),FALSE)</f>
        <v>20.43091000000004</v>
      </c>
      <c r="T59" s="52">
        <f>VLOOKUP($B59,Shock_dev!$A$1:$CI$300,MATCH(DATE(T$1,1,1),Shock_dev!$A$1:$CI$1,0),FALSE)</f>
        <v>20.588135000000875</v>
      </c>
      <c r="U59" s="52">
        <f>VLOOKUP($B59,Shock_dev!$A$1:$CI$300,MATCH(DATE(U$1,1,1),Shock_dev!$A$1:$CI$1,0),FALSE)</f>
        <v>20.521632999999383</v>
      </c>
      <c r="V59" s="52">
        <f>VLOOKUP($B59,Shock_dev!$A$1:$CI$300,MATCH(DATE(V$1,1,1),Shock_dev!$A$1:$CI$1,0),FALSE)</f>
        <v>18.847173000000112</v>
      </c>
      <c r="W59" s="52">
        <f>VLOOKUP($B59,Shock_dev!$A$1:$CI$300,MATCH(DATE(W$1,1,1),Shock_dev!$A$1:$CI$1,0),FALSE)</f>
        <v>16.655644999999822</v>
      </c>
      <c r="X59" s="52">
        <f>VLOOKUP($B59,Shock_dev!$A$1:$CI$300,MATCH(DATE(X$1,1,1),Shock_dev!$A$1:$CI$1,0),FALSE)</f>
        <v>14.839774999999463</v>
      </c>
      <c r="Y59" s="52">
        <f>VLOOKUP($B59,Shock_dev!$A$1:$CI$300,MATCH(DATE(Y$1,1,1),Shock_dev!$A$1:$CI$1,0),FALSE)</f>
        <v>13.324485999999524</v>
      </c>
      <c r="Z59" s="52">
        <f>VLOOKUP($B59,Shock_dev!$A$1:$CI$300,MATCH(DATE(Z$1,1,1),Shock_dev!$A$1:$CI$1,0),FALSE)</f>
        <v>12.641492999999173</v>
      </c>
      <c r="AA59" s="52">
        <f>VLOOKUP($B59,Shock_dev!$A$1:$CI$300,MATCH(DATE(AA$1,1,1),Shock_dev!$A$1:$CI$1,0),FALSE)</f>
        <v>11.91530000000057</v>
      </c>
      <c r="AB59" s="52">
        <f>VLOOKUP($B59,Shock_dev!$A$1:$CI$300,MATCH(DATE(AB$1,1,1),Shock_dev!$A$1:$CI$1,0),FALSE)</f>
        <v>10.835030000000188</v>
      </c>
      <c r="AC59" s="52">
        <f>VLOOKUP($B59,Shock_dev!$A$1:$CI$300,MATCH(DATE(AC$1,1,1),Shock_dev!$A$1:$CI$1,0),FALSE)</f>
        <v>9.4141999999992549</v>
      </c>
      <c r="AD59" s="52">
        <f>VLOOKUP($B59,Shock_dev!$A$1:$CI$300,MATCH(DATE(AD$1,1,1),Shock_dev!$A$1:$CI$1,0),FALSE)</f>
        <v>7.7728590000006079</v>
      </c>
      <c r="AE59" s="52">
        <f>VLOOKUP($B59,Shock_dev!$A$1:$CI$300,MATCH(DATE(AE$1,1,1),Shock_dev!$A$1:$CI$1,0),FALSE)</f>
        <v>6.0354000000006636</v>
      </c>
      <c r="AF59" s="52">
        <f>VLOOKUP($B59,Shock_dev!$A$1:$CI$300,MATCH(DATE(AF$1,1,1),Shock_dev!$A$1:$CI$1,0),FALSE)</f>
        <v>4.2983640000002197</v>
      </c>
      <c r="AG59" s="52"/>
      <c r="AH59" s="65">
        <f t="shared" si="1"/>
        <v>11.372335799999746</v>
      </c>
      <c r="AI59" s="65">
        <f t="shared" si="2"/>
        <v>17.944966799999928</v>
      </c>
      <c r="AJ59" s="65">
        <f t="shared" si="3"/>
        <v>19.011777200000143</v>
      </c>
      <c r="AK59" s="65">
        <f t="shared" si="4"/>
        <v>20.114500200000112</v>
      </c>
      <c r="AL59" s="65">
        <f t="shared" si="5"/>
        <v>13.875339799999711</v>
      </c>
      <c r="AM59" s="65">
        <f t="shared" si="6"/>
        <v>7.6711706000001865</v>
      </c>
      <c r="AN59" s="66"/>
      <c r="AO59" s="65">
        <f t="shared" si="7"/>
        <v>14.658651299999837</v>
      </c>
      <c r="AP59" s="65">
        <f t="shared" si="8"/>
        <v>19.563138700000128</v>
      </c>
      <c r="AQ59" s="65">
        <f t="shared" si="9"/>
        <v>10.773255199999948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102.6686545</v>
      </c>
      <c r="D60" s="52">
        <f>VLOOKUP($B60,Shock_dev!$A$1:$CI$300,MATCH(DATE(D$1,1,1),Shock_dev!$A$1:$CI$1,0),FALSE)</f>
        <v>148.33796640000003</v>
      </c>
      <c r="E60" s="52">
        <f>VLOOKUP($B60,Shock_dev!$A$1:$CI$300,MATCH(DATE(E$1,1,1),Shock_dev!$A$1:$CI$1,0),FALSE)</f>
        <v>168.23578150000003</v>
      </c>
      <c r="F60" s="52">
        <f>VLOOKUP($B60,Shock_dev!$A$1:$CI$300,MATCH(DATE(F$1,1,1),Shock_dev!$A$1:$CI$1,0),FALSE)</f>
        <v>178.806781</v>
      </c>
      <c r="G60" s="52">
        <f>VLOOKUP($B60,Shock_dev!$A$1:$CI$300,MATCH(DATE(G$1,1,1),Shock_dev!$A$1:$CI$1,0),FALSE)</f>
        <v>195.67177830000003</v>
      </c>
      <c r="H60" s="52">
        <f>VLOOKUP($B60,Shock_dev!$A$1:$CI$300,MATCH(DATE(H$1,1,1),Shock_dev!$A$1:$CI$1,0),FALSE)</f>
        <v>207.62287729999991</v>
      </c>
      <c r="I60" s="52">
        <f>VLOOKUP($B60,Shock_dev!$A$1:$CI$300,MATCH(DATE(I$1,1,1),Shock_dev!$A$1:$CI$1,0),FALSE)</f>
        <v>215.06921109999996</v>
      </c>
      <c r="J60" s="52">
        <f>VLOOKUP($B60,Shock_dev!$A$1:$CI$300,MATCH(DATE(J$1,1,1),Shock_dev!$A$1:$CI$1,0),FALSE)</f>
        <v>220.5745915</v>
      </c>
      <c r="K60" s="52">
        <f>VLOOKUP($B60,Shock_dev!$A$1:$CI$300,MATCH(DATE(K$1,1,1),Shock_dev!$A$1:$CI$1,0),FALSE)</f>
        <v>225.04999529999998</v>
      </c>
      <c r="L60" s="52">
        <f>VLOOKUP($B60,Shock_dev!$A$1:$CI$300,MATCH(DATE(L$1,1,1),Shock_dev!$A$1:$CI$1,0),FALSE)</f>
        <v>207.71037840000008</v>
      </c>
      <c r="M60" s="52">
        <f>VLOOKUP($B60,Shock_dev!$A$1:$CI$300,MATCH(DATE(M$1,1,1),Shock_dev!$A$1:$CI$1,0),FALSE)</f>
        <v>181.96462359999998</v>
      </c>
      <c r="N60" s="52">
        <f>VLOOKUP($B60,Shock_dev!$A$1:$CI$300,MATCH(DATE(N$1,1,1),Shock_dev!$A$1:$CI$1,0),FALSE)</f>
        <v>173.12434500000006</v>
      </c>
      <c r="O60" s="52">
        <f>VLOOKUP($B60,Shock_dev!$A$1:$CI$300,MATCH(DATE(O$1,1,1),Shock_dev!$A$1:$CI$1,0),FALSE)</f>
        <v>170.05919619999997</v>
      </c>
      <c r="P60" s="52">
        <f>VLOOKUP($B60,Shock_dev!$A$1:$CI$300,MATCH(DATE(P$1,1,1),Shock_dev!$A$1:$CI$1,0),FALSE)</f>
        <v>168.68864580000002</v>
      </c>
      <c r="Q60" s="52">
        <f>VLOOKUP($B60,Shock_dev!$A$1:$CI$300,MATCH(DATE(Q$1,1,1),Shock_dev!$A$1:$CI$1,0),FALSE)</f>
        <v>138.6319471999999</v>
      </c>
      <c r="R60" s="52">
        <f>VLOOKUP($B60,Shock_dev!$A$1:$CI$300,MATCH(DATE(R$1,1,1),Shock_dev!$A$1:$CI$1,0),FALSE)</f>
        <v>112.49094009999999</v>
      </c>
      <c r="S60" s="52">
        <f>VLOOKUP($B60,Shock_dev!$A$1:$CI$300,MATCH(DATE(S$1,1,1),Shock_dev!$A$1:$CI$1,0),FALSE)</f>
        <v>101.4743287</v>
      </c>
      <c r="T60" s="52">
        <f>VLOOKUP($B60,Shock_dev!$A$1:$CI$300,MATCH(DATE(T$1,1,1),Shock_dev!$A$1:$CI$1,0),FALSE)</f>
        <v>95.629824099999951</v>
      </c>
      <c r="U60" s="52">
        <f>VLOOKUP($B60,Shock_dev!$A$1:$CI$300,MATCH(DATE(U$1,1,1),Shock_dev!$A$1:$CI$1,0),FALSE)</f>
        <v>91.452915100000041</v>
      </c>
      <c r="V60" s="52">
        <f>VLOOKUP($B60,Shock_dev!$A$1:$CI$300,MATCH(DATE(V$1,1,1),Shock_dev!$A$1:$CI$1,0),FALSE)</f>
        <v>54.032255300000088</v>
      </c>
      <c r="W60" s="52">
        <f>VLOOKUP($B60,Shock_dev!$A$1:$CI$300,MATCH(DATE(W$1,1,1),Shock_dev!$A$1:$CI$1,0),FALSE)</f>
        <v>26.624808899999948</v>
      </c>
      <c r="X60" s="52">
        <f>VLOOKUP($B60,Shock_dev!$A$1:$CI$300,MATCH(DATE(X$1,1,1),Shock_dev!$A$1:$CI$1,0),FALSE)</f>
        <v>14.02280189999999</v>
      </c>
      <c r="Y60" s="52">
        <f>VLOOKUP($B60,Shock_dev!$A$1:$CI$300,MATCH(DATE(Y$1,1,1),Shock_dev!$A$1:$CI$1,0),FALSE)</f>
        <v>6.5966731000000891</v>
      </c>
      <c r="Z60" s="52">
        <f>VLOOKUP($B60,Shock_dev!$A$1:$CI$300,MATCH(DATE(Z$1,1,1),Shock_dev!$A$1:$CI$1,0),FALSE)</f>
        <v>1.0717217000000119</v>
      </c>
      <c r="AA60" s="52">
        <f>VLOOKUP($B60,Shock_dev!$A$1:$CI$300,MATCH(DATE(AA$1,1,1),Shock_dev!$A$1:$CI$1,0),FALSE)</f>
        <v>-3.6695064000000457</v>
      </c>
      <c r="AB60" s="52">
        <f>VLOOKUP($B60,Shock_dev!$A$1:$CI$300,MATCH(DATE(AB$1,1,1),Shock_dev!$A$1:$CI$1,0),FALSE)</f>
        <v>-7.9811174999999821</v>
      </c>
      <c r="AC60" s="52">
        <f>VLOOKUP($B60,Shock_dev!$A$1:$CI$300,MATCH(DATE(AC$1,1,1),Shock_dev!$A$1:$CI$1,0),FALSE)</f>
        <v>-11.966150299999981</v>
      </c>
      <c r="AD60" s="52">
        <f>VLOOKUP($B60,Shock_dev!$A$1:$CI$300,MATCH(DATE(AD$1,1,1),Shock_dev!$A$1:$CI$1,0),FALSE)</f>
        <v>-15.650072399999999</v>
      </c>
      <c r="AE60" s="52">
        <f>VLOOKUP($B60,Shock_dev!$A$1:$CI$300,MATCH(DATE(AE$1,1,1),Shock_dev!$A$1:$CI$1,0),FALSE)</f>
        <v>-19.038025299999958</v>
      </c>
      <c r="AF60" s="52">
        <f>VLOOKUP($B60,Shock_dev!$A$1:$CI$300,MATCH(DATE(AF$1,1,1),Shock_dev!$A$1:$CI$1,0),FALSE)</f>
        <v>-22.132542700000045</v>
      </c>
      <c r="AG60" s="52"/>
      <c r="AH60" s="65">
        <f t="shared" si="1"/>
        <v>158.74419234000001</v>
      </c>
      <c r="AI60" s="65">
        <f t="shared" si="2"/>
        <v>215.20541071999997</v>
      </c>
      <c r="AJ60" s="65">
        <f t="shared" si="3"/>
        <v>166.49375155999999</v>
      </c>
      <c r="AK60" s="65">
        <f t="shared" si="4"/>
        <v>91.016052660000014</v>
      </c>
      <c r="AL60" s="65">
        <f t="shared" si="5"/>
        <v>8.9292998399999988</v>
      </c>
      <c r="AM60" s="65">
        <f t="shared" si="6"/>
        <v>-15.353581639999993</v>
      </c>
      <c r="AN60" s="66"/>
      <c r="AO60" s="65">
        <f t="shared" si="7"/>
        <v>186.97480152999998</v>
      </c>
      <c r="AP60" s="65">
        <f t="shared" si="8"/>
        <v>128.75490210999999</v>
      </c>
      <c r="AQ60" s="65">
        <f t="shared" si="9"/>
        <v>-3.212140899999997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51.063147790000002</v>
      </c>
      <c r="D61" s="52">
        <f>VLOOKUP($B61,Shock_dev!$A$1:$CI$300,MATCH(DATE(D$1,1,1),Shock_dev!$A$1:$CI$1,0),FALSE)</f>
        <v>85.934342180000002</v>
      </c>
      <c r="E61" s="52">
        <f>VLOOKUP($B61,Shock_dev!$A$1:$CI$300,MATCH(DATE(E$1,1,1),Shock_dev!$A$1:$CI$1,0),FALSE)</f>
        <v>103.48241607000001</v>
      </c>
      <c r="F61" s="52">
        <f>VLOOKUP($B61,Shock_dev!$A$1:$CI$300,MATCH(DATE(F$1,1,1),Shock_dev!$A$1:$CI$1,0),FALSE)</f>
        <v>112.93140484</v>
      </c>
      <c r="G61" s="52">
        <f>VLOOKUP($B61,Shock_dev!$A$1:$CI$300,MATCH(DATE(G$1,1,1),Shock_dev!$A$1:$CI$1,0),FALSE)</f>
        <v>119.05462231999999</v>
      </c>
      <c r="H61" s="52">
        <f>VLOOKUP($B61,Shock_dev!$A$1:$CI$300,MATCH(DATE(H$1,1,1),Shock_dev!$A$1:$CI$1,0),FALSE)</f>
        <v>123.66488179000001</v>
      </c>
      <c r="I61" s="52">
        <f>VLOOKUP($B61,Shock_dev!$A$1:$CI$300,MATCH(DATE(I$1,1,1),Shock_dev!$A$1:$CI$1,0),FALSE)</f>
        <v>121.36489902</v>
      </c>
      <c r="J61" s="52">
        <f>VLOOKUP($B61,Shock_dev!$A$1:$CI$300,MATCH(DATE(J$1,1,1),Shock_dev!$A$1:$CI$1,0),FALSE)</f>
        <v>121.99965225</v>
      </c>
      <c r="K61" s="52">
        <f>VLOOKUP($B61,Shock_dev!$A$1:$CI$300,MATCH(DATE(K$1,1,1),Shock_dev!$A$1:$CI$1,0),FALSE)</f>
        <v>109.91857836</v>
      </c>
      <c r="L61" s="52">
        <f>VLOOKUP($B61,Shock_dev!$A$1:$CI$300,MATCH(DATE(L$1,1,1),Shock_dev!$A$1:$CI$1,0),FALSE)</f>
        <v>106.18384789000001</v>
      </c>
      <c r="M61" s="52">
        <f>VLOOKUP($B61,Shock_dev!$A$1:$CI$300,MATCH(DATE(M$1,1,1),Shock_dev!$A$1:$CI$1,0),FALSE)</f>
        <v>56.14318033</v>
      </c>
      <c r="N61" s="52">
        <f>VLOOKUP($B61,Shock_dev!$A$1:$CI$300,MATCH(DATE(N$1,1,1),Shock_dev!$A$1:$CI$1,0),FALSE)</f>
        <v>24.162884180000006</v>
      </c>
      <c r="O61" s="52">
        <f>VLOOKUP($B61,Shock_dev!$A$1:$CI$300,MATCH(DATE(O$1,1,1),Shock_dev!$A$1:$CI$1,0),FALSE)</f>
        <v>14.218488969999996</v>
      </c>
      <c r="P61" s="52">
        <f>VLOOKUP($B61,Shock_dev!$A$1:$CI$300,MATCH(DATE(P$1,1,1),Shock_dev!$A$1:$CI$1,0),FALSE)</f>
        <v>9.9404315799999949</v>
      </c>
      <c r="Q61" s="52">
        <f>VLOOKUP($B61,Shock_dev!$A$1:$CI$300,MATCH(DATE(Q$1,1,1),Shock_dev!$A$1:$CI$1,0),FALSE)</f>
        <v>7.348586779999998</v>
      </c>
      <c r="R61" s="52">
        <f>VLOOKUP($B61,Shock_dev!$A$1:$CI$300,MATCH(DATE(R$1,1,1),Shock_dev!$A$1:$CI$1,0),FALSE)</f>
        <v>5.3472528599999976</v>
      </c>
      <c r="S61" s="52">
        <f>VLOOKUP($B61,Shock_dev!$A$1:$CI$300,MATCH(DATE(S$1,1,1),Shock_dev!$A$1:$CI$1,0),FALSE)</f>
        <v>10.705452060000006</v>
      </c>
      <c r="T61" s="52">
        <f>VLOOKUP($B61,Shock_dev!$A$1:$CI$300,MATCH(DATE(T$1,1,1),Shock_dev!$A$1:$CI$1,0),FALSE)</f>
        <v>11.913698230000001</v>
      </c>
      <c r="U61" s="52">
        <f>VLOOKUP($B61,Shock_dev!$A$1:$CI$300,MATCH(DATE(U$1,1,1),Shock_dev!$A$1:$CI$1,0),FALSE)</f>
        <v>11.489980299999999</v>
      </c>
      <c r="V61" s="52">
        <f>VLOOKUP($B61,Shock_dev!$A$1:$CI$300,MATCH(DATE(V$1,1,1),Shock_dev!$A$1:$CI$1,0),FALSE)</f>
        <v>10.586331269999995</v>
      </c>
      <c r="W61" s="52">
        <f>VLOOKUP($B61,Shock_dev!$A$1:$CI$300,MATCH(DATE(W$1,1,1),Shock_dev!$A$1:$CI$1,0),FALSE)</f>
        <v>9.5935600099999974</v>
      </c>
      <c r="X61" s="52">
        <f>VLOOKUP($B61,Shock_dev!$A$1:$CI$300,MATCH(DATE(X$1,1,1),Shock_dev!$A$1:$CI$1,0),FALSE)</f>
        <v>15.478568639999999</v>
      </c>
      <c r="Y61" s="52">
        <f>VLOOKUP($B61,Shock_dev!$A$1:$CI$300,MATCH(DATE(Y$1,1,1),Shock_dev!$A$1:$CI$1,0),FALSE)</f>
        <v>17.367641039999995</v>
      </c>
      <c r="Z61" s="52">
        <f>VLOOKUP($B61,Shock_dev!$A$1:$CI$300,MATCH(DATE(Z$1,1,1),Shock_dev!$A$1:$CI$1,0),FALSE)</f>
        <v>17.670798440000006</v>
      </c>
      <c r="AA61" s="52">
        <f>VLOOKUP($B61,Shock_dev!$A$1:$CI$300,MATCH(DATE(AA$1,1,1),Shock_dev!$A$1:$CI$1,0),FALSE)</f>
        <v>17.481625789999995</v>
      </c>
      <c r="AB61" s="52">
        <f>VLOOKUP($B61,Shock_dev!$A$1:$CI$300,MATCH(DATE(AB$1,1,1),Shock_dev!$A$1:$CI$1,0),FALSE)</f>
        <v>17.165362989999998</v>
      </c>
      <c r="AC61" s="52">
        <f>VLOOKUP($B61,Shock_dev!$A$1:$CI$300,MATCH(DATE(AC$1,1,1),Shock_dev!$A$1:$CI$1,0),FALSE)</f>
        <v>16.837234220000006</v>
      </c>
      <c r="AD61" s="52">
        <f>VLOOKUP($B61,Shock_dev!$A$1:$CI$300,MATCH(DATE(AD$1,1,1),Shock_dev!$A$1:$CI$1,0),FALSE)</f>
        <v>16.532159920000005</v>
      </c>
      <c r="AE61" s="52">
        <f>VLOOKUP($B61,Shock_dev!$A$1:$CI$300,MATCH(DATE(AE$1,1,1),Shock_dev!$A$1:$CI$1,0),FALSE)</f>
        <v>16.259728410000001</v>
      </c>
      <c r="AF61" s="52">
        <f>VLOOKUP($B61,Shock_dev!$A$1:$CI$300,MATCH(DATE(AF$1,1,1),Shock_dev!$A$1:$CI$1,0),FALSE)</f>
        <v>16.021561510000005</v>
      </c>
      <c r="AG61" s="52"/>
      <c r="AH61" s="65">
        <f t="shared" si="1"/>
        <v>94.493186640000005</v>
      </c>
      <c r="AI61" s="65">
        <f t="shared" si="2"/>
        <v>116.626371862</v>
      </c>
      <c r="AJ61" s="65">
        <f t="shared" si="3"/>
        <v>22.362714367999995</v>
      </c>
      <c r="AK61" s="65">
        <f t="shared" si="4"/>
        <v>10.008542944</v>
      </c>
      <c r="AL61" s="65">
        <f t="shared" si="5"/>
        <v>15.518438784000001</v>
      </c>
      <c r="AM61" s="65">
        <f t="shared" si="6"/>
        <v>16.563209410000002</v>
      </c>
      <c r="AN61" s="66"/>
      <c r="AO61" s="65">
        <f t="shared" si="7"/>
        <v>105.55977925100001</v>
      </c>
      <c r="AP61" s="65">
        <f t="shared" si="8"/>
        <v>16.185628655999999</v>
      </c>
      <c r="AQ61" s="65">
        <f t="shared" si="9"/>
        <v>16.040824097000002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28.26390533</v>
      </c>
      <c r="D62" s="52">
        <f>VLOOKUP($B62,Shock_dev!$A$1:$CI$300,MATCH(DATE(D$1,1,1),Shock_dev!$A$1:$CI$1,0),FALSE)</f>
        <v>42.904810929999996</v>
      </c>
      <c r="E62" s="52">
        <f>VLOOKUP($B62,Shock_dev!$A$1:$CI$300,MATCH(DATE(E$1,1,1),Shock_dev!$A$1:$CI$1,0),FALSE)</f>
        <v>49.632093989999994</v>
      </c>
      <c r="F62" s="52">
        <f>VLOOKUP($B62,Shock_dev!$A$1:$CI$300,MATCH(DATE(F$1,1,1),Shock_dev!$A$1:$CI$1,0),FALSE)</f>
        <v>53.235400279999993</v>
      </c>
      <c r="G62" s="52">
        <f>VLOOKUP($B62,Shock_dev!$A$1:$CI$300,MATCH(DATE(G$1,1,1),Shock_dev!$A$1:$CI$1,0),FALSE)</f>
        <v>59.615403790000002</v>
      </c>
      <c r="H62" s="52">
        <f>VLOOKUP($B62,Shock_dev!$A$1:$CI$300,MATCH(DATE(H$1,1,1),Shock_dev!$A$1:$CI$1,0),FALSE)</f>
        <v>63.168617329999996</v>
      </c>
      <c r="I62" s="52">
        <f>VLOOKUP($B62,Shock_dev!$A$1:$CI$300,MATCH(DATE(I$1,1,1),Shock_dev!$A$1:$CI$1,0),FALSE)</f>
        <v>65.098804950000002</v>
      </c>
      <c r="J62" s="52">
        <f>VLOOKUP($B62,Shock_dev!$A$1:$CI$300,MATCH(DATE(J$1,1,1),Shock_dev!$A$1:$CI$1,0),FALSE)</f>
        <v>66.685148610000013</v>
      </c>
      <c r="K62" s="52">
        <f>VLOOKUP($B62,Shock_dev!$A$1:$CI$300,MATCH(DATE(K$1,1,1),Shock_dev!$A$1:$CI$1,0),FALSE)</f>
        <v>67.295865780000014</v>
      </c>
      <c r="L62" s="52">
        <f>VLOOKUP($B62,Shock_dev!$A$1:$CI$300,MATCH(DATE(L$1,1,1),Shock_dev!$A$1:$CI$1,0),FALSE)</f>
        <v>62.14621296</v>
      </c>
      <c r="M62" s="52">
        <f>VLOOKUP($B62,Shock_dev!$A$1:$CI$300,MATCH(DATE(M$1,1,1),Shock_dev!$A$1:$CI$1,0),FALSE)</f>
        <v>54.585990869999989</v>
      </c>
      <c r="N62" s="52">
        <f>VLOOKUP($B62,Shock_dev!$A$1:$CI$300,MATCH(DATE(N$1,1,1),Shock_dev!$A$1:$CI$1,0),FALSE)</f>
        <v>50.97193197</v>
      </c>
      <c r="O62" s="52">
        <f>VLOOKUP($B62,Shock_dev!$A$1:$CI$300,MATCH(DATE(O$1,1,1),Shock_dev!$A$1:$CI$1,0),FALSE)</f>
        <v>49.63058771</v>
      </c>
      <c r="P62" s="52">
        <f>VLOOKUP($B62,Shock_dev!$A$1:$CI$300,MATCH(DATE(P$1,1,1),Shock_dev!$A$1:$CI$1,0),FALSE)</f>
        <v>48.99148701</v>
      </c>
      <c r="Q62" s="52">
        <f>VLOOKUP($B62,Shock_dev!$A$1:$CI$300,MATCH(DATE(Q$1,1,1),Shock_dev!$A$1:$CI$1,0),FALSE)</f>
        <v>39.632768150000004</v>
      </c>
      <c r="R62" s="52">
        <f>VLOOKUP($B62,Shock_dev!$A$1:$CI$300,MATCH(DATE(R$1,1,1),Shock_dev!$A$1:$CI$1,0),FALSE)</f>
        <v>35.901932540000004</v>
      </c>
      <c r="S62" s="52">
        <f>VLOOKUP($B62,Shock_dev!$A$1:$CI$300,MATCH(DATE(S$1,1,1),Shock_dev!$A$1:$CI$1,0),FALSE)</f>
        <v>34.682176200000001</v>
      </c>
      <c r="T62" s="52">
        <f>VLOOKUP($B62,Shock_dev!$A$1:$CI$300,MATCH(DATE(T$1,1,1),Shock_dev!$A$1:$CI$1,0),FALSE)</f>
        <v>33.738210219999999</v>
      </c>
      <c r="U62" s="52">
        <f>VLOOKUP($B62,Shock_dev!$A$1:$CI$300,MATCH(DATE(U$1,1,1),Shock_dev!$A$1:$CI$1,0),FALSE)</f>
        <v>32.868052739999996</v>
      </c>
      <c r="V62" s="52">
        <f>VLOOKUP($B62,Shock_dev!$A$1:$CI$300,MATCH(DATE(V$1,1,1),Shock_dev!$A$1:$CI$1,0),FALSE)</f>
        <v>25.044263640000011</v>
      </c>
      <c r="W62" s="52">
        <f>VLOOKUP($B62,Shock_dev!$A$1:$CI$300,MATCH(DATE(W$1,1,1),Shock_dev!$A$1:$CI$1,0),FALSE)</f>
        <v>21.651752520000002</v>
      </c>
      <c r="X62" s="52">
        <f>VLOOKUP($B62,Shock_dev!$A$1:$CI$300,MATCH(DATE(X$1,1,1),Shock_dev!$A$1:$CI$1,0),FALSE)</f>
        <v>20.399888959999998</v>
      </c>
      <c r="Y62" s="52">
        <f>VLOOKUP($B62,Shock_dev!$A$1:$CI$300,MATCH(DATE(Y$1,1,1),Shock_dev!$A$1:$CI$1,0),FALSE)</f>
        <v>19.339107120000008</v>
      </c>
      <c r="Z62" s="52">
        <f>VLOOKUP($B62,Shock_dev!$A$1:$CI$300,MATCH(DATE(Z$1,1,1),Shock_dev!$A$1:$CI$1,0),FALSE)</f>
        <v>18.361377060000009</v>
      </c>
      <c r="AA62" s="52">
        <f>VLOOKUP($B62,Shock_dev!$A$1:$CI$300,MATCH(DATE(AA$1,1,1),Shock_dev!$A$1:$CI$1,0),FALSE)</f>
        <v>17.44123123</v>
      </c>
      <c r="AB62" s="52">
        <f>VLOOKUP($B62,Shock_dev!$A$1:$CI$300,MATCH(DATE(AB$1,1,1),Shock_dev!$A$1:$CI$1,0),FALSE)</f>
        <v>16.571130650000001</v>
      </c>
      <c r="AC62" s="52">
        <f>VLOOKUP($B62,Shock_dev!$A$1:$CI$300,MATCH(DATE(AC$1,1,1),Shock_dev!$A$1:$CI$1,0),FALSE)</f>
        <v>15.74961184</v>
      </c>
      <c r="AD62" s="52">
        <f>VLOOKUP($B62,Shock_dev!$A$1:$CI$300,MATCH(DATE(AD$1,1,1),Shock_dev!$A$1:$CI$1,0),FALSE)</f>
        <v>14.976850249999998</v>
      </c>
      <c r="AE62" s="52">
        <f>VLOOKUP($B62,Shock_dev!$A$1:$CI$300,MATCH(DATE(AE$1,1,1),Shock_dev!$A$1:$CI$1,0),FALSE)</f>
        <v>14.253030879999997</v>
      </c>
      <c r="AF62" s="52">
        <f>VLOOKUP($B62,Shock_dev!$A$1:$CI$300,MATCH(DATE(AF$1,1,1),Shock_dev!$A$1:$CI$1,0),FALSE)</f>
        <v>13.5778854</v>
      </c>
      <c r="AG62" s="52"/>
      <c r="AH62" s="65">
        <f t="shared" si="1"/>
        <v>46.730322863999994</v>
      </c>
      <c r="AI62" s="65">
        <f t="shared" si="2"/>
        <v>64.878929926000012</v>
      </c>
      <c r="AJ62" s="65">
        <f t="shared" si="3"/>
        <v>48.762553142000002</v>
      </c>
      <c r="AK62" s="65">
        <f t="shared" si="4"/>
        <v>32.446927068000001</v>
      </c>
      <c r="AL62" s="65">
        <f t="shared" si="5"/>
        <v>19.438671378000002</v>
      </c>
      <c r="AM62" s="65">
        <f t="shared" si="6"/>
        <v>15.025701803999999</v>
      </c>
      <c r="AN62" s="66"/>
      <c r="AO62" s="65">
        <f t="shared" si="7"/>
        <v>55.804626395</v>
      </c>
      <c r="AP62" s="65">
        <f t="shared" si="8"/>
        <v>40.604740105000005</v>
      </c>
      <c r="AQ62" s="65">
        <f t="shared" si="9"/>
        <v>17.232186591000001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-12.483525799999995</v>
      </c>
      <c r="D63" s="52">
        <f>VLOOKUP($B63,Shock_dev!$A$1:$CI$300,MATCH(DATE(D$1,1,1),Shock_dev!$A$1:$CI$1,0),FALSE)</f>
        <v>-16.32257420000002</v>
      </c>
      <c r="E63" s="52">
        <f>VLOOKUP($B63,Shock_dev!$A$1:$CI$300,MATCH(DATE(E$1,1,1),Shock_dev!$A$1:$CI$1,0),FALSE)</f>
        <v>-17.035348699999986</v>
      </c>
      <c r="F63" s="52">
        <f>VLOOKUP($B63,Shock_dev!$A$1:$CI$300,MATCH(DATE(F$1,1,1),Shock_dev!$A$1:$CI$1,0),FALSE)</f>
        <v>-16.693528799999967</v>
      </c>
      <c r="G63" s="52">
        <f>VLOOKUP($B63,Shock_dev!$A$1:$CI$300,MATCH(DATE(G$1,1,1),Shock_dev!$A$1:$CI$1,0),FALSE)</f>
        <v>-7.4088895999999522</v>
      </c>
      <c r="H63" s="52">
        <f>VLOOKUP($B63,Shock_dev!$A$1:$CI$300,MATCH(DATE(H$1,1,1),Shock_dev!$A$1:$CI$1,0),FALSE)</f>
        <v>-2.9450185000000033</v>
      </c>
      <c r="I63" s="52">
        <f>VLOOKUP($B63,Shock_dev!$A$1:$CI$300,MATCH(DATE(I$1,1,1),Shock_dev!$A$1:$CI$1,0),FALSE)</f>
        <v>-0.33226609999996981</v>
      </c>
      <c r="J63" s="52">
        <f>VLOOKUP($B63,Shock_dev!$A$1:$CI$300,MATCH(DATE(J$1,1,1),Shock_dev!$A$1:$CI$1,0),FALSE)</f>
        <v>1.7162143999999557</v>
      </c>
      <c r="K63" s="52">
        <f>VLOOKUP($B63,Shock_dev!$A$1:$CI$300,MATCH(DATE(K$1,1,1),Shock_dev!$A$1:$CI$1,0),FALSE)</f>
        <v>-0.39731390000002875</v>
      </c>
      <c r="L63" s="52">
        <f>VLOOKUP($B63,Shock_dev!$A$1:$CI$300,MATCH(DATE(L$1,1,1),Shock_dev!$A$1:$CI$1,0),FALSE)</f>
        <v>8.3177152999999748</v>
      </c>
      <c r="M63" s="52">
        <f>VLOOKUP($B63,Shock_dev!$A$1:$CI$300,MATCH(DATE(M$1,1,1),Shock_dev!$A$1:$CI$1,0),FALSE)</f>
        <v>-3.6327250999999592</v>
      </c>
      <c r="N63" s="52">
        <f>VLOOKUP($B63,Shock_dev!$A$1:$CI$300,MATCH(DATE(N$1,1,1),Shock_dev!$A$1:$CI$1,0),FALSE)</f>
        <v>-8.0767013000000247</v>
      </c>
      <c r="O63" s="52">
        <f>VLOOKUP($B63,Shock_dev!$A$1:$CI$300,MATCH(DATE(O$1,1,1),Shock_dev!$A$1:$CI$1,0),FALSE)</f>
        <v>-9.6288207999999713</v>
      </c>
      <c r="P63" s="52">
        <f>VLOOKUP($B63,Shock_dev!$A$1:$CI$300,MATCH(DATE(P$1,1,1),Shock_dev!$A$1:$CI$1,0),FALSE)</f>
        <v>-10.208656700000006</v>
      </c>
      <c r="Q63" s="52">
        <f>VLOOKUP($B63,Shock_dev!$A$1:$CI$300,MATCH(DATE(Q$1,1,1),Shock_dev!$A$1:$CI$1,0),FALSE)</f>
        <v>-5.687486999999976</v>
      </c>
      <c r="R63" s="52">
        <f>VLOOKUP($B63,Shock_dev!$A$1:$CI$300,MATCH(DATE(R$1,1,1),Shock_dev!$A$1:$CI$1,0),FALSE)</f>
        <v>-3.9209303000000091</v>
      </c>
      <c r="S63" s="52">
        <f>VLOOKUP($B63,Shock_dev!$A$1:$CI$300,MATCH(DATE(S$1,1,1),Shock_dev!$A$1:$CI$1,0),FALSE)</f>
        <v>-3.2081655000000069</v>
      </c>
      <c r="T63" s="52">
        <f>VLOOKUP($B63,Shock_dev!$A$1:$CI$300,MATCH(DATE(T$1,1,1),Shock_dev!$A$1:$CI$1,0),FALSE)</f>
        <v>-2.8600182000000132</v>
      </c>
      <c r="U63" s="52">
        <f>VLOOKUP($B63,Shock_dev!$A$1:$CI$300,MATCH(DATE(U$1,1,1),Shock_dev!$A$1:$CI$1,0),FALSE)</f>
        <v>-2.6416087999999718</v>
      </c>
      <c r="V63" s="52">
        <f>VLOOKUP($B63,Shock_dev!$A$1:$CI$300,MATCH(DATE(V$1,1,1),Shock_dev!$A$1:$CI$1,0),FALSE)</f>
        <v>6.6747598000000039</v>
      </c>
      <c r="W63" s="52">
        <f>VLOOKUP($B63,Shock_dev!$A$1:$CI$300,MATCH(DATE(W$1,1,1),Shock_dev!$A$1:$CI$1,0),FALSE)</f>
        <v>10.433741499999996</v>
      </c>
      <c r="X63" s="52">
        <f>VLOOKUP($B63,Shock_dev!$A$1:$CI$300,MATCH(DATE(X$1,1,1),Shock_dev!$A$1:$CI$1,0),FALSE)</f>
        <v>12.080064300000004</v>
      </c>
      <c r="Y63" s="52">
        <f>VLOOKUP($B63,Shock_dev!$A$1:$CI$300,MATCH(DATE(Y$1,1,1),Shock_dev!$A$1:$CI$1,0),FALSE)</f>
        <v>12.994330200000036</v>
      </c>
      <c r="Z63" s="52">
        <f>VLOOKUP($B63,Shock_dev!$A$1:$CI$300,MATCH(DATE(Z$1,1,1),Shock_dev!$A$1:$CI$1,0),FALSE)</f>
        <v>13.665258999999992</v>
      </c>
      <c r="AA63" s="52">
        <f>VLOOKUP($B63,Shock_dev!$A$1:$CI$300,MATCH(DATE(AA$1,1,1),Shock_dev!$A$1:$CI$1,0),FALSE)</f>
        <v>15.841297300000008</v>
      </c>
      <c r="AB63" s="52">
        <f>VLOOKUP($B63,Shock_dev!$A$1:$CI$300,MATCH(DATE(AB$1,1,1),Shock_dev!$A$1:$CI$1,0),FALSE)</f>
        <v>11.403521899999987</v>
      </c>
      <c r="AC63" s="52">
        <f>VLOOKUP($B63,Shock_dev!$A$1:$CI$300,MATCH(DATE(AC$1,1,1),Shock_dev!$A$1:$CI$1,0),FALSE)</f>
        <v>9.7208041000000094</v>
      </c>
      <c r="AD63" s="52">
        <f>VLOOKUP($B63,Shock_dev!$A$1:$CI$300,MATCH(DATE(AD$1,1,1),Shock_dev!$A$1:$CI$1,0),FALSE)</f>
        <v>9.0613600000000361</v>
      </c>
      <c r="AE63" s="52">
        <f>VLOOKUP($B63,Shock_dev!$A$1:$CI$300,MATCH(DATE(AE$1,1,1),Shock_dev!$A$1:$CI$1,0),FALSE)</f>
        <v>8.7090885000000071</v>
      </c>
      <c r="AF63" s="52">
        <f>VLOOKUP($B63,Shock_dev!$A$1:$CI$300,MATCH(DATE(AF$1,1,1),Shock_dev!$A$1:$CI$1,0),FALSE)</f>
        <v>8.4362272999999846</v>
      </c>
      <c r="AG63" s="52"/>
      <c r="AH63" s="65">
        <f t="shared" si="1"/>
        <v>-13.988773419999983</v>
      </c>
      <c r="AI63" s="65">
        <f t="shared" si="2"/>
        <v>1.2718662399999858</v>
      </c>
      <c r="AJ63" s="65">
        <f t="shared" si="3"/>
        <v>-7.4468781799999872</v>
      </c>
      <c r="AK63" s="65">
        <f t="shared" si="4"/>
        <v>-1.1911925999999995</v>
      </c>
      <c r="AL63" s="65">
        <f t="shared" si="5"/>
        <v>13.002938460000006</v>
      </c>
      <c r="AM63" s="65">
        <f t="shared" si="6"/>
        <v>9.4662003600000055</v>
      </c>
      <c r="AN63" s="66"/>
      <c r="AO63" s="65">
        <f t="shared" si="7"/>
        <v>-6.358453589999999</v>
      </c>
      <c r="AP63" s="65">
        <f t="shared" si="8"/>
        <v>-4.3190353899999936</v>
      </c>
      <c r="AQ63" s="65">
        <f t="shared" si="9"/>
        <v>11.234569410000006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9.4209539000000007</v>
      </c>
      <c r="D64" s="52">
        <f>VLOOKUP($B64,Shock_dev!$A$1:$CI$300,MATCH(DATE(D$1,1,1),Shock_dev!$A$1:$CI$1,0),FALSE)</f>
        <v>13.372946399999989</v>
      </c>
      <c r="E64" s="52">
        <f>VLOOKUP($B64,Shock_dev!$A$1:$CI$300,MATCH(DATE(E$1,1,1),Shock_dev!$A$1:$CI$1,0),FALSE)</f>
        <v>15.090133600000001</v>
      </c>
      <c r="F64" s="52">
        <f>VLOOKUP($B64,Shock_dev!$A$1:$CI$300,MATCH(DATE(F$1,1,1),Shock_dev!$A$1:$CI$1,0),FALSE)</f>
        <v>16.017254500000007</v>
      </c>
      <c r="G64" s="52">
        <f>VLOOKUP($B64,Shock_dev!$A$1:$CI$300,MATCH(DATE(G$1,1,1),Shock_dev!$A$1:$CI$1,0),FALSE)</f>
        <v>19.804503699999998</v>
      </c>
      <c r="H64" s="52">
        <f>VLOOKUP($B64,Shock_dev!$A$1:$CI$300,MATCH(DATE(H$1,1,1),Shock_dev!$A$1:$CI$1,0),FALSE)</f>
        <v>21.588962699999996</v>
      </c>
      <c r="I64" s="52">
        <f>VLOOKUP($B64,Shock_dev!$A$1:$CI$300,MATCH(DATE(I$1,1,1),Shock_dev!$A$1:$CI$1,0),FALSE)</f>
        <v>21.896659999999997</v>
      </c>
      <c r="J64" s="52">
        <f>VLOOKUP($B64,Shock_dev!$A$1:$CI$300,MATCH(DATE(J$1,1,1),Shock_dev!$A$1:$CI$1,0),FALSE)</f>
        <v>22.324218400000007</v>
      </c>
      <c r="K64" s="52">
        <f>VLOOKUP($B64,Shock_dev!$A$1:$CI$300,MATCH(DATE(K$1,1,1),Shock_dev!$A$1:$CI$1,0),FALSE)</f>
        <v>22.344422000000009</v>
      </c>
      <c r="L64" s="52">
        <f>VLOOKUP($B64,Shock_dev!$A$1:$CI$300,MATCH(DATE(L$1,1,1),Shock_dev!$A$1:$CI$1,0),FALSE)</f>
        <v>25.606083999999981</v>
      </c>
      <c r="M64" s="52">
        <f>VLOOKUP($B64,Shock_dev!$A$1:$CI$300,MATCH(DATE(M$1,1,1),Shock_dev!$A$1:$CI$1,0),FALSE)</f>
        <v>28.868179400000002</v>
      </c>
      <c r="N64" s="52">
        <f>VLOOKUP($B64,Shock_dev!$A$1:$CI$300,MATCH(DATE(N$1,1,1),Shock_dev!$A$1:$CI$1,0),FALSE)</f>
        <v>28.274860399999994</v>
      </c>
      <c r="O64" s="52">
        <f>VLOOKUP($B64,Shock_dev!$A$1:$CI$300,MATCH(DATE(O$1,1,1),Shock_dev!$A$1:$CI$1,0),FALSE)</f>
        <v>28.026892699999991</v>
      </c>
      <c r="P64" s="52">
        <f>VLOOKUP($B64,Shock_dev!$A$1:$CI$300,MATCH(DATE(P$1,1,1),Shock_dev!$A$1:$CI$1,0),FALSE)</f>
        <v>27.902365000000003</v>
      </c>
      <c r="Q64" s="52">
        <f>VLOOKUP($B64,Shock_dev!$A$1:$CI$300,MATCH(DATE(Q$1,1,1),Shock_dev!$A$1:$CI$1,0),FALSE)</f>
        <v>40.614833300000015</v>
      </c>
      <c r="R64" s="52">
        <f>VLOOKUP($B64,Shock_dev!$A$1:$CI$300,MATCH(DATE(R$1,1,1),Shock_dev!$A$1:$CI$1,0),FALSE)</f>
        <v>45.686979799999989</v>
      </c>
      <c r="S64" s="52">
        <f>VLOOKUP($B64,Shock_dev!$A$1:$CI$300,MATCH(DATE(S$1,1,1),Shock_dev!$A$1:$CI$1,0),FALSE)</f>
        <v>48.690724199999977</v>
      </c>
      <c r="T64" s="52">
        <f>VLOOKUP($B64,Shock_dev!$A$1:$CI$300,MATCH(DATE(T$1,1,1),Shock_dev!$A$1:$CI$1,0),FALSE)</f>
        <v>49.957244900000006</v>
      </c>
      <c r="U64" s="52">
        <f>VLOOKUP($B64,Shock_dev!$A$1:$CI$300,MATCH(DATE(U$1,1,1),Shock_dev!$A$1:$CI$1,0),FALSE)</f>
        <v>50.536751199999998</v>
      </c>
      <c r="V64" s="52">
        <f>VLOOKUP($B64,Shock_dev!$A$1:$CI$300,MATCH(DATE(V$1,1,1),Shock_dev!$A$1:$CI$1,0),FALSE)</f>
        <v>32.076568899999984</v>
      </c>
      <c r="W64" s="52">
        <f>VLOOKUP($B64,Shock_dev!$A$1:$CI$300,MATCH(DATE(W$1,1,1),Shock_dev!$A$1:$CI$1,0),FALSE)</f>
        <v>25.232912499999998</v>
      </c>
      <c r="X64" s="52">
        <f>VLOOKUP($B64,Shock_dev!$A$1:$CI$300,MATCH(DATE(X$1,1,1),Shock_dev!$A$1:$CI$1,0),FALSE)</f>
        <v>23.448654199999993</v>
      </c>
      <c r="Y64" s="52">
        <f>VLOOKUP($B64,Shock_dev!$A$1:$CI$300,MATCH(DATE(Y$1,1,1),Shock_dev!$A$1:$CI$1,0),FALSE)</f>
        <v>22.222159199999993</v>
      </c>
      <c r="Z64" s="52">
        <f>VLOOKUP($B64,Shock_dev!$A$1:$CI$300,MATCH(DATE(Z$1,1,1),Shock_dev!$A$1:$CI$1,0),FALSE)</f>
        <v>27.71891149999999</v>
      </c>
      <c r="AA64" s="52">
        <f>VLOOKUP($B64,Shock_dev!$A$1:$CI$300,MATCH(DATE(AA$1,1,1),Shock_dev!$A$1:$CI$1,0),FALSE)</f>
        <v>29.271673899999996</v>
      </c>
      <c r="AB64" s="52">
        <f>VLOOKUP($B64,Shock_dev!$A$1:$CI$300,MATCH(DATE(AB$1,1,1),Shock_dev!$A$1:$CI$1,0),FALSE)</f>
        <v>29.295621400000016</v>
      </c>
      <c r="AC64" s="52">
        <f>VLOOKUP($B64,Shock_dev!$A$1:$CI$300,MATCH(DATE(AC$1,1,1),Shock_dev!$A$1:$CI$1,0),FALSE)</f>
        <v>28.804548399999987</v>
      </c>
      <c r="AD64" s="52">
        <f>VLOOKUP($B64,Shock_dev!$A$1:$CI$300,MATCH(DATE(AD$1,1,1),Shock_dev!$A$1:$CI$1,0),FALSE)</f>
        <v>28.133469700000006</v>
      </c>
      <c r="AE64" s="52">
        <f>VLOOKUP($B64,Shock_dev!$A$1:$CI$300,MATCH(DATE(AE$1,1,1),Shock_dev!$A$1:$CI$1,0),FALSE)</f>
        <v>27.3932748</v>
      </c>
      <c r="AF64" s="52">
        <f>VLOOKUP($B64,Shock_dev!$A$1:$CI$300,MATCH(DATE(AF$1,1,1),Shock_dev!$A$1:$CI$1,0),FALSE)</f>
        <v>26.622533400000009</v>
      </c>
      <c r="AG64" s="52"/>
      <c r="AH64" s="65">
        <f t="shared" si="1"/>
        <v>14.74115842</v>
      </c>
      <c r="AI64" s="65">
        <f t="shared" si="2"/>
        <v>22.752069419999998</v>
      </c>
      <c r="AJ64" s="65">
        <f t="shared" si="3"/>
        <v>30.737426160000002</v>
      </c>
      <c r="AK64" s="65">
        <f t="shared" si="4"/>
        <v>45.389653799999991</v>
      </c>
      <c r="AL64" s="65">
        <f t="shared" si="5"/>
        <v>25.578862259999994</v>
      </c>
      <c r="AM64" s="65">
        <f t="shared" si="6"/>
        <v>28.049889540000002</v>
      </c>
      <c r="AN64" s="66"/>
      <c r="AO64" s="65">
        <f t="shared" si="7"/>
        <v>18.746613919999998</v>
      </c>
      <c r="AP64" s="65">
        <f t="shared" si="8"/>
        <v>38.063539979999995</v>
      </c>
      <c r="AQ64" s="65">
        <f t="shared" si="9"/>
        <v>26.814375899999998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1.9642900000000907E-2</v>
      </c>
      <c r="D65" s="52">
        <f>VLOOKUP($B65,Shock_dev!$A$1:$CI$300,MATCH(DATE(D$1,1,1),Shock_dev!$A$1:$CI$1,0),FALSE)</f>
        <v>3.9377479999998855E-2</v>
      </c>
      <c r="E65" s="52">
        <f>VLOOKUP($B65,Shock_dev!$A$1:$CI$300,MATCH(DATE(E$1,1,1),Shock_dev!$A$1:$CI$1,0),FALSE)</f>
        <v>5.124136999999962E-2</v>
      </c>
      <c r="F65" s="52">
        <f>VLOOKUP($B65,Shock_dev!$A$1:$CI$300,MATCH(DATE(F$1,1,1),Shock_dev!$A$1:$CI$1,0),FALSE)</f>
        <v>5.6050110000001041E-2</v>
      </c>
      <c r="G65" s="52">
        <f>VLOOKUP($B65,Shock_dev!$A$1:$CI$300,MATCH(DATE(G$1,1,1),Shock_dev!$A$1:$CI$1,0),FALSE)</f>
        <v>5.8503050000002332E-2</v>
      </c>
      <c r="H65" s="52">
        <f>VLOOKUP($B65,Shock_dev!$A$1:$CI$300,MATCH(DATE(H$1,1,1),Shock_dev!$A$1:$CI$1,0),FALSE)</f>
        <v>6.0150639999999811E-2</v>
      </c>
      <c r="I65" s="52">
        <f>VLOOKUP($B65,Shock_dev!$A$1:$CI$300,MATCH(DATE(I$1,1,1),Shock_dev!$A$1:$CI$1,0),FALSE)</f>
        <v>6.1624849999997622E-2</v>
      </c>
      <c r="J65" s="52">
        <f>VLOOKUP($B65,Shock_dev!$A$1:$CI$300,MATCH(DATE(J$1,1,1),Shock_dev!$A$1:$CI$1,0),FALSE)</f>
        <v>6.4157149999999774E-2</v>
      </c>
      <c r="K65" s="52">
        <f>VLOOKUP($B65,Shock_dev!$A$1:$CI$300,MATCH(DATE(K$1,1,1),Shock_dev!$A$1:$CI$1,0),FALSE)</f>
        <v>6.73642399999963E-2</v>
      </c>
      <c r="L65" s="52">
        <f>VLOOKUP($B65,Shock_dev!$A$1:$CI$300,MATCH(DATE(L$1,1,1),Shock_dev!$A$1:$CI$1,0),FALSE)</f>
        <v>6.9752210000004311E-2</v>
      </c>
      <c r="M65" s="52">
        <f>VLOOKUP($B65,Shock_dev!$A$1:$CI$300,MATCH(DATE(M$1,1,1),Shock_dev!$A$1:$CI$1,0),FALSE)</f>
        <v>6.7761999999994771E-2</v>
      </c>
      <c r="N65" s="52">
        <f>VLOOKUP($B65,Shock_dev!$A$1:$CI$300,MATCH(DATE(N$1,1,1),Shock_dev!$A$1:$CI$1,0),FALSE)</f>
        <v>6.679941999999528E-2</v>
      </c>
      <c r="O65" s="52">
        <f>VLOOKUP($B65,Shock_dev!$A$1:$CI$300,MATCH(DATE(O$1,1,1),Shock_dev!$A$1:$CI$1,0),FALSE)</f>
        <v>6.9280630000001509E-2</v>
      </c>
      <c r="P65" s="52">
        <f>VLOOKUP($B65,Shock_dev!$A$1:$CI$300,MATCH(DATE(P$1,1,1),Shock_dev!$A$1:$CI$1,0),FALSE)</f>
        <v>7.4281599999999059E-2</v>
      </c>
      <c r="Q65" s="52">
        <f>VLOOKUP($B65,Shock_dev!$A$1:$CI$300,MATCH(DATE(Q$1,1,1),Shock_dev!$A$1:$CI$1,0),FALSE)</f>
        <v>7.8303150000003541E-2</v>
      </c>
      <c r="R65" s="52">
        <f>VLOOKUP($B65,Shock_dev!$A$1:$CI$300,MATCH(DATE(R$1,1,1),Shock_dev!$A$1:$CI$1,0),FALSE)</f>
        <v>8.0489520000000425E-2</v>
      </c>
      <c r="S65" s="52">
        <f>VLOOKUP($B65,Shock_dev!$A$1:$CI$300,MATCH(DATE(S$1,1,1),Shock_dev!$A$1:$CI$1,0),FALSE)</f>
        <v>8.2566039999996121E-2</v>
      </c>
      <c r="T65" s="52">
        <f>VLOOKUP($B65,Shock_dev!$A$1:$CI$300,MATCH(DATE(T$1,1,1),Shock_dev!$A$1:$CI$1,0),FALSE)</f>
        <v>8.396901999999784E-2</v>
      </c>
      <c r="U65" s="52">
        <f>VLOOKUP($B65,Shock_dev!$A$1:$CI$300,MATCH(DATE(U$1,1,1),Shock_dev!$A$1:$CI$1,0),FALSE)</f>
        <v>8.4085930000000531E-2</v>
      </c>
      <c r="V65" s="52">
        <f>VLOOKUP($B65,Shock_dev!$A$1:$CI$300,MATCH(DATE(V$1,1,1),Shock_dev!$A$1:$CI$1,0),FALSE)</f>
        <v>7.7146229999996763E-2</v>
      </c>
      <c r="W65" s="52">
        <f>VLOOKUP($B65,Shock_dev!$A$1:$CI$300,MATCH(DATE(W$1,1,1),Shock_dev!$A$1:$CI$1,0),FALSE)</f>
        <v>6.7915840000004835E-2</v>
      </c>
      <c r="X65" s="52">
        <f>VLOOKUP($B65,Shock_dev!$A$1:$CI$300,MATCH(DATE(X$1,1,1),Shock_dev!$A$1:$CI$1,0),FALSE)</f>
        <v>6.0333950000000414E-2</v>
      </c>
      <c r="Y65" s="52">
        <f>VLOOKUP($B65,Shock_dev!$A$1:$CI$300,MATCH(DATE(Y$1,1,1),Shock_dev!$A$1:$CI$1,0),FALSE)</f>
        <v>5.4044109999999534E-2</v>
      </c>
      <c r="Z65" s="52">
        <f>VLOOKUP($B65,Shock_dev!$A$1:$CI$300,MATCH(DATE(Z$1,1,1),Shock_dev!$A$1:$CI$1,0),FALSE)</f>
        <v>5.1206279999995274E-2</v>
      </c>
      <c r="AA65" s="52">
        <f>VLOOKUP($B65,Shock_dev!$A$1:$CI$300,MATCH(DATE(AA$1,1,1),Shock_dev!$A$1:$CI$1,0),FALSE)</f>
        <v>4.7935920000000465E-2</v>
      </c>
      <c r="AB65" s="52">
        <f>VLOOKUP($B65,Shock_dev!$A$1:$CI$300,MATCH(DATE(AB$1,1,1),Shock_dev!$A$1:$CI$1,0),FALSE)</f>
        <v>4.2820900000002382E-2</v>
      </c>
      <c r="AC65" s="52">
        <f>VLOOKUP($B65,Shock_dev!$A$1:$CI$300,MATCH(DATE(AC$1,1,1),Shock_dev!$A$1:$CI$1,0),FALSE)</f>
        <v>3.5974299999999459E-2</v>
      </c>
      <c r="AD65" s="52">
        <f>VLOOKUP($B65,Shock_dev!$A$1:$CI$300,MATCH(DATE(AD$1,1,1),Shock_dev!$A$1:$CI$1,0),FALSE)</f>
        <v>2.802278000000058E-2</v>
      </c>
      <c r="AE65" s="52">
        <f>VLOOKUP($B65,Shock_dev!$A$1:$CI$300,MATCH(DATE(AE$1,1,1),Shock_dev!$A$1:$CI$1,0),FALSE)</f>
        <v>1.9607430000000647E-2</v>
      </c>
      <c r="AF65" s="52">
        <f>VLOOKUP($B65,Shock_dev!$A$1:$CI$300,MATCH(DATE(AF$1,1,1),Shock_dev!$A$1:$CI$1,0),FALSE)</f>
        <v>1.1221589999998116E-2</v>
      </c>
      <c r="AG65" s="52"/>
      <c r="AH65" s="65">
        <f t="shared" si="1"/>
        <v>4.4962982000000554E-2</v>
      </c>
      <c r="AI65" s="65">
        <f t="shared" si="2"/>
        <v>6.4609817999999569E-2</v>
      </c>
      <c r="AJ65" s="65">
        <f t="shared" si="3"/>
        <v>7.1285359999998826E-2</v>
      </c>
      <c r="AK65" s="65">
        <f t="shared" si="4"/>
        <v>8.1651347999998333E-2</v>
      </c>
      <c r="AL65" s="65">
        <f t="shared" si="5"/>
        <v>5.6287220000000103E-2</v>
      </c>
      <c r="AM65" s="65">
        <f t="shared" si="6"/>
        <v>2.7529400000000238E-2</v>
      </c>
      <c r="AN65" s="66"/>
      <c r="AO65" s="65">
        <f t="shared" si="7"/>
        <v>5.4786400000000061E-2</v>
      </c>
      <c r="AP65" s="65">
        <f t="shared" si="8"/>
        <v>7.6468353999998573E-2</v>
      </c>
      <c r="AQ65" s="65">
        <f t="shared" si="9"/>
        <v>4.1908310000000171E-2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48.240424800000028</v>
      </c>
      <c r="D66" s="52">
        <f>VLOOKUP($B66,Shock_dev!$A$1:$CI$300,MATCH(DATE(D$1,1,1),Shock_dev!$A$1:$CI$1,0),FALSE)</f>
        <v>70.136845499999993</v>
      </c>
      <c r="E66" s="52">
        <f>VLOOKUP($B66,Shock_dev!$A$1:$CI$300,MATCH(DATE(E$1,1,1),Shock_dev!$A$1:$CI$1,0),FALSE)</f>
        <v>79.794370900000047</v>
      </c>
      <c r="F66" s="52">
        <f>VLOOKUP($B66,Shock_dev!$A$1:$CI$300,MATCH(DATE(F$1,1,1),Shock_dev!$A$1:$CI$1,0),FALSE)</f>
        <v>84.92563210000003</v>
      </c>
      <c r="G66" s="52">
        <f>VLOOKUP($B66,Shock_dev!$A$1:$CI$300,MATCH(DATE(G$1,1,1),Shock_dev!$A$1:$CI$1,0),FALSE)</f>
        <v>79.449582899999996</v>
      </c>
      <c r="H66" s="52">
        <f>VLOOKUP($B66,Shock_dev!$A$1:$CI$300,MATCH(DATE(H$1,1,1),Shock_dev!$A$1:$CI$1,0),FALSE)</f>
        <v>78.52267999999998</v>
      </c>
      <c r="I66" s="52">
        <f>VLOOKUP($B66,Shock_dev!$A$1:$CI$300,MATCH(DATE(I$1,1,1),Shock_dev!$A$1:$CI$1,0),FALSE)</f>
        <v>79.207474200000036</v>
      </c>
      <c r="J66" s="52">
        <f>VLOOKUP($B66,Shock_dev!$A$1:$CI$300,MATCH(DATE(J$1,1,1),Shock_dev!$A$1:$CI$1,0),FALSE)</f>
        <v>80.292127899999969</v>
      </c>
      <c r="K66" s="52">
        <f>VLOOKUP($B66,Shock_dev!$A$1:$CI$300,MATCH(DATE(K$1,1,1),Shock_dev!$A$1:$CI$1,0),FALSE)</f>
        <v>81.375363800000002</v>
      </c>
      <c r="L66" s="52">
        <f>VLOOKUP($B66,Shock_dev!$A$1:$CI$300,MATCH(DATE(L$1,1,1),Shock_dev!$A$1:$CI$1,0),FALSE)</f>
        <v>68.670637999999997</v>
      </c>
      <c r="M66" s="52">
        <f>VLOOKUP($B66,Shock_dev!$A$1:$CI$300,MATCH(DATE(M$1,1,1),Shock_dev!$A$1:$CI$1,0),FALSE)</f>
        <v>53.626959999999997</v>
      </c>
      <c r="N66" s="52">
        <f>VLOOKUP($B66,Shock_dev!$A$1:$CI$300,MATCH(DATE(N$1,1,1),Shock_dev!$A$1:$CI$1,0),FALSE)</f>
        <v>47.380068100000017</v>
      </c>
      <c r="O66" s="52">
        <f>VLOOKUP($B66,Shock_dev!$A$1:$CI$300,MATCH(DATE(O$1,1,1),Shock_dev!$A$1:$CI$1,0),FALSE)</f>
        <v>44.635768900000016</v>
      </c>
      <c r="P66" s="52">
        <f>VLOOKUP($B66,Shock_dev!$A$1:$CI$300,MATCH(DATE(P$1,1,1),Shock_dev!$A$1:$CI$1,0),FALSE)</f>
        <v>43.04160870000004</v>
      </c>
      <c r="Q66" s="52">
        <f>VLOOKUP($B66,Shock_dev!$A$1:$CI$300,MATCH(DATE(Q$1,1,1),Shock_dev!$A$1:$CI$1,0),FALSE)</f>
        <v>33.872112100000038</v>
      </c>
      <c r="R66" s="52">
        <f>VLOOKUP($B66,Shock_dev!$A$1:$CI$300,MATCH(DATE(R$1,1,1),Shock_dev!$A$1:$CI$1,0),FALSE)</f>
        <v>29.576108500000032</v>
      </c>
      <c r="S66" s="52">
        <f>VLOOKUP($B66,Shock_dev!$A$1:$CI$300,MATCH(DATE(S$1,1,1),Shock_dev!$A$1:$CI$1,0),FALSE)</f>
        <v>27.130972600000007</v>
      </c>
      <c r="T66" s="52">
        <f>VLOOKUP($B66,Shock_dev!$A$1:$CI$300,MATCH(DATE(T$1,1,1),Shock_dev!$A$1:$CI$1,0),FALSE)</f>
        <v>25.312373100000002</v>
      </c>
      <c r="U66" s="52">
        <f>VLOOKUP($B66,Shock_dev!$A$1:$CI$300,MATCH(DATE(U$1,1,1),Shock_dev!$A$1:$CI$1,0),FALSE)</f>
        <v>23.715177700000027</v>
      </c>
      <c r="V66" s="52">
        <f>VLOOKUP($B66,Shock_dev!$A$1:$CI$300,MATCH(DATE(V$1,1,1),Shock_dev!$A$1:$CI$1,0),FALSE)</f>
        <v>17.169112499999983</v>
      </c>
      <c r="W66" s="52">
        <f>VLOOKUP($B66,Shock_dev!$A$1:$CI$300,MATCH(DATE(W$1,1,1),Shock_dev!$A$1:$CI$1,0),FALSE)</f>
        <v>13.754592699999989</v>
      </c>
      <c r="X66" s="52">
        <f>VLOOKUP($B66,Shock_dev!$A$1:$CI$300,MATCH(DATE(X$1,1,1),Shock_dev!$A$1:$CI$1,0),FALSE)</f>
        <v>11.529864799999984</v>
      </c>
      <c r="Y66" s="52">
        <f>VLOOKUP($B66,Shock_dev!$A$1:$CI$300,MATCH(DATE(Y$1,1,1),Shock_dev!$A$1:$CI$1,0),FALSE)</f>
        <v>9.7526404999999841</v>
      </c>
      <c r="Z66" s="52">
        <f>VLOOKUP($B66,Shock_dev!$A$1:$CI$300,MATCH(DATE(Z$1,1,1),Shock_dev!$A$1:$CI$1,0),FALSE)</f>
        <v>55.211505100000011</v>
      </c>
      <c r="AA66" s="52">
        <f>VLOOKUP($B66,Shock_dev!$A$1:$CI$300,MATCH(DATE(AA$1,1,1),Shock_dev!$A$1:$CI$1,0),FALSE)</f>
        <v>72.188080899999989</v>
      </c>
      <c r="AB66" s="52">
        <f>VLOOKUP($B66,Shock_dev!$A$1:$CI$300,MATCH(DATE(AB$1,1,1),Shock_dev!$A$1:$CI$1,0),FALSE)</f>
        <v>85.065091800000005</v>
      </c>
      <c r="AC66" s="52">
        <f>VLOOKUP($B66,Shock_dev!$A$1:$CI$300,MATCH(DATE(AC$1,1,1),Shock_dev!$A$1:$CI$1,0),FALSE)</f>
        <v>90.73188319999997</v>
      </c>
      <c r="AD66" s="52">
        <f>VLOOKUP($B66,Shock_dev!$A$1:$CI$300,MATCH(DATE(AD$1,1,1),Shock_dev!$A$1:$CI$1,0),FALSE)</f>
        <v>93.647416700000008</v>
      </c>
      <c r="AE66" s="52">
        <f>VLOOKUP($B66,Shock_dev!$A$1:$CI$300,MATCH(DATE(AE$1,1,1),Shock_dev!$A$1:$CI$1,0),FALSE)</f>
        <v>95.520606799999996</v>
      </c>
      <c r="AF66" s="52">
        <f>VLOOKUP($B66,Shock_dev!$A$1:$CI$300,MATCH(DATE(AF$1,1,1),Shock_dev!$A$1:$CI$1,0),FALSE)</f>
        <v>96.924648599999955</v>
      </c>
      <c r="AG66" s="52"/>
      <c r="AH66" s="65">
        <f t="shared" si="1"/>
        <v>72.509371240000021</v>
      </c>
      <c r="AI66" s="65">
        <f t="shared" si="2"/>
        <v>77.613656779999999</v>
      </c>
      <c r="AJ66" s="65">
        <f t="shared" si="3"/>
        <v>44.511303560000023</v>
      </c>
      <c r="AK66" s="65">
        <f t="shared" si="4"/>
        <v>24.580748880000009</v>
      </c>
      <c r="AL66" s="65">
        <f t="shared" si="5"/>
        <v>32.487336799999994</v>
      </c>
      <c r="AM66" s="65">
        <f t="shared" si="6"/>
        <v>92.377929419999987</v>
      </c>
      <c r="AN66" s="66"/>
      <c r="AO66" s="65">
        <f t="shared" si="7"/>
        <v>75.06151401000001</v>
      </c>
      <c r="AP66" s="65">
        <f t="shared" si="8"/>
        <v>34.546026220000016</v>
      </c>
      <c r="AQ66" s="65">
        <f t="shared" si="9"/>
        <v>62.43263310999999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2.3855249999996886E-2</v>
      </c>
      <c r="D67" s="52">
        <f>VLOOKUP($B67,Shock_dev!$A$1:$CI$300,MATCH(DATE(D$1,1,1),Shock_dev!$A$1:$CI$1,0),FALSE)</f>
        <v>4.7730780000001971E-2</v>
      </c>
      <c r="E67" s="52">
        <f>VLOOKUP($B67,Shock_dev!$A$1:$CI$300,MATCH(DATE(E$1,1,1),Shock_dev!$A$1:$CI$1,0),FALSE)</f>
        <v>6.1948970000003101E-2</v>
      </c>
      <c r="F67" s="52">
        <f>VLOOKUP($B67,Shock_dev!$A$1:$CI$300,MATCH(DATE(F$1,1,1),Shock_dev!$A$1:$CI$1,0),FALSE)</f>
        <v>6.7526109999995754E-2</v>
      </c>
      <c r="G67" s="52">
        <f>VLOOKUP($B67,Shock_dev!$A$1:$CI$300,MATCH(DATE(G$1,1,1),Shock_dev!$A$1:$CI$1,0),FALSE)</f>
        <v>7.0206079999998394E-2</v>
      </c>
      <c r="H67" s="52">
        <f>VLOOKUP($B67,Shock_dev!$A$1:$CI$300,MATCH(DATE(H$1,1,1),Shock_dev!$A$1:$CI$1,0),FALSE)</f>
        <v>7.1903840000004493E-2</v>
      </c>
      <c r="I67" s="52">
        <f>VLOOKUP($B67,Shock_dev!$A$1:$CI$300,MATCH(DATE(I$1,1,1),Shock_dev!$A$1:$CI$1,0),FALSE)</f>
        <v>7.341480000000189E-2</v>
      </c>
      <c r="J67" s="52">
        <f>VLOOKUP($B67,Shock_dev!$A$1:$CI$300,MATCH(DATE(J$1,1,1),Shock_dev!$A$1:$CI$1,0),FALSE)</f>
        <v>7.6253829999998857E-2</v>
      </c>
      <c r="K67" s="52">
        <f>VLOOKUP($B67,Shock_dev!$A$1:$CI$300,MATCH(DATE(K$1,1,1),Shock_dev!$A$1:$CI$1,0),FALSE)</f>
        <v>7.9962880000003622E-2</v>
      </c>
      <c r="L67" s="52">
        <f>VLOOKUP($B67,Shock_dev!$A$1:$CI$300,MATCH(DATE(L$1,1,1),Shock_dev!$A$1:$CI$1,0),FALSE)</f>
        <v>8.2729940000000113E-2</v>
      </c>
      <c r="M67" s="52">
        <f>VLOOKUP($B67,Shock_dev!$A$1:$CI$300,MATCH(DATE(M$1,1,1),Shock_dev!$A$1:$CI$1,0),FALSE)</f>
        <v>8.0237830000001509E-2</v>
      </c>
      <c r="N67" s="52">
        <f>VLOOKUP($B67,Shock_dev!$A$1:$CI$300,MATCH(DATE(N$1,1,1),Shock_dev!$A$1:$CI$1,0),FALSE)</f>
        <v>7.9066169999997271E-2</v>
      </c>
      <c r="O67" s="52">
        <f>VLOOKUP($B67,Shock_dev!$A$1:$CI$300,MATCH(DATE(O$1,1,1),Shock_dev!$A$1:$CI$1,0),FALSE)</f>
        <v>8.2138569999997912E-2</v>
      </c>
      <c r="P67" s="52">
        <f>VLOOKUP($B67,Shock_dev!$A$1:$CI$300,MATCH(DATE(P$1,1,1),Shock_dev!$A$1:$CI$1,0),FALSE)</f>
        <v>8.830975000000052E-2</v>
      </c>
      <c r="Q67" s="52">
        <f>VLOOKUP($B67,Shock_dev!$A$1:$CI$300,MATCH(DATE(Q$1,1,1),Shock_dev!$A$1:$CI$1,0),FALSE)</f>
        <v>9.3303930000004698E-2</v>
      </c>
      <c r="R67" s="52">
        <f>VLOOKUP($B67,Shock_dev!$A$1:$CI$300,MATCH(DATE(R$1,1,1),Shock_dev!$A$1:$CI$1,0),FALSE)</f>
        <v>9.6068219999999371E-2</v>
      </c>
      <c r="S67" s="52">
        <f>VLOOKUP($B67,Shock_dev!$A$1:$CI$300,MATCH(DATE(S$1,1,1),Shock_dev!$A$1:$CI$1,0),FALSE)</f>
        <v>9.8687959999999464E-2</v>
      </c>
      <c r="T67" s="52">
        <f>VLOOKUP($B67,Shock_dev!$A$1:$CI$300,MATCH(DATE(T$1,1,1),Shock_dev!$A$1:$CI$1,0),FALSE)</f>
        <v>0.10046453999999727</v>
      </c>
      <c r="U67" s="52">
        <f>VLOOKUP($B67,Shock_dev!$A$1:$CI$300,MATCH(DATE(U$1,1,1),Shock_dev!$A$1:$CI$1,0),FALSE)</f>
        <v>0.10064528999999567</v>
      </c>
      <c r="V67" s="52">
        <f>VLOOKUP($B67,Shock_dev!$A$1:$CI$300,MATCH(DATE(V$1,1,1),Shock_dev!$A$1:$CI$1,0),FALSE)</f>
        <v>9.2222930000005476E-2</v>
      </c>
      <c r="W67" s="52">
        <f>VLOOKUP($B67,Shock_dev!$A$1:$CI$300,MATCH(DATE(W$1,1,1),Shock_dev!$A$1:$CI$1,0),FALSE)</f>
        <v>8.1010949999999582E-2</v>
      </c>
      <c r="X67" s="52">
        <f>VLOOKUP($B67,Shock_dev!$A$1:$CI$300,MATCH(DATE(X$1,1,1),Shock_dev!$A$1:$CI$1,0),FALSE)</f>
        <v>7.1800509999995654E-2</v>
      </c>
      <c r="Y67" s="52">
        <f>VLOOKUP($B67,Shock_dev!$A$1:$CI$300,MATCH(DATE(Y$1,1,1),Shock_dev!$A$1:$CI$1,0),FALSE)</f>
        <v>6.4151860000002614E-2</v>
      </c>
      <c r="Z67" s="52">
        <f>VLOOKUP($B67,Shock_dev!$A$1:$CI$300,MATCH(DATE(Z$1,1,1),Shock_dev!$A$1:$CI$1,0),FALSE)</f>
        <v>6.0686829999994529E-2</v>
      </c>
      <c r="AA67" s="52">
        <f>VLOOKUP($B67,Shock_dev!$A$1:$CI$300,MATCH(DATE(AA$1,1,1),Shock_dev!$A$1:$CI$1,0),FALSE)</f>
        <v>5.6666329999998766E-2</v>
      </c>
      <c r="AB67" s="52">
        <f>VLOOKUP($B67,Shock_dev!$A$1:$CI$300,MATCH(DATE(AB$1,1,1),Shock_dev!$A$1:$CI$1,0),FALSE)</f>
        <v>5.0370530000002134E-2</v>
      </c>
      <c r="AC67" s="52">
        <f>VLOOKUP($B67,Shock_dev!$A$1:$CI$300,MATCH(DATE(AC$1,1,1),Shock_dev!$A$1:$CI$1,0),FALSE)</f>
        <v>4.1939539999994224E-2</v>
      </c>
      <c r="AD67" s="52">
        <f>VLOOKUP($B67,Shock_dev!$A$1:$CI$300,MATCH(DATE(AD$1,1,1),Shock_dev!$A$1:$CI$1,0),FALSE)</f>
        <v>3.2142530000001557E-2</v>
      </c>
      <c r="AE67" s="52">
        <f>VLOOKUP($B67,Shock_dev!$A$1:$CI$300,MATCH(DATE(AE$1,1,1),Shock_dev!$A$1:$CI$1,0),FALSE)</f>
        <v>2.1768180000002246E-2</v>
      </c>
      <c r="AF67" s="52">
        <f>VLOOKUP($B67,Shock_dev!$A$1:$CI$300,MATCH(DATE(AF$1,1,1),Shock_dev!$A$1:$CI$1,0),FALSE)</f>
        <v>1.1425169999995433E-2</v>
      </c>
      <c r="AG67" s="52"/>
      <c r="AH67" s="65">
        <f t="shared" si="1"/>
        <v>5.4253437999999224E-2</v>
      </c>
      <c r="AI67" s="65">
        <f t="shared" si="2"/>
        <v>7.6853058000001792E-2</v>
      </c>
      <c r="AJ67" s="65">
        <f t="shared" si="3"/>
        <v>8.4611250000000388E-2</v>
      </c>
      <c r="AK67" s="65">
        <f t="shared" si="4"/>
        <v>9.7617787999999456E-2</v>
      </c>
      <c r="AL67" s="65">
        <f t="shared" si="5"/>
        <v>6.6863295999998226E-2</v>
      </c>
      <c r="AM67" s="65">
        <f t="shared" si="6"/>
        <v>3.1529189999999117E-2</v>
      </c>
      <c r="AN67" s="66"/>
      <c r="AO67" s="65">
        <f t="shared" si="7"/>
        <v>6.5553248000000508E-2</v>
      </c>
      <c r="AP67" s="65">
        <f t="shared" si="8"/>
        <v>9.1114518999999922E-2</v>
      </c>
      <c r="AQ67" s="65">
        <f t="shared" si="9"/>
        <v>4.9196242999998668E-2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80.442200399999933</v>
      </c>
      <c r="D68" s="52">
        <f>VLOOKUP($B68,Shock_dev!$A$1:$CI$300,MATCH(DATE(D$1,1,1),Shock_dev!$A$1:$CI$1,0),FALSE)</f>
        <v>115.33199430000002</v>
      </c>
      <c r="E68" s="52">
        <f>VLOOKUP($B68,Shock_dev!$A$1:$CI$300,MATCH(DATE(E$1,1,1),Shock_dev!$A$1:$CI$1,0),FALSE)</f>
        <v>130.6407822000001</v>
      </c>
      <c r="F68" s="52">
        <f>VLOOKUP($B68,Shock_dev!$A$1:$CI$300,MATCH(DATE(F$1,1,1),Shock_dev!$A$1:$CI$1,0),FALSE)</f>
        <v>138.87355009999999</v>
      </c>
      <c r="G68" s="52">
        <f>VLOOKUP($B68,Shock_dev!$A$1:$CI$300,MATCH(DATE(G$1,1,1),Shock_dev!$A$1:$CI$1,0),FALSE)</f>
        <v>153.06685340000001</v>
      </c>
      <c r="H68" s="52">
        <f>VLOOKUP($B68,Shock_dev!$A$1:$CI$300,MATCH(DATE(H$1,1,1),Shock_dev!$A$1:$CI$1,0),FALSE)</f>
        <v>162.11855279999997</v>
      </c>
      <c r="I68" s="52">
        <f>VLOOKUP($B68,Shock_dev!$A$1:$CI$300,MATCH(DATE(I$1,1,1),Shock_dev!$A$1:$CI$1,0),FALSE)</f>
        <v>166.95244279999997</v>
      </c>
      <c r="J68" s="52">
        <f>VLOOKUP($B68,Shock_dev!$A$1:$CI$300,MATCH(DATE(J$1,1,1),Shock_dev!$A$1:$CI$1,0),FALSE)</f>
        <v>170.92961220000007</v>
      </c>
      <c r="K68" s="52">
        <f>VLOOKUP($B68,Shock_dev!$A$1:$CI$300,MATCH(DATE(K$1,1,1),Shock_dev!$A$1:$CI$1,0),FALSE)</f>
        <v>172.58078399999999</v>
      </c>
      <c r="L68" s="52">
        <f>VLOOKUP($B68,Shock_dev!$A$1:$CI$300,MATCH(DATE(L$1,1,1),Shock_dev!$A$1:$CI$1,0),FALSE)</f>
        <v>164.82367980000004</v>
      </c>
      <c r="M68" s="52">
        <f>VLOOKUP($B68,Shock_dev!$A$1:$CI$300,MATCH(DATE(M$1,1,1),Shock_dev!$A$1:$CI$1,0),FALSE)</f>
        <v>135.52087069999993</v>
      </c>
      <c r="N68" s="52">
        <f>VLOOKUP($B68,Shock_dev!$A$1:$CI$300,MATCH(DATE(N$1,1,1),Shock_dev!$A$1:$CI$1,0),FALSE)</f>
        <v>122.45747260000007</v>
      </c>
      <c r="O68" s="52">
        <f>VLOOKUP($B68,Shock_dev!$A$1:$CI$300,MATCH(DATE(O$1,1,1),Shock_dev!$A$1:$CI$1,0),FALSE)</f>
        <v>117.60792379999998</v>
      </c>
      <c r="P68" s="52">
        <f>VLOOKUP($B68,Shock_dev!$A$1:$CI$300,MATCH(DATE(P$1,1,1),Shock_dev!$A$1:$CI$1,0),FALSE)</f>
        <v>115.4203528999999</v>
      </c>
      <c r="Q68" s="52">
        <f>VLOOKUP($B68,Shock_dev!$A$1:$CI$300,MATCH(DATE(Q$1,1,1),Shock_dev!$A$1:$CI$1,0),FALSE)</f>
        <v>114.09538280000004</v>
      </c>
      <c r="R68" s="52">
        <f>VLOOKUP($B68,Shock_dev!$A$1:$CI$300,MATCH(DATE(R$1,1,1),Shock_dev!$A$1:$CI$1,0),FALSE)</f>
        <v>106.48336449999999</v>
      </c>
      <c r="S68" s="52">
        <f>VLOOKUP($B68,Shock_dev!$A$1:$CI$300,MATCH(DATE(S$1,1,1),Shock_dev!$A$1:$CI$1,0),FALSE)</f>
        <v>104.05074109999998</v>
      </c>
      <c r="T68" s="52">
        <f>VLOOKUP($B68,Shock_dev!$A$1:$CI$300,MATCH(DATE(T$1,1,1),Shock_dev!$A$1:$CI$1,0),FALSE)</f>
        <v>102.16125550000004</v>
      </c>
      <c r="U68" s="52">
        <f>VLOOKUP($B68,Shock_dev!$A$1:$CI$300,MATCH(DATE(U$1,1,1),Shock_dev!$A$1:$CI$1,0),FALSE)</f>
        <v>100.35968009999999</v>
      </c>
      <c r="V68" s="52">
        <f>VLOOKUP($B68,Shock_dev!$A$1:$CI$300,MATCH(DATE(V$1,1,1),Shock_dev!$A$1:$CI$1,0),FALSE)</f>
        <v>68.561161200000015</v>
      </c>
      <c r="W68" s="52">
        <f>VLOOKUP($B68,Shock_dev!$A$1:$CI$300,MATCH(DATE(W$1,1,1),Shock_dev!$A$1:$CI$1,0),FALSE)</f>
        <v>49.805710200000021</v>
      </c>
      <c r="X68" s="52">
        <f>VLOOKUP($B68,Shock_dev!$A$1:$CI$300,MATCH(DATE(X$1,1,1),Shock_dev!$A$1:$CI$1,0),FALSE)</f>
        <v>42.464005100000008</v>
      </c>
      <c r="Y68" s="52">
        <f>VLOOKUP($B68,Shock_dev!$A$1:$CI$300,MATCH(DATE(Y$1,1,1),Shock_dev!$A$1:$CI$1,0),FALSE)</f>
        <v>37.741982699999994</v>
      </c>
      <c r="Z68" s="52">
        <f>VLOOKUP($B68,Shock_dev!$A$1:$CI$300,MATCH(DATE(Z$1,1,1),Shock_dev!$A$1:$CI$1,0),FALSE)</f>
        <v>40.487732499999993</v>
      </c>
      <c r="AA68" s="52">
        <f>VLOOKUP($B68,Shock_dev!$A$1:$CI$300,MATCH(DATE(AA$1,1,1),Shock_dev!$A$1:$CI$1,0),FALSE)</f>
        <v>39.712833400000022</v>
      </c>
      <c r="AB68" s="52">
        <f>VLOOKUP($B68,Shock_dev!$A$1:$CI$300,MATCH(DATE(AB$1,1,1),Shock_dev!$A$1:$CI$1,0),FALSE)</f>
        <v>37.651216099999942</v>
      </c>
      <c r="AC68" s="52">
        <f>VLOOKUP($B68,Shock_dev!$A$1:$CI$300,MATCH(DATE(AC$1,1,1),Shock_dev!$A$1:$CI$1,0),FALSE)</f>
        <v>35.244537499999979</v>
      </c>
      <c r="AD68" s="52">
        <f>VLOOKUP($B68,Shock_dev!$A$1:$CI$300,MATCH(DATE(AD$1,1,1),Shock_dev!$A$1:$CI$1,0),FALSE)</f>
        <v>32.815712899999994</v>
      </c>
      <c r="AE68" s="52">
        <f>VLOOKUP($B68,Shock_dev!$A$1:$CI$300,MATCH(DATE(AE$1,1,1),Shock_dev!$A$1:$CI$1,0),FALSE)</f>
        <v>30.477196899999967</v>
      </c>
      <c r="AF68" s="52">
        <f>VLOOKUP($B68,Shock_dev!$A$1:$CI$300,MATCH(DATE(AF$1,1,1),Shock_dev!$A$1:$CI$1,0),FALSE)</f>
        <v>28.269666899999947</v>
      </c>
      <c r="AG68" s="52"/>
      <c r="AH68" s="65">
        <f t="shared" si="1"/>
        <v>123.67107608000001</v>
      </c>
      <c r="AI68" s="65">
        <f t="shared" si="2"/>
        <v>167.48101432000001</v>
      </c>
      <c r="AJ68" s="65">
        <f t="shared" si="3"/>
        <v>121.02040055999998</v>
      </c>
      <c r="AK68" s="65">
        <f t="shared" si="4"/>
        <v>96.32324048000001</v>
      </c>
      <c r="AL68" s="65">
        <f t="shared" si="5"/>
        <v>42.042452780000005</v>
      </c>
      <c r="AM68" s="65">
        <f t="shared" si="6"/>
        <v>32.891666059999963</v>
      </c>
      <c r="AN68" s="66"/>
      <c r="AO68" s="65">
        <f t="shared" si="7"/>
        <v>145.57604520000001</v>
      </c>
      <c r="AP68" s="65">
        <f t="shared" si="8"/>
        <v>108.67182052</v>
      </c>
      <c r="AQ68" s="65">
        <f t="shared" si="9"/>
        <v>37.467059419999984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-0.55680210999999957</v>
      </c>
      <c r="D69" s="52">
        <f>VLOOKUP($B69,Shock_dev!$A$1:$CI$300,MATCH(DATE(D$1,1,1),Shock_dev!$A$1:$CI$1,0),FALSE)</f>
        <v>-0.76539621999999952</v>
      </c>
      <c r="E69" s="52">
        <f>VLOOKUP($B69,Shock_dev!$A$1:$CI$300,MATCH(DATE(E$1,1,1),Shock_dev!$A$1:$CI$1,0),FALSE)</f>
        <v>-0.85031912999999903</v>
      </c>
      <c r="F69" s="52">
        <f>VLOOKUP($B69,Shock_dev!$A$1:$CI$300,MATCH(DATE(F$1,1,1),Shock_dev!$A$1:$CI$1,0),FALSE)</f>
        <v>-0.89715640999999735</v>
      </c>
      <c r="G69" s="52">
        <f>VLOOKUP($B69,Shock_dev!$A$1:$CI$300,MATCH(DATE(G$1,1,1),Shock_dev!$A$1:$CI$1,0),FALSE)</f>
        <v>-0.93011851999999706</v>
      </c>
      <c r="H69" s="52">
        <f>VLOOKUP($B69,Shock_dev!$A$1:$CI$300,MATCH(DATE(H$1,1,1),Shock_dev!$A$1:$CI$1,0),FALSE)</f>
        <v>-0.95695849999999893</v>
      </c>
      <c r="I69" s="52">
        <f>VLOOKUP($B69,Shock_dev!$A$1:$CI$300,MATCH(DATE(I$1,1,1),Shock_dev!$A$1:$CI$1,0),FALSE)</f>
        <v>-0.98005588999999915</v>
      </c>
      <c r="J69" s="52">
        <f>VLOOKUP($B69,Shock_dev!$A$1:$CI$300,MATCH(DATE(J$1,1,1),Shock_dev!$A$1:$CI$1,0),FALSE)</f>
        <v>-0.99932152999999957</v>
      </c>
      <c r="K69" s="52">
        <f>VLOOKUP($B69,Shock_dev!$A$1:$CI$300,MATCH(DATE(K$1,1,1),Shock_dev!$A$1:$CI$1,0),FALSE)</f>
        <v>-1.015417369999998</v>
      </c>
      <c r="L69" s="52">
        <f>VLOOKUP($B69,Shock_dev!$A$1:$CI$300,MATCH(DATE(L$1,1,1),Shock_dev!$A$1:$CI$1,0),FALSE)</f>
        <v>-1.0297622400000002</v>
      </c>
      <c r="M69" s="52">
        <f>VLOOKUP($B69,Shock_dev!$A$1:$CI$300,MATCH(DATE(M$1,1,1),Shock_dev!$A$1:$CI$1,0),FALSE)</f>
        <v>-0.45300668000000144</v>
      </c>
      <c r="N69" s="52">
        <f>VLOOKUP($B69,Shock_dev!$A$1:$CI$300,MATCH(DATE(N$1,1,1),Shock_dev!$A$1:$CI$1,0),FALSE)</f>
        <v>-0.22566012999999785</v>
      </c>
      <c r="O69" s="52">
        <f>VLOOKUP($B69,Shock_dev!$A$1:$CI$300,MATCH(DATE(O$1,1,1),Shock_dev!$A$1:$CI$1,0),FALSE)</f>
        <v>-0.13086072000000115</v>
      </c>
      <c r="P69" s="52">
        <f>VLOOKUP($B69,Shock_dev!$A$1:$CI$300,MATCH(DATE(P$1,1,1),Shock_dev!$A$1:$CI$1,0),FALSE)</f>
        <v>-7.9102970000000994E-2</v>
      </c>
      <c r="Q69" s="52">
        <f>VLOOKUP($B69,Shock_dev!$A$1:$CI$300,MATCH(DATE(Q$1,1,1),Shock_dev!$A$1:$CI$1,0),FALSE)</f>
        <v>-4.3363639999999037E-2</v>
      </c>
      <c r="R69" s="52">
        <f>VLOOKUP($B69,Shock_dev!$A$1:$CI$300,MATCH(DATE(R$1,1,1),Shock_dev!$A$1:$CI$1,0),FALSE)</f>
        <v>-1.473989000000131E-2</v>
      </c>
      <c r="S69" s="52">
        <f>VLOOKUP($B69,Shock_dev!$A$1:$CI$300,MATCH(DATE(S$1,1,1),Shock_dev!$A$1:$CI$1,0),FALSE)</f>
        <v>1.126735999999795E-2</v>
      </c>
      <c r="T69" s="52">
        <f>VLOOKUP($B69,Shock_dev!$A$1:$CI$300,MATCH(DATE(T$1,1,1),Shock_dev!$A$1:$CI$1,0),FALSE)</f>
        <v>3.5108470000000835E-2</v>
      </c>
      <c r="U69" s="52">
        <f>VLOOKUP($B69,Shock_dev!$A$1:$CI$300,MATCH(DATE(U$1,1,1),Shock_dev!$A$1:$CI$1,0),FALSE)</f>
        <v>5.6521519999996883E-2</v>
      </c>
      <c r="V69" s="52">
        <f>VLOOKUP($B69,Shock_dev!$A$1:$CI$300,MATCH(DATE(V$1,1,1),Shock_dev!$A$1:$CI$1,0),FALSE)</f>
        <v>7.0638090000002762E-2</v>
      </c>
      <c r="W69" s="52">
        <f>VLOOKUP($B69,Shock_dev!$A$1:$CI$300,MATCH(DATE(W$1,1,1),Shock_dev!$A$1:$CI$1,0),FALSE)</f>
        <v>6.9585259999996651E-2</v>
      </c>
      <c r="X69" s="52">
        <f>VLOOKUP($B69,Shock_dev!$A$1:$CI$300,MATCH(DATE(X$1,1,1),Shock_dev!$A$1:$CI$1,0),FALSE)</f>
        <v>7.5821699999998771E-2</v>
      </c>
      <c r="Y69" s="52">
        <f>VLOOKUP($B69,Shock_dev!$A$1:$CI$300,MATCH(DATE(Y$1,1,1),Shock_dev!$A$1:$CI$1,0),FALSE)</f>
        <v>8.4647259999997004E-2</v>
      </c>
      <c r="Z69" s="52">
        <f>VLOOKUP($B69,Shock_dev!$A$1:$CI$300,MATCH(DATE(Z$1,1,1),Shock_dev!$A$1:$CI$1,0),FALSE)</f>
        <v>9.6128509999999778E-2</v>
      </c>
      <c r="AA69" s="52">
        <f>VLOOKUP($B69,Shock_dev!$A$1:$CI$300,MATCH(DATE(AA$1,1,1),Shock_dev!$A$1:$CI$1,0),FALSE)</f>
        <v>0.41257739000000271</v>
      </c>
      <c r="AB69" s="52">
        <f>VLOOKUP($B69,Shock_dev!$A$1:$CI$300,MATCH(DATE(AB$1,1,1),Shock_dev!$A$1:$CI$1,0),FALSE)</f>
        <v>-0.53644639000000183</v>
      </c>
      <c r="AC69" s="52">
        <f>VLOOKUP($B69,Shock_dev!$A$1:$CI$300,MATCH(DATE(AC$1,1,1),Shock_dev!$A$1:$CI$1,0),FALSE)</f>
        <v>-0.9025714899999997</v>
      </c>
      <c r="AD69" s="52">
        <f>VLOOKUP($B69,Shock_dev!$A$1:$CI$300,MATCH(DATE(AD$1,1,1),Shock_dev!$A$1:$CI$1,0),FALSE)</f>
        <v>-1.049733719999999</v>
      </c>
      <c r="AE69" s="52">
        <f>VLOOKUP($B69,Shock_dev!$A$1:$CI$300,MATCH(DATE(AE$1,1,1),Shock_dev!$A$1:$CI$1,0),FALSE)</f>
        <v>-1.124090190000004</v>
      </c>
      <c r="AF69" s="52">
        <f>VLOOKUP($B69,Shock_dev!$A$1:$CI$300,MATCH(DATE(AF$1,1,1),Shock_dev!$A$1:$CI$1,0),FALSE)</f>
        <v>-1.1730555700000025</v>
      </c>
      <c r="AG69" s="52"/>
      <c r="AH69" s="65">
        <f t="shared" si="1"/>
        <v>-0.79995847799999853</v>
      </c>
      <c r="AI69" s="65">
        <f t="shared" si="2"/>
        <v>-0.99630310599999916</v>
      </c>
      <c r="AJ69" s="65">
        <f t="shared" si="3"/>
        <v>-0.1863988280000001</v>
      </c>
      <c r="AK69" s="65">
        <f t="shared" si="4"/>
        <v>3.1759109999999424E-2</v>
      </c>
      <c r="AL69" s="65">
        <f t="shared" si="5"/>
        <v>0.14775202399999898</v>
      </c>
      <c r="AM69" s="65">
        <f t="shared" si="6"/>
        <v>-0.95717947200000142</v>
      </c>
      <c r="AN69" s="66"/>
      <c r="AO69" s="65">
        <f t="shared" si="7"/>
        <v>-0.89813079199999879</v>
      </c>
      <c r="AP69" s="65">
        <f t="shared" si="8"/>
        <v>-7.7319859000000338E-2</v>
      </c>
      <c r="AQ69" s="65">
        <f t="shared" si="9"/>
        <v>-0.40471372400000122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13.911209999998391</v>
      </c>
      <c r="D70" s="52">
        <f>VLOOKUP($B70,Shock_dev!$A$1:$CI$300,MATCH(DATE(D$1,1,1),Shock_dev!$A$1:$CI$1,0),FALSE)</f>
        <v>25.423500000000786</v>
      </c>
      <c r="E70" s="52">
        <f>VLOOKUP($B70,Shock_dev!$A$1:$CI$300,MATCH(DATE(E$1,1,1),Shock_dev!$A$1:$CI$1,0),FALSE)</f>
        <v>31.944680000000517</v>
      </c>
      <c r="F70" s="52">
        <f>VLOOKUP($B70,Shock_dev!$A$1:$CI$300,MATCH(DATE(F$1,1,1),Shock_dev!$A$1:$CI$1,0),FALSE)</f>
        <v>34.356830000000627</v>
      </c>
      <c r="G70" s="52">
        <f>VLOOKUP($B70,Shock_dev!$A$1:$CI$300,MATCH(DATE(G$1,1,1),Shock_dev!$A$1:$CI$1,0),FALSE)</f>
        <v>35.117630000000645</v>
      </c>
      <c r="H70" s="52">
        <f>VLOOKUP($B70,Shock_dev!$A$1:$CI$300,MATCH(DATE(H$1,1,1),Shock_dev!$A$1:$CI$1,0),FALSE)</f>
        <v>34.264970000000176</v>
      </c>
      <c r="I70" s="52">
        <f>VLOOKUP($B70,Shock_dev!$A$1:$CI$300,MATCH(DATE(I$1,1,1),Shock_dev!$A$1:$CI$1,0),FALSE)</f>
        <v>32.002950000001874</v>
      </c>
      <c r="J70" s="52">
        <f>VLOOKUP($B70,Shock_dev!$A$1:$CI$300,MATCH(DATE(J$1,1,1),Shock_dev!$A$1:$CI$1,0),FALSE)</f>
        <v>29.257890000000771</v>
      </c>
      <c r="K70" s="52">
        <f>VLOOKUP($B70,Shock_dev!$A$1:$CI$300,MATCH(DATE(K$1,1,1),Shock_dev!$A$1:$CI$1,0),FALSE)</f>
        <v>25.837040000002162</v>
      </c>
      <c r="L70" s="52">
        <f>VLOOKUP($B70,Shock_dev!$A$1:$CI$300,MATCH(DATE(L$1,1,1),Shock_dev!$A$1:$CI$1,0),FALSE)</f>
        <v>21.07832999999664</v>
      </c>
      <c r="M70" s="52">
        <f>VLOOKUP($B70,Shock_dev!$A$1:$CI$300,MATCH(DATE(M$1,1,1),Shock_dev!$A$1:$CI$1,0),FALSE)</f>
        <v>12.955190000000584</v>
      </c>
      <c r="N70" s="52">
        <f>VLOOKUP($B70,Shock_dev!$A$1:$CI$300,MATCH(DATE(N$1,1,1),Shock_dev!$A$1:$CI$1,0),FALSE)</f>
        <v>6.0489400000005844</v>
      </c>
      <c r="O70" s="52">
        <f>VLOOKUP($B70,Shock_dev!$A$1:$CI$300,MATCH(DATE(O$1,1,1),Shock_dev!$A$1:$CI$1,0),FALSE)</f>
        <v>1.599659999999858</v>
      </c>
      <c r="P70" s="52">
        <f>VLOOKUP($B70,Shock_dev!$A$1:$CI$300,MATCH(DATE(P$1,1,1),Shock_dev!$A$1:$CI$1,0),FALSE)</f>
        <v>-0.87788999999975204</v>
      </c>
      <c r="Q70" s="52">
        <f>VLOOKUP($B70,Shock_dev!$A$1:$CI$300,MATCH(DATE(Q$1,1,1),Shock_dev!$A$1:$CI$1,0),FALSE)</f>
        <v>-3.2776599999997416</v>
      </c>
      <c r="R70" s="52">
        <f>VLOOKUP($B70,Shock_dev!$A$1:$CI$300,MATCH(DATE(R$1,1,1),Shock_dev!$A$1:$CI$1,0),FALSE)</f>
        <v>-5.540129999997589</v>
      </c>
      <c r="S70" s="52">
        <f>VLOOKUP($B70,Shock_dev!$A$1:$CI$300,MATCH(DATE(S$1,1,1),Shock_dev!$A$1:$CI$1,0),FALSE)</f>
        <v>-6.3450899999988906</v>
      </c>
      <c r="T70" s="52">
        <f>VLOOKUP($B70,Shock_dev!$A$1:$CI$300,MATCH(DATE(T$1,1,1),Shock_dev!$A$1:$CI$1,0),FALSE)</f>
        <v>-6.360290000000532</v>
      </c>
      <c r="U70" s="52">
        <f>VLOOKUP($B70,Shock_dev!$A$1:$CI$300,MATCH(DATE(U$1,1,1),Shock_dev!$A$1:$CI$1,0),FALSE)</f>
        <v>-5.9663299999992887</v>
      </c>
      <c r="V70" s="52">
        <f>VLOOKUP($B70,Shock_dev!$A$1:$CI$300,MATCH(DATE(V$1,1,1),Shock_dev!$A$1:$CI$1,0),FALSE)</f>
        <v>-9.3176299999977346</v>
      </c>
      <c r="W70" s="52">
        <f>VLOOKUP($B70,Shock_dev!$A$1:$CI$300,MATCH(DATE(W$1,1,1),Shock_dev!$A$1:$CI$1,0),FALSE)</f>
        <v>-12.488369999999122</v>
      </c>
      <c r="X70" s="52">
        <f>VLOOKUP($B70,Shock_dev!$A$1:$CI$300,MATCH(DATE(X$1,1,1),Shock_dev!$A$1:$CI$1,0),FALSE)</f>
        <v>-13.632539999998698</v>
      </c>
      <c r="Y70" s="52">
        <f>VLOOKUP($B70,Shock_dev!$A$1:$CI$300,MATCH(DATE(Y$1,1,1),Shock_dev!$A$1:$CI$1,0),FALSE)</f>
        <v>-13.503740000000107</v>
      </c>
      <c r="Z70" s="52">
        <f>VLOOKUP($B70,Shock_dev!$A$1:$CI$300,MATCH(DATE(Z$1,1,1),Shock_dev!$A$1:$CI$1,0),FALSE)</f>
        <v>-10.5446800000027</v>
      </c>
      <c r="AA70" s="52">
        <f>VLOOKUP($B70,Shock_dev!$A$1:$CI$300,MATCH(DATE(AA$1,1,1),Shock_dev!$A$1:$CI$1,0),FALSE)</f>
        <v>-7.7149199999985285</v>
      </c>
      <c r="AB70" s="52">
        <f>VLOOKUP($B70,Shock_dev!$A$1:$CI$300,MATCH(DATE(AB$1,1,1),Shock_dev!$A$1:$CI$1,0),FALSE)</f>
        <v>-5.5150399999984074</v>
      </c>
      <c r="AC70" s="52">
        <f>VLOOKUP($B70,Shock_dev!$A$1:$CI$300,MATCH(DATE(AC$1,1,1),Shock_dev!$A$1:$CI$1,0),FALSE)</f>
        <v>-3.927929999998014</v>
      </c>
      <c r="AD70" s="52">
        <f>VLOOKUP($B70,Shock_dev!$A$1:$CI$300,MATCH(DATE(AD$1,1,1),Shock_dev!$A$1:$CI$1,0),FALSE)</f>
        <v>-2.8054300000003423</v>
      </c>
      <c r="AE70" s="52">
        <f>VLOOKUP($B70,Shock_dev!$A$1:$CI$300,MATCH(DATE(AE$1,1,1),Shock_dev!$A$1:$CI$1,0),FALSE)</f>
        <v>-2.0011999999987893</v>
      </c>
      <c r="AF70" s="52">
        <f>VLOOKUP($B70,Shock_dev!$A$1:$CI$300,MATCH(DATE(AF$1,1,1),Shock_dev!$A$1:$CI$1,0),FALSE)</f>
        <v>-1.4030800000000454</v>
      </c>
      <c r="AG70" s="52"/>
      <c r="AH70" s="65">
        <f t="shared" si="1"/>
        <v>28.150770000000193</v>
      </c>
      <c r="AI70" s="65">
        <f t="shared" si="2"/>
        <v>28.488236000000324</v>
      </c>
      <c r="AJ70" s="65">
        <f t="shared" si="3"/>
        <v>3.2896480000003065</v>
      </c>
      <c r="AK70" s="65">
        <f t="shared" si="4"/>
        <v>-6.705893999998807</v>
      </c>
      <c r="AL70" s="65">
        <f t="shared" si="5"/>
        <v>-11.576849999999832</v>
      </c>
      <c r="AM70" s="65">
        <f t="shared" si="6"/>
        <v>-3.1305359999991196</v>
      </c>
      <c r="AN70" s="66"/>
      <c r="AO70" s="65">
        <f t="shared" si="7"/>
        <v>28.31950300000026</v>
      </c>
      <c r="AP70" s="65">
        <f t="shared" si="8"/>
        <v>-1.7081229999992502</v>
      </c>
      <c r="AQ70" s="65">
        <f t="shared" si="9"/>
        <v>-7.3536929999994758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445.94170000002487</v>
      </c>
      <c r="D71" s="52">
        <f>VLOOKUP($B71,Shock_dev!$A$1:$CI$300,MATCH(DATE(D$1,1,1),Shock_dev!$A$1:$CI$1,0),FALSE)</f>
        <v>756.87769999995362</v>
      </c>
      <c r="E71" s="52">
        <f>VLOOKUP($B71,Shock_dev!$A$1:$CI$300,MATCH(DATE(E$1,1,1),Shock_dev!$A$1:$CI$1,0),FALSE)</f>
        <v>899.98759999999311</v>
      </c>
      <c r="F71" s="52">
        <f>VLOOKUP($B71,Shock_dev!$A$1:$CI$300,MATCH(DATE(F$1,1,1),Shock_dev!$A$1:$CI$1,0),FALSE)</f>
        <v>936.98639999999432</v>
      </c>
      <c r="G71" s="52">
        <f>VLOOKUP($B71,Shock_dev!$A$1:$CI$300,MATCH(DATE(G$1,1,1),Shock_dev!$A$1:$CI$1,0),FALSE)</f>
        <v>957.09280000004219</v>
      </c>
      <c r="H71" s="52">
        <f>VLOOKUP($B71,Shock_dev!$A$1:$CI$300,MATCH(DATE(H$1,1,1),Shock_dev!$A$1:$CI$1,0),FALSE)</f>
        <v>956.47620000003371</v>
      </c>
      <c r="I71" s="52">
        <f>VLOOKUP($B71,Shock_dev!$A$1:$CI$300,MATCH(DATE(I$1,1,1),Shock_dev!$A$1:$CI$1,0),FALSE)</f>
        <v>939.00400000001537</v>
      </c>
      <c r="J71" s="52">
        <f>VLOOKUP($B71,Shock_dev!$A$1:$CI$300,MATCH(DATE(J$1,1,1),Shock_dev!$A$1:$CI$1,0),FALSE)</f>
        <v>930.50839999999152</v>
      </c>
      <c r="K71" s="52">
        <f>VLOOKUP($B71,Shock_dev!$A$1:$CI$300,MATCH(DATE(K$1,1,1),Shock_dev!$A$1:$CI$1,0),FALSE)</f>
        <v>917.33449999999721</v>
      </c>
      <c r="L71" s="52">
        <f>VLOOKUP($B71,Shock_dev!$A$1:$CI$300,MATCH(DATE(L$1,1,1),Shock_dev!$A$1:$CI$1,0),FALSE)</f>
        <v>873.36229999997886</v>
      </c>
      <c r="M71" s="52">
        <f>VLOOKUP($B71,Shock_dev!$A$1:$CI$300,MATCH(DATE(M$1,1,1),Shock_dev!$A$1:$CI$1,0),FALSE)</f>
        <v>732.67699999996694</v>
      </c>
      <c r="N71" s="52">
        <f>VLOOKUP($B71,Shock_dev!$A$1:$CI$300,MATCH(DATE(N$1,1,1),Shock_dev!$A$1:$CI$1,0),FALSE)</f>
        <v>646.1824000000488</v>
      </c>
      <c r="O71" s="52">
        <f>VLOOKUP($B71,Shock_dev!$A$1:$CI$300,MATCH(DATE(O$1,1,1),Shock_dev!$A$1:$CI$1,0),FALSE)</f>
        <v>632.76449999999022</v>
      </c>
      <c r="P71" s="52">
        <f>VLOOKUP($B71,Shock_dev!$A$1:$CI$300,MATCH(DATE(P$1,1,1),Shock_dev!$A$1:$CI$1,0),FALSE)</f>
        <v>661.66250000003492</v>
      </c>
      <c r="Q71" s="52">
        <f>VLOOKUP($B71,Shock_dev!$A$1:$CI$300,MATCH(DATE(Q$1,1,1),Shock_dev!$A$1:$CI$1,0),FALSE)</f>
        <v>666.47529999999097</v>
      </c>
      <c r="R71" s="52">
        <f>VLOOKUP($B71,Shock_dev!$A$1:$CI$300,MATCH(DATE(R$1,1,1),Shock_dev!$A$1:$CI$1,0),FALSE)</f>
        <v>654.78019999997923</v>
      </c>
      <c r="S71" s="52">
        <f>VLOOKUP($B71,Shock_dev!$A$1:$CI$300,MATCH(DATE(S$1,1,1),Shock_dev!$A$1:$CI$1,0),FALSE)</f>
        <v>670.51139999995939</v>
      </c>
      <c r="T71" s="52">
        <f>VLOOKUP($B71,Shock_dev!$A$1:$CI$300,MATCH(DATE(T$1,1,1),Shock_dev!$A$1:$CI$1,0),FALSE)</f>
        <v>687.76889999996638</v>
      </c>
      <c r="U71" s="52">
        <f>VLOOKUP($B71,Shock_dev!$A$1:$CI$300,MATCH(DATE(U$1,1,1),Shock_dev!$A$1:$CI$1,0),FALSE)</f>
        <v>696.43680000002496</v>
      </c>
      <c r="V71" s="52">
        <f>VLOOKUP($B71,Shock_dev!$A$1:$CI$300,MATCH(DATE(V$1,1,1),Shock_dev!$A$1:$CI$1,0),FALSE)</f>
        <v>567.90270000003511</v>
      </c>
      <c r="W71" s="52">
        <f>VLOOKUP($B71,Shock_dev!$A$1:$CI$300,MATCH(DATE(W$1,1,1),Shock_dev!$A$1:$CI$1,0),FALSE)</f>
        <v>447.2493999999715</v>
      </c>
      <c r="X71" s="52">
        <f>VLOOKUP($B71,Shock_dev!$A$1:$CI$300,MATCH(DATE(X$1,1,1),Shock_dev!$A$1:$CI$1,0),FALSE)</f>
        <v>384.81319999997504</v>
      </c>
      <c r="Y71" s="52">
        <f>VLOOKUP($B71,Shock_dev!$A$1:$CI$300,MATCH(DATE(Y$1,1,1),Shock_dev!$A$1:$CI$1,0),FALSE)</f>
        <v>346.20250000001397</v>
      </c>
      <c r="Z71" s="52">
        <f>VLOOKUP($B71,Shock_dev!$A$1:$CI$300,MATCH(DATE(Z$1,1,1),Shock_dev!$A$1:$CI$1,0),FALSE)</f>
        <v>383.67370000004303</v>
      </c>
      <c r="AA71" s="52">
        <f>VLOOKUP($B71,Shock_dev!$A$1:$CI$300,MATCH(DATE(AA$1,1,1),Shock_dev!$A$1:$CI$1,0),FALSE)</f>
        <v>395.32910000008997</v>
      </c>
      <c r="AB71" s="52">
        <f>VLOOKUP($B71,Shock_dev!$A$1:$CI$300,MATCH(DATE(AB$1,1,1),Shock_dev!$A$1:$CI$1,0),FALSE)</f>
        <v>376.65189999993891</v>
      </c>
      <c r="AC71" s="52">
        <f>VLOOKUP($B71,Shock_dev!$A$1:$CI$300,MATCH(DATE(AC$1,1,1),Shock_dev!$A$1:$CI$1,0),FALSE)</f>
        <v>336.04029999999329</v>
      </c>
      <c r="AD71" s="52">
        <f>VLOOKUP($B71,Shock_dev!$A$1:$CI$300,MATCH(DATE(AD$1,1,1),Shock_dev!$A$1:$CI$1,0),FALSE)</f>
        <v>282.79029999999329</v>
      </c>
      <c r="AE71" s="52">
        <f>VLOOKUP($B71,Shock_dev!$A$1:$CI$300,MATCH(DATE(AE$1,1,1),Shock_dev!$A$1:$CI$1,0),FALSE)</f>
        <v>223.97240000008605</v>
      </c>
      <c r="AF71" s="52">
        <f>VLOOKUP($B71,Shock_dev!$A$1:$CI$300,MATCH(DATE(AF$1,1,1),Shock_dev!$A$1:$CI$1,0),FALSE)</f>
        <v>164.33810000005178</v>
      </c>
      <c r="AG71" s="52"/>
      <c r="AH71" s="65">
        <f t="shared" si="1"/>
        <v>799.37724000000162</v>
      </c>
      <c r="AI71" s="65">
        <f t="shared" si="2"/>
        <v>923.33708000000331</v>
      </c>
      <c r="AJ71" s="65">
        <f t="shared" si="3"/>
        <v>667.95234000000642</v>
      </c>
      <c r="AK71" s="65">
        <f t="shared" si="4"/>
        <v>655.47999999999297</v>
      </c>
      <c r="AL71" s="65">
        <f t="shared" si="5"/>
        <v>391.45358000001869</v>
      </c>
      <c r="AM71" s="65">
        <f t="shared" si="6"/>
        <v>276.75860000001268</v>
      </c>
      <c r="AN71" s="66"/>
      <c r="AO71" s="65">
        <f t="shared" si="7"/>
        <v>861.35716000000252</v>
      </c>
      <c r="AP71" s="65">
        <f t="shared" si="8"/>
        <v>661.71616999999969</v>
      </c>
      <c r="AQ71" s="65">
        <f t="shared" si="9"/>
        <v>334.10609000001568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24.156109999999899</v>
      </c>
      <c r="D72" s="52">
        <f>VLOOKUP($B72,Shock_dev!$A$1:$CI$300,MATCH(DATE(D$1,1,1),Shock_dev!$A$1:$CI$1,0),FALSE)</f>
        <v>46.587240000000747</v>
      </c>
      <c r="E72" s="52">
        <f>VLOOKUP($B72,Shock_dev!$A$1:$CI$300,MATCH(DATE(E$1,1,1),Shock_dev!$A$1:$CI$1,0),FALSE)</f>
        <v>62.656520000000455</v>
      </c>
      <c r="F72" s="52">
        <f>VLOOKUP($B72,Shock_dev!$A$1:$CI$300,MATCH(DATE(F$1,1,1),Shock_dev!$A$1:$CI$1,0),FALSE)</f>
        <v>73.428249999997206</v>
      </c>
      <c r="G72" s="52">
        <f>VLOOKUP($B72,Shock_dev!$A$1:$CI$300,MATCH(DATE(G$1,1,1),Shock_dev!$A$1:$CI$1,0),FALSE)</f>
        <v>82.671689999999217</v>
      </c>
      <c r="H72" s="52">
        <f>VLOOKUP($B72,Shock_dev!$A$1:$CI$300,MATCH(DATE(H$1,1,1),Shock_dev!$A$1:$CI$1,0),FALSE)</f>
        <v>89.993219999996654</v>
      </c>
      <c r="I72" s="52">
        <f>VLOOKUP($B72,Shock_dev!$A$1:$CI$300,MATCH(DATE(I$1,1,1),Shock_dev!$A$1:$CI$1,0),FALSE)</f>
        <v>95.318569999999454</v>
      </c>
      <c r="J72" s="52">
        <f>VLOOKUP($B72,Shock_dev!$A$1:$CI$300,MATCH(DATE(J$1,1,1),Shock_dev!$A$1:$CI$1,0),FALSE)</f>
        <v>99.78697000000102</v>
      </c>
      <c r="K72" s="52">
        <f>VLOOKUP($B72,Shock_dev!$A$1:$CI$300,MATCH(DATE(K$1,1,1),Shock_dev!$A$1:$CI$1,0),FALSE)</f>
        <v>102.82406999999876</v>
      </c>
      <c r="L72" s="52">
        <f>VLOOKUP($B72,Shock_dev!$A$1:$CI$300,MATCH(DATE(L$1,1,1),Shock_dev!$A$1:$CI$1,0),FALSE)</f>
        <v>102.91383999999744</v>
      </c>
      <c r="M72" s="52">
        <f>VLOOKUP($B72,Shock_dev!$A$1:$CI$300,MATCH(DATE(M$1,1,1),Shock_dev!$A$1:$CI$1,0),FALSE)</f>
        <v>96.066750000001775</v>
      </c>
      <c r="N72" s="52">
        <f>VLOOKUP($B72,Shock_dev!$A$1:$CI$300,MATCH(DATE(N$1,1,1),Shock_dev!$A$1:$CI$1,0),FALSE)</f>
        <v>89.531940000000759</v>
      </c>
      <c r="O72" s="52">
        <f>VLOOKUP($B72,Shock_dev!$A$1:$CI$300,MATCH(DATE(O$1,1,1),Shock_dev!$A$1:$CI$1,0),FALSE)</f>
        <v>85.356639999998151</v>
      </c>
      <c r="P72" s="52">
        <f>VLOOKUP($B72,Shock_dev!$A$1:$CI$300,MATCH(DATE(P$1,1,1),Shock_dev!$A$1:$CI$1,0),FALSE)</f>
        <v>82.912959999997838</v>
      </c>
      <c r="Q72" s="52">
        <f>VLOOKUP($B72,Shock_dev!$A$1:$CI$300,MATCH(DATE(Q$1,1,1),Shock_dev!$A$1:$CI$1,0),FALSE)</f>
        <v>79.379289999997127</v>
      </c>
      <c r="R72" s="52">
        <f>VLOOKUP($B72,Shock_dev!$A$1:$CI$300,MATCH(DATE(R$1,1,1),Shock_dev!$A$1:$CI$1,0),FALSE)</f>
        <v>74.591920000002574</v>
      </c>
      <c r="S72" s="52">
        <f>VLOOKUP($B72,Shock_dev!$A$1:$CI$300,MATCH(DATE(S$1,1,1),Shock_dev!$A$1:$CI$1,0),FALSE)</f>
        <v>70.979970000000321</v>
      </c>
      <c r="T72" s="52">
        <f>VLOOKUP($B72,Shock_dev!$A$1:$CI$300,MATCH(DATE(T$1,1,1),Shock_dev!$A$1:$CI$1,0),FALSE)</f>
        <v>67.800690000000031</v>
      </c>
      <c r="U72" s="52">
        <f>VLOOKUP($B72,Shock_dev!$A$1:$CI$300,MATCH(DATE(U$1,1,1),Shock_dev!$A$1:$CI$1,0),FALSE)</f>
        <v>64.649680000002263</v>
      </c>
      <c r="V72" s="52">
        <f>VLOOKUP($B72,Shock_dev!$A$1:$CI$300,MATCH(DATE(V$1,1,1),Shock_dev!$A$1:$CI$1,0),FALSE)</f>
        <v>54.359879999999976</v>
      </c>
      <c r="W72" s="52">
        <f>VLOOKUP($B72,Shock_dev!$A$1:$CI$300,MATCH(DATE(W$1,1,1),Shock_dev!$A$1:$CI$1,0),FALSE)</f>
        <v>43.384429999998247</v>
      </c>
      <c r="X72" s="52">
        <f>VLOOKUP($B72,Shock_dev!$A$1:$CI$300,MATCH(DATE(X$1,1,1),Shock_dev!$A$1:$CI$1,0),FALSE)</f>
        <v>35.00970000000234</v>
      </c>
      <c r="Y72" s="52">
        <f>VLOOKUP($B72,Shock_dev!$A$1:$CI$300,MATCH(DATE(Y$1,1,1),Shock_dev!$A$1:$CI$1,0),FALSE)</f>
        <v>28.31681000000026</v>
      </c>
      <c r="Z72" s="52">
        <f>VLOOKUP($B72,Shock_dev!$A$1:$CI$300,MATCH(DATE(Z$1,1,1),Shock_dev!$A$1:$CI$1,0),FALSE)</f>
        <v>26.165489999999409</v>
      </c>
      <c r="AA72" s="52">
        <f>VLOOKUP($B72,Shock_dev!$A$1:$CI$300,MATCH(DATE(AA$1,1,1),Shock_dev!$A$1:$CI$1,0),FALSE)</f>
        <v>24.190210000000661</v>
      </c>
      <c r="AB72" s="52">
        <f>VLOOKUP($B72,Shock_dev!$A$1:$CI$300,MATCH(DATE(AB$1,1,1),Shock_dev!$A$1:$CI$1,0),FALSE)</f>
        <v>21.61080999999831</v>
      </c>
      <c r="AC72" s="52">
        <f>VLOOKUP($B72,Shock_dev!$A$1:$CI$300,MATCH(DATE(AC$1,1,1),Shock_dev!$A$1:$CI$1,0),FALSE)</f>
        <v>18.550350000001345</v>
      </c>
      <c r="AD72" s="52">
        <f>VLOOKUP($B72,Shock_dev!$A$1:$CI$300,MATCH(DATE(AD$1,1,1),Shock_dev!$A$1:$CI$1,0),FALSE)</f>
        <v>15.269489999998768</v>
      </c>
      <c r="AE72" s="52">
        <f>VLOOKUP($B72,Shock_dev!$A$1:$CI$300,MATCH(DATE(AE$1,1,1),Shock_dev!$A$1:$CI$1,0),FALSE)</f>
        <v>12.000190000002476</v>
      </c>
      <c r="AF72" s="52">
        <f>VLOOKUP($B72,Shock_dev!$A$1:$CI$300,MATCH(DATE(AF$1,1,1),Shock_dev!$A$1:$CI$1,0),FALSE)</f>
        <v>8.9069199999976263</v>
      </c>
      <c r="AG72" s="52"/>
      <c r="AH72" s="65">
        <f t="shared" si="1"/>
        <v>57.899961999999505</v>
      </c>
      <c r="AI72" s="65">
        <f t="shared" si="2"/>
        <v>98.167333999998661</v>
      </c>
      <c r="AJ72" s="65">
        <f t="shared" si="3"/>
        <v>86.649515999999124</v>
      </c>
      <c r="AK72" s="65">
        <f t="shared" si="4"/>
        <v>66.476428000001036</v>
      </c>
      <c r="AL72" s="65">
        <f t="shared" si="5"/>
        <v>31.413328000000185</v>
      </c>
      <c r="AM72" s="65">
        <f t="shared" si="6"/>
        <v>15.267551999999705</v>
      </c>
      <c r="AN72" s="66"/>
      <c r="AO72" s="65">
        <f t="shared" si="7"/>
        <v>78.03364799999909</v>
      </c>
      <c r="AP72" s="65">
        <f t="shared" si="8"/>
        <v>76.562972000000087</v>
      </c>
      <c r="AQ72" s="65">
        <f t="shared" si="9"/>
        <v>23.340439999999944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307.10245695999998</v>
      </c>
      <c r="D77" s="52">
        <f t="shared" ref="D77:AF77" si="11">SUM(D60:D69)</f>
        <v>459.01804354999996</v>
      </c>
      <c r="E77" s="52">
        <f t="shared" si="11"/>
        <v>529.1031007700002</v>
      </c>
      <c r="F77" s="52">
        <f t="shared" si="11"/>
        <v>567.32291383000018</v>
      </c>
      <c r="G77" s="52">
        <f t="shared" si="11"/>
        <v>618.45244542000023</v>
      </c>
      <c r="H77" s="52">
        <f t="shared" si="11"/>
        <v>652.91664939999987</v>
      </c>
      <c r="I77" s="52">
        <f t="shared" si="11"/>
        <v>668.41220972999997</v>
      </c>
      <c r="J77" s="52">
        <f t="shared" si="11"/>
        <v>683.66265471000008</v>
      </c>
      <c r="K77" s="52">
        <f t="shared" si="11"/>
        <v>677.29960508999989</v>
      </c>
      <c r="L77" s="52">
        <f t="shared" si="11"/>
        <v>642.58127626000021</v>
      </c>
      <c r="M77" s="52">
        <f t="shared" si="11"/>
        <v>506.77207294999994</v>
      </c>
      <c r="N77" s="52">
        <f t="shared" si="11"/>
        <v>438.21506641000013</v>
      </c>
      <c r="O77" s="52">
        <f t="shared" si="11"/>
        <v>414.57059595999999</v>
      </c>
      <c r="P77" s="52">
        <f t="shared" si="11"/>
        <v>403.85972267</v>
      </c>
      <c r="Q77" s="52">
        <f t="shared" si="11"/>
        <v>368.63638677000006</v>
      </c>
      <c r="R77" s="52">
        <f t="shared" si="11"/>
        <v>331.72746584999999</v>
      </c>
      <c r="S77" s="52">
        <f t="shared" si="11"/>
        <v>323.71875071999995</v>
      </c>
      <c r="T77" s="52">
        <f t="shared" si="11"/>
        <v>316.07212987999998</v>
      </c>
      <c r="U77" s="52">
        <f t="shared" si="11"/>
        <v>308.02220108000006</v>
      </c>
      <c r="V77" s="52">
        <f t="shared" si="11"/>
        <v>214.38445986000005</v>
      </c>
      <c r="W77" s="52">
        <f t="shared" si="11"/>
        <v>157.31559037999997</v>
      </c>
      <c r="X77" s="52">
        <f t="shared" si="11"/>
        <v>139.63180405999998</v>
      </c>
      <c r="Y77" s="52">
        <f t="shared" si="11"/>
        <v>126.2173770900001</v>
      </c>
      <c r="Z77" s="52">
        <f t="shared" si="11"/>
        <v>174.39532692000003</v>
      </c>
      <c r="AA77" s="52">
        <f t="shared" si="11"/>
        <v>188.78441575999997</v>
      </c>
      <c r="AB77" s="52">
        <f t="shared" si="11"/>
        <v>188.72757237999997</v>
      </c>
      <c r="AC77" s="52">
        <f t="shared" si="11"/>
        <v>184.29781130999993</v>
      </c>
      <c r="AD77" s="52">
        <f t="shared" si="11"/>
        <v>178.52732866000002</v>
      </c>
      <c r="AE77" s="52">
        <f t="shared" si="11"/>
        <v>172.49218641000002</v>
      </c>
      <c r="AF77" s="52">
        <f t="shared" si="11"/>
        <v>166.56957159999985</v>
      </c>
      <c r="AG77" s="67"/>
      <c r="AH77" s="65">
        <f>AVERAGE(C77:G77)</f>
        <v>496.19979210600013</v>
      </c>
      <c r="AI77" s="65">
        <f>AVERAGE(H77:L77)</f>
        <v>664.97447903799991</v>
      </c>
      <c r="AJ77" s="65">
        <f>AVERAGE(M77:Q77)</f>
        <v>426.41076895200001</v>
      </c>
      <c r="AK77" s="65">
        <f>AVERAGE(R77:V77)</f>
        <v>298.78500147800003</v>
      </c>
      <c r="AL77" s="65">
        <f>AVERAGE(W77:AA77)</f>
        <v>157.26890284200002</v>
      </c>
      <c r="AM77" s="65">
        <f>AVERAGE(AB77:AF77)</f>
        <v>178.12289407199995</v>
      </c>
      <c r="AN77" s="66"/>
      <c r="AO77" s="65">
        <f>AVERAGE(AH77:AI77)</f>
        <v>580.58713557200008</v>
      </c>
      <c r="AP77" s="65">
        <f>AVERAGE(AJ77:AK77)</f>
        <v>362.59788521500002</v>
      </c>
      <c r="AQ77" s="65">
        <f>AVERAGE(AL77:AM77)</f>
        <v>167.695898457</v>
      </c>
    </row>
    <row r="78" spans="1:43" s="9" customFormat="1" x14ac:dyDescent="0.25">
      <c r="A78" s="13" t="s">
        <v>399</v>
      </c>
      <c r="B78" s="13"/>
      <c r="C78" s="52">
        <f>SUM(C70:C71)</f>
        <v>459.85291000002326</v>
      </c>
      <c r="D78" s="52">
        <f t="shared" ref="D78:AF78" si="12">SUM(D70:D71)</f>
        <v>782.30119999995441</v>
      </c>
      <c r="E78" s="52">
        <f t="shared" si="12"/>
        <v>931.93227999999363</v>
      </c>
      <c r="F78" s="52">
        <f t="shared" si="12"/>
        <v>971.34322999999495</v>
      </c>
      <c r="G78" s="52">
        <f t="shared" si="12"/>
        <v>992.21043000004283</v>
      </c>
      <c r="H78" s="52">
        <f t="shared" si="12"/>
        <v>990.74117000003389</v>
      </c>
      <c r="I78" s="52">
        <f t="shared" si="12"/>
        <v>971.00695000001724</v>
      </c>
      <c r="J78" s="52">
        <f t="shared" si="12"/>
        <v>959.7662899999923</v>
      </c>
      <c r="K78" s="52">
        <f t="shared" si="12"/>
        <v>943.17153999999937</v>
      </c>
      <c r="L78" s="52">
        <f t="shared" si="12"/>
        <v>894.4406299999755</v>
      </c>
      <c r="M78" s="52">
        <f t="shared" si="12"/>
        <v>745.63218999996752</v>
      </c>
      <c r="N78" s="52">
        <f t="shared" si="12"/>
        <v>652.23134000004939</v>
      </c>
      <c r="O78" s="52">
        <f t="shared" si="12"/>
        <v>634.36415999999008</v>
      </c>
      <c r="P78" s="52">
        <f t="shared" si="12"/>
        <v>660.78461000003517</v>
      </c>
      <c r="Q78" s="52">
        <f t="shared" si="12"/>
        <v>663.19763999999122</v>
      </c>
      <c r="R78" s="52">
        <f t="shared" si="12"/>
        <v>649.24006999998164</v>
      </c>
      <c r="S78" s="52">
        <f t="shared" si="12"/>
        <v>664.1663099999605</v>
      </c>
      <c r="T78" s="52">
        <f t="shared" si="12"/>
        <v>681.40860999996585</v>
      </c>
      <c r="U78" s="52">
        <f t="shared" si="12"/>
        <v>690.47047000002567</v>
      </c>
      <c r="V78" s="52">
        <f t="shared" si="12"/>
        <v>558.58507000003738</v>
      </c>
      <c r="W78" s="52">
        <f t="shared" si="12"/>
        <v>434.76102999997238</v>
      </c>
      <c r="X78" s="52">
        <f t="shared" si="12"/>
        <v>371.18065999997634</v>
      </c>
      <c r="Y78" s="52">
        <f t="shared" si="12"/>
        <v>332.69876000001386</v>
      </c>
      <c r="Z78" s="52">
        <f t="shared" si="12"/>
        <v>373.12902000004033</v>
      </c>
      <c r="AA78" s="52">
        <f t="shared" si="12"/>
        <v>387.61418000009144</v>
      </c>
      <c r="AB78" s="52">
        <f t="shared" si="12"/>
        <v>371.1368599999405</v>
      </c>
      <c r="AC78" s="52">
        <f t="shared" si="12"/>
        <v>332.11236999999528</v>
      </c>
      <c r="AD78" s="52">
        <f t="shared" si="12"/>
        <v>279.98486999999295</v>
      </c>
      <c r="AE78" s="52">
        <f t="shared" si="12"/>
        <v>221.97120000008726</v>
      </c>
      <c r="AF78" s="52">
        <f t="shared" si="12"/>
        <v>162.93502000005174</v>
      </c>
      <c r="AG78" s="67"/>
      <c r="AH78" s="65">
        <f>AVERAGE(C78:G78)</f>
        <v>827.52801000000181</v>
      </c>
      <c r="AI78" s="65">
        <f>AVERAGE(H78:L78)</f>
        <v>951.82531600000368</v>
      </c>
      <c r="AJ78" s="65">
        <f>AVERAGE(M78:Q78)</f>
        <v>671.2419880000067</v>
      </c>
      <c r="AK78" s="65">
        <f>AVERAGE(R78:V78)</f>
        <v>648.77410599999416</v>
      </c>
      <c r="AL78" s="65">
        <f>AVERAGE(W78:AA78)</f>
        <v>379.87673000001888</v>
      </c>
      <c r="AM78" s="65">
        <f>AVERAGE(AB78:AF78)</f>
        <v>273.62806400001352</v>
      </c>
      <c r="AN78" s="66"/>
      <c r="AO78" s="65">
        <f>AVERAGE(AH78:AI78)</f>
        <v>889.67666300000269</v>
      </c>
      <c r="AP78" s="65">
        <f>AVERAGE(AJ78:AK78)</f>
        <v>660.00804700000049</v>
      </c>
      <c r="AQ78" s="65">
        <f>AVERAGE(AL78:AM78)</f>
        <v>326.75239700001623</v>
      </c>
    </row>
    <row r="79" spans="1:43" s="9" customFormat="1" x14ac:dyDescent="0.25">
      <c r="A79" s="13" t="s">
        <v>421</v>
      </c>
      <c r="B79" s="13"/>
      <c r="C79" s="52">
        <f>SUM(C53:C58)</f>
        <v>83.070060999998191</v>
      </c>
      <c r="D79" s="52">
        <f t="shared" ref="D79:AF79" si="13">SUM(D53:D58)</f>
        <v>138.79658799999493</v>
      </c>
      <c r="E79" s="52">
        <f t="shared" si="13"/>
        <v>165.70308899999372</v>
      </c>
      <c r="F79" s="52">
        <f t="shared" si="13"/>
        <v>174.14945199999852</v>
      </c>
      <c r="G79" s="52">
        <f t="shared" si="13"/>
        <v>177.94061799999736</v>
      </c>
      <c r="H79" s="52">
        <f t="shared" si="13"/>
        <v>174.21117899999967</v>
      </c>
      <c r="I79" s="52">
        <f t="shared" si="13"/>
        <v>163.31999599999585</v>
      </c>
      <c r="J79" s="52">
        <f t="shared" si="13"/>
        <v>150.40655100000117</v>
      </c>
      <c r="K79" s="52">
        <f t="shared" si="13"/>
        <v>133.47902199999999</v>
      </c>
      <c r="L79" s="52">
        <f t="shared" si="13"/>
        <v>108.735365000005</v>
      </c>
      <c r="M79" s="52">
        <f t="shared" si="13"/>
        <v>64.934116000000358</v>
      </c>
      <c r="N79" s="52">
        <f t="shared" si="13"/>
        <v>31.446171999997205</v>
      </c>
      <c r="O79" s="52">
        <f t="shared" si="13"/>
        <v>11.534778000000642</v>
      </c>
      <c r="P79" s="52">
        <f t="shared" si="13"/>
        <v>0.60315700000319339</v>
      </c>
      <c r="Q79" s="52">
        <f t="shared" si="13"/>
        <v>-12.256375000002436</v>
      </c>
      <c r="R79" s="52">
        <f t="shared" si="13"/>
        <v>-24.444675000005873</v>
      </c>
      <c r="S79" s="52">
        <f t="shared" si="13"/>
        <v>-27.815750000001799</v>
      </c>
      <c r="T79" s="52">
        <f t="shared" si="13"/>
        <v>-27.683315999996921</v>
      </c>
      <c r="U79" s="52">
        <f t="shared" si="13"/>
        <v>-25.916958000002978</v>
      </c>
      <c r="V79" s="52">
        <f t="shared" si="13"/>
        <v>-46.719828000000007</v>
      </c>
      <c r="W79" s="52">
        <f t="shared" si="13"/>
        <v>-63.058544000000893</v>
      </c>
      <c r="X79" s="52">
        <f t="shared" si="13"/>
        <v>-67.347275000002355</v>
      </c>
      <c r="Y79" s="52">
        <f t="shared" si="13"/>
        <v>-66.363271000002214</v>
      </c>
      <c r="Z79" s="52">
        <f t="shared" si="13"/>
        <v>-49.831900999998425</v>
      </c>
      <c r="AA79" s="52">
        <f t="shared" si="13"/>
        <v>-36.856188999997585</v>
      </c>
      <c r="AB79" s="52">
        <f t="shared" si="13"/>
        <v>-27.661392999996451</v>
      </c>
      <c r="AC79" s="52">
        <f t="shared" si="13"/>
        <v>-21.267057999999906</v>
      </c>
      <c r="AD79" s="52">
        <f t="shared" si="13"/>
        <v>-16.806897000001982</v>
      </c>
      <c r="AE79" s="52">
        <f t="shared" si="13"/>
        <v>-13.696868999998514</v>
      </c>
      <c r="AF79" s="52">
        <f t="shared" si="13"/>
        <v>-11.540471000004118</v>
      </c>
      <c r="AG79" s="67"/>
      <c r="AH79" s="65">
        <f t="shared" si="1"/>
        <v>147.93196159999655</v>
      </c>
      <c r="AI79" s="65">
        <f t="shared" si="2"/>
        <v>146.03042260000035</v>
      </c>
      <c r="AJ79" s="65">
        <f t="shared" si="3"/>
        <v>19.252369599999792</v>
      </c>
      <c r="AK79" s="65">
        <f t="shared" si="4"/>
        <v>-30.516105400001514</v>
      </c>
      <c r="AL79" s="65">
        <f t="shared" si="5"/>
        <v>-56.691436000000294</v>
      </c>
      <c r="AM79" s="65">
        <f t="shared" si="6"/>
        <v>-18.194537600000196</v>
      </c>
      <c r="AN79" s="66"/>
      <c r="AO79" s="65">
        <f t="shared" si="7"/>
        <v>146.98119209999845</v>
      </c>
      <c r="AP79" s="65">
        <f t="shared" si="8"/>
        <v>-5.6318679000008611</v>
      </c>
      <c r="AQ79" s="65">
        <f t="shared" si="9"/>
        <v>-37.442986800000241</v>
      </c>
    </row>
    <row r="80" spans="1:43" s="9" customFormat="1" x14ac:dyDescent="0.25">
      <c r="A80" s="13" t="s">
        <v>423</v>
      </c>
      <c r="B80" s="13"/>
      <c r="C80" s="52">
        <f>C59</f>
        <v>4.6829129999996439</v>
      </c>
      <c r="D80" s="52">
        <f t="shared" ref="D80:AF80" si="14">D59</f>
        <v>9.5218400000003385</v>
      </c>
      <c r="E80" s="52">
        <f t="shared" si="14"/>
        <v>12.722653999999238</v>
      </c>
      <c r="F80" s="52">
        <f t="shared" si="14"/>
        <v>14.397151000000122</v>
      </c>
      <c r="G80" s="52">
        <f t="shared" si="14"/>
        <v>15.537120999999388</v>
      </c>
      <c r="H80" s="52">
        <f t="shared" si="14"/>
        <v>16.41481500000009</v>
      </c>
      <c r="I80" s="52">
        <f t="shared" si="14"/>
        <v>17.133303999999953</v>
      </c>
      <c r="J80" s="52">
        <f t="shared" si="14"/>
        <v>17.966757000000143</v>
      </c>
      <c r="K80" s="52">
        <f t="shared" si="14"/>
        <v>18.828054999999949</v>
      </c>
      <c r="L80" s="52">
        <f t="shared" si="14"/>
        <v>19.381902999999511</v>
      </c>
      <c r="M80" s="52">
        <f t="shared" si="14"/>
        <v>18.789928999999574</v>
      </c>
      <c r="N80" s="52">
        <f t="shared" si="14"/>
        <v>18.32906500000081</v>
      </c>
      <c r="O80" s="52">
        <f t="shared" si="14"/>
        <v>18.581406000000243</v>
      </c>
      <c r="P80" s="52">
        <f t="shared" si="14"/>
        <v>19.38373700000011</v>
      </c>
      <c r="Q80" s="52">
        <f t="shared" si="14"/>
        <v>19.974748999999974</v>
      </c>
      <c r="R80" s="52">
        <f t="shared" si="14"/>
        <v>20.184650000000147</v>
      </c>
      <c r="S80" s="52">
        <f t="shared" si="14"/>
        <v>20.43091000000004</v>
      </c>
      <c r="T80" s="52">
        <f t="shared" si="14"/>
        <v>20.588135000000875</v>
      </c>
      <c r="U80" s="52">
        <f t="shared" si="14"/>
        <v>20.521632999999383</v>
      </c>
      <c r="V80" s="52">
        <f t="shared" si="14"/>
        <v>18.847173000000112</v>
      </c>
      <c r="W80" s="52">
        <f t="shared" si="14"/>
        <v>16.655644999999822</v>
      </c>
      <c r="X80" s="52">
        <f t="shared" si="14"/>
        <v>14.839774999999463</v>
      </c>
      <c r="Y80" s="52">
        <f t="shared" si="14"/>
        <v>13.324485999999524</v>
      </c>
      <c r="Z80" s="52">
        <f t="shared" si="14"/>
        <v>12.641492999999173</v>
      </c>
      <c r="AA80" s="52">
        <f t="shared" si="14"/>
        <v>11.91530000000057</v>
      </c>
      <c r="AB80" s="52">
        <f t="shared" si="14"/>
        <v>10.835030000000188</v>
      </c>
      <c r="AC80" s="52">
        <f t="shared" si="14"/>
        <v>9.4141999999992549</v>
      </c>
      <c r="AD80" s="52">
        <f t="shared" si="14"/>
        <v>7.7728590000006079</v>
      </c>
      <c r="AE80" s="52">
        <f t="shared" si="14"/>
        <v>6.0354000000006636</v>
      </c>
      <c r="AF80" s="52">
        <f t="shared" si="14"/>
        <v>4.2983640000002197</v>
      </c>
      <c r="AG80" s="67"/>
      <c r="AH80" s="65">
        <f t="shared" si="1"/>
        <v>11.372335799999746</v>
      </c>
      <c r="AI80" s="65">
        <f t="shared" si="2"/>
        <v>17.944966799999928</v>
      </c>
      <c r="AJ80" s="65">
        <f t="shared" si="3"/>
        <v>19.011777200000143</v>
      </c>
      <c r="AK80" s="65">
        <f t="shared" si="4"/>
        <v>20.114500200000112</v>
      </c>
      <c r="AL80" s="65">
        <f t="shared" si="5"/>
        <v>13.875339799999711</v>
      </c>
      <c r="AM80" s="65">
        <f t="shared" si="6"/>
        <v>7.6711706000001865</v>
      </c>
      <c r="AN80" s="66"/>
      <c r="AO80" s="65">
        <f t="shared" si="7"/>
        <v>14.658651299999837</v>
      </c>
      <c r="AP80" s="65">
        <f t="shared" si="8"/>
        <v>19.563138700000128</v>
      </c>
      <c r="AQ80" s="65">
        <f t="shared" si="9"/>
        <v>10.773255199999948</v>
      </c>
    </row>
    <row r="81" spans="1:43" s="9" customFormat="1" x14ac:dyDescent="0.25">
      <c r="A81" s="13" t="s">
        <v>426</v>
      </c>
      <c r="B81" s="13"/>
      <c r="C81" s="52">
        <f>C72</f>
        <v>24.156109999999899</v>
      </c>
      <c r="D81" s="52">
        <f t="shared" ref="D81:AF81" si="15">D72</f>
        <v>46.587240000000747</v>
      </c>
      <c r="E81" s="52">
        <f t="shared" si="15"/>
        <v>62.656520000000455</v>
      </c>
      <c r="F81" s="52">
        <f t="shared" si="15"/>
        <v>73.428249999997206</v>
      </c>
      <c r="G81" s="52">
        <f t="shared" si="15"/>
        <v>82.671689999999217</v>
      </c>
      <c r="H81" s="52">
        <f t="shared" si="15"/>
        <v>89.993219999996654</v>
      </c>
      <c r="I81" s="52">
        <f t="shared" si="15"/>
        <v>95.318569999999454</v>
      </c>
      <c r="J81" s="52">
        <f t="shared" si="15"/>
        <v>99.78697000000102</v>
      </c>
      <c r="K81" s="52">
        <f t="shared" si="15"/>
        <v>102.82406999999876</v>
      </c>
      <c r="L81" s="52">
        <f t="shared" si="15"/>
        <v>102.91383999999744</v>
      </c>
      <c r="M81" s="52">
        <f t="shared" si="15"/>
        <v>96.066750000001775</v>
      </c>
      <c r="N81" s="52">
        <f t="shared" si="15"/>
        <v>89.531940000000759</v>
      </c>
      <c r="O81" s="52">
        <f t="shared" si="15"/>
        <v>85.356639999998151</v>
      </c>
      <c r="P81" s="52">
        <f t="shared" si="15"/>
        <v>82.912959999997838</v>
      </c>
      <c r="Q81" s="52">
        <f t="shared" si="15"/>
        <v>79.379289999997127</v>
      </c>
      <c r="R81" s="52">
        <f t="shared" si="15"/>
        <v>74.591920000002574</v>
      </c>
      <c r="S81" s="52">
        <f t="shared" si="15"/>
        <v>70.979970000000321</v>
      </c>
      <c r="T81" s="52">
        <f t="shared" si="15"/>
        <v>67.800690000000031</v>
      </c>
      <c r="U81" s="52">
        <f t="shared" si="15"/>
        <v>64.649680000002263</v>
      </c>
      <c r="V81" s="52">
        <f t="shared" si="15"/>
        <v>54.359879999999976</v>
      </c>
      <c r="W81" s="52">
        <f t="shared" si="15"/>
        <v>43.384429999998247</v>
      </c>
      <c r="X81" s="52">
        <f t="shared" si="15"/>
        <v>35.00970000000234</v>
      </c>
      <c r="Y81" s="52">
        <f t="shared" si="15"/>
        <v>28.31681000000026</v>
      </c>
      <c r="Z81" s="52">
        <f t="shared" si="15"/>
        <v>26.165489999999409</v>
      </c>
      <c r="AA81" s="52">
        <f t="shared" si="15"/>
        <v>24.190210000000661</v>
      </c>
      <c r="AB81" s="52">
        <f t="shared" si="15"/>
        <v>21.61080999999831</v>
      </c>
      <c r="AC81" s="52">
        <f t="shared" si="15"/>
        <v>18.550350000001345</v>
      </c>
      <c r="AD81" s="52">
        <f t="shared" si="15"/>
        <v>15.269489999998768</v>
      </c>
      <c r="AE81" s="52">
        <f t="shared" si="15"/>
        <v>12.000190000002476</v>
      </c>
      <c r="AF81" s="52">
        <f t="shared" si="15"/>
        <v>8.9069199999976263</v>
      </c>
      <c r="AG81" s="67"/>
      <c r="AH81" s="65">
        <f>AVERAGE(C81:G81)</f>
        <v>57.899961999999505</v>
      </c>
      <c r="AI81" s="65">
        <f>AVERAGE(H81:L81)</f>
        <v>98.167333999998661</v>
      </c>
      <c r="AJ81" s="65">
        <f>AVERAGE(M81:Q81)</f>
        <v>86.649515999999124</v>
      </c>
      <c r="AK81" s="65">
        <f>AVERAGE(R81:V81)</f>
        <v>66.476428000001036</v>
      </c>
      <c r="AL81" s="65">
        <f>AVERAGE(W81:AA81)</f>
        <v>31.413328000000185</v>
      </c>
      <c r="AM81" s="65">
        <f>AVERAGE(AB81:AF81)</f>
        <v>15.267551999999705</v>
      </c>
      <c r="AN81" s="66"/>
      <c r="AO81" s="65">
        <f>AVERAGE(AH81:AI81)</f>
        <v>78.03364799999909</v>
      </c>
      <c r="AP81" s="65">
        <f>AVERAGE(AJ81:AK81)</f>
        <v>76.562972000000087</v>
      </c>
      <c r="AQ81" s="65">
        <f>AVERAGE(AL81:AM81)</f>
        <v>23.340439999999944</v>
      </c>
    </row>
    <row r="82" spans="1:43" s="9" customFormat="1" x14ac:dyDescent="0.25">
      <c r="A82" s="13" t="s">
        <v>425</v>
      </c>
      <c r="B82" s="13"/>
      <c r="C82" s="52">
        <f>SUM(C51:C52)</f>
        <v>17.609686999999894</v>
      </c>
      <c r="D82" s="52">
        <f t="shared" ref="D82:AF82" si="16">SUM(D51:D52)</f>
        <v>30.799013999998806</v>
      </c>
      <c r="E82" s="52">
        <f t="shared" si="16"/>
        <v>37.979756999999381</v>
      </c>
      <c r="F82" s="52">
        <f t="shared" si="16"/>
        <v>40.864313000000266</v>
      </c>
      <c r="G82" s="52">
        <f t="shared" si="16"/>
        <v>42.39315800000054</v>
      </c>
      <c r="H82" s="52">
        <f t="shared" si="16"/>
        <v>42.226541000001816</v>
      </c>
      <c r="I82" s="52">
        <f t="shared" si="16"/>
        <v>40.498504000001049</v>
      </c>
      <c r="J82" s="52">
        <f t="shared" si="16"/>
        <v>38.302131999999347</v>
      </c>
      <c r="K82" s="52">
        <f t="shared" si="16"/>
        <v>35.295144000000391</v>
      </c>
      <c r="L82" s="52">
        <f t="shared" si="16"/>
        <v>30.646325000000616</v>
      </c>
      <c r="M82" s="52">
        <f t="shared" si="16"/>
        <v>21.919328999999834</v>
      </c>
      <c r="N82" s="52">
        <f t="shared" si="16"/>
        <v>14.946138000000701</v>
      </c>
      <c r="O82" s="52">
        <f t="shared" si="16"/>
        <v>10.770092999998496</v>
      </c>
      <c r="P82" s="52">
        <f t="shared" si="16"/>
        <v>8.595133999999689</v>
      </c>
      <c r="Q82" s="52">
        <f t="shared" si="16"/>
        <v>6.1219859999982873</v>
      </c>
      <c r="R82" s="52">
        <f t="shared" si="16"/>
        <v>3.6669960000006085</v>
      </c>
      <c r="S82" s="52">
        <f t="shared" si="16"/>
        <v>2.8879089999986718</v>
      </c>
      <c r="T82" s="52">
        <f t="shared" si="16"/>
        <v>2.8214900000007219</v>
      </c>
      <c r="U82" s="52">
        <f t="shared" si="16"/>
        <v>3.0503669999998237</v>
      </c>
      <c r="V82" s="52">
        <f t="shared" si="16"/>
        <v>-1.5009740000004967</v>
      </c>
      <c r="W82" s="52">
        <f t="shared" si="16"/>
        <v>-5.6207129999988865</v>
      </c>
      <c r="X82" s="52">
        <f t="shared" si="16"/>
        <v>-7.3912759999996069</v>
      </c>
      <c r="Y82" s="52">
        <f t="shared" si="16"/>
        <v>-7.9595870000002833</v>
      </c>
      <c r="Z82" s="52">
        <f t="shared" si="16"/>
        <v>-5.2406559999992623</v>
      </c>
      <c r="AA82" s="52">
        <f t="shared" si="16"/>
        <v>-2.9992759999997816</v>
      </c>
      <c r="AB82" s="52">
        <f t="shared" si="16"/>
        <v>-1.5290350000004764</v>
      </c>
      <c r="AC82" s="52">
        <f t="shared" si="16"/>
        <v>-0.70265999999992346</v>
      </c>
      <c r="AD82" s="52">
        <f t="shared" si="16"/>
        <v>-0.33673899999985224</v>
      </c>
      <c r="AE82" s="52">
        <f t="shared" si="16"/>
        <v>-0.2805690000013783</v>
      </c>
      <c r="AF82" s="52">
        <f t="shared" si="16"/>
        <v>-0.42160200000080295</v>
      </c>
      <c r="AG82" s="67"/>
      <c r="AH82" s="65">
        <f>AVERAGE(C82:G82)</f>
        <v>33.929185799999779</v>
      </c>
      <c r="AI82" s="65">
        <f>AVERAGE(H82:L82)</f>
        <v>37.393729200000642</v>
      </c>
      <c r="AJ82" s="65">
        <f>AVERAGE(M82:Q82)</f>
        <v>12.470535999999402</v>
      </c>
      <c r="AK82" s="65">
        <f>AVERAGE(R82:V82)</f>
        <v>2.185157599999866</v>
      </c>
      <c r="AL82" s="65">
        <f>AVERAGE(W82:AA82)</f>
        <v>-5.8423015999995638</v>
      </c>
      <c r="AM82" s="65">
        <f>AVERAGE(AB82:AF82)</f>
        <v>-0.65412100000048667</v>
      </c>
      <c r="AN82" s="66"/>
      <c r="AO82" s="65">
        <f>AVERAGE(AH82:AI82)</f>
        <v>35.661457500000211</v>
      </c>
      <c r="AP82" s="65">
        <f>AVERAGE(AJ82:AK82)</f>
        <v>7.3278467999996337</v>
      </c>
      <c r="AQ82" s="65">
        <f>AVERAGE(AL82:AM82)</f>
        <v>-3.2482113000000252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102.6686545</v>
      </c>
      <c r="D87" s="52">
        <f t="shared" ref="D87:AF92" si="20">D60</f>
        <v>148.33796640000003</v>
      </c>
      <c r="E87" s="52">
        <f t="shared" si="20"/>
        <v>168.23578150000003</v>
      </c>
      <c r="F87" s="52">
        <f t="shared" si="20"/>
        <v>178.806781</v>
      </c>
      <c r="G87" s="52">
        <f t="shared" si="20"/>
        <v>195.67177830000003</v>
      </c>
      <c r="H87" s="52">
        <f t="shared" si="20"/>
        <v>207.62287729999991</v>
      </c>
      <c r="I87" s="52">
        <f t="shared" si="20"/>
        <v>215.06921109999996</v>
      </c>
      <c r="J87" s="52">
        <f t="shared" si="20"/>
        <v>220.5745915</v>
      </c>
      <c r="K87" s="52">
        <f t="shared" si="20"/>
        <v>225.04999529999998</v>
      </c>
      <c r="L87" s="52">
        <f t="shared" si="20"/>
        <v>207.71037840000008</v>
      </c>
      <c r="M87" s="52">
        <f t="shared" si="20"/>
        <v>181.96462359999998</v>
      </c>
      <c r="N87" s="52">
        <f t="shared" si="20"/>
        <v>173.12434500000006</v>
      </c>
      <c r="O87" s="52">
        <f t="shared" si="20"/>
        <v>170.05919619999997</v>
      </c>
      <c r="P87" s="52">
        <f t="shared" si="20"/>
        <v>168.68864580000002</v>
      </c>
      <c r="Q87" s="52">
        <f t="shared" si="20"/>
        <v>138.6319471999999</v>
      </c>
      <c r="R87" s="52">
        <f t="shared" si="20"/>
        <v>112.49094009999999</v>
      </c>
      <c r="S87" s="52">
        <f t="shared" si="20"/>
        <v>101.4743287</v>
      </c>
      <c r="T87" s="52">
        <f t="shared" si="20"/>
        <v>95.629824099999951</v>
      </c>
      <c r="U87" s="52">
        <f t="shared" si="20"/>
        <v>91.452915100000041</v>
      </c>
      <c r="V87" s="52">
        <f t="shared" si="20"/>
        <v>54.032255300000088</v>
      </c>
      <c r="W87" s="52">
        <f t="shared" si="20"/>
        <v>26.624808899999948</v>
      </c>
      <c r="X87" s="52">
        <f t="shared" si="20"/>
        <v>14.02280189999999</v>
      </c>
      <c r="Y87" s="52">
        <f t="shared" si="20"/>
        <v>6.5966731000000891</v>
      </c>
      <c r="Z87" s="52">
        <f t="shared" si="20"/>
        <v>1.0717217000000119</v>
      </c>
      <c r="AA87" s="52">
        <f t="shared" si="20"/>
        <v>-3.6695064000000457</v>
      </c>
      <c r="AB87" s="52">
        <f t="shared" si="20"/>
        <v>-7.9811174999999821</v>
      </c>
      <c r="AC87" s="52">
        <f t="shared" si="20"/>
        <v>-11.966150299999981</v>
      </c>
      <c r="AD87" s="52">
        <f t="shared" si="20"/>
        <v>-15.650072399999999</v>
      </c>
      <c r="AE87" s="52">
        <f t="shared" si="20"/>
        <v>-19.038025299999958</v>
      </c>
      <c r="AF87" s="52">
        <f t="shared" si="20"/>
        <v>-22.132542700000045</v>
      </c>
      <c r="AH87" s="65">
        <f t="shared" ref="AH87:AH93" si="21">AVERAGE(C87:G87)</f>
        <v>158.74419234000001</v>
      </c>
      <c r="AI87" s="65">
        <f t="shared" ref="AI87:AI93" si="22">AVERAGE(H87:L87)</f>
        <v>215.20541071999997</v>
      </c>
      <c r="AJ87" s="65">
        <f t="shared" ref="AJ87:AJ93" si="23">AVERAGE(M87:Q87)</f>
        <v>166.49375155999999</v>
      </c>
      <c r="AK87" s="65">
        <f t="shared" ref="AK87:AK93" si="24">AVERAGE(R87:V87)</f>
        <v>91.016052660000014</v>
      </c>
      <c r="AL87" s="65">
        <f t="shared" ref="AL87:AL93" si="25">AVERAGE(W87:AA87)</f>
        <v>8.9292998399999988</v>
      </c>
      <c r="AM87" s="65">
        <f t="shared" ref="AM87:AM93" si="26">AVERAGE(AB87:AF87)</f>
        <v>-15.353581639999993</v>
      </c>
      <c r="AN87" s="66"/>
      <c r="AO87" s="65">
        <f t="shared" ref="AO87:AO93" si="27">AVERAGE(AH87:AI87)</f>
        <v>186.97480152999998</v>
      </c>
      <c r="AP87" s="65">
        <f t="shared" ref="AP87:AP93" si="28">AVERAGE(AJ87:AK87)</f>
        <v>128.75490210999999</v>
      </c>
      <c r="AQ87" s="65">
        <f t="shared" ref="AQ87:AQ93" si="29">AVERAGE(AL87:AM87)</f>
        <v>-3.212140899999997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51.063147790000002</v>
      </c>
      <c r="D88" s="52">
        <f t="shared" ref="D88:R88" si="30">D61</f>
        <v>85.934342180000002</v>
      </c>
      <c r="E88" s="52">
        <f t="shared" si="30"/>
        <v>103.48241607000001</v>
      </c>
      <c r="F88" s="52">
        <f t="shared" si="30"/>
        <v>112.93140484</v>
      </c>
      <c r="G88" s="52">
        <f t="shared" si="30"/>
        <v>119.05462231999999</v>
      </c>
      <c r="H88" s="52">
        <f t="shared" si="30"/>
        <v>123.66488179000001</v>
      </c>
      <c r="I88" s="52">
        <f t="shared" si="30"/>
        <v>121.36489902</v>
      </c>
      <c r="J88" s="52">
        <f t="shared" si="30"/>
        <v>121.99965225</v>
      </c>
      <c r="K88" s="52">
        <f t="shared" si="30"/>
        <v>109.91857836</v>
      </c>
      <c r="L88" s="52">
        <f t="shared" si="30"/>
        <v>106.18384789000001</v>
      </c>
      <c r="M88" s="52">
        <f t="shared" si="30"/>
        <v>56.14318033</v>
      </c>
      <c r="N88" s="52">
        <f t="shared" si="30"/>
        <v>24.162884180000006</v>
      </c>
      <c r="O88" s="52">
        <f t="shared" si="30"/>
        <v>14.218488969999996</v>
      </c>
      <c r="P88" s="52">
        <f t="shared" si="30"/>
        <v>9.9404315799999949</v>
      </c>
      <c r="Q88" s="52">
        <f t="shared" si="30"/>
        <v>7.348586779999998</v>
      </c>
      <c r="R88" s="52">
        <f t="shared" si="30"/>
        <v>5.3472528599999976</v>
      </c>
      <c r="S88" s="52">
        <f t="shared" si="20"/>
        <v>10.705452060000006</v>
      </c>
      <c r="T88" s="52">
        <f t="shared" si="20"/>
        <v>11.913698230000001</v>
      </c>
      <c r="U88" s="52">
        <f t="shared" si="20"/>
        <v>11.489980299999999</v>
      </c>
      <c r="V88" s="52">
        <f t="shared" si="20"/>
        <v>10.586331269999995</v>
      </c>
      <c r="W88" s="52">
        <f t="shared" si="20"/>
        <v>9.5935600099999974</v>
      </c>
      <c r="X88" s="52">
        <f t="shared" si="20"/>
        <v>15.478568639999999</v>
      </c>
      <c r="Y88" s="52">
        <f t="shared" si="20"/>
        <v>17.367641039999995</v>
      </c>
      <c r="Z88" s="52">
        <f t="shared" si="20"/>
        <v>17.670798440000006</v>
      </c>
      <c r="AA88" s="52">
        <f t="shared" si="20"/>
        <v>17.481625789999995</v>
      </c>
      <c r="AB88" s="52">
        <f t="shared" si="20"/>
        <v>17.165362989999998</v>
      </c>
      <c r="AC88" s="52">
        <f t="shared" si="20"/>
        <v>16.837234220000006</v>
      </c>
      <c r="AD88" s="52">
        <f t="shared" si="20"/>
        <v>16.532159920000005</v>
      </c>
      <c r="AE88" s="52">
        <f t="shared" si="20"/>
        <v>16.259728410000001</v>
      </c>
      <c r="AF88" s="52">
        <f t="shared" si="20"/>
        <v>16.021561510000005</v>
      </c>
      <c r="AH88" s="65">
        <f t="shared" si="21"/>
        <v>94.493186640000005</v>
      </c>
      <c r="AI88" s="65">
        <f t="shared" si="22"/>
        <v>116.626371862</v>
      </c>
      <c r="AJ88" s="65">
        <f t="shared" si="23"/>
        <v>22.362714367999995</v>
      </c>
      <c r="AK88" s="65">
        <f t="shared" si="24"/>
        <v>10.008542944</v>
      </c>
      <c r="AL88" s="65">
        <f t="shared" si="25"/>
        <v>15.518438784000001</v>
      </c>
      <c r="AM88" s="65">
        <f t="shared" si="26"/>
        <v>16.563209410000002</v>
      </c>
      <c r="AN88" s="66"/>
      <c r="AO88" s="65">
        <f t="shared" si="27"/>
        <v>105.55977925100001</v>
      </c>
      <c r="AP88" s="65">
        <f t="shared" si="28"/>
        <v>16.185628655999999</v>
      </c>
      <c r="AQ88" s="65">
        <f t="shared" si="29"/>
        <v>16.040824097000002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28.26390533</v>
      </c>
      <c r="D89" s="52">
        <f t="shared" si="20"/>
        <v>42.904810929999996</v>
      </c>
      <c r="E89" s="52">
        <f t="shared" si="20"/>
        <v>49.632093989999994</v>
      </c>
      <c r="F89" s="52">
        <f t="shared" si="20"/>
        <v>53.235400279999993</v>
      </c>
      <c r="G89" s="52">
        <f t="shared" si="20"/>
        <v>59.615403790000002</v>
      </c>
      <c r="H89" s="52">
        <f t="shared" si="20"/>
        <v>63.168617329999996</v>
      </c>
      <c r="I89" s="52">
        <f t="shared" si="20"/>
        <v>65.098804950000002</v>
      </c>
      <c r="J89" s="52">
        <f t="shared" si="20"/>
        <v>66.685148610000013</v>
      </c>
      <c r="K89" s="52">
        <f t="shared" si="20"/>
        <v>67.295865780000014</v>
      </c>
      <c r="L89" s="52">
        <f t="shared" si="20"/>
        <v>62.14621296</v>
      </c>
      <c r="M89" s="52">
        <f t="shared" si="20"/>
        <v>54.585990869999989</v>
      </c>
      <c r="N89" s="52">
        <f t="shared" si="20"/>
        <v>50.97193197</v>
      </c>
      <c r="O89" s="52">
        <f t="shared" si="20"/>
        <v>49.63058771</v>
      </c>
      <c r="P89" s="52">
        <f t="shared" si="20"/>
        <v>48.99148701</v>
      </c>
      <c r="Q89" s="52">
        <f t="shared" si="20"/>
        <v>39.632768150000004</v>
      </c>
      <c r="R89" s="52">
        <f t="shared" si="20"/>
        <v>35.901932540000004</v>
      </c>
      <c r="S89" s="52">
        <f t="shared" si="20"/>
        <v>34.682176200000001</v>
      </c>
      <c r="T89" s="52">
        <f t="shared" si="20"/>
        <v>33.738210219999999</v>
      </c>
      <c r="U89" s="52">
        <f t="shared" si="20"/>
        <v>32.868052739999996</v>
      </c>
      <c r="V89" s="52">
        <f t="shared" si="20"/>
        <v>25.044263640000011</v>
      </c>
      <c r="W89" s="52">
        <f t="shared" si="20"/>
        <v>21.651752520000002</v>
      </c>
      <c r="X89" s="52">
        <f t="shared" si="20"/>
        <v>20.399888959999998</v>
      </c>
      <c r="Y89" s="52">
        <f t="shared" si="20"/>
        <v>19.339107120000008</v>
      </c>
      <c r="Z89" s="52">
        <f t="shared" si="20"/>
        <v>18.361377060000009</v>
      </c>
      <c r="AA89" s="52">
        <f t="shared" si="20"/>
        <v>17.44123123</v>
      </c>
      <c r="AB89" s="52">
        <f t="shared" si="20"/>
        <v>16.571130650000001</v>
      </c>
      <c r="AC89" s="52">
        <f t="shared" si="20"/>
        <v>15.74961184</v>
      </c>
      <c r="AD89" s="52">
        <f t="shared" si="20"/>
        <v>14.976850249999998</v>
      </c>
      <c r="AE89" s="52">
        <f t="shared" si="20"/>
        <v>14.253030879999997</v>
      </c>
      <c r="AF89" s="52">
        <f t="shared" si="20"/>
        <v>13.5778854</v>
      </c>
      <c r="AH89" s="65">
        <f t="shared" si="21"/>
        <v>46.730322863999994</v>
      </c>
      <c r="AI89" s="65">
        <f t="shared" si="22"/>
        <v>64.878929926000012</v>
      </c>
      <c r="AJ89" s="65">
        <f t="shared" si="23"/>
        <v>48.762553142000002</v>
      </c>
      <c r="AK89" s="65">
        <f t="shared" si="24"/>
        <v>32.446927068000001</v>
      </c>
      <c r="AL89" s="65">
        <f t="shared" si="25"/>
        <v>19.438671378000002</v>
      </c>
      <c r="AM89" s="65">
        <f t="shared" si="26"/>
        <v>15.025701803999999</v>
      </c>
      <c r="AN89" s="66"/>
      <c r="AO89" s="65">
        <f t="shared" si="27"/>
        <v>55.804626395</v>
      </c>
      <c r="AP89" s="65">
        <f t="shared" si="28"/>
        <v>40.604740105000005</v>
      </c>
      <c r="AQ89" s="65">
        <f t="shared" si="29"/>
        <v>17.232186591000001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-12.483525799999995</v>
      </c>
      <c r="D90" s="52">
        <f t="shared" si="20"/>
        <v>-16.32257420000002</v>
      </c>
      <c r="E90" s="52">
        <f t="shared" si="20"/>
        <v>-17.035348699999986</v>
      </c>
      <c r="F90" s="52">
        <f t="shared" si="20"/>
        <v>-16.693528799999967</v>
      </c>
      <c r="G90" s="52">
        <f t="shared" si="20"/>
        <v>-7.4088895999999522</v>
      </c>
      <c r="H90" s="52">
        <f t="shared" si="20"/>
        <v>-2.9450185000000033</v>
      </c>
      <c r="I90" s="52">
        <f t="shared" si="20"/>
        <v>-0.33226609999996981</v>
      </c>
      <c r="J90" s="52">
        <f t="shared" si="20"/>
        <v>1.7162143999999557</v>
      </c>
      <c r="K90" s="52">
        <f t="shared" si="20"/>
        <v>-0.39731390000002875</v>
      </c>
      <c r="L90" s="52">
        <f t="shared" si="20"/>
        <v>8.3177152999999748</v>
      </c>
      <c r="M90" s="52">
        <f t="shared" si="20"/>
        <v>-3.6327250999999592</v>
      </c>
      <c r="N90" s="52">
        <f t="shared" si="20"/>
        <v>-8.0767013000000247</v>
      </c>
      <c r="O90" s="52">
        <f t="shared" si="20"/>
        <v>-9.6288207999999713</v>
      </c>
      <c r="P90" s="52">
        <f t="shared" si="20"/>
        <v>-10.208656700000006</v>
      </c>
      <c r="Q90" s="52">
        <f t="shared" si="20"/>
        <v>-5.687486999999976</v>
      </c>
      <c r="R90" s="52">
        <f t="shared" si="20"/>
        <v>-3.9209303000000091</v>
      </c>
      <c r="S90" s="52">
        <f t="shared" si="20"/>
        <v>-3.2081655000000069</v>
      </c>
      <c r="T90" s="52">
        <f t="shared" si="20"/>
        <v>-2.8600182000000132</v>
      </c>
      <c r="U90" s="52">
        <f t="shared" si="20"/>
        <v>-2.6416087999999718</v>
      </c>
      <c r="V90" s="52">
        <f t="shared" si="20"/>
        <v>6.6747598000000039</v>
      </c>
      <c r="W90" s="52">
        <f t="shared" si="20"/>
        <v>10.433741499999996</v>
      </c>
      <c r="X90" s="52">
        <f t="shared" si="20"/>
        <v>12.080064300000004</v>
      </c>
      <c r="Y90" s="52">
        <f t="shared" si="20"/>
        <v>12.994330200000036</v>
      </c>
      <c r="Z90" s="52">
        <f t="shared" si="20"/>
        <v>13.665258999999992</v>
      </c>
      <c r="AA90" s="52">
        <f t="shared" si="20"/>
        <v>15.841297300000008</v>
      </c>
      <c r="AB90" s="52">
        <f t="shared" si="20"/>
        <v>11.403521899999987</v>
      </c>
      <c r="AC90" s="52">
        <f t="shared" si="20"/>
        <v>9.7208041000000094</v>
      </c>
      <c r="AD90" s="52">
        <f t="shared" si="20"/>
        <v>9.0613600000000361</v>
      </c>
      <c r="AE90" s="52">
        <f t="shared" si="20"/>
        <v>8.7090885000000071</v>
      </c>
      <c r="AF90" s="52">
        <f t="shared" si="20"/>
        <v>8.4362272999999846</v>
      </c>
      <c r="AH90" s="65">
        <f t="shared" si="21"/>
        <v>-13.988773419999983</v>
      </c>
      <c r="AI90" s="65">
        <f t="shared" si="22"/>
        <v>1.2718662399999858</v>
      </c>
      <c r="AJ90" s="65">
        <f t="shared" si="23"/>
        <v>-7.4468781799999872</v>
      </c>
      <c r="AK90" s="65">
        <f t="shared" si="24"/>
        <v>-1.1911925999999995</v>
      </c>
      <c r="AL90" s="65">
        <f t="shared" si="25"/>
        <v>13.002938460000006</v>
      </c>
      <c r="AM90" s="65">
        <f t="shared" si="26"/>
        <v>9.4662003600000055</v>
      </c>
      <c r="AN90" s="66"/>
      <c r="AO90" s="65">
        <f t="shared" si="27"/>
        <v>-6.358453589999999</v>
      </c>
      <c r="AP90" s="65">
        <f t="shared" si="28"/>
        <v>-4.3190353899999936</v>
      </c>
      <c r="AQ90" s="65">
        <f t="shared" si="29"/>
        <v>11.234569410000006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9.4209539000000007</v>
      </c>
      <c r="D91" s="52">
        <f t="shared" si="20"/>
        <v>13.372946399999989</v>
      </c>
      <c r="E91" s="52">
        <f t="shared" si="20"/>
        <v>15.090133600000001</v>
      </c>
      <c r="F91" s="52">
        <f t="shared" si="20"/>
        <v>16.017254500000007</v>
      </c>
      <c r="G91" s="52">
        <f t="shared" si="20"/>
        <v>19.804503699999998</v>
      </c>
      <c r="H91" s="52">
        <f t="shared" si="20"/>
        <v>21.588962699999996</v>
      </c>
      <c r="I91" s="52">
        <f t="shared" si="20"/>
        <v>21.896659999999997</v>
      </c>
      <c r="J91" s="52">
        <f t="shared" si="20"/>
        <v>22.324218400000007</v>
      </c>
      <c r="K91" s="52">
        <f t="shared" si="20"/>
        <v>22.344422000000009</v>
      </c>
      <c r="L91" s="52">
        <f t="shared" si="20"/>
        <v>25.606083999999981</v>
      </c>
      <c r="M91" s="52">
        <f t="shared" si="20"/>
        <v>28.868179400000002</v>
      </c>
      <c r="N91" s="52">
        <f t="shared" si="20"/>
        <v>28.274860399999994</v>
      </c>
      <c r="O91" s="52">
        <f t="shared" si="20"/>
        <v>28.026892699999991</v>
      </c>
      <c r="P91" s="52">
        <f t="shared" si="20"/>
        <v>27.902365000000003</v>
      </c>
      <c r="Q91" s="52">
        <f t="shared" si="20"/>
        <v>40.614833300000015</v>
      </c>
      <c r="R91" s="52">
        <f t="shared" si="20"/>
        <v>45.686979799999989</v>
      </c>
      <c r="S91" s="52">
        <f t="shared" si="20"/>
        <v>48.690724199999977</v>
      </c>
      <c r="T91" s="52">
        <f t="shared" si="20"/>
        <v>49.957244900000006</v>
      </c>
      <c r="U91" s="52">
        <f t="shared" si="20"/>
        <v>50.536751199999998</v>
      </c>
      <c r="V91" s="52">
        <f t="shared" si="20"/>
        <v>32.076568899999984</v>
      </c>
      <c r="W91" s="52">
        <f t="shared" si="20"/>
        <v>25.232912499999998</v>
      </c>
      <c r="X91" s="52">
        <f t="shared" si="20"/>
        <v>23.448654199999993</v>
      </c>
      <c r="Y91" s="52">
        <f t="shared" si="20"/>
        <v>22.222159199999993</v>
      </c>
      <c r="Z91" s="52">
        <f t="shared" si="20"/>
        <v>27.71891149999999</v>
      </c>
      <c r="AA91" s="52">
        <f t="shared" si="20"/>
        <v>29.271673899999996</v>
      </c>
      <c r="AB91" s="52">
        <f t="shared" si="20"/>
        <v>29.295621400000016</v>
      </c>
      <c r="AC91" s="52">
        <f t="shared" si="20"/>
        <v>28.804548399999987</v>
      </c>
      <c r="AD91" s="52">
        <f t="shared" si="20"/>
        <v>28.133469700000006</v>
      </c>
      <c r="AE91" s="52">
        <f t="shared" si="20"/>
        <v>27.3932748</v>
      </c>
      <c r="AF91" s="52">
        <f t="shared" si="20"/>
        <v>26.622533400000009</v>
      </c>
      <c r="AH91" s="65">
        <f t="shared" si="21"/>
        <v>14.74115842</v>
      </c>
      <c r="AI91" s="65">
        <f t="shared" si="22"/>
        <v>22.752069419999998</v>
      </c>
      <c r="AJ91" s="65">
        <f t="shared" si="23"/>
        <v>30.737426160000002</v>
      </c>
      <c r="AK91" s="65">
        <f t="shared" si="24"/>
        <v>45.389653799999991</v>
      </c>
      <c r="AL91" s="65">
        <f t="shared" si="25"/>
        <v>25.578862259999994</v>
      </c>
      <c r="AM91" s="65">
        <f t="shared" si="26"/>
        <v>28.049889540000002</v>
      </c>
      <c r="AN91" s="66"/>
      <c r="AO91" s="65">
        <f t="shared" si="27"/>
        <v>18.746613919999998</v>
      </c>
      <c r="AP91" s="65">
        <f t="shared" si="28"/>
        <v>38.063539979999995</v>
      </c>
      <c r="AQ91" s="65">
        <f t="shared" si="29"/>
        <v>26.814375899999998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1.9642900000000907E-2</v>
      </c>
      <c r="D92" s="52">
        <f t="shared" si="20"/>
        <v>3.9377479999998855E-2</v>
      </c>
      <c r="E92" s="52">
        <f t="shared" si="20"/>
        <v>5.124136999999962E-2</v>
      </c>
      <c r="F92" s="52">
        <f t="shared" si="20"/>
        <v>5.6050110000001041E-2</v>
      </c>
      <c r="G92" s="52">
        <f t="shared" si="20"/>
        <v>5.8503050000002332E-2</v>
      </c>
      <c r="H92" s="52">
        <f t="shared" si="20"/>
        <v>6.0150639999999811E-2</v>
      </c>
      <c r="I92" s="52">
        <f t="shared" si="20"/>
        <v>6.1624849999997622E-2</v>
      </c>
      <c r="J92" s="52">
        <f t="shared" si="20"/>
        <v>6.4157149999999774E-2</v>
      </c>
      <c r="K92" s="52">
        <f t="shared" si="20"/>
        <v>6.73642399999963E-2</v>
      </c>
      <c r="L92" s="52">
        <f t="shared" si="20"/>
        <v>6.9752210000004311E-2</v>
      </c>
      <c r="M92" s="52">
        <f t="shared" si="20"/>
        <v>6.7761999999994771E-2</v>
      </c>
      <c r="N92" s="52">
        <f t="shared" si="20"/>
        <v>6.679941999999528E-2</v>
      </c>
      <c r="O92" s="52">
        <f t="shared" si="20"/>
        <v>6.9280630000001509E-2</v>
      </c>
      <c r="P92" s="52">
        <f t="shared" si="20"/>
        <v>7.4281599999999059E-2</v>
      </c>
      <c r="Q92" s="52">
        <f t="shared" si="20"/>
        <v>7.8303150000003541E-2</v>
      </c>
      <c r="R92" s="52">
        <f t="shared" si="20"/>
        <v>8.0489520000000425E-2</v>
      </c>
      <c r="S92" s="52">
        <f t="shared" si="20"/>
        <v>8.2566039999996121E-2</v>
      </c>
      <c r="T92" s="52">
        <f t="shared" si="20"/>
        <v>8.396901999999784E-2</v>
      </c>
      <c r="U92" s="52">
        <f t="shared" si="20"/>
        <v>8.4085930000000531E-2</v>
      </c>
      <c r="V92" s="52">
        <f t="shared" si="20"/>
        <v>7.7146229999996763E-2</v>
      </c>
      <c r="W92" s="52">
        <f t="shared" si="20"/>
        <v>6.7915840000004835E-2</v>
      </c>
      <c r="X92" s="52">
        <f t="shared" si="20"/>
        <v>6.0333950000000414E-2</v>
      </c>
      <c r="Y92" s="52">
        <f t="shared" si="20"/>
        <v>5.4044109999999534E-2</v>
      </c>
      <c r="Z92" s="52">
        <f t="shared" si="20"/>
        <v>5.1206279999995274E-2</v>
      </c>
      <c r="AA92" s="52">
        <f t="shared" si="20"/>
        <v>4.7935920000000465E-2</v>
      </c>
      <c r="AB92" s="52">
        <f t="shared" si="20"/>
        <v>4.2820900000002382E-2</v>
      </c>
      <c r="AC92" s="52">
        <f t="shared" si="20"/>
        <v>3.5974299999999459E-2</v>
      </c>
      <c r="AD92" s="52">
        <f t="shared" si="20"/>
        <v>2.802278000000058E-2</v>
      </c>
      <c r="AE92" s="52">
        <f t="shared" si="20"/>
        <v>1.9607430000000647E-2</v>
      </c>
      <c r="AF92" s="52">
        <f t="shared" si="20"/>
        <v>1.1221589999998116E-2</v>
      </c>
      <c r="AH92" s="65">
        <f t="shared" si="21"/>
        <v>4.4962982000000554E-2</v>
      </c>
      <c r="AI92" s="65">
        <f t="shared" si="22"/>
        <v>6.4609817999999569E-2</v>
      </c>
      <c r="AJ92" s="65">
        <f t="shared" si="23"/>
        <v>7.1285359999998826E-2</v>
      </c>
      <c r="AK92" s="65">
        <f t="shared" si="24"/>
        <v>8.1651347999998333E-2</v>
      </c>
      <c r="AL92" s="65">
        <f t="shared" si="25"/>
        <v>5.6287220000000103E-2</v>
      </c>
      <c r="AM92" s="65">
        <f t="shared" si="26"/>
        <v>2.7529400000000238E-2</v>
      </c>
      <c r="AN92" s="66"/>
      <c r="AO92" s="65">
        <f t="shared" si="27"/>
        <v>5.4786400000000061E-2</v>
      </c>
      <c r="AP92" s="65">
        <f t="shared" si="28"/>
        <v>7.6468353999998573E-2</v>
      </c>
      <c r="AQ92" s="65">
        <f t="shared" si="29"/>
        <v>4.1908310000000171E-2</v>
      </c>
    </row>
    <row r="93" spans="1:43" s="9" customFormat="1" x14ac:dyDescent="0.25">
      <c r="A93" s="71" t="s">
        <v>442</v>
      </c>
      <c r="B93" s="13"/>
      <c r="C93" s="52">
        <f>SUM(C66:C69)</f>
        <v>128.14967833999995</v>
      </c>
      <c r="D93" s="52">
        <f t="shared" ref="D93:AF93" si="31">SUM(D66:D69)</f>
        <v>184.75117435999999</v>
      </c>
      <c r="E93" s="52">
        <f t="shared" si="31"/>
        <v>209.64678294000015</v>
      </c>
      <c r="F93" s="52">
        <f t="shared" si="31"/>
        <v>222.9695519</v>
      </c>
      <c r="G93" s="52">
        <f t="shared" si="31"/>
        <v>231.65652385999999</v>
      </c>
      <c r="H93" s="52">
        <f t="shared" si="31"/>
        <v>239.75617813999997</v>
      </c>
      <c r="I93" s="52">
        <f t="shared" si="31"/>
        <v>245.25327591000001</v>
      </c>
      <c r="J93" s="52">
        <f t="shared" si="31"/>
        <v>250.29867240000002</v>
      </c>
      <c r="K93" s="52">
        <f t="shared" si="31"/>
        <v>253.02069331000001</v>
      </c>
      <c r="L93" s="52">
        <f t="shared" si="31"/>
        <v>232.54728550000004</v>
      </c>
      <c r="M93" s="52">
        <f t="shared" si="31"/>
        <v>188.77506184999993</v>
      </c>
      <c r="N93" s="52">
        <f t="shared" si="31"/>
        <v>169.6909467400001</v>
      </c>
      <c r="O93" s="52">
        <f t="shared" si="31"/>
        <v>162.19497054999999</v>
      </c>
      <c r="P93" s="52">
        <f t="shared" si="31"/>
        <v>158.47116837999994</v>
      </c>
      <c r="Q93" s="52">
        <f t="shared" si="31"/>
        <v>148.01743519000007</v>
      </c>
      <c r="R93" s="52">
        <f t="shared" si="31"/>
        <v>136.14080133000004</v>
      </c>
      <c r="S93" s="52">
        <f t="shared" si="31"/>
        <v>131.29166902</v>
      </c>
      <c r="T93" s="52">
        <f t="shared" si="31"/>
        <v>127.60920161000003</v>
      </c>
      <c r="U93" s="52">
        <f t="shared" si="31"/>
        <v>124.23202461</v>
      </c>
      <c r="V93" s="52">
        <f t="shared" si="31"/>
        <v>85.893134720000006</v>
      </c>
      <c r="W93" s="52">
        <f t="shared" si="31"/>
        <v>63.710899110000007</v>
      </c>
      <c r="X93" s="52">
        <f t="shared" si="31"/>
        <v>54.141492109999987</v>
      </c>
      <c r="Y93" s="52">
        <f t="shared" si="31"/>
        <v>47.643422319999978</v>
      </c>
      <c r="Z93" s="52">
        <f t="shared" si="31"/>
        <v>95.856052939999998</v>
      </c>
      <c r="AA93" s="52">
        <f t="shared" si="31"/>
        <v>112.37015802000002</v>
      </c>
      <c r="AB93" s="52">
        <f t="shared" si="31"/>
        <v>122.23023203999995</v>
      </c>
      <c r="AC93" s="52">
        <f t="shared" si="31"/>
        <v>125.11578874999994</v>
      </c>
      <c r="AD93" s="52">
        <f t="shared" si="31"/>
        <v>125.44553841000001</v>
      </c>
      <c r="AE93" s="52">
        <f t="shared" si="31"/>
        <v>124.89548168999997</v>
      </c>
      <c r="AF93" s="52">
        <f t="shared" si="31"/>
        <v>124.0326850999999</v>
      </c>
      <c r="AH93" s="65">
        <f t="shared" si="21"/>
        <v>195.43474228000002</v>
      </c>
      <c r="AI93" s="65">
        <f t="shared" si="22"/>
        <v>244.17522105200001</v>
      </c>
      <c r="AJ93" s="65">
        <f t="shared" si="23"/>
        <v>165.429916542</v>
      </c>
      <c r="AK93" s="65">
        <f t="shared" si="24"/>
        <v>121.03336625800003</v>
      </c>
      <c r="AL93" s="65">
        <f t="shared" si="25"/>
        <v>74.744404899999992</v>
      </c>
      <c r="AM93" s="65">
        <f t="shared" si="26"/>
        <v>124.34394519799996</v>
      </c>
      <c r="AN93" s="66"/>
      <c r="AO93" s="65">
        <f t="shared" si="27"/>
        <v>219.804981666</v>
      </c>
      <c r="AP93" s="65">
        <f t="shared" si="28"/>
        <v>143.2316414</v>
      </c>
      <c r="AQ93" s="65">
        <f t="shared" si="29"/>
        <v>99.544175048999975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896.47409999999218</v>
      </c>
      <c r="D98" s="52">
        <f t="shared" ref="D98:AF98" si="33">D50</f>
        <v>1467.0239999999758</v>
      </c>
      <c r="E98" s="52">
        <f t="shared" si="33"/>
        <v>1740.0974000000278</v>
      </c>
      <c r="F98" s="52">
        <f t="shared" si="33"/>
        <v>1841.5052999999607</v>
      </c>
      <c r="G98" s="52">
        <f t="shared" si="33"/>
        <v>1929.2055999999866</v>
      </c>
      <c r="H98" s="52">
        <f t="shared" si="33"/>
        <v>1966.5036000000546</v>
      </c>
      <c r="I98" s="52">
        <f t="shared" si="33"/>
        <v>1955.6896000000415</v>
      </c>
      <c r="J98" s="52">
        <f t="shared" si="33"/>
        <v>1949.8913999999641</v>
      </c>
      <c r="K98" s="52">
        <f t="shared" si="33"/>
        <v>1910.8974000000162</v>
      </c>
      <c r="L98" s="52">
        <f t="shared" si="33"/>
        <v>1798.6993999999249</v>
      </c>
      <c r="M98" s="52">
        <f t="shared" si="33"/>
        <v>1454.1144000000786</v>
      </c>
      <c r="N98" s="52">
        <f t="shared" si="33"/>
        <v>1244.6997999999439</v>
      </c>
      <c r="O98" s="52">
        <f t="shared" si="33"/>
        <v>1175.1777000000002</v>
      </c>
      <c r="P98" s="52">
        <f t="shared" si="33"/>
        <v>1176.1393000000389</v>
      </c>
      <c r="Q98" s="52">
        <f t="shared" si="33"/>
        <v>1125.0537000000477</v>
      </c>
      <c r="R98" s="52">
        <f t="shared" si="33"/>
        <v>1054.9664000000339</v>
      </c>
      <c r="S98" s="52">
        <f t="shared" si="33"/>
        <v>1054.3680999999633</v>
      </c>
      <c r="T98" s="52">
        <f t="shared" si="33"/>
        <v>1061.0078000000212</v>
      </c>
      <c r="U98" s="52">
        <f t="shared" si="33"/>
        <v>1060.7975000001024</v>
      </c>
      <c r="V98" s="52">
        <f t="shared" si="33"/>
        <v>797.95569999993313</v>
      </c>
      <c r="W98" s="52">
        <f t="shared" si="33"/>
        <v>583.43740000005346</v>
      </c>
      <c r="X98" s="52">
        <f t="shared" si="33"/>
        <v>485.92350000003353</v>
      </c>
      <c r="Y98" s="52">
        <f t="shared" si="33"/>
        <v>426.23459999996703</v>
      </c>
      <c r="Z98" s="52">
        <f t="shared" si="33"/>
        <v>531.25879999995232</v>
      </c>
      <c r="AA98" s="52">
        <f t="shared" si="33"/>
        <v>572.64870000001974</v>
      </c>
      <c r="AB98" s="52">
        <f t="shared" si="33"/>
        <v>563.1199000000488</v>
      </c>
      <c r="AC98" s="52">
        <f t="shared" si="33"/>
        <v>522.40509999997448</v>
      </c>
      <c r="AD98" s="52">
        <f t="shared" si="33"/>
        <v>464.41080000007059</v>
      </c>
      <c r="AE98" s="52">
        <f t="shared" si="33"/>
        <v>398.52150000003166</v>
      </c>
      <c r="AF98" s="52">
        <f t="shared" si="33"/>
        <v>330.74780000001192</v>
      </c>
      <c r="AG98" s="73"/>
      <c r="AH98" s="65">
        <f>AVERAGE(C98:G98)</f>
        <v>1574.8612799999887</v>
      </c>
      <c r="AI98" s="65">
        <f>AVERAGE(H98:L98)</f>
        <v>1916.3362800000002</v>
      </c>
      <c r="AJ98" s="65">
        <f>AVERAGE(M98:Q98)</f>
        <v>1235.0369800000219</v>
      </c>
      <c r="AK98" s="65">
        <f>AVERAGE(R98:V98)</f>
        <v>1005.8191000000108</v>
      </c>
      <c r="AL98" s="65">
        <f>AVERAGE(W98:AA98)</f>
        <v>519.90060000000517</v>
      </c>
      <c r="AM98" s="65">
        <f>AVERAGE(AB98:AF98)</f>
        <v>455.84102000002747</v>
      </c>
      <c r="AN98" s="66"/>
      <c r="AO98" s="65">
        <f>AVERAGE(AH98:AI98)</f>
        <v>1745.5987799999943</v>
      </c>
      <c r="AP98" s="65">
        <f>AVERAGE(AJ98:AK98)</f>
        <v>1120.4280400000164</v>
      </c>
      <c r="AQ98" s="65">
        <f>AVERAGE(AL98:AM98)</f>
        <v>487.87081000001632</v>
      </c>
    </row>
    <row r="99" spans="1:43" s="62" customFormat="1" x14ac:dyDescent="0.25">
      <c r="A99" s="13" t="s">
        <v>670</v>
      </c>
      <c r="B99" s="72"/>
      <c r="C99" s="52">
        <f>C98*C107/C146</f>
        <v>896.47409999999218</v>
      </c>
      <c r="D99" s="52">
        <f t="shared" ref="D99:AF99" si="34">D98*D107/D146</f>
        <v>1467.0239999999758</v>
      </c>
      <c r="E99" s="52">
        <f t="shared" si="34"/>
        <v>1740.0974000000278</v>
      </c>
      <c r="F99" s="52">
        <f t="shared" si="34"/>
        <v>1841.5052999999607</v>
      </c>
      <c r="G99" s="52">
        <f t="shared" si="34"/>
        <v>1929.2055999999866</v>
      </c>
      <c r="H99" s="52">
        <f t="shared" si="34"/>
        <v>1966.5036000000543</v>
      </c>
      <c r="I99" s="52">
        <f t="shared" si="34"/>
        <v>1955.6896000000415</v>
      </c>
      <c r="J99" s="52">
        <f t="shared" si="34"/>
        <v>1949.8913999999638</v>
      </c>
      <c r="K99" s="52">
        <f t="shared" si="34"/>
        <v>1910.8974000000164</v>
      </c>
      <c r="L99" s="52">
        <f t="shared" si="34"/>
        <v>1798.6993999999249</v>
      </c>
      <c r="M99" s="52">
        <f t="shared" si="34"/>
        <v>1454.1144000000788</v>
      </c>
      <c r="N99" s="52">
        <f t="shared" si="34"/>
        <v>1244.6997999999439</v>
      </c>
      <c r="O99" s="52">
        <f t="shared" si="34"/>
        <v>1175.1777000000002</v>
      </c>
      <c r="P99" s="52">
        <f t="shared" si="34"/>
        <v>1176.1393000000389</v>
      </c>
      <c r="Q99" s="52">
        <f t="shared" si="34"/>
        <v>1125.0537000000477</v>
      </c>
      <c r="R99" s="52">
        <f t="shared" si="34"/>
        <v>1054.9664000000339</v>
      </c>
      <c r="S99" s="52">
        <f t="shared" si="34"/>
        <v>1054.3680999999633</v>
      </c>
      <c r="T99" s="52">
        <f t="shared" si="34"/>
        <v>1061.0078000000212</v>
      </c>
      <c r="U99" s="52">
        <f t="shared" si="34"/>
        <v>1060.7975000001024</v>
      </c>
      <c r="V99" s="52">
        <f t="shared" si="34"/>
        <v>797.95569999993313</v>
      </c>
      <c r="W99" s="52">
        <f t="shared" si="34"/>
        <v>583.43740000005346</v>
      </c>
      <c r="X99" s="52">
        <f t="shared" si="34"/>
        <v>485.92350000003353</v>
      </c>
      <c r="Y99" s="52">
        <f t="shared" si="34"/>
        <v>426.23459999996703</v>
      </c>
      <c r="Z99" s="52">
        <f t="shared" si="34"/>
        <v>531.25879999995232</v>
      </c>
      <c r="AA99" s="52">
        <f t="shared" si="34"/>
        <v>572.64870000001974</v>
      </c>
      <c r="AB99" s="52">
        <f t="shared" si="34"/>
        <v>563.1199000000488</v>
      </c>
      <c r="AC99" s="52">
        <f t="shared" si="34"/>
        <v>522.40509999997448</v>
      </c>
      <c r="AD99" s="52">
        <f t="shared" si="34"/>
        <v>464.41080000007065</v>
      </c>
      <c r="AE99" s="52">
        <f t="shared" si="34"/>
        <v>398.52150000003172</v>
      </c>
      <c r="AF99" s="52">
        <f t="shared" si="34"/>
        <v>330.74780000001192</v>
      </c>
      <c r="AG99" s="73"/>
      <c r="AH99" s="65">
        <f>AVERAGE(C99:G99)</f>
        <v>1574.8612799999887</v>
      </c>
      <c r="AI99" s="65">
        <f>AVERAGE(H99:L99)</f>
        <v>1916.3362800000002</v>
      </c>
      <c r="AJ99" s="65">
        <f>AVERAGE(M99:Q99)</f>
        <v>1235.0369800000219</v>
      </c>
      <c r="AK99" s="65">
        <f>AVERAGE(R99:V99)</f>
        <v>1005.8191000000108</v>
      </c>
      <c r="AL99" s="65">
        <f>AVERAGE(W99:AA99)</f>
        <v>519.90060000000517</v>
      </c>
      <c r="AM99" s="65">
        <f>AVERAGE(AB99:AF99)</f>
        <v>455.84102000002747</v>
      </c>
      <c r="AN99" s="66"/>
      <c r="AO99" s="65">
        <f>AVERAGE(AH99:AI99)</f>
        <v>1745.5987799999943</v>
      </c>
      <c r="AP99" s="65">
        <f>AVERAGE(AJ99:AK99)</f>
        <v>1120.4280400000164</v>
      </c>
      <c r="AQ99" s="65">
        <f>AVERAGE(AL99:AM99)</f>
        <v>487.87081000001632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10883.6</v>
      </c>
      <c r="D107" s="52">
        <f t="shared" si="37"/>
        <v>10902.100000000002</v>
      </c>
      <c r="E107" s="52">
        <f t="shared" si="37"/>
        <v>10920.600000000002</v>
      </c>
      <c r="F107" s="52">
        <f t="shared" si="37"/>
        <v>10939.200000000003</v>
      </c>
      <c r="G107" s="52">
        <f t="shared" si="37"/>
        <v>11819.6</v>
      </c>
      <c r="H107" s="52">
        <f t="shared" si="37"/>
        <v>11962.400000000001</v>
      </c>
      <c r="I107" s="52">
        <f t="shared" si="37"/>
        <v>11769.5</v>
      </c>
      <c r="J107" s="52">
        <f t="shared" si="37"/>
        <v>11788.6</v>
      </c>
      <c r="K107" s="52">
        <f t="shared" si="37"/>
        <v>11326.2</v>
      </c>
      <c r="L107" s="52">
        <f t="shared" si="37"/>
        <v>10133.1</v>
      </c>
      <c r="M107" s="52">
        <f t="shared" si="37"/>
        <v>7021.9999999999991</v>
      </c>
      <c r="N107" s="52">
        <f t="shared" si="37"/>
        <v>6454.5999999999995</v>
      </c>
      <c r="O107" s="52">
        <f t="shared" si="37"/>
        <v>6442.7999999999993</v>
      </c>
      <c r="P107" s="52">
        <f t="shared" si="37"/>
        <v>6431.1</v>
      </c>
      <c r="Q107" s="52">
        <f t="shared" si="37"/>
        <v>5525.4999999999991</v>
      </c>
      <c r="R107" s="52">
        <f t="shared" si="37"/>
        <v>4799.5</v>
      </c>
      <c r="S107" s="52">
        <f t="shared" si="37"/>
        <v>5099.5999999999995</v>
      </c>
      <c r="T107" s="52">
        <f t="shared" si="37"/>
        <v>5087.5</v>
      </c>
      <c r="U107" s="52">
        <f t="shared" si="37"/>
        <v>5075.3999999999996</v>
      </c>
      <c r="V107" s="52">
        <f t="shared" si="37"/>
        <v>2055.2999999999997</v>
      </c>
      <c r="W107" s="52">
        <f t="shared" si="37"/>
        <v>1453.7000000000003</v>
      </c>
      <c r="X107" s="52">
        <f t="shared" si="37"/>
        <v>1769.4</v>
      </c>
      <c r="Y107" s="52">
        <f t="shared" si="37"/>
        <v>1757</v>
      </c>
      <c r="Z107" s="52">
        <f t="shared" si="37"/>
        <v>3245.5</v>
      </c>
      <c r="AA107" s="52">
        <f t="shared" si="37"/>
        <v>3232.8999999999996</v>
      </c>
      <c r="AB107" s="52">
        <f t="shared" si="37"/>
        <v>3220.2999999999997</v>
      </c>
      <c r="AC107" s="52">
        <f t="shared" si="37"/>
        <v>3207.6999999999994</v>
      </c>
      <c r="AD107" s="52">
        <f t="shared" si="37"/>
        <v>3194.9999999999995</v>
      </c>
      <c r="AE107" s="52">
        <f t="shared" si="37"/>
        <v>3182.1999999999994</v>
      </c>
      <c r="AF107" s="52">
        <f t="shared" si="37"/>
        <v>3169.3999999999996</v>
      </c>
      <c r="AH107" s="65">
        <f>AVERAGE(C107:G107)</f>
        <v>11093.02</v>
      </c>
      <c r="AI107" s="65">
        <f>AVERAGE(H107:L107)</f>
        <v>11395.96</v>
      </c>
      <c r="AJ107" s="65">
        <f>AVERAGE(M107:Q107)</f>
        <v>6375.2</v>
      </c>
      <c r="AK107" s="65">
        <f>AVERAGE(R107:V107)</f>
        <v>4423.46</v>
      </c>
      <c r="AL107" s="65">
        <f>AVERAGE(W107:AA107)</f>
        <v>2291.6999999999998</v>
      </c>
      <c r="AM107" s="65">
        <f>AVERAGE(AB107:AF107)</f>
        <v>3194.9199999999992</v>
      </c>
      <c r="AN107" s="66"/>
      <c r="AO107" s="65">
        <f>AVERAGE(AH107:AI107)</f>
        <v>11244.49</v>
      </c>
      <c r="AP107" s="65">
        <f>AVERAGE(AJ107:AK107)</f>
        <v>5399.33</v>
      </c>
      <c r="AQ107" s="65">
        <f>AVERAGE(AL107:AM107)</f>
        <v>2743.3099999999995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-255.1</v>
      </c>
      <c r="D111" s="52">
        <f>VLOOKUP($B111,Shock_dev!$A$1:$CI$361,MATCH(DATE(D$1,1,1),Shock_dev!$A$1:$CI$1,0),FALSE)</f>
        <v>-236.7</v>
      </c>
      <c r="E111" s="52">
        <f>VLOOKUP($B111,Shock_dev!$A$1:$CI$361,MATCH(DATE(E$1,1,1),Shock_dev!$A$1:$CI$1,0),FALSE)</f>
        <v>-218.3</v>
      </c>
      <c r="F111" s="52">
        <f>VLOOKUP($B111,Shock_dev!$A$1:$CI$361,MATCH(DATE(F$1,1,1),Shock_dev!$A$1:$CI$1,0),FALSE)</f>
        <v>-199.7</v>
      </c>
      <c r="G111" s="52">
        <f>VLOOKUP($B111,Shock_dev!$A$1:$CI$361,MATCH(DATE(G$1,1,1),Shock_dev!$A$1:$CI$1,0),FALSE)</f>
        <v>-4.7</v>
      </c>
      <c r="H111" s="52">
        <f>VLOOKUP($B111,Shock_dev!$A$1:$CI$361,MATCH(DATE(H$1,1,1),Shock_dev!$A$1:$CI$1,0),FALSE)</f>
        <v>14.2</v>
      </c>
      <c r="I111" s="52">
        <f>VLOOKUP($B111,Shock_dev!$A$1:$CI$361,MATCH(DATE(I$1,1,1),Shock_dev!$A$1:$CI$1,0),FALSE)</f>
        <v>33.200000000000003</v>
      </c>
      <c r="J111" s="52">
        <f>VLOOKUP($B111,Shock_dev!$A$1:$CI$361,MATCH(DATE(J$1,1,1),Shock_dev!$A$1:$CI$1,0),FALSE)</f>
        <v>52.3</v>
      </c>
      <c r="K111" s="52">
        <f>VLOOKUP($B111,Shock_dev!$A$1:$CI$361,MATCH(DATE(K$1,1,1),Shock_dev!$A$1:$CI$1,0),FALSE)</f>
        <v>-10.3</v>
      </c>
      <c r="L111" s="52">
        <f>VLOOKUP($B111,Shock_dev!$A$1:$CI$361,MATCH(DATE(L$1,1,1),Shock_dev!$A$1:$CI$1,0),FALSE)</f>
        <v>181.7</v>
      </c>
      <c r="M111" s="52">
        <f>VLOOKUP($B111,Shock_dev!$A$1:$CI$361,MATCH(DATE(M$1,1,1),Shock_dev!$A$1:$CI$1,0),FALSE)</f>
        <v>-133</v>
      </c>
      <c r="N111" s="52">
        <f>VLOOKUP($B111,Shock_dev!$A$1:$CI$361,MATCH(DATE(N$1,1,1),Shock_dev!$A$1:$CI$1,0),FALSE)</f>
        <v>-132</v>
      </c>
      <c r="O111" s="52">
        <f>VLOOKUP($B111,Shock_dev!$A$1:$CI$361,MATCH(DATE(O$1,1,1),Shock_dev!$A$1:$CI$1,0),FALSE)</f>
        <v>-131.1</v>
      </c>
      <c r="P111" s="52">
        <f>VLOOKUP($B111,Shock_dev!$A$1:$CI$361,MATCH(DATE(P$1,1,1),Shock_dev!$A$1:$CI$1,0),FALSE)</f>
        <v>-130.30000000000001</v>
      </c>
      <c r="Q111" s="52">
        <f>VLOOKUP($B111,Shock_dev!$A$1:$CI$361,MATCH(DATE(Q$1,1,1),Shock_dev!$A$1:$CI$1,0),FALSE)</f>
        <v>-32.1</v>
      </c>
      <c r="R111" s="52">
        <f>VLOOKUP($B111,Shock_dev!$A$1:$CI$361,MATCH(DATE(R$1,1,1),Shock_dev!$A$1:$CI$1,0),FALSE)</f>
        <v>-31.5</v>
      </c>
      <c r="S111" s="52">
        <f>VLOOKUP($B111,Shock_dev!$A$1:$CI$361,MATCH(DATE(S$1,1,1),Shock_dev!$A$1:$CI$1,0),FALSE)</f>
        <v>-30.8</v>
      </c>
      <c r="T111" s="52">
        <f>VLOOKUP($B111,Shock_dev!$A$1:$CI$361,MATCH(DATE(T$1,1,1),Shock_dev!$A$1:$CI$1,0),FALSE)</f>
        <v>-30.3</v>
      </c>
      <c r="U111" s="52">
        <f>VLOOKUP($B111,Shock_dev!$A$1:$CI$361,MATCH(DATE(U$1,1,1),Shock_dev!$A$1:$CI$1,0),FALSE)</f>
        <v>-29.8</v>
      </c>
      <c r="V111" s="52">
        <f>VLOOKUP($B111,Shock_dev!$A$1:$CI$361,MATCH(DATE(V$1,1,1),Shock_dev!$A$1:$CI$1,0),FALSE)</f>
        <v>157.6</v>
      </c>
      <c r="W111" s="52">
        <f>VLOOKUP($B111,Shock_dev!$A$1:$CI$361,MATCH(DATE(W$1,1,1),Shock_dev!$A$1:$CI$1,0),FALSE)</f>
        <v>156.6</v>
      </c>
      <c r="X111" s="52">
        <f>VLOOKUP($B111,Shock_dev!$A$1:$CI$361,MATCH(DATE(X$1,1,1),Shock_dev!$A$1:$CI$1,0),FALSE)</f>
        <v>156.69999999999999</v>
      </c>
      <c r="Y111" s="52">
        <f>VLOOKUP($B111,Shock_dev!$A$1:$CI$361,MATCH(DATE(Y$1,1,1),Shock_dev!$A$1:$CI$1,0),FALSE)</f>
        <v>156.69999999999999</v>
      </c>
      <c r="Z111" s="52">
        <f>VLOOKUP($B111,Shock_dev!$A$1:$CI$361,MATCH(DATE(Z$1,1,1),Shock_dev!$A$1:$CI$1,0),FALSE)</f>
        <v>156.69999999999999</v>
      </c>
      <c r="AA111" s="52">
        <f>VLOOKUP($B111,Shock_dev!$A$1:$CI$361,MATCH(DATE(AA$1,1,1),Shock_dev!$A$1:$CI$1,0),FALSE)</f>
        <v>189.4</v>
      </c>
      <c r="AB111" s="52">
        <f>VLOOKUP($B111,Shock_dev!$A$1:$CI$361,MATCH(DATE(AB$1,1,1),Shock_dev!$A$1:$CI$1,0),FALSE)</f>
        <v>79</v>
      </c>
      <c r="AC111" s="52">
        <f>VLOOKUP($B111,Shock_dev!$A$1:$CI$361,MATCH(DATE(AC$1,1,1),Shock_dev!$A$1:$CI$1,0),FALSE)</f>
        <v>76.5</v>
      </c>
      <c r="AD111" s="52">
        <f>VLOOKUP($B111,Shock_dev!$A$1:$CI$361,MATCH(DATE(AD$1,1,1),Shock_dev!$A$1:$CI$1,0),FALSE)</f>
        <v>73.900000000000006</v>
      </c>
      <c r="AE111" s="52">
        <f>VLOOKUP($B111,Shock_dev!$A$1:$CI$361,MATCH(DATE(AE$1,1,1),Shock_dev!$A$1:$CI$1,0),FALSE)</f>
        <v>71.2</v>
      </c>
      <c r="AF111" s="52">
        <f>VLOOKUP($B111,Shock_dev!$A$1:$CI$361,MATCH(DATE(AF$1,1,1),Shock_dev!$A$1:$CI$1,0),FALSE)</f>
        <v>68.5</v>
      </c>
      <c r="AG111" s="52"/>
      <c r="AH111" s="65">
        <f t="shared" si="38"/>
        <v>-182.9</v>
      </c>
      <c r="AI111" s="65">
        <f t="shared" si="39"/>
        <v>54.220000000000006</v>
      </c>
      <c r="AJ111" s="65">
        <f t="shared" si="40"/>
        <v>-111.70000000000002</v>
      </c>
      <c r="AK111" s="65">
        <f t="shared" si="41"/>
        <v>7.0400000000000009</v>
      </c>
      <c r="AL111" s="65">
        <f t="shared" si="42"/>
        <v>163.21999999999997</v>
      </c>
      <c r="AM111" s="65">
        <f t="shared" si="43"/>
        <v>73.820000000000007</v>
      </c>
      <c r="AN111" s="66"/>
      <c r="AO111" s="65">
        <f t="shared" si="44"/>
        <v>-64.34</v>
      </c>
      <c r="AP111" s="65">
        <f t="shared" si="45"/>
        <v>-52.330000000000005</v>
      </c>
      <c r="AQ111" s="65">
        <f t="shared" si="46"/>
        <v>118.51999999999998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</v>
      </c>
      <c r="D112" s="52">
        <f>VLOOKUP($B112,Shock_dev!$A$1:$CI$361,MATCH(DATE(D$1,1,1),Shock_dev!$A$1:$CI$1,0),FALSE)</f>
        <v>453.2</v>
      </c>
      <c r="E112" s="52">
        <f>VLOOKUP($B112,Shock_dev!$A$1:$CI$361,MATCH(DATE(E$1,1,1),Shock_dev!$A$1:$CI$1,0),FALSE)</f>
        <v>454.5</v>
      </c>
      <c r="F112" s="52">
        <f>VLOOKUP($B112,Shock_dev!$A$1:$CI$361,MATCH(DATE(F$1,1,1),Shock_dev!$A$1:$CI$1,0),FALSE)</f>
        <v>455.7</v>
      </c>
      <c r="G112" s="52">
        <f>VLOOKUP($B112,Shock_dev!$A$1:$CI$361,MATCH(DATE(G$1,1,1),Shock_dev!$A$1:$CI$1,0),FALSE)</f>
        <v>604.79999999999995</v>
      </c>
      <c r="H112" s="52">
        <f>VLOOKUP($B112,Shock_dev!$A$1:$CI$361,MATCH(DATE(H$1,1,1),Shock_dev!$A$1:$CI$1,0),FALSE)</f>
        <v>606</v>
      </c>
      <c r="I112" s="52">
        <f>VLOOKUP($B112,Shock_dev!$A$1:$CI$361,MATCH(DATE(I$1,1,1),Shock_dev!$A$1:$CI$1,0),FALSE)</f>
        <v>575.5</v>
      </c>
      <c r="J112" s="52">
        <f>VLOOKUP($B112,Shock_dev!$A$1:$CI$361,MATCH(DATE(J$1,1,1),Shock_dev!$A$1:$CI$1,0),FALSE)</f>
        <v>576.70000000000005</v>
      </c>
      <c r="K112" s="52">
        <f>VLOOKUP($B112,Shock_dev!$A$1:$CI$361,MATCH(DATE(K$1,1,1),Shock_dev!$A$1:$CI$1,0),FALSE)</f>
        <v>558</v>
      </c>
      <c r="L112" s="52">
        <f>VLOOKUP($B112,Shock_dev!$A$1:$CI$361,MATCH(DATE(L$1,1,1),Shock_dev!$A$1:$CI$1,0),FALSE)</f>
        <v>698.3</v>
      </c>
      <c r="M112" s="52">
        <f>VLOOKUP($B112,Shock_dev!$A$1:$CI$361,MATCH(DATE(M$1,1,1),Shock_dev!$A$1:$CI$1,0),FALSE)</f>
        <v>781.4</v>
      </c>
      <c r="N112" s="52">
        <f>VLOOKUP($B112,Shock_dev!$A$1:$CI$361,MATCH(DATE(N$1,1,1),Shock_dev!$A$1:$CI$1,0),FALSE)</f>
        <v>687.4</v>
      </c>
      <c r="O112" s="52">
        <f>VLOOKUP($B112,Shock_dev!$A$1:$CI$361,MATCH(DATE(O$1,1,1),Shock_dev!$A$1:$CI$1,0),FALSE)</f>
        <v>677.2</v>
      </c>
      <c r="P112" s="52">
        <f>VLOOKUP($B112,Shock_dev!$A$1:$CI$361,MATCH(DATE(P$1,1,1),Shock_dev!$A$1:$CI$1,0),FALSE)</f>
        <v>667.1</v>
      </c>
      <c r="Q112" s="52">
        <f>VLOOKUP($B112,Shock_dev!$A$1:$CI$361,MATCH(DATE(Q$1,1,1),Shock_dev!$A$1:$CI$1,0),FALSE)</f>
        <v>1250.2</v>
      </c>
      <c r="R112" s="52">
        <f>VLOOKUP($B112,Shock_dev!$A$1:$CI$361,MATCH(DATE(R$1,1,1),Shock_dev!$A$1:$CI$1,0),FALSE)</f>
        <v>1240.0999999999999</v>
      </c>
      <c r="S112" s="52">
        <f>VLOOKUP($B112,Shock_dev!$A$1:$CI$361,MATCH(DATE(S$1,1,1),Shock_dev!$A$1:$CI$1,0),FALSE)</f>
        <v>1276.8</v>
      </c>
      <c r="T112" s="52">
        <f>VLOOKUP($B112,Shock_dev!$A$1:$CI$361,MATCH(DATE(T$1,1,1),Shock_dev!$A$1:$CI$1,0),FALSE)</f>
        <v>1266.7</v>
      </c>
      <c r="U112" s="52">
        <f>VLOOKUP($B112,Shock_dev!$A$1:$CI$361,MATCH(DATE(U$1,1,1),Shock_dev!$A$1:$CI$1,0),FALSE)</f>
        <v>1256.5999999999999</v>
      </c>
      <c r="V112" s="52">
        <f>VLOOKUP($B112,Shock_dev!$A$1:$CI$361,MATCH(DATE(V$1,1,1),Shock_dev!$A$1:$CI$1,0),FALSE)</f>
        <v>429.9</v>
      </c>
      <c r="W112" s="52">
        <f>VLOOKUP($B112,Shock_dev!$A$1:$CI$361,MATCH(DATE(W$1,1,1),Shock_dev!$A$1:$CI$1,0),FALSE)</f>
        <v>419.8</v>
      </c>
      <c r="X112" s="52">
        <f>VLOOKUP($B112,Shock_dev!$A$1:$CI$361,MATCH(DATE(X$1,1,1),Shock_dev!$A$1:$CI$1,0),FALSE)</f>
        <v>458.9</v>
      </c>
      <c r="Y112" s="52">
        <f>VLOOKUP($B112,Shock_dev!$A$1:$CI$361,MATCH(DATE(Y$1,1,1),Shock_dev!$A$1:$CI$1,0),FALSE)</f>
        <v>448.8</v>
      </c>
      <c r="Z112" s="52">
        <f>VLOOKUP($B112,Shock_dev!$A$1:$CI$361,MATCH(DATE(Z$1,1,1),Shock_dev!$A$1:$CI$1,0),FALSE)</f>
        <v>738.9</v>
      </c>
      <c r="AA112" s="52">
        <f>VLOOKUP($B112,Shock_dev!$A$1:$CI$361,MATCH(DATE(AA$1,1,1),Shock_dev!$A$1:$CI$1,0),FALSE)</f>
        <v>728.8</v>
      </c>
      <c r="AB112" s="52">
        <f>VLOOKUP($B112,Shock_dev!$A$1:$CI$361,MATCH(DATE(AB$1,1,1),Shock_dev!$A$1:$CI$1,0),FALSE)</f>
        <v>718.6</v>
      </c>
      <c r="AC112" s="52">
        <f>VLOOKUP($B112,Shock_dev!$A$1:$CI$361,MATCH(DATE(AC$1,1,1),Shock_dev!$A$1:$CI$1,0),FALSE)</f>
        <v>708.5</v>
      </c>
      <c r="AD112" s="52">
        <f>VLOOKUP($B112,Shock_dev!$A$1:$CI$361,MATCH(DATE(AD$1,1,1),Shock_dev!$A$1:$CI$1,0),FALSE)</f>
        <v>698.4</v>
      </c>
      <c r="AE112" s="52">
        <f>VLOOKUP($B112,Shock_dev!$A$1:$CI$361,MATCH(DATE(AE$1,1,1),Shock_dev!$A$1:$CI$1,0),FALSE)</f>
        <v>688.3</v>
      </c>
      <c r="AF112" s="52">
        <f>VLOOKUP($B112,Shock_dev!$A$1:$CI$361,MATCH(DATE(AF$1,1,1),Shock_dev!$A$1:$CI$1,0),FALSE)</f>
        <v>678.2</v>
      </c>
      <c r="AG112" s="52"/>
      <c r="AH112" s="65">
        <f t="shared" si="38"/>
        <v>484.03999999999996</v>
      </c>
      <c r="AI112" s="65">
        <f t="shared" si="39"/>
        <v>602.9</v>
      </c>
      <c r="AJ112" s="65">
        <f t="shared" si="40"/>
        <v>812.66000000000008</v>
      </c>
      <c r="AK112" s="65">
        <f t="shared" si="41"/>
        <v>1094.0199999999998</v>
      </c>
      <c r="AL112" s="65">
        <f t="shared" si="42"/>
        <v>559.04</v>
      </c>
      <c r="AM112" s="65">
        <f t="shared" si="43"/>
        <v>698.4</v>
      </c>
      <c r="AN112" s="66"/>
      <c r="AO112" s="65">
        <f t="shared" si="44"/>
        <v>543.47</v>
      </c>
      <c r="AP112" s="65">
        <f t="shared" si="45"/>
        <v>953.33999999999992</v>
      </c>
      <c r="AQ112" s="65">
        <f t="shared" si="46"/>
        <v>628.72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1100.9000000000001</v>
      </c>
      <c r="D114" s="52">
        <f>VLOOKUP($B114,Shock_dev!$A$1:$CI$361,MATCH(DATE(D$1,1,1),Shock_dev!$A$1:$CI$1,0),FALSE)</f>
        <v>1103.5999999999999</v>
      </c>
      <c r="E114" s="52">
        <f>VLOOKUP($B114,Shock_dev!$A$1:$CI$361,MATCH(DATE(E$1,1,1),Shock_dev!$A$1:$CI$1,0),FALSE)</f>
        <v>1102.4000000000001</v>
      </c>
      <c r="F114" s="52">
        <f>VLOOKUP($B114,Shock_dev!$A$1:$CI$361,MATCH(DATE(F$1,1,1),Shock_dev!$A$1:$CI$1,0),FALSE)</f>
        <v>1101.2</v>
      </c>
      <c r="G114" s="52">
        <f>VLOOKUP($B114,Shock_dev!$A$1:$CI$361,MATCH(DATE(G$1,1,1),Shock_dev!$A$1:$CI$1,0),FALSE)</f>
        <v>911.7</v>
      </c>
      <c r="H114" s="52">
        <f>VLOOKUP($B114,Shock_dev!$A$1:$CI$361,MATCH(DATE(H$1,1,1),Shock_dev!$A$1:$CI$1,0),FALSE)</f>
        <v>910.6</v>
      </c>
      <c r="I114" s="52">
        <f>VLOOKUP($B114,Shock_dev!$A$1:$CI$361,MATCH(DATE(I$1,1,1),Shock_dev!$A$1:$CI$1,0),FALSE)</f>
        <v>909.4</v>
      </c>
      <c r="J114" s="52">
        <f>VLOOKUP($B114,Shock_dev!$A$1:$CI$361,MATCH(DATE(J$1,1,1),Shock_dev!$A$1:$CI$1,0),FALSE)</f>
        <v>908.2</v>
      </c>
      <c r="K114" s="52">
        <f>VLOOKUP($B114,Shock_dev!$A$1:$CI$361,MATCH(DATE(K$1,1,1),Shock_dev!$A$1:$CI$1,0),FALSE)</f>
        <v>907.1</v>
      </c>
      <c r="L114" s="52">
        <f>VLOOKUP($B114,Shock_dev!$A$1:$CI$361,MATCH(DATE(L$1,1,1),Shock_dev!$A$1:$CI$1,0),FALSE)</f>
        <v>623.70000000000005</v>
      </c>
      <c r="M114" s="52">
        <f>VLOOKUP($B114,Shock_dev!$A$1:$CI$361,MATCH(DATE(M$1,1,1),Shock_dev!$A$1:$CI$1,0),FALSE)</f>
        <v>409</v>
      </c>
      <c r="N114" s="52">
        <f>VLOOKUP($B114,Shock_dev!$A$1:$CI$361,MATCH(DATE(N$1,1,1),Shock_dev!$A$1:$CI$1,0),FALSE)</f>
        <v>398.2</v>
      </c>
      <c r="O114" s="52">
        <f>VLOOKUP($B114,Shock_dev!$A$1:$CI$361,MATCH(DATE(O$1,1,1),Shock_dev!$A$1:$CI$1,0),FALSE)</f>
        <v>395.7</v>
      </c>
      <c r="P114" s="52">
        <f>VLOOKUP($B114,Shock_dev!$A$1:$CI$361,MATCH(DATE(P$1,1,1),Shock_dev!$A$1:$CI$1,0),FALSE)</f>
        <v>393.3</v>
      </c>
      <c r="Q114" s="52">
        <f>VLOOKUP($B114,Shock_dev!$A$1:$CI$361,MATCH(DATE(Q$1,1,1),Shock_dev!$A$1:$CI$1,0),FALSE)</f>
        <v>224.9</v>
      </c>
      <c r="R114" s="52">
        <f>VLOOKUP($B114,Shock_dev!$A$1:$CI$361,MATCH(DATE(R$1,1,1),Shock_dev!$A$1:$CI$1,0),FALSE)</f>
        <v>222.4</v>
      </c>
      <c r="S114" s="52">
        <f>VLOOKUP($B114,Shock_dev!$A$1:$CI$361,MATCH(DATE(S$1,1,1),Shock_dev!$A$1:$CI$1,0),FALSE)</f>
        <v>219.9</v>
      </c>
      <c r="T114" s="52">
        <f>VLOOKUP($B114,Shock_dev!$A$1:$CI$361,MATCH(DATE(T$1,1,1),Shock_dev!$A$1:$CI$1,0),FALSE)</f>
        <v>217.4</v>
      </c>
      <c r="U114" s="52">
        <f>VLOOKUP($B114,Shock_dev!$A$1:$CI$361,MATCH(DATE(U$1,1,1),Shock_dev!$A$1:$CI$1,0),FALSE)</f>
        <v>214.9</v>
      </c>
      <c r="V114" s="52">
        <f>VLOOKUP($B114,Shock_dev!$A$1:$CI$361,MATCH(DATE(V$1,1,1),Shock_dev!$A$1:$CI$1,0),FALSE)</f>
        <v>105.8</v>
      </c>
      <c r="W114" s="52">
        <f>VLOOKUP($B114,Shock_dev!$A$1:$CI$361,MATCH(DATE(W$1,1,1),Shock_dev!$A$1:$CI$1,0),FALSE)</f>
        <v>104.9</v>
      </c>
      <c r="X114" s="52">
        <f>VLOOKUP($B114,Shock_dev!$A$1:$CI$361,MATCH(DATE(X$1,1,1),Shock_dev!$A$1:$CI$1,0),FALSE)</f>
        <v>102.6</v>
      </c>
      <c r="Y114" s="52">
        <f>VLOOKUP($B114,Shock_dev!$A$1:$CI$361,MATCH(DATE(Y$1,1,1),Shock_dev!$A$1:$CI$1,0),FALSE)</f>
        <v>100.3</v>
      </c>
      <c r="Z114" s="52">
        <f>VLOOKUP($B114,Shock_dev!$A$1:$CI$361,MATCH(DATE(Z$1,1,1),Shock_dev!$A$1:$CI$1,0),FALSE)</f>
        <v>1148.5999999999999</v>
      </c>
      <c r="AA114" s="52">
        <f>VLOOKUP($B114,Shock_dev!$A$1:$CI$361,MATCH(DATE(AA$1,1,1),Shock_dev!$A$1:$CI$1,0),FALSE)</f>
        <v>1105.7</v>
      </c>
      <c r="AB114" s="52">
        <f>VLOOKUP($B114,Shock_dev!$A$1:$CI$361,MATCH(DATE(AB$1,1,1),Shock_dev!$A$1:$CI$1,0),FALSE)</f>
        <v>1240.5999999999999</v>
      </c>
      <c r="AC114" s="52">
        <f>VLOOKUP($B114,Shock_dev!$A$1:$CI$361,MATCH(DATE(AC$1,1,1),Shock_dev!$A$1:$CI$1,0),FALSE)</f>
        <v>1240.5999999999999</v>
      </c>
      <c r="AD114" s="52">
        <f>VLOOKUP($B114,Shock_dev!$A$1:$CI$361,MATCH(DATE(AD$1,1,1),Shock_dev!$A$1:$CI$1,0),FALSE)</f>
        <v>1240.5999999999999</v>
      </c>
      <c r="AE114" s="52">
        <f>VLOOKUP($B114,Shock_dev!$A$1:$CI$361,MATCH(DATE(AE$1,1,1),Shock_dev!$A$1:$CI$1,0),FALSE)</f>
        <v>1240.5999999999999</v>
      </c>
      <c r="AF114" s="52">
        <f>VLOOKUP($B114,Shock_dev!$A$1:$CI$361,MATCH(DATE(AF$1,1,1),Shock_dev!$A$1:$CI$1,0),FALSE)</f>
        <v>1240.5999999999999</v>
      </c>
      <c r="AG114" s="52"/>
      <c r="AH114" s="65">
        <f t="shared" si="38"/>
        <v>1063.96</v>
      </c>
      <c r="AI114" s="65">
        <f t="shared" si="39"/>
        <v>851.8</v>
      </c>
      <c r="AJ114" s="65">
        <f t="shared" si="40"/>
        <v>364.22</v>
      </c>
      <c r="AK114" s="65">
        <f t="shared" si="41"/>
        <v>196.07999999999998</v>
      </c>
      <c r="AL114" s="65">
        <f t="shared" si="42"/>
        <v>512.41999999999996</v>
      </c>
      <c r="AM114" s="65">
        <f t="shared" si="43"/>
        <v>1240.5999999999999</v>
      </c>
      <c r="AN114" s="66"/>
      <c r="AO114" s="65">
        <f t="shared" si="44"/>
        <v>957.88</v>
      </c>
      <c r="AP114" s="65">
        <f t="shared" si="45"/>
        <v>280.14999999999998</v>
      </c>
      <c r="AQ114" s="65">
        <f t="shared" si="46"/>
        <v>876.51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1947</v>
      </c>
      <c r="D116" s="52">
        <f>VLOOKUP($B116,Shock_dev!$A$1:$CI$361,MATCH(DATE(D$1,1,1),Shock_dev!$A$1:$CI$1,0),FALSE)</f>
        <v>1943.2</v>
      </c>
      <c r="E116" s="52">
        <f>VLOOKUP($B116,Shock_dev!$A$1:$CI$361,MATCH(DATE(E$1,1,1),Shock_dev!$A$1:$CI$1,0),FALSE)</f>
        <v>1943.2</v>
      </c>
      <c r="F116" s="52">
        <f>VLOOKUP($B116,Shock_dev!$A$1:$CI$361,MATCH(DATE(F$1,1,1),Shock_dev!$A$1:$CI$1,0),FALSE)</f>
        <v>1943.2</v>
      </c>
      <c r="G116" s="52">
        <f>VLOOKUP($B116,Shock_dev!$A$1:$CI$361,MATCH(DATE(G$1,1,1),Shock_dev!$A$1:$CI$1,0),FALSE)</f>
        <v>2141</v>
      </c>
      <c r="H116" s="52">
        <f>VLOOKUP($B116,Shock_dev!$A$1:$CI$361,MATCH(DATE(H$1,1,1),Shock_dev!$A$1:$CI$1,0),FALSE)</f>
        <v>2165.8000000000002</v>
      </c>
      <c r="I116" s="52">
        <f>VLOOKUP($B116,Shock_dev!$A$1:$CI$361,MATCH(DATE(I$1,1,1),Shock_dev!$A$1:$CI$1,0),FALSE)</f>
        <v>2144.6</v>
      </c>
      <c r="J116" s="52">
        <f>VLOOKUP($B116,Shock_dev!$A$1:$CI$361,MATCH(DATE(J$1,1,1),Shock_dev!$A$1:$CI$1,0),FALSE)</f>
        <v>2144.6</v>
      </c>
      <c r="K116" s="52">
        <f>VLOOKUP($B116,Shock_dev!$A$1:$CI$361,MATCH(DATE(K$1,1,1),Shock_dev!$A$1:$CI$1,0),FALSE)</f>
        <v>2104.6</v>
      </c>
      <c r="L116" s="52">
        <f>VLOOKUP($B116,Shock_dev!$A$1:$CI$361,MATCH(DATE(L$1,1,1),Shock_dev!$A$1:$CI$1,0),FALSE)</f>
        <v>1881.2</v>
      </c>
      <c r="M116" s="52">
        <f>VLOOKUP($B116,Shock_dev!$A$1:$CI$361,MATCH(DATE(M$1,1,1),Shock_dev!$A$1:$CI$1,0),FALSE)</f>
        <v>1271.9000000000001</v>
      </c>
      <c r="N116" s="52">
        <f>VLOOKUP($B116,Shock_dev!$A$1:$CI$361,MATCH(DATE(N$1,1,1),Shock_dev!$A$1:$CI$1,0),FALSE)</f>
        <v>1216.3</v>
      </c>
      <c r="O116" s="52">
        <f>VLOOKUP($B116,Shock_dev!$A$1:$CI$361,MATCH(DATE(O$1,1,1),Shock_dev!$A$1:$CI$1,0),FALSE)</f>
        <v>1216.3</v>
      </c>
      <c r="P116" s="52">
        <f>VLOOKUP($B116,Shock_dev!$A$1:$CI$361,MATCH(DATE(P$1,1,1),Shock_dev!$A$1:$CI$1,0),FALSE)</f>
        <v>1216.3</v>
      </c>
      <c r="Q116" s="52">
        <f>VLOOKUP($B116,Shock_dev!$A$1:$CI$361,MATCH(DATE(Q$1,1,1),Shock_dev!$A$1:$CI$1,0),FALSE)</f>
        <v>1219.2</v>
      </c>
      <c r="R116" s="52">
        <f>VLOOKUP($B116,Shock_dev!$A$1:$CI$361,MATCH(DATE(R$1,1,1),Shock_dev!$A$1:$CI$1,0),FALSE)</f>
        <v>1076.4000000000001</v>
      </c>
      <c r="S116" s="52">
        <f>VLOOKUP($B116,Shock_dev!$A$1:$CI$361,MATCH(DATE(S$1,1,1),Shock_dev!$A$1:$CI$1,0),FALSE)</f>
        <v>1107.5999999999999</v>
      </c>
      <c r="T116" s="52">
        <f>VLOOKUP($B116,Shock_dev!$A$1:$CI$361,MATCH(DATE(T$1,1,1),Shock_dev!$A$1:$CI$1,0),FALSE)</f>
        <v>1107.5999999999999</v>
      </c>
      <c r="U116" s="52">
        <f>VLOOKUP($B116,Shock_dev!$A$1:$CI$361,MATCH(DATE(U$1,1,1),Shock_dev!$A$1:$CI$1,0),FALSE)</f>
        <v>1107.5999999999999</v>
      </c>
      <c r="V116" s="52">
        <f>VLOOKUP($B116,Shock_dev!$A$1:$CI$361,MATCH(DATE(V$1,1,1),Shock_dev!$A$1:$CI$1,0),FALSE)</f>
        <v>434.1</v>
      </c>
      <c r="W116" s="52">
        <f>VLOOKUP($B116,Shock_dev!$A$1:$CI$361,MATCH(DATE(W$1,1,1),Shock_dev!$A$1:$CI$1,0),FALSE)</f>
        <v>316.2</v>
      </c>
      <c r="X116" s="52">
        <f>VLOOKUP($B116,Shock_dev!$A$1:$CI$361,MATCH(DATE(X$1,1,1),Shock_dev!$A$1:$CI$1,0),FALSE)</f>
        <v>349</v>
      </c>
      <c r="Y116" s="52">
        <f>VLOOKUP($B116,Shock_dev!$A$1:$CI$361,MATCH(DATE(Y$1,1,1),Shock_dev!$A$1:$CI$1,0),FALSE)</f>
        <v>349</v>
      </c>
      <c r="Z116" s="52">
        <f>VLOOKUP($B116,Shock_dev!$A$1:$CI$361,MATCH(DATE(Z$1,1,1),Shock_dev!$A$1:$CI$1,0),FALSE)</f>
        <v>499.1</v>
      </c>
      <c r="AA116" s="52">
        <f>VLOOKUP($B116,Shock_dev!$A$1:$CI$361,MATCH(DATE(AA$1,1,1),Shock_dev!$A$1:$CI$1,0),FALSE)</f>
        <v>499.1</v>
      </c>
      <c r="AB116" s="52">
        <f>VLOOKUP($B116,Shock_dev!$A$1:$CI$361,MATCH(DATE(AB$1,1,1),Shock_dev!$A$1:$CI$1,0),FALSE)</f>
        <v>499.1</v>
      </c>
      <c r="AC116" s="52">
        <f>VLOOKUP($B116,Shock_dev!$A$1:$CI$361,MATCH(DATE(AC$1,1,1),Shock_dev!$A$1:$CI$1,0),FALSE)</f>
        <v>499.1</v>
      </c>
      <c r="AD116" s="52">
        <f>VLOOKUP($B116,Shock_dev!$A$1:$CI$361,MATCH(DATE(AD$1,1,1),Shock_dev!$A$1:$CI$1,0),FALSE)</f>
        <v>499.1</v>
      </c>
      <c r="AE116" s="52">
        <f>VLOOKUP($B116,Shock_dev!$A$1:$CI$361,MATCH(DATE(AE$1,1,1),Shock_dev!$A$1:$CI$1,0),FALSE)</f>
        <v>499.1</v>
      </c>
      <c r="AF116" s="52">
        <f>VLOOKUP($B116,Shock_dev!$A$1:$CI$361,MATCH(DATE(AF$1,1,1),Shock_dev!$A$1:$CI$1,0),FALSE)</f>
        <v>499.1</v>
      </c>
      <c r="AG116" s="52"/>
      <c r="AH116" s="65">
        <f t="shared" si="38"/>
        <v>1983.5199999999998</v>
      </c>
      <c r="AI116" s="65">
        <f t="shared" si="39"/>
        <v>2088.1600000000003</v>
      </c>
      <c r="AJ116" s="65">
        <f t="shared" si="40"/>
        <v>1228</v>
      </c>
      <c r="AK116" s="65">
        <f t="shared" si="41"/>
        <v>966.66000000000008</v>
      </c>
      <c r="AL116" s="65">
        <f t="shared" si="42"/>
        <v>402.48</v>
      </c>
      <c r="AM116" s="65">
        <f t="shared" si="43"/>
        <v>499.1</v>
      </c>
      <c r="AN116" s="66"/>
      <c r="AO116" s="65">
        <f t="shared" si="44"/>
        <v>2035.8400000000001</v>
      </c>
      <c r="AP116" s="65">
        <f t="shared" si="45"/>
        <v>1097.33</v>
      </c>
      <c r="AQ116" s="65">
        <f t="shared" si="46"/>
        <v>450.79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-14.5</v>
      </c>
      <c r="D117" s="52">
        <f>VLOOKUP($B117,Shock_dev!$A$1:$CI$361,MATCH(DATE(D$1,1,1),Shock_dev!$A$1:$CI$1,0),FALSE)</f>
        <v>-14.5</v>
      </c>
      <c r="E117" s="52">
        <f>VLOOKUP($B117,Shock_dev!$A$1:$CI$361,MATCH(DATE(E$1,1,1),Shock_dev!$A$1:$CI$1,0),FALSE)</f>
        <v>-14.5</v>
      </c>
      <c r="F117" s="52">
        <f>VLOOKUP($B117,Shock_dev!$A$1:$CI$361,MATCH(DATE(F$1,1,1),Shock_dev!$A$1:$CI$1,0),FALSE)</f>
        <v>-14.5</v>
      </c>
      <c r="G117" s="52">
        <f>VLOOKUP($B117,Shock_dev!$A$1:$CI$361,MATCH(DATE(G$1,1,1),Shock_dev!$A$1:$CI$1,0),FALSE)</f>
        <v>-14.5</v>
      </c>
      <c r="H117" s="52">
        <f>VLOOKUP($B117,Shock_dev!$A$1:$CI$361,MATCH(DATE(H$1,1,1),Shock_dev!$A$1:$CI$1,0),FALSE)</f>
        <v>-14.5</v>
      </c>
      <c r="I117" s="52">
        <f>VLOOKUP($B117,Shock_dev!$A$1:$CI$361,MATCH(DATE(I$1,1,1),Shock_dev!$A$1:$CI$1,0),FALSE)</f>
        <v>-14.5</v>
      </c>
      <c r="J117" s="52">
        <f>VLOOKUP($B117,Shock_dev!$A$1:$CI$361,MATCH(DATE(J$1,1,1),Shock_dev!$A$1:$CI$1,0),FALSE)</f>
        <v>-14.5</v>
      </c>
      <c r="K117" s="52">
        <f>VLOOKUP($B117,Shock_dev!$A$1:$CI$361,MATCH(DATE(K$1,1,1),Shock_dev!$A$1:$CI$1,0),FALSE)</f>
        <v>-14.5</v>
      </c>
      <c r="L117" s="52">
        <f>VLOOKUP($B117,Shock_dev!$A$1:$CI$361,MATCH(DATE(L$1,1,1),Shock_dev!$A$1:$CI$1,0),FALSE)</f>
        <v>-14.5</v>
      </c>
      <c r="M117" s="52">
        <f>VLOOKUP($B117,Shock_dev!$A$1:$CI$361,MATCH(DATE(M$1,1,1),Shock_dev!$A$1:$CI$1,0),FALSE)</f>
        <v>0.7</v>
      </c>
      <c r="N117" s="52">
        <f>VLOOKUP($B117,Shock_dev!$A$1:$CI$361,MATCH(DATE(N$1,1,1),Shock_dev!$A$1:$CI$1,0),FALSE)</f>
        <v>0.7</v>
      </c>
      <c r="O117" s="52">
        <f>VLOOKUP($B117,Shock_dev!$A$1:$CI$361,MATCH(DATE(O$1,1,1),Shock_dev!$A$1:$CI$1,0),FALSE)</f>
        <v>0.7</v>
      </c>
      <c r="P117" s="52">
        <f>VLOOKUP($B117,Shock_dev!$A$1:$CI$361,MATCH(DATE(P$1,1,1),Shock_dev!$A$1:$CI$1,0),FALSE)</f>
        <v>0.7</v>
      </c>
      <c r="Q117" s="52">
        <f>VLOOKUP($B117,Shock_dev!$A$1:$CI$361,MATCH(DATE(Q$1,1,1),Shock_dev!$A$1:$CI$1,0),FALSE)</f>
        <v>0.7</v>
      </c>
      <c r="R117" s="52">
        <f>VLOOKUP($B117,Shock_dev!$A$1:$CI$361,MATCH(DATE(R$1,1,1),Shock_dev!$A$1:$CI$1,0),FALSE)</f>
        <v>0.7</v>
      </c>
      <c r="S117" s="52">
        <f>VLOOKUP($B117,Shock_dev!$A$1:$CI$361,MATCH(DATE(S$1,1,1),Shock_dev!$A$1:$CI$1,0),FALSE)</f>
        <v>0.7</v>
      </c>
      <c r="T117" s="52">
        <f>VLOOKUP($B117,Shock_dev!$A$1:$CI$361,MATCH(DATE(T$1,1,1),Shock_dev!$A$1:$CI$1,0),FALSE)</f>
        <v>0.7</v>
      </c>
      <c r="U117" s="52">
        <f>VLOOKUP($B117,Shock_dev!$A$1:$CI$361,MATCH(DATE(U$1,1,1),Shock_dev!$A$1:$CI$1,0),FALSE)</f>
        <v>0.7</v>
      </c>
      <c r="V117" s="52">
        <f>VLOOKUP($B117,Shock_dev!$A$1:$CI$361,MATCH(DATE(V$1,1,1),Shock_dev!$A$1:$CI$1,0),FALSE)</f>
        <v>0.7</v>
      </c>
      <c r="W117" s="52">
        <f>VLOOKUP($B117,Shock_dev!$A$1:$CI$361,MATCH(DATE(W$1,1,1),Shock_dev!$A$1:$CI$1,0),FALSE)</f>
        <v>0.4</v>
      </c>
      <c r="X117" s="52">
        <f>VLOOKUP($B117,Shock_dev!$A$1:$CI$361,MATCH(DATE(X$1,1,1),Shock_dev!$A$1:$CI$1,0),FALSE)</f>
        <v>0.4</v>
      </c>
      <c r="Y117" s="52">
        <f>VLOOKUP($B117,Shock_dev!$A$1:$CI$361,MATCH(DATE(Y$1,1,1),Shock_dev!$A$1:$CI$1,0),FALSE)</f>
        <v>0.4</v>
      </c>
      <c r="Z117" s="52">
        <f>VLOOKUP($B117,Shock_dev!$A$1:$CI$361,MATCH(DATE(Z$1,1,1),Shock_dev!$A$1:$CI$1,0),FALSE)</f>
        <v>0.4</v>
      </c>
      <c r="AA117" s="52">
        <f>VLOOKUP($B117,Shock_dev!$A$1:$CI$361,MATCH(DATE(AA$1,1,1),Shock_dev!$A$1:$CI$1,0),FALSE)</f>
        <v>8.1</v>
      </c>
      <c r="AB117" s="52">
        <f>VLOOKUP($B117,Shock_dev!$A$1:$CI$361,MATCH(DATE(AB$1,1,1),Shock_dev!$A$1:$CI$1,0),FALSE)</f>
        <v>-18.8</v>
      </c>
      <c r="AC117" s="52">
        <f>VLOOKUP($B117,Shock_dev!$A$1:$CI$361,MATCH(DATE(AC$1,1,1),Shock_dev!$A$1:$CI$1,0),FALSE)</f>
        <v>-18.8</v>
      </c>
      <c r="AD117" s="52">
        <f>VLOOKUP($B117,Shock_dev!$A$1:$CI$361,MATCH(DATE(AD$1,1,1),Shock_dev!$A$1:$CI$1,0),FALSE)</f>
        <v>-18.8</v>
      </c>
      <c r="AE117" s="52">
        <f>VLOOKUP($B117,Shock_dev!$A$1:$CI$361,MATCH(DATE(AE$1,1,1),Shock_dev!$A$1:$CI$1,0),FALSE)</f>
        <v>-18.8</v>
      </c>
      <c r="AF117" s="52">
        <f>VLOOKUP($B117,Shock_dev!$A$1:$CI$361,MATCH(DATE(AF$1,1,1),Shock_dev!$A$1:$CI$1,0),FALSE)</f>
        <v>-18.8</v>
      </c>
      <c r="AG117" s="52"/>
      <c r="AH117" s="65">
        <f t="shared" si="38"/>
        <v>-14.5</v>
      </c>
      <c r="AI117" s="65">
        <f t="shared" si="39"/>
        <v>-14.5</v>
      </c>
      <c r="AJ117" s="65">
        <f t="shared" si="40"/>
        <v>0.7</v>
      </c>
      <c r="AK117" s="65">
        <f t="shared" si="41"/>
        <v>0.7</v>
      </c>
      <c r="AL117" s="65">
        <f t="shared" si="42"/>
        <v>1.94</v>
      </c>
      <c r="AM117" s="65">
        <f t="shared" si="43"/>
        <v>-18.8</v>
      </c>
      <c r="AN117" s="66"/>
      <c r="AO117" s="65">
        <f t="shared" si="44"/>
        <v>-14.5</v>
      </c>
      <c r="AP117" s="65">
        <f t="shared" si="45"/>
        <v>0.7</v>
      </c>
      <c r="AQ117" s="65">
        <f t="shared" si="46"/>
        <v>-8.43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10883.6</v>
      </c>
      <c r="D146" s="52">
        <f t="shared" ref="D146:AF146" si="67">SUM(D147:D156)</f>
        <v>10902.100000000002</v>
      </c>
      <c r="E146" s="52">
        <f t="shared" si="67"/>
        <v>10920.600000000002</v>
      </c>
      <c r="F146" s="52">
        <f t="shared" si="67"/>
        <v>10939.200000000003</v>
      </c>
      <c r="G146" s="52">
        <f t="shared" si="67"/>
        <v>11819.6</v>
      </c>
      <c r="H146" s="52">
        <f t="shared" si="67"/>
        <v>11962.400000000001</v>
      </c>
      <c r="I146" s="52">
        <f t="shared" si="67"/>
        <v>11769.5</v>
      </c>
      <c r="J146" s="52">
        <f t="shared" si="67"/>
        <v>11788.6</v>
      </c>
      <c r="K146" s="52">
        <f t="shared" si="67"/>
        <v>11326.2</v>
      </c>
      <c r="L146" s="52">
        <f t="shared" si="67"/>
        <v>10133.1</v>
      </c>
      <c r="M146" s="52">
        <f t="shared" si="67"/>
        <v>7021.9999999999991</v>
      </c>
      <c r="N146" s="52">
        <f t="shared" si="67"/>
        <v>6454.5999999999995</v>
      </c>
      <c r="O146" s="52">
        <f t="shared" si="67"/>
        <v>6442.7999999999993</v>
      </c>
      <c r="P146" s="52">
        <f t="shared" si="67"/>
        <v>6431.1</v>
      </c>
      <c r="Q146" s="52">
        <f t="shared" si="67"/>
        <v>5525.4999999999991</v>
      </c>
      <c r="R146" s="52">
        <f t="shared" si="67"/>
        <v>4799.5</v>
      </c>
      <c r="S146" s="52">
        <f t="shared" si="67"/>
        <v>5099.5999999999995</v>
      </c>
      <c r="T146" s="52">
        <f t="shared" si="67"/>
        <v>5087.5</v>
      </c>
      <c r="U146" s="52">
        <f t="shared" si="67"/>
        <v>5075.3999999999996</v>
      </c>
      <c r="V146" s="52">
        <f t="shared" si="67"/>
        <v>2055.2999999999997</v>
      </c>
      <c r="W146" s="52">
        <f t="shared" si="67"/>
        <v>1453.7000000000003</v>
      </c>
      <c r="X146" s="52">
        <f t="shared" si="67"/>
        <v>1769.4</v>
      </c>
      <c r="Y146" s="52">
        <f t="shared" si="67"/>
        <v>1757</v>
      </c>
      <c r="Z146" s="52">
        <f t="shared" si="67"/>
        <v>3245.5</v>
      </c>
      <c r="AA146" s="52">
        <f t="shared" si="67"/>
        <v>3232.8999999999996</v>
      </c>
      <c r="AB146" s="52">
        <f t="shared" si="67"/>
        <v>3220.2999999999997</v>
      </c>
      <c r="AC146" s="52">
        <f t="shared" si="67"/>
        <v>3207.6999999999994</v>
      </c>
      <c r="AD146" s="52">
        <f t="shared" si="67"/>
        <v>3194.9999999999995</v>
      </c>
      <c r="AE146" s="52">
        <f t="shared" si="67"/>
        <v>3182.1999999999994</v>
      </c>
      <c r="AF146" s="52">
        <f t="shared" si="67"/>
        <v>3169.3999999999996</v>
      </c>
      <c r="AG146" s="52"/>
      <c r="AH146" s="65">
        <f>AVERAGE(C146:G146)</f>
        <v>11093.02</v>
      </c>
      <c r="AI146" s="65">
        <f>AVERAGE(H146:L146)</f>
        <v>11395.96</v>
      </c>
      <c r="AJ146" s="65">
        <f>AVERAGE(M146:Q146)</f>
        <v>6375.2</v>
      </c>
      <c r="AK146" s="65">
        <f>AVERAGE(R146:V146)</f>
        <v>4423.46</v>
      </c>
      <c r="AL146" s="65">
        <f>AVERAGE(W146:AA146)</f>
        <v>2291.6999999999998</v>
      </c>
      <c r="AM146" s="65">
        <f>AVERAGE(AB146:AF146)</f>
        <v>3194.9199999999992</v>
      </c>
      <c r="AN146" s="66"/>
      <c r="AO146" s="65">
        <f>AVERAGE(AH146:AI146)</f>
        <v>11244.49</v>
      </c>
      <c r="AP146" s="65">
        <f>AVERAGE(AJ146:AK146)</f>
        <v>5399.33</v>
      </c>
      <c r="AQ146" s="65">
        <f>AVERAGE(AL146:AM146)</f>
        <v>2743.3099999999995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4689.6000000000004</v>
      </c>
      <c r="D147" s="52">
        <f t="shared" si="69"/>
        <v>4689.6000000000004</v>
      </c>
      <c r="E147" s="52">
        <f t="shared" si="69"/>
        <v>4689.6000000000004</v>
      </c>
      <c r="F147" s="52">
        <f t="shared" si="69"/>
        <v>4689.6000000000004</v>
      </c>
      <c r="G147" s="52">
        <f t="shared" si="69"/>
        <v>5101.5</v>
      </c>
      <c r="H147" s="52">
        <f t="shared" si="69"/>
        <v>5200.5</v>
      </c>
      <c r="I147" s="52">
        <f t="shared" si="69"/>
        <v>5200.5</v>
      </c>
      <c r="J147" s="52">
        <f t="shared" si="69"/>
        <v>5200.5</v>
      </c>
      <c r="K147" s="52">
        <f t="shared" si="69"/>
        <v>5200.5</v>
      </c>
      <c r="L147" s="52">
        <f t="shared" si="69"/>
        <v>4342.8</v>
      </c>
      <c r="M147" s="52">
        <f t="shared" si="69"/>
        <v>3510.3</v>
      </c>
      <c r="N147" s="52">
        <f t="shared" si="69"/>
        <v>3510.3</v>
      </c>
      <c r="O147" s="52">
        <f t="shared" si="69"/>
        <v>3510.3</v>
      </c>
      <c r="P147" s="52">
        <f t="shared" si="69"/>
        <v>3510.3</v>
      </c>
      <c r="Q147" s="52">
        <f t="shared" si="69"/>
        <v>2329.1999999999998</v>
      </c>
      <c r="R147" s="52">
        <f t="shared" si="69"/>
        <v>1758</v>
      </c>
      <c r="S147" s="52">
        <f t="shared" si="69"/>
        <v>1758</v>
      </c>
      <c r="T147" s="52">
        <f t="shared" si="69"/>
        <v>1758</v>
      </c>
      <c r="U147" s="52">
        <f t="shared" si="69"/>
        <v>1758</v>
      </c>
      <c r="V147" s="52">
        <f t="shared" si="69"/>
        <v>357.3</v>
      </c>
      <c r="W147" s="52">
        <f t="shared" si="69"/>
        <v>-114.1</v>
      </c>
      <c r="X147" s="52">
        <f t="shared" si="69"/>
        <v>-114.1</v>
      </c>
      <c r="Y147" s="52">
        <f t="shared" si="69"/>
        <v>-114.1</v>
      </c>
      <c r="Z147" s="52">
        <f t="shared" si="69"/>
        <v>-114.1</v>
      </c>
      <c r="AA147" s="52">
        <f t="shared" si="69"/>
        <v>-114.1</v>
      </c>
      <c r="AB147" s="52">
        <f t="shared" si="69"/>
        <v>-114.1</v>
      </c>
      <c r="AC147" s="52">
        <f t="shared" si="69"/>
        <v>-114.1</v>
      </c>
      <c r="AD147" s="52">
        <f t="shared" si="69"/>
        <v>-114.1</v>
      </c>
      <c r="AE147" s="52">
        <f t="shared" si="69"/>
        <v>-114.1</v>
      </c>
      <c r="AF147" s="52">
        <f t="shared" si="69"/>
        <v>-114.1</v>
      </c>
      <c r="AG147" s="52"/>
      <c r="AH147" s="65">
        <f t="shared" ref="AH147:AH156" si="70">AVERAGE(C147:G147)</f>
        <v>4771.9800000000005</v>
      </c>
      <c r="AI147" s="65">
        <f t="shared" ref="AI147:AI156" si="71">AVERAGE(H147:L147)</f>
        <v>5028.96</v>
      </c>
      <c r="AJ147" s="65">
        <f t="shared" ref="AJ147:AJ156" si="72">AVERAGE(M147:Q147)</f>
        <v>3274.0800000000004</v>
      </c>
      <c r="AK147" s="65">
        <f t="shared" ref="AK147:AK156" si="73">AVERAGE(R147:V147)</f>
        <v>1477.8600000000001</v>
      </c>
      <c r="AL147" s="65">
        <f t="shared" ref="AL147:AL156" si="74">AVERAGE(W147:AA147)</f>
        <v>-114.1</v>
      </c>
      <c r="AM147" s="65">
        <f t="shared" ref="AM147:AM156" si="75">AVERAGE(AB147:AF147)</f>
        <v>-114.1</v>
      </c>
      <c r="AN147" s="66"/>
      <c r="AO147" s="65">
        <f t="shared" ref="AO147:AO156" si="76">AVERAGE(AH147:AI147)</f>
        <v>4900.47</v>
      </c>
      <c r="AP147" s="65">
        <f t="shared" ref="AP147:AP156" si="77">AVERAGE(AJ147:AK147)</f>
        <v>2375.9700000000003</v>
      </c>
      <c r="AQ147" s="65">
        <f t="shared" ref="AQ147:AQ156" si="78">AVERAGE(AL147:AM147)</f>
        <v>-114.1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1977.6</v>
      </c>
      <c r="D148" s="52">
        <f t="shared" si="79"/>
        <v>1977.6</v>
      </c>
      <c r="E148" s="52">
        <f t="shared" si="79"/>
        <v>1977.6</v>
      </c>
      <c r="F148" s="52">
        <f t="shared" si="79"/>
        <v>1977.6</v>
      </c>
      <c r="G148" s="52">
        <f t="shared" si="79"/>
        <v>1977.6</v>
      </c>
      <c r="H148" s="52">
        <f t="shared" si="79"/>
        <v>1977.6</v>
      </c>
      <c r="I148" s="52">
        <f t="shared" si="79"/>
        <v>1829.2</v>
      </c>
      <c r="J148" s="52">
        <f t="shared" si="79"/>
        <v>1829.2</v>
      </c>
      <c r="K148" s="52">
        <f t="shared" si="79"/>
        <v>1509.2</v>
      </c>
      <c r="L148" s="52">
        <f t="shared" si="79"/>
        <v>1509.2</v>
      </c>
      <c r="M148" s="52">
        <f t="shared" si="79"/>
        <v>431.4</v>
      </c>
      <c r="N148" s="52">
        <f t="shared" si="79"/>
        <v>50.6</v>
      </c>
      <c r="O148" s="52">
        <f t="shared" si="79"/>
        <v>50.6</v>
      </c>
      <c r="P148" s="52">
        <f t="shared" si="79"/>
        <v>50.6</v>
      </c>
      <c r="Q148" s="52">
        <f t="shared" si="79"/>
        <v>50.6</v>
      </c>
      <c r="R148" s="52">
        <f t="shared" si="79"/>
        <v>50.6</v>
      </c>
      <c r="S148" s="52">
        <f t="shared" si="79"/>
        <v>269</v>
      </c>
      <c r="T148" s="52">
        <f t="shared" si="79"/>
        <v>269</v>
      </c>
      <c r="U148" s="52">
        <f t="shared" si="79"/>
        <v>269</v>
      </c>
      <c r="V148" s="52">
        <f t="shared" si="79"/>
        <v>269</v>
      </c>
      <c r="W148" s="52">
        <f t="shared" si="79"/>
        <v>269</v>
      </c>
      <c r="X148" s="52">
        <f t="shared" si="79"/>
        <v>498.6</v>
      </c>
      <c r="Y148" s="52">
        <f t="shared" si="79"/>
        <v>498.6</v>
      </c>
      <c r="Z148" s="52">
        <f t="shared" si="79"/>
        <v>498.6</v>
      </c>
      <c r="AA148" s="52">
        <f t="shared" si="79"/>
        <v>498.6</v>
      </c>
      <c r="AB148" s="52">
        <f t="shared" si="79"/>
        <v>498.6</v>
      </c>
      <c r="AC148" s="52">
        <f t="shared" si="79"/>
        <v>498.6</v>
      </c>
      <c r="AD148" s="52">
        <f t="shared" si="79"/>
        <v>498.6</v>
      </c>
      <c r="AE148" s="52">
        <f t="shared" si="79"/>
        <v>498.6</v>
      </c>
      <c r="AF148" s="52">
        <f t="shared" si="79"/>
        <v>498.6</v>
      </c>
      <c r="AG148" s="52"/>
      <c r="AH148" s="65">
        <f t="shared" si="70"/>
        <v>1977.6</v>
      </c>
      <c r="AI148" s="65">
        <f t="shared" si="71"/>
        <v>1730.8799999999999</v>
      </c>
      <c r="AJ148" s="65">
        <f t="shared" si="72"/>
        <v>126.76000000000002</v>
      </c>
      <c r="AK148" s="65">
        <f t="shared" si="73"/>
        <v>225.32</v>
      </c>
      <c r="AL148" s="65">
        <f t="shared" si="74"/>
        <v>452.68</v>
      </c>
      <c r="AM148" s="65">
        <f t="shared" si="75"/>
        <v>498.6</v>
      </c>
      <c r="AN148" s="66"/>
      <c r="AO148" s="65">
        <f t="shared" si="76"/>
        <v>1854.2399999999998</v>
      </c>
      <c r="AP148" s="65">
        <f t="shared" si="77"/>
        <v>176.04000000000002</v>
      </c>
      <c r="AQ148" s="65">
        <f t="shared" si="78"/>
        <v>475.64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986.1</v>
      </c>
      <c r="D149" s="52">
        <f t="shared" si="80"/>
        <v>986.1</v>
      </c>
      <c r="E149" s="52">
        <f t="shared" si="80"/>
        <v>986.1</v>
      </c>
      <c r="F149" s="52">
        <f t="shared" si="80"/>
        <v>986.1</v>
      </c>
      <c r="G149" s="52">
        <f t="shared" si="80"/>
        <v>1102.2</v>
      </c>
      <c r="H149" s="52">
        <f t="shared" si="80"/>
        <v>1102.2</v>
      </c>
      <c r="I149" s="52">
        <f t="shared" si="80"/>
        <v>1091.5999999999999</v>
      </c>
      <c r="J149" s="52">
        <f t="shared" si="80"/>
        <v>1091.5999999999999</v>
      </c>
      <c r="K149" s="52">
        <f t="shared" si="80"/>
        <v>1071.5999999999999</v>
      </c>
      <c r="L149" s="52">
        <f t="shared" si="80"/>
        <v>910.7</v>
      </c>
      <c r="M149" s="52">
        <f t="shared" si="80"/>
        <v>750.3</v>
      </c>
      <c r="N149" s="52">
        <f t="shared" si="80"/>
        <v>723.1</v>
      </c>
      <c r="O149" s="52">
        <f t="shared" si="80"/>
        <v>723.1</v>
      </c>
      <c r="P149" s="52">
        <f t="shared" si="80"/>
        <v>723.1</v>
      </c>
      <c r="Q149" s="52">
        <f t="shared" si="80"/>
        <v>482.8</v>
      </c>
      <c r="R149" s="52">
        <f t="shared" si="80"/>
        <v>482.8</v>
      </c>
      <c r="S149" s="52">
        <f t="shared" si="80"/>
        <v>498.4</v>
      </c>
      <c r="T149" s="52">
        <f t="shared" si="80"/>
        <v>498.4</v>
      </c>
      <c r="U149" s="52">
        <f t="shared" si="80"/>
        <v>498.4</v>
      </c>
      <c r="V149" s="52">
        <f t="shared" si="80"/>
        <v>300.89999999999998</v>
      </c>
      <c r="W149" s="52">
        <f t="shared" si="80"/>
        <v>300.89999999999998</v>
      </c>
      <c r="X149" s="52">
        <f t="shared" si="80"/>
        <v>317.3</v>
      </c>
      <c r="Y149" s="52">
        <f t="shared" si="80"/>
        <v>317.3</v>
      </c>
      <c r="Z149" s="52">
        <f t="shared" si="80"/>
        <v>317.3</v>
      </c>
      <c r="AA149" s="52">
        <f t="shared" si="80"/>
        <v>317.3</v>
      </c>
      <c r="AB149" s="52">
        <f t="shared" si="80"/>
        <v>317.3</v>
      </c>
      <c r="AC149" s="52">
        <f t="shared" si="80"/>
        <v>317.3</v>
      </c>
      <c r="AD149" s="52">
        <f t="shared" si="80"/>
        <v>317.3</v>
      </c>
      <c r="AE149" s="52">
        <f t="shared" si="80"/>
        <v>317.3</v>
      </c>
      <c r="AF149" s="52">
        <f t="shared" si="80"/>
        <v>317.3</v>
      </c>
      <c r="AG149" s="52"/>
      <c r="AH149" s="65">
        <f t="shared" si="70"/>
        <v>1009.32</v>
      </c>
      <c r="AI149" s="65">
        <f t="shared" si="71"/>
        <v>1053.54</v>
      </c>
      <c r="AJ149" s="65">
        <f t="shared" si="72"/>
        <v>680.48</v>
      </c>
      <c r="AK149" s="65">
        <f t="shared" si="73"/>
        <v>455.78000000000003</v>
      </c>
      <c r="AL149" s="65">
        <f t="shared" si="74"/>
        <v>314.02</v>
      </c>
      <c r="AM149" s="65">
        <f t="shared" si="75"/>
        <v>317.3</v>
      </c>
      <c r="AN149" s="66"/>
      <c r="AO149" s="65">
        <f t="shared" si="76"/>
        <v>1031.43</v>
      </c>
      <c r="AP149" s="65">
        <f t="shared" si="77"/>
        <v>568.13</v>
      </c>
      <c r="AQ149" s="65">
        <f t="shared" si="78"/>
        <v>315.65999999999997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-255.1</v>
      </c>
      <c r="D150" s="52">
        <f t="shared" si="81"/>
        <v>-236.7</v>
      </c>
      <c r="E150" s="52">
        <f t="shared" si="81"/>
        <v>-218.3</v>
      </c>
      <c r="F150" s="52">
        <f t="shared" si="81"/>
        <v>-199.7</v>
      </c>
      <c r="G150" s="52">
        <f t="shared" si="81"/>
        <v>-4.7</v>
      </c>
      <c r="H150" s="52">
        <f t="shared" si="81"/>
        <v>14.2</v>
      </c>
      <c r="I150" s="52">
        <f t="shared" si="81"/>
        <v>33.200000000000003</v>
      </c>
      <c r="J150" s="52">
        <f t="shared" si="81"/>
        <v>52.3</v>
      </c>
      <c r="K150" s="52">
        <f t="shared" si="81"/>
        <v>-10.3</v>
      </c>
      <c r="L150" s="52">
        <f t="shared" si="81"/>
        <v>181.7</v>
      </c>
      <c r="M150" s="52">
        <f t="shared" si="81"/>
        <v>-133</v>
      </c>
      <c r="N150" s="52">
        <f t="shared" si="81"/>
        <v>-132</v>
      </c>
      <c r="O150" s="52">
        <f t="shared" si="81"/>
        <v>-131.1</v>
      </c>
      <c r="P150" s="52">
        <f t="shared" si="81"/>
        <v>-130.30000000000001</v>
      </c>
      <c r="Q150" s="52">
        <f t="shared" si="81"/>
        <v>-32.1</v>
      </c>
      <c r="R150" s="52">
        <f t="shared" si="81"/>
        <v>-31.5</v>
      </c>
      <c r="S150" s="52">
        <f t="shared" si="81"/>
        <v>-30.8</v>
      </c>
      <c r="T150" s="52">
        <f t="shared" si="81"/>
        <v>-30.3</v>
      </c>
      <c r="U150" s="52">
        <f t="shared" si="81"/>
        <v>-29.8</v>
      </c>
      <c r="V150" s="52">
        <f t="shared" si="81"/>
        <v>157.6</v>
      </c>
      <c r="W150" s="52">
        <f t="shared" si="81"/>
        <v>156.6</v>
      </c>
      <c r="X150" s="52">
        <f t="shared" si="81"/>
        <v>156.69999999999999</v>
      </c>
      <c r="Y150" s="52">
        <f t="shared" si="81"/>
        <v>156.69999999999999</v>
      </c>
      <c r="Z150" s="52">
        <f t="shared" si="81"/>
        <v>156.69999999999999</v>
      </c>
      <c r="AA150" s="52">
        <f t="shared" si="81"/>
        <v>189.4</v>
      </c>
      <c r="AB150" s="52">
        <f t="shared" si="81"/>
        <v>79</v>
      </c>
      <c r="AC150" s="52">
        <f t="shared" si="81"/>
        <v>76.5</v>
      </c>
      <c r="AD150" s="52">
        <f t="shared" si="81"/>
        <v>73.900000000000006</v>
      </c>
      <c r="AE150" s="52">
        <f t="shared" si="81"/>
        <v>71.2</v>
      </c>
      <c r="AF150" s="52">
        <f t="shared" si="81"/>
        <v>68.5</v>
      </c>
      <c r="AG150" s="52"/>
      <c r="AH150" s="65">
        <f t="shared" si="70"/>
        <v>-182.9</v>
      </c>
      <c r="AI150" s="65">
        <f t="shared" si="71"/>
        <v>54.220000000000006</v>
      </c>
      <c r="AJ150" s="65">
        <f t="shared" si="72"/>
        <v>-111.70000000000002</v>
      </c>
      <c r="AK150" s="65">
        <f t="shared" si="73"/>
        <v>7.0400000000000009</v>
      </c>
      <c r="AL150" s="65">
        <f t="shared" si="74"/>
        <v>163.21999999999997</v>
      </c>
      <c r="AM150" s="65">
        <f t="shared" si="75"/>
        <v>73.820000000000007</v>
      </c>
      <c r="AN150" s="66"/>
      <c r="AO150" s="65">
        <f t="shared" si="76"/>
        <v>-64.34</v>
      </c>
      <c r="AP150" s="65">
        <f t="shared" si="77"/>
        <v>-52.330000000000005</v>
      </c>
      <c r="AQ150" s="65">
        <f t="shared" si="78"/>
        <v>118.51999999999998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452</v>
      </c>
      <c r="D151" s="52">
        <f t="shared" si="82"/>
        <v>453.2</v>
      </c>
      <c r="E151" s="52">
        <f t="shared" si="82"/>
        <v>454.5</v>
      </c>
      <c r="F151" s="52">
        <f t="shared" si="82"/>
        <v>455.7</v>
      </c>
      <c r="G151" s="52">
        <f t="shared" si="82"/>
        <v>604.79999999999995</v>
      </c>
      <c r="H151" s="52">
        <f t="shared" si="82"/>
        <v>606</v>
      </c>
      <c r="I151" s="52">
        <f t="shared" si="82"/>
        <v>575.5</v>
      </c>
      <c r="J151" s="52">
        <f t="shared" si="82"/>
        <v>576.70000000000005</v>
      </c>
      <c r="K151" s="52">
        <f t="shared" si="82"/>
        <v>558</v>
      </c>
      <c r="L151" s="52">
        <f t="shared" si="82"/>
        <v>698.3</v>
      </c>
      <c r="M151" s="52">
        <f t="shared" si="82"/>
        <v>781.4</v>
      </c>
      <c r="N151" s="52">
        <f t="shared" si="82"/>
        <v>687.4</v>
      </c>
      <c r="O151" s="52">
        <f t="shared" si="82"/>
        <v>677.2</v>
      </c>
      <c r="P151" s="52">
        <f t="shared" si="82"/>
        <v>667.1</v>
      </c>
      <c r="Q151" s="52">
        <f t="shared" si="82"/>
        <v>1250.2</v>
      </c>
      <c r="R151" s="52">
        <f t="shared" si="82"/>
        <v>1240.0999999999999</v>
      </c>
      <c r="S151" s="52">
        <f t="shared" si="82"/>
        <v>1276.8</v>
      </c>
      <c r="T151" s="52">
        <f t="shared" si="82"/>
        <v>1266.7</v>
      </c>
      <c r="U151" s="52">
        <f t="shared" si="82"/>
        <v>1256.5999999999999</v>
      </c>
      <c r="V151" s="52">
        <f t="shared" si="82"/>
        <v>429.9</v>
      </c>
      <c r="W151" s="52">
        <f t="shared" si="82"/>
        <v>419.8</v>
      </c>
      <c r="X151" s="52">
        <f t="shared" si="82"/>
        <v>458.9</v>
      </c>
      <c r="Y151" s="52">
        <f t="shared" si="82"/>
        <v>448.8</v>
      </c>
      <c r="Z151" s="52">
        <f t="shared" si="82"/>
        <v>738.9</v>
      </c>
      <c r="AA151" s="52">
        <f t="shared" si="82"/>
        <v>728.8</v>
      </c>
      <c r="AB151" s="52">
        <f t="shared" si="82"/>
        <v>718.6</v>
      </c>
      <c r="AC151" s="52">
        <f t="shared" si="82"/>
        <v>708.5</v>
      </c>
      <c r="AD151" s="52">
        <f t="shared" si="82"/>
        <v>698.4</v>
      </c>
      <c r="AE151" s="52">
        <f t="shared" si="82"/>
        <v>688.3</v>
      </c>
      <c r="AF151" s="52">
        <f t="shared" si="82"/>
        <v>678.2</v>
      </c>
      <c r="AG151" s="52"/>
      <c r="AH151" s="65">
        <f t="shared" si="70"/>
        <v>484.03999999999996</v>
      </c>
      <c r="AI151" s="65">
        <f t="shared" si="71"/>
        <v>602.9</v>
      </c>
      <c r="AJ151" s="65">
        <f t="shared" si="72"/>
        <v>812.66000000000008</v>
      </c>
      <c r="AK151" s="65">
        <f t="shared" si="73"/>
        <v>1094.0199999999998</v>
      </c>
      <c r="AL151" s="65">
        <f t="shared" si="74"/>
        <v>559.04</v>
      </c>
      <c r="AM151" s="65">
        <f t="shared" si="75"/>
        <v>698.4</v>
      </c>
      <c r="AN151" s="66"/>
      <c r="AO151" s="65">
        <f t="shared" si="76"/>
        <v>543.47</v>
      </c>
      <c r="AP151" s="65">
        <f t="shared" si="77"/>
        <v>953.33999999999992</v>
      </c>
      <c r="AQ151" s="65">
        <f t="shared" si="78"/>
        <v>628.72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1100.9000000000001</v>
      </c>
      <c r="D153" s="52">
        <f t="shared" si="84"/>
        <v>1103.5999999999999</v>
      </c>
      <c r="E153" s="52">
        <f t="shared" si="84"/>
        <v>1102.4000000000001</v>
      </c>
      <c r="F153" s="52">
        <f t="shared" si="84"/>
        <v>1101.2</v>
      </c>
      <c r="G153" s="52">
        <f t="shared" si="84"/>
        <v>911.7</v>
      </c>
      <c r="H153" s="52">
        <f t="shared" si="84"/>
        <v>910.6</v>
      </c>
      <c r="I153" s="52">
        <f t="shared" si="84"/>
        <v>909.4</v>
      </c>
      <c r="J153" s="52">
        <f t="shared" si="84"/>
        <v>908.2</v>
      </c>
      <c r="K153" s="52">
        <f t="shared" si="84"/>
        <v>907.1</v>
      </c>
      <c r="L153" s="52">
        <f t="shared" si="84"/>
        <v>623.70000000000005</v>
      </c>
      <c r="M153" s="52">
        <f t="shared" si="84"/>
        <v>409</v>
      </c>
      <c r="N153" s="52">
        <f t="shared" si="84"/>
        <v>398.2</v>
      </c>
      <c r="O153" s="52">
        <f t="shared" si="84"/>
        <v>395.7</v>
      </c>
      <c r="P153" s="52">
        <f t="shared" si="84"/>
        <v>393.3</v>
      </c>
      <c r="Q153" s="52">
        <f t="shared" si="84"/>
        <v>224.9</v>
      </c>
      <c r="R153" s="52">
        <f t="shared" si="84"/>
        <v>222.4</v>
      </c>
      <c r="S153" s="52">
        <f t="shared" si="84"/>
        <v>219.9</v>
      </c>
      <c r="T153" s="52">
        <f t="shared" si="84"/>
        <v>217.4</v>
      </c>
      <c r="U153" s="52">
        <f t="shared" si="84"/>
        <v>214.9</v>
      </c>
      <c r="V153" s="52">
        <f t="shared" si="84"/>
        <v>105.8</v>
      </c>
      <c r="W153" s="52">
        <f t="shared" si="84"/>
        <v>104.9</v>
      </c>
      <c r="X153" s="52">
        <f t="shared" si="84"/>
        <v>102.6</v>
      </c>
      <c r="Y153" s="52">
        <f t="shared" si="84"/>
        <v>100.3</v>
      </c>
      <c r="Z153" s="52">
        <f t="shared" si="84"/>
        <v>1148.5999999999999</v>
      </c>
      <c r="AA153" s="52">
        <f t="shared" si="84"/>
        <v>1105.7</v>
      </c>
      <c r="AB153" s="52">
        <f t="shared" si="84"/>
        <v>1240.5999999999999</v>
      </c>
      <c r="AC153" s="52">
        <f t="shared" si="84"/>
        <v>1240.5999999999999</v>
      </c>
      <c r="AD153" s="52">
        <f t="shared" si="84"/>
        <v>1240.5999999999999</v>
      </c>
      <c r="AE153" s="52">
        <f t="shared" si="84"/>
        <v>1240.5999999999999</v>
      </c>
      <c r="AF153" s="52">
        <f t="shared" si="84"/>
        <v>1240.5999999999999</v>
      </c>
      <c r="AG153" s="52"/>
      <c r="AH153" s="65">
        <f t="shared" si="70"/>
        <v>1063.96</v>
      </c>
      <c r="AI153" s="65">
        <f t="shared" si="71"/>
        <v>851.8</v>
      </c>
      <c r="AJ153" s="65">
        <f t="shared" si="72"/>
        <v>364.22</v>
      </c>
      <c r="AK153" s="65">
        <f t="shared" si="73"/>
        <v>196.07999999999998</v>
      </c>
      <c r="AL153" s="65">
        <f t="shared" si="74"/>
        <v>512.41999999999996</v>
      </c>
      <c r="AM153" s="65">
        <f t="shared" si="75"/>
        <v>1240.5999999999999</v>
      </c>
      <c r="AN153" s="66"/>
      <c r="AO153" s="65">
        <f t="shared" si="76"/>
        <v>957.88</v>
      </c>
      <c r="AP153" s="65">
        <f t="shared" si="77"/>
        <v>280.14999999999998</v>
      </c>
      <c r="AQ153" s="65">
        <f t="shared" si="78"/>
        <v>876.51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1947</v>
      </c>
      <c r="D155" s="52">
        <f t="shared" si="86"/>
        <v>1943.2</v>
      </c>
      <c r="E155" s="52">
        <f t="shared" si="86"/>
        <v>1943.2</v>
      </c>
      <c r="F155" s="52">
        <f t="shared" si="86"/>
        <v>1943.2</v>
      </c>
      <c r="G155" s="52">
        <f t="shared" si="86"/>
        <v>2141</v>
      </c>
      <c r="H155" s="52">
        <f t="shared" si="86"/>
        <v>2165.8000000000002</v>
      </c>
      <c r="I155" s="52">
        <f t="shared" si="86"/>
        <v>2144.6</v>
      </c>
      <c r="J155" s="52">
        <f t="shared" si="86"/>
        <v>2144.6</v>
      </c>
      <c r="K155" s="52">
        <f t="shared" si="86"/>
        <v>2104.6</v>
      </c>
      <c r="L155" s="52">
        <f t="shared" si="86"/>
        <v>1881.2</v>
      </c>
      <c r="M155" s="52">
        <f t="shared" si="86"/>
        <v>1271.9000000000001</v>
      </c>
      <c r="N155" s="52">
        <f t="shared" si="86"/>
        <v>1216.3</v>
      </c>
      <c r="O155" s="52">
        <f t="shared" si="86"/>
        <v>1216.3</v>
      </c>
      <c r="P155" s="52">
        <f t="shared" si="86"/>
        <v>1216.3</v>
      </c>
      <c r="Q155" s="52">
        <f t="shared" si="86"/>
        <v>1219.2</v>
      </c>
      <c r="R155" s="52">
        <f t="shared" si="86"/>
        <v>1076.4000000000001</v>
      </c>
      <c r="S155" s="52">
        <f t="shared" si="86"/>
        <v>1107.5999999999999</v>
      </c>
      <c r="T155" s="52">
        <f t="shared" si="86"/>
        <v>1107.5999999999999</v>
      </c>
      <c r="U155" s="52">
        <f t="shared" si="86"/>
        <v>1107.5999999999999</v>
      </c>
      <c r="V155" s="52">
        <f t="shared" si="86"/>
        <v>434.1</v>
      </c>
      <c r="W155" s="52">
        <f t="shared" si="86"/>
        <v>316.2</v>
      </c>
      <c r="X155" s="52">
        <f t="shared" si="86"/>
        <v>349</v>
      </c>
      <c r="Y155" s="52">
        <f t="shared" si="86"/>
        <v>349</v>
      </c>
      <c r="Z155" s="52">
        <f t="shared" si="86"/>
        <v>499.1</v>
      </c>
      <c r="AA155" s="52">
        <f t="shared" si="86"/>
        <v>499.1</v>
      </c>
      <c r="AB155" s="52">
        <f t="shared" si="86"/>
        <v>499.1</v>
      </c>
      <c r="AC155" s="52">
        <f t="shared" si="86"/>
        <v>499.1</v>
      </c>
      <c r="AD155" s="52">
        <f t="shared" si="86"/>
        <v>499.1</v>
      </c>
      <c r="AE155" s="52">
        <f t="shared" si="86"/>
        <v>499.1</v>
      </c>
      <c r="AF155" s="52">
        <f t="shared" si="86"/>
        <v>499.1</v>
      </c>
      <c r="AG155" s="52"/>
      <c r="AH155" s="65">
        <f t="shared" si="70"/>
        <v>1983.5199999999998</v>
      </c>
      <c r="AI155" s="65">
        <f t="shared" si="71"/>
        <v>2088.1600000000003</v>
      </c>
      <c r="AJ155" s="65">
        <f t="shared" si="72"/>
        <v>1228</v>
      </c>
      <c r="AK155" s="65">
        <f t="shared" si="73"/>
        <v>966.66000000000008</v>
      </c>
      <c r="AL155" s="65">
        <f t="shared" si="74"/>
        <v>402.48</v>
      </c>
      <c r="AM155" s="65">
        <f t="shared" si="75"/>
        <v>499.1</v>
      </c>
      <c r="AN155" s="66"/>
      <c r="AO155" s="65">
        <f t="shared" si="76"/>
        <v>2035.8400000000001</v>
      </c>
      <c r="AP155" s="65">
        <f t="shared" si="77"/>
        <v>1097.33</v>
      </c>
      <c r="AQ155" s="65">
        <f t="shared" si="78"/>
        <v>450.79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-14.5</v>
      </c>
      <c r="D156" s="52">
        <f t="shared" ref="D156:AF156" si="87">D117+D130+D143</f>
        <v>-14.5</v>
      </c>
      <c r="E156" s="52">
        <f t="shared" si="87"/>
        <v>-14.5</v>
      </c>
      <c r="F156" s="52">
        <f t="shared" si="87"/>
        <v>-14.5</v>
      </c>
      <c r="G156" s="52">
        <f t="shared" si="87"/>
        <v>-14.5</v>
      </c>
      <c r="H156" s="52">
        <f t="shared" si="87"/>
        <v>-14.5</v>
      </c>
      <c r="I156" s="52">
        <f t="shared" si="87"/>
        <v>-14.5</v>
      </c>
      <c r="J156" s="52">
        <f t="shared" si="87"/>
        <v>-14.5</v>
      </c>
      <c r="K156" s="52">
        <f t="shared" si="87"/>
        <v>-14.5</v>
      </c>
      <c r="L156" s="52">
        <f t="shared" si="87"/>
        <v>-14.5</v>
      </c>
      <c r="M156" s="52">
        <f t="shared" si="87"/>
        <v>0.7</v>
      </c>
      <c r="N156" s="52">
        <f t="shared" si="87"/>
        <v>0.7</v>
      </c>
      <c r="O156" s="52">
        <f t="shared" si="87"/>
        <v>0.7</v>
      </c>
      <c r="P156" s="52">
        <f t="shared" si="87"/>
        <v>0.7</v>
      </c>
      <c r="Q156" s="52">
        <f t="shared" si="87"/>
        <v>0.7</v>
      </c>
      <c r="R156" s="52">
        <f t="shared" si="87"/>
        <v>0.7</v>
      </c>
      <c r="S156" s="52">
        <f t="shared" si="87"/>
        <v>0.7</v>
      </c>
      <c r="T156" s="52">
        <f t="shared" si="87"/>
        <v>0.7</v>
      </c>
      <c r="U156" s="52">
        <f t="shared" si="87"/>
        <v>0.7</v>
      </c>
      <c r="V156" s="52">
        <f t="shared" si="87"/>
        <v>0.7</v>
      </c>
      <c r="W156" s="52">
        <f t="shared" si="87"/>
        <v>0.4</v>
      </c>
      <c r="X156" s="52">
        <f t="shared" si="87"/>
        <v>0.4</v>
      </c>
      <c r="Y156" s="52">
        <f t="shared" si="87"/>
        <v>0.4</v>
      </c>
      <c r="Z156" s="52">
        <f t="shared" si="87"/>
        <v>0.4</v>
      </c>
      <c r="AA156" s="52">
        <f t="shared" si="87"/>
        <v>8.1</v>
      </c>
      <c r="AB156" s="52">
        <f t="shared" si="87"/>
        <v>-18.8</v>
      </c>
      <c r="AC156" s="52">
        <f t="shared" si="87"/>
        <v>-18.8</v>
      </c>
      <c r="AD156" s="52">
        <f t="shared" si="87"/>
        <v>-18.8</v>
      </c>
      <c r="AE156" s="52">
        <f t="shared" si="87"/>
        <v>-18.8</v>
      </c>
      <c r="AF156" s="52">
        <f t="shared" si="87"/>
        <v>-18.8</v>
      </c>
      <c r="AG156" s="52"/>
      <c r="AH156" s="65">
        <f t="shared" si="70"/>
        <v>-14.5</v>
      </c>
      <c r="AI156" s="65">
        <f t="shared" si="71"/>
        <v>-14.5</v>
      </c>
      <c r="AJ156" s="65">
        <f t="shared" si="72"/>
        <v>0.7</v>
      </c>
      <c r="AK156" s="65">
        <f t="shared" si="73"/>
        <v>0.7</v>
      </c>
      <c r="AL156" s="65">
        <f t="shared" si="74"/>
        <v>1.94</v>
      </c>
      <c r="AM156" s="65">
        <f t="shared" si="75"/>
        <v>-18.8</v>
      </c>
      <c r="AN156" s="66"/>
      <c r="AO156" s="65">
        <f t="shared" si="76"/>
        <v>-14.5</v>
      </c>
      <c r="AP156" s="65">
        <f t="shared" si="77"/>
        <v>0.7</v>
      </c>
      <c r="AQ156" s="65">
        <f t="shared" si="78"/>
        <v>-8.43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10883.6</v>
      </c>
      <c r="D162" s="52">
        <f t="shared" si="88"/>
        <v>10902.100000000002</v>
      </c>
      <c r="E162" s="52">
        <f t="shared" si="88"/>
        <v>10920.600000000002</v>
      </c>
      <c r="F162" s="52">
        <f t="shared" si="88"/>
        <v>10939.200000000003</v>
      </c>
      <c r="G162" s="52">
        <f t="shared" si="88"/>
        <v>11819.6</v>
      </c>
      <c r="H162" s="52">
        <f t="shared" si="88"/>
        <v>11962.400000000001</v>
      </c>
      <c r="I162" s="52">
        <f t="shared" si="88"/>
        <v>11769.5</v>
      </c>
      <c r="J162" s="52">
        <f t="shared" si="88"/>
        <v>11788.6</v>
      </c>
      <c r="K162" s="52">
        <f t="shared" si="88"/>
        <v>11326.2</v>
      </c>
      <c r="L162" s="52">
        <f t="shared" si="88"/>
        <v>10133.1</v>
      </c>
      <c r="M162" s="52">
        <f t="shared" si="88"/>
        <v>7021.9999999999991</v>
      </c>
      <c r="N162" s="52">
        <f t="shared" si="88"/>
        <v>6454.5999999999995</v>
      </c>
      <c r="O162" s="52">
        <f t="shared" si="88"/>
        <v>6442.7999999999993</v>
      </c>
      <c r="P162" s="52">
        <f t="shared" si="88"/>
        <v>6431.1</v>
      </c>
      <c r="Q162" s="52">
        <f t="shared" si="88"/>
        <v>5525.4999999999991</v>
      </c>
      <c r="R162" s="52">
        <f t="shared" si="88"/>
        <v>4799.5</v>
      </c>
      <c r="S162" s="52">
        <f t="shared" si="88"/>
        <v>5099.5999999999995</v>
      </c>
      <c r="T162" s="52">
        <f t="shared" si="88"/>
        <v>5087.5</v>
      </c>
      <c r="U162" s="52">
        <f t="shared" si="88"/>
        <v>5075.3999999999996</v>
      </c>
      <c r="V162" s="52">
        <f t="shared" si="88"/>
        <v>2055.2999999999997</v>
      </c>
      <c r="W162" s="52">
        <f t="shared" si="88"/>
        <v>1453.7000000000003</v>
      </c>
      <c r="X162" s="52">
        <f t="shared" si="88"/>
        <v>1769.4</v>
      </c>
      <c r="Y162" s="52">
        <f t="shared" si="88"/>
        <v>1757</v>
      </c>
      <c r="Z162" s="52">
        <f t="shared" si="88"/>
        <v>3245.5</v>
      </c>
      <c r="AA162" s="52">
        <f t="shared" si="88"/>
        <v>3232.8999999999996</v>
      </c>
      <c r="AB162" s="52">
        <f t="shared" si="88"/>
        <v>3220.2999999999997</v>
      </c>
      <c r="AC162" s="52">
        <f t="shared" si="88"/>
        <v>3207.6999999999994</v>
      </c>
      <c r="AD162" s="52">
        <f t="shared" si="88"/>
        <v>3194.9999999999995</v>
      </c>
      <c r="AE162" s="52">
        <f t="shared" si="88"/>
        <v>3182.1999999999994</v>
      </c>
      <c r="AF162" s="52">
        <f t="shared" si="88"/>
        <v>3169.3999999999996</v>
      </c>
      <c r="AG162" s="67"/>
      <c r="AH162" s="65">
        <f t="shared" ref="AH162:AH167" si="89">AVERAGE(C162:G162)</f>
        <v>11093.02</v>
      </c>
      <c r="AI162" s="65">
        <f t="shared" ref="AI162:AI167" si="90">AVERAGE(H162:L162)</f>
        <v>11395.96</v>
      </c>
      <c r="AJ162" s="65">
        <f t="shared" ref="AJ162:AJ167" si="91">AVERAGE(M162:Q162)</f>
        <v>6375.2</v>
      </c>
      <c r="AK162" s="65">
        <f t="shared" ref="AK162:AK167" si="92">AVERAGE(R162:V162)</f>
        <v>4423.46</v>
      </c>
      <c r="AL162" s="65">
        <f t="shared" ref="AL162:AL167" si="93">AVERAGE(W162:AA162)</f>
        <v>2291.6999999999998</v>
      </c>
      <c r="AM162" s="65">
        <f t="shared" ref="AM162:AM167" si="94">AVERAGE(AB162:AF162)</f>
        <v>3194.9199999999992</v>
      </c>
      <c r="AN162" s="66"/>
      <c r="AO162" s="65">
        <f t="shared" ref="AO162:AO167" si="95">AVERAGE(AH162:AI162)</f>
        <v>11244.49</v>
      </c>
      <c r="AP162" s="65">
        <f t="shared" ref="AP162:AP167" si="96">AVERAGE(AJ162:AK162)</f>
        <v>5399.33</v>
      </c>
      <c r="AQ162" s="65">
        <f t="shared" ref="AQ162:AQ167" si="97">AVERAGE(AL162:AM162)</f>
        <v>2743.3099999999995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10883.6</v>
      </c>
      <c r="D186" s="52">
        <f t="shared" ref="D186:AF191" si="119">D162+D170+D178</f>
        <v>10902.100000000002</v>
      </c>
      <c r="E186" s="52">
        <f t="shared" si="119"/>
        <v>10920.600000000002</v>
      </c>
      <c r="F186" s="52">
        <f t="shared" si="119"/>
        <v>10939.200000000003</v>
      </c>
      <c r="G186" s="52">
        <f t="shared" si="119"/>
        <v>11819.6</v>
      </c>
      <c r="H186" s="52">
        <f t="shared" si="119"/>
        <v>11962.400000000001</v>
      </c>
      <c r="I186" s="52">
        <f t="shared" si="119"/>
        <v>11769.5</v>
      </c>
      <c r="J186" s="52">
        <f t="shared" si="119"/>
        <v>11788.6</v>
      </c>
      <c r="K186" s="52">
        <f t="shared" si="119"/>
        <v>11326.2</v>
      </c>
      <c r="L186" s="52">
        <f t="shared" si="119"/>
        <v>10133.1</v>
      </c>
      <c r="M186" s="52">
        <f t="shared" si="119"/>
        <v>7021.9999999999991</v>
      </c>
      <c r="N186" s="52">
        <f t="shared" si="119"/>
        <v>6454.5999999999995</v>
      </c>
      <c r="O186" s="52">
        <f t="shared" si="119"/>
        <v>6442.7999999999993</v>
      </c>
      <c r="P186" s="52">
        <f t="shared" si="119"/>
        <v>6431.1</v>
      </c>
      <c r="Q186" s="52">
        <f t="shared" si="119"/>
        <v>5525.4999999999991</v>
      </c>
      <c r="R186" s="52">
        <f t="shared" si="119"/>
        <v>4799.5</v>
      </c>
      <c r="S186" s="52">
        <f t="shared" si="119"/>
        <v>5099.5999999999995</v>
      </c>
      <c r="T186" s="52">
        <f t="shared" si="119"/>
        <v>5087.5</v>
      </c>
      <c r="U186" s="52">
        <f t="shared" si="119"/>
        <v>5075.3999999999996</v>
      </c>
      <c r="V186" s="52">
        <f t="shared" si="119"/>
        <v>2055.2999999999997</v>
      </c>
      <c r="W186" s="52">
        <f t="shared" si="119"/>
        <v>1453.7000000000003</v>
      </c>
      <c r="X186" s="52">
        <f t="shared" si="119"/>
        <v>1769.4</v>
      </c>
      <c r="Y186" s="52">
        <f t="shared" si="119"/>
        <v>1757</v>
      </c>
      <c r="Z186" s="52">
        <f t="shared" si="119"/>
        <v>3245.5</v>
      </c>
      <c r="AA186" s="52">
        <f t="shared" si="119"/>
        <v>3232.8999999999996</v>
      </c>
      <c r="AB186" s="52">
        <f t="shared" si="119"/>
        <v>3220.2999999999997</v>
      </c>
      <c r="AC186" s="52">
        <f t="shared" si="119"/>
        <v>3207.6999999999994</v>
      </c>
      <c r="AD186" s="52">
        <f t="shared" si="119"/>
        <v>3194.9999999999995</v>
      </c>
      <c r="AE186" s="52">
        <f t="shared" si="119"/>
        <v>3182.1999999999994</v>
      </c>
      <c r="AF186" s="52">
        <f t="shared" si="119"/>
        <v>3169.3999999999996</v>
      </c>
      <c r="AG186" s="67"/>
      <c r="AH186" s="65">
        <f t="shared" ref="AH186:AH191" si="120">AVERAGE(C186:G186)</f>
        <v>11093.02</v>
      </c>
      <c r="AI186" s="65">
        <f t="shared" ref="AI186:AI191" si="121">AVERAGE(H186:L186)</f>
        <v>11395.96</v>
      </c>
      <c r="AJ186" s="65">
        <f t="shared" ref="AJ186:AJ191" si="122">AVERAGE(M186:Q186)</f>
        <v>6375.2</v>
      </c>
      <c r="AK186" s="65">
        <f t="shared" ref="AK186:AK191" si="123">AVERAGE(R186:V186)</f>
        <v>4423.46</v>
      </c>
      <c r="AL186" s="65">
        <f t="shared" ref="AL186:AL191" si="124">AVERAGE(W186:AA186)</f>
        <v>2291.6999999999998</v>
      </c>
      <c r="AM186" s="65">
        <f t="shared" ref="AM186:AM191" si="125">AVERAGE(AB186:AF186)</f>
        <v>3194.9199999999992</v>
      </c>
      <c r="AN186" s="66"/>
      <c r="AO186" s="65">
        <f t="shared" ref="AO186:AO191" si="126">AVERAGE(AH186:AI186)</f>
        <v>11244.49</v>
      </c>
      <c r="AP186" s="65">
        <f t="shared" ref="AP186:AP191" si="127">AVERAGE(AJ186:AK186)</f>
        <v>5399.33</v>
      </c>
      <c r="AQ186" s="65">
        <f t="shared" ref="AQ186:AQ191" si="128">AVERAGE(AL186:AM186)</f>
        <v>2743.3099999999995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10883.6</v>
      </c>
      <c r="D196" s="52">
        <f t="shared" ref="D196:AF196" si="130">SUM(D197:D204)</f>
        <v>10902.100000000002</v>
      </c>
      <c r="E196" s="52">
        <f t="shared" si="130"/>
        <v>10920.600000000002</v>
      </c>
      <c r="F196" s="52">
        <f t="shared" si="130"/>
        <v>10939.200000000003</v>
      </c>
      <c r="G196" s="52">
        <f t="shared" si="130"/>
        <v>11819.6</v>
      </c>
      <c r="H196" s="52">
        <f t="shared" si="130"/>
        <v>11962.400000000001</v>
      </c>
      <c r="I196" s="52">
        <f t="shared" si="130"/>
        <v>11769.5</v>
      </c>
      <c r="J196" s="52">
        <f t="shared" si="130"/>
        <v>11788.6</v>
      </c>
      <c r="K196" s="52">
        <f t="shared" si="130"/>
        <v>11326.2</v>
      </c>
      <c r="L196" s="52">
        <f t="shared" si="130"/>
        <v>10133.1</v>
      </c>
      <c r="M196" s="52">
        <f t="shared" si="130"/>
        <v>7022</v>
      </c>
      <c r="N196" s="52">
        <f t="shared" si="130"/>
        <v>6454.5999999999995</v>
      </c>
      <c r="O196" s="52">
        <f t="shared" si="130"/>
        <v>6442.7999999999993</v>
      </c>
      <c r="P196" s="52">
        <f t="shared" si="130"/>
        <v>6431.1</v>
      </c>
      <c r="Q196" s="52">
        <f t="shared" si="130"/>
        <v>5525.5</v>
      </c>
      <c r="R196" s="52">
        <f t="shared" si="130"/>
        <v>4799.5</v>
      </c>
      <c r="S196" s="52">
        <f t="shared" si="130"/>
        <v>5099.5999999999995</v>
      </c>
      <c r="T196" s="52">
        <f t="shared" si="130"/>
        <v>5087.5</v>
      </c>
      <c r="U196" s="52">
        <f t="shared" si="130"/>
        <v>5075.3999999999996</v>
      </c>
      <c r="V196" s="52">
        <f t="shared" si="130"/>
        <v>2055.2999999999997</v>
      </c>
      <c r="W196" s="52">
        <f t="shared" si="130"/>
        <v>1453.7</v>
      </c>
      <c r="X196" s="52">
        <f t="shared" si="130"/>
        <v>1769.4</v>
      </c>
      <c r="Y196" s="52">
        <f t="shared" si="130"/>
        <v>1757</v>
      </c>
      <c r="Z196" s="52">
        <f t="shared" si="130"/>
        <v>3245.5</v>
      </c>
      <c r="AA196" s="52">
        <f t="shared" si="130"/>
        <v>3232.8999999999996</v>
      </c>
      <c r="AB196" s="52">
        <f t="shared" si="130"/>
        <v>3220.3</v>
      </c>
      <c r="AC196" s="52">
        <f t="shared" si="130"/>
        <v>3207.7</v>
      </c>
      <c r="AD196" s="52">
        <f t="shared" si="130"/>
        <v>3195</v>
      </c>
      <c r="AE196" s="52">
        <f t="shared" si="130"/>
        <v>3182.2</v>
      </c>
      <c r="AF196" s="52">
        <f t="shared" si="130"/>
        <v>3169.4</v>
      </c>
      <c r="AG196" s="60"/>
      <c r="AH196" s="65">
        <f>AVERAGE(C196:G196)</f>
        <v>11093.02</v>
      </c>
      <c r="AI196" s="65">
        <f>AVERAGE(H196:L196)</f>
        <v>11395.96</v>
      </c>
      <c r="AJ196" s="65">
        <f>AVERAGE(M196:Q196)</f>
        <v>6375.2</v>
      </c>
      <c r="AK196" s="65">
        <f>AVERAGE(R196:V196)</f>
        <v>4423.46</v>
      </c>
      <c r="AL196" s="65">
        <f>AVERAGE(W196:AA196)</f>
        <v>2291.6999999999998</v>
      </c>
      <c r="AM196" s="65">
        <f>AVERAGE(AB196:AF196)</f>
        <v>3194.92</v>
      </c>
      <c r="AN196" s="60"/>
      <c r="AO196" s="65">
        <f>AVERAGE(AH196:AI196)</f>
        <v>11244.49</v>
      </c>
      <c r="AP196" s="65">
        <f>AVERAGE(AJ196:AK196)</f>
        <v>5399.33</v>
      </c>
      <c r="AQ196" s="65">
        <f>AVERAGE(AL196:AM196)</f>
        <v>2743.31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-255.1</v>
      </c>
      <c r="D200" s="52">
        <f t="shared" si="143"/>
        <v>-236.7</v>
      </c>
      <c r="E200" s="52">
        <f t="shared" si="143"/>
        <v>-218.3</v>
      </c>
      <c r="F200" s="52">
        <f t="shared" si="143"/>
        <v>-199.7</v>
      </c>
      <c r="G200" s="52">
        <f t="shared" si="143"/>
        <v>-4.7</v>
      </c>
      <c r="H200" s="52">
        <f t="shared" si="143"/>
        <v>14.2</v>
      </c>
      <c r="I200" s="52">
        <f t="shared" si="143"/>
        <v>33.200000000000003</v>
      </c>
      <c r="J200" s="52">
        <f t="shared" si="143"/>
        <v>52.3</v>
      </c>
      <c r="K200" s="52">
        <f t="shared" si="143"/>
        <v>-10.3</v>
      </c>
      <c r="L200" s="52">
        <f t="shared" si="143"/>
        <v>181.7</v>
      </c>
      <c r="M200" s="52">
        <f t="shared" si="143"/>
        <v>-133</v>
      </c>
      <c r="N200" s="52">
        <f t="shared" si="143"/>
        <v>-132</v>
      </c>
      <c r="O200" s="52">
        <f t="shared" si="143"/>
        <v>-131.1</v>
      </c>
      <c r="P200" s="52">
        <f t="shared" si="143"/>
        <v>-130.30000000000001</v>
      </c>
      <c r="Q200" s="52">
        <f t="shared" si="143"/>
        <v>-32.1</v>
      </c>
      <c r="R200" s="52">
        <f t="shared" si="143"/>
        <v>-31.5</v>
      </c>
      <c r="S200" s="52">
        <f t="shared" si="143"/>
        <v>-30.8</v>
      </c>
      <c r="T200" s="52">
        <f t="shared" si="143"/>
        <v>-30.3</v>
      </c>
      <c r="U200" s="52">
        <f t="shared" si="143"/>
        <v>-29.8</v>
      </c>
      <c r="V200" s="52">
        <f t="shared" si="143"/>
        <v>157.6</v>
      </c>
      <c r="W200" s="52">
        <f t="shared" si="143"/>
        <v>156.6</v>
      </c>
      <c r="X200" s="52">
        <f t="shared" si="143"/>
        <v>156.69999999999999</v>
      </c>
      <c r="Y200" s="52">
        <f t="shared" si="143"/>
        <v>156.69999999999999</v>
      </c>
      <c r="Z200" s="52">
        <f t="shared" si="143"/>
        <v>156.69999999999999</v>
      </c>
      <c r="AA200" s="52">
        <f t="shared" si="143"/>
        <v>189.4</v>
      </c>
      <c r="AB200" s="52">
        <f t="shared" si="143"/>
        <v>79</v>
      </c>
      <c r="AC200" s="52">
        <f t="shared" si="143"/>
        <v>76.5</v>
      </c>
      <c r="AD200" s="52">
        <f t="shared" si="143"/>
        <v>73.900000000000006</v>
      </c>
      <c r="AE200" s="52">
        <f t="shared" si="143"/>
        <v>71.2</v>
      </c>
      <c r="AF200" s="52">
        <f t="shared" si="143"/>
        <v>68.5</v>
      </c>
      <c r="AG200" s="9"/>
      <c r="AH200" s="65">
        <f t="shared" si="133"/>
        <v>-182.9</v>
      </c>
      <c r="AI200" s="65">
        <f t="shared" si="134"/>
        <v>54.220000000000006</v>
      </c>
      <c r="AJ200" s="65">
        <f t="shared" si="135"/>
        <v>-111.70000000000002</v>
      </c>
      <c r="AK200" s="65">
        <f t="shared" si="136"/>
        <v>7.0400000000000009</v>
      </c>
      <c r="AL200" s="65">
        <f t="shared" si="137"/>
        <v>163.21999999999997</v>
      </c>
      <c r="AM200" s="65">
        <f t="shared" si="138"/>
        <v>73.820000000000007</v>
      </c>
      <c r="AN200" s="66"/>
      <c r="AO200" s="65">
        <f t="shared" si="139"/>
        <v>-64.34</v>
      </c>
      <c r="AP200" s="65">
        <f t="shared" si="140"/>
        <v>-52.330000000000005</v>
      </c>
      <c r="AQ200" s="65">
        <f t="shared" si="141"/>
        <v>118.51999999999998</v>
      </c>
    </row>
    <row r="201" spans="1:43" x14ac:dyDescent="0.25">
      <c r="A201" s="13" t="s">
        <v>436</v>
      </c>
      <c r="B201" s="13"/>
      <c r="C201" s="52">
        <f t="shared" ref="C201:AF201" si="144">C112</f>
        <v>452</v>
      </c>
      <c r="D201" s="52">
        <f t="shared" si="144"/>
        <v>453.2</v>
      </c>
      <c r="E201" s="52">
        <f t="shared" si="144"/>
        <v>454.5</v>
      </c>
      <c r="F201" s="52">
        <f t="shared" si="144"/>
        <v>455.7</v>
      </c>
      <c r="G201" s="52">
        <f t="shared" si="144"/>
        <v>604.79999999999995</v>
      </c>
      <c r="H201" s="52">
        <f t="shared" si="144"/>
        <v>606</v>
      </c>
      <c r="I201" s="52">
        <f t="shared" si="144"/>
        <v>575.5</v>
      </c>
      <c r="J201" s="52">
        <f t="shared" si="144"/>
        <v>576.70000000000005</v>
      </c>
      <c r="K201" s="52">
        <f t="shared" si="144"/>
        <v>558</v>
      </c>
      <c r="L201" s="52">
        <f t="shared" si="144"/>
        <v>698.3</v>
      </c>
      <c r="M201" s="52">
        <f t="shared" si="144"/>
        <v>781.4</v>
      </c>
      <c r="N201" s="52">
        <f t="shared" si="144"/>
        <v>687.4</v>
      </c>
      <c r="O201" s="52">
        <f t="shared" si="144"/>
        <v>677.2</v>
      </c>
      <c r="P201" s="52">
        <f t="shared" si="144"/>
        <v>667.1</v>
      </c>
      <c r="Q201" s="52">
        <f t="shared" si="144"/>
        <v>1250.2</v>
      </c>
      <c r="R201" s="52">
        <f t="shared" si="144"/>
        <v>1240.0999999999999</v>
      </c>
      <c r="S201" s="52">
        <f t="shared" si="144"/>
        <v>1276.8</v>
      </c>
      <c r="T201" s="52">
        <f t="shared" si="144"/>
        <v>1266.7</v>
      </c>
      <c r="U201" s="52">
        <f t="shared" si="144"/>
        <v>1256.5999999999999</v>
      </c>
      <c r="V201" s="52">
        <f t="shared" si="144"/>
        <v>429.9</v>
      </c>
      <c r="W201" s="52">
        <f t="shared" si="144"/>
        <v>419.8</v>
      </c>
      <c r="X201" s="52">
        <f t="shared" si="144"/>
        <v>458.9</v>
      </c>
      <c r="Y201" s="52">
        <f t="shared" si="144"/>
        <v>448.8</v>
      </c>
      <c r="Z201" s="52">
        <f t="shared" si="144"/>
        <v>738.9</v>
      </c>
      <c r="AA201" s="52">
        <f t="shared" si="144"/>
        <v>728.8</v>
      </c>
      <c r="AB201" s="52">
        <f t="shared" si="144"/>
        <v>718.6</v>
      </c>
      <c r="AC201" s="52">
        <f t="shared" si="144"/>
        <v>708.5</v>
      </c>
      <c r="AD201" s="52">
        <f t="shared" si="144"/>
        <v>698.4</v>
      </c>
      <c r="AE201" s="52">
        <f t="shared" si="144"/>
        <v>688.3</v>
      </c>
      <c r="AF201" s="52">
        <f t="shared" si="144"/>
        <v>678.2</v>
      </c>
      <c r="AG201" s="9"/>
      <c r="AH201" s="65">
        <f t="shared" si="133"/>
        <v>484.03999999999996</v>
      </c>
      <c r="AI201" s="65">
        <f t="shared" si="134"/>
        <v>602.9</v>
      </c>
      <c r="AJ201" s="65">
        <f t="shared" si="135"/>
        <v>812.66000000000008</v>
      </c>
      <c r="AK201" s="65">
        <f t="shared" si="136"/>
        <v>1094.0199999999998</v>
      </c>
      <c r="AL201" s="65">
        <f t="shared" si="137"/>
        <v>559.04</v>
      </c>
      <c r="AM201" s="65">
        <f t="shared" si="138"/>
        <v>698.4</v>
      </c>
      <c r="AN201" s="66"/>
      <c r="AO201" s="65">
        <f t="shared" si="139"/>
        <v>543.47</v>
      </c>
      <c r="AP201" s="65">
        <f t="shared" si="140"/>
        <v>953.33999999999992</v>
      </c>
      <c r="AQ201" s="65">
        <f t="shared" si="141"/>
        <v>628.72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1100.9000000000001</v>
      </c>
      <c r="D203" s="52">
        <f t="shared" si="146"/>
        <v>1103.5999999999999</v>
      </c>
      <c r="E203" s="52">
        <f t="shared" si="146"/>
        <v>1102.4000000000001</v>
      </c>
      <c r="F203" s="52">
        <f t="shared" si="146"/>
        <v>1101.2</v>
      </c>
      <c r="G203" s="52">
        <f t="shared" si="146"/>
        <v>911.7</v>
      </c>
      <c r="H203" s="52">
        <f t="shared" si="146"/>
        <v>910.6</v>
      </c>
      <c r="I203" s="52">
        <f t="shared" si="146"/>
        <v>909.4</v>
      </c>
      <c r="J203" s="52">
        <f t="shared" si="146"/>
        <v>908.2</v>
      </c>
      <c r="K203" s="52">
        <f t="shared" si="146"/>
        <v>907.1</v>
      </c>
      <c r="L203" s="52">
        <f t="shared" si="146"/>
        <v>623.70000000000005</v>
      </c>
      <c r="M203" s="52">
        <f t="shared" si="146"/>
        <v>409</v>
      </c>
      <c r="N203" s="52">
        <f t="shared" si="146"/>
        <v>398.2</v>
      </c>
      <c r="O203" s="52">
        <f t="shared" si="146"/>
        <v>395.7</v>
      </c>
      <c r="P203" s="52">
        <f t="shared" si="146"/>
        <v>393.3</v>
      </c>
      <c r="Q203" s="52">
        <f t="shared" si="146"/>
        <v>224.9</v>
      </c>
      <c r="R203" s="52">
        <f t="shared" si="146"/>
        <v>222.4</v>
      </c>
      <c r="S203" s="52">
        <f t="shared" si="146"/>
        <v>219.9</v>
      </c>
      <c r="T203" s="52">
        <f t="shared" si="146"/>
        <v>217.4</v>
      </c>
      <c r="U203" s="52">
        <f t="shared" si="146"/>
        <v>214.9</v>
      </c>
      <c r="V203" s="52">
        <f t="shared" si="146"/>
        <v>105.8</v>
      </c>
      <c r="W203" s="52">
        <f t="shared" si="146"/>
        <v>104.9</v>
      </c>
      <c r="X203" s="52">
        <f t="shared" si="146"/>
        <v>102.6</v>
      </c>
      <c r="Y203" s="52">
        <f t="shared" si="146"/>
        <v>100.3</v>
      </c>
      <c r="Z203" s="52">
        <f t="shared" si="146"/>
        <v>1148.5999999999999</v>
      </c>
      <c r="AA203" s="52">
        <f t="shared" si="146"/>
        <v>1105.7</v>
      </c>
      <c r="AB203" s="52">
        <f t="shared" si="146"/>
        <v>1240.5999999999999</v>
      </c>
      <c r="AC203" s="52">
        <f t="shared" si="146"/>
        <v>1240.5999999999999</v>
      </c>
      <c r="AD203" s="52">
        <f t="shared" si="146"/>
        <v>1240.5999999999999</v>
      </c>
      <c r="AE203" s="52">
        <f t="shared" si="146"/>
        <v>1240.5999999999999</v>
      </c>
      <c r="AF203" s="52">
        <f t="shared" si="146"/>
        <v>1240.5999999999999</v>
      </c>
      <c r="AG203" s="9"/>
      <c r="AH203" s="65">
        <f t="shared" si="133"/>
        <v>1063.96</v>
      </c>
      <c r="AI203" s="65">
        <f t="shared" si="134"/>
        <v>851.8</v>
      </c>
      <c r="AJ203" s="65">
        <f t="shared" si="135"/>
        <v>364.22</v>
      </c>
      <c r="AK203" s="65">
        <f t="shared" si="136"/>
        <v>196.07999999999998</v>
      </c>
      <c r="AL203" s="65">
        <f t="shared" si="137"/>
        <v>512.41999999999996</v>
      </c>
      <c r="AM203" s="65">
        <f t="shared" si="138"/>
        <v>1240.5999999999999</v>
      </c>
      <c r="AN203" s="66"/>
      <c r="AO203" s="65">
        <f t="shared" si="139"/>
        <v>957.88</v>
      </c>
      <c r="AP203" s="65">
        <f t="shared" si="140"/>
        <v>280.14999999999998</v>
      </c>
      <c r="AQ203" s="65">
        <f t="shared" si="141"/>
        <v>876.51</v>
      </c>
    </row>
    <row r="204" spans="1:43" x14ac:dyDescent="0.25">
      <c r="A204" s="71" t="s">
        <v>442</v>
      </c>
      <c r="B204" s="13"/>
      <c r="C204" s="52">
        <f>SUM(C115:C117)</f>
        <v>1932.5</v>
      </c>
      <c r="D204" s="52">
        <f t="shared" ref="D204:AF204" si="147">SUM(D115:D117)</f>
        <v>1928.7</v>
      </c>
      <c r="E204" s="52">
        <f t="shared" si="147"/>
        <v>1928.7</v>
      </c>
      <c r="F204" s="52">
        <f t="shared" si="147"/>
        <v>1928.7</v>
      </c>
      <c r="G204" s="52">
        <f t="shared" si="147"/>
        <v>2126.5</v>
      </c>
      <c r="H204" s="52">
        <f t="shared" si="147"/>
        <v>2151.3000000000002</v>
      </c>
      <c r="I204" s="52">
        <f t="shared" si="147"/>
        <v>2130.1</v>
      </c>
      <c r="J204" s="52">
        <f t="shared" si="147"/>
        <v>2130.1</v>
      </c>
      <c r="K204" s="52">
        <f t="shared" si="147"/>
        <v>2090.1</v>
      </c>
      <c r="L204" s="52">
        <f t="shared" si="147"/>
        <v>1866.7</v>
      </c>
      <c r="M204" s="52">
        <f t="shared" si="147"/>
        <v>1272.6000000000001</v>
      </c>
      <c r="N204" s="52">
        <f t="shared" si="147"/>
        <v>1217</v>
      </c>
      <c r="O204" s="52">
        <f t="shared" si="147"/>
        <v>1217</v>
      </c>
      <c r="P204" s="52">
        <f t="shared" si="147"/>
        <v>1217</v>
      </c>
      <c r="Q204" s="52">
        <f t="shared" si="147"/>
        <v>1219.9000000000001</v>
      </c>
      <c r="R204" s="52">
        <f t="shared" si="147"/>
        <v>1077.1000000000001</v>
      </c>
      <c r="S204" s="52">
        <f t="shared" si="147"/>
        <v>1108.3</v>
      </c>
      <c r="T204" s="52">
        <f t="shared" si="147"/>
        <v>1108.3</v>
      </c>
      <c r="U204" s="52">
        <f t="shared" si="147"/>
        <v>1108.3</v>
      </c>
      <c r="V204" s="52">
        <f t="shared" si="147"/>
        <v>434.8</v>
      </c>
      <c r="W204" s="52">
        <f t="shared" si="147"/>
        <v>316.59999999999997</v>
      </c>
      <c r="X204" s="52">
        <f t="shared" si="147"/>
        <v>349.4</v>
      </c>
      <c r="Y204" s="52">
        <f t="shared" si="147"/>
        <v>349.4</v>
      </c>
      <c r="Z204" s="52">
        <f t="shared" si="147"/>
        <v>499.5</v>
      </c>
      <c r="AA204" s="52">
        <f t="shared" si="147"/>
        <v>507.20000000000005</v>
      </c>
      <c r="AB204" s="52">
        <f t="shared" si="147"/>
        <v>480.3</v>
      </c>
      <c r="AC204" s="52">
        <f t="shared" si="147"/>
        <v>480.3</v>
      </c>
      <c r="AD204" s="52">
        <f t="shared" si="147"/>
        <v>480.3</v>
      </c>
      <c r="AE204" s="52">
        <f t="shared" si="147"/>
        <v>480.3</v>
      </c>
      <c r="AF204" s="52">
        <f t="shared" si="147"/>
        <v>480.3</v>
      </c>
      <c r="AG204" s="9"/>
      <c r="AH204" s="65">
        <f>AVERAGE(C204:G204)</f>
        <v>1969.0199999999998</v>
      </c>
      <c r="AI204" s="65">
        <f t="shared" si="134"/>
        <v>2073.6600000000003</v>
      </c>
      <c r="AJ204" s="65">
        <f t="shared" si="135"/>
        <v>1228.7</v>
      </c>
      <c r="AK204" s="65">
        <f t="shared" si="136"/>
        <v>967.36</v>
      </c>
      <c r="AL204" s="65">
        <f t="shared" si="137"/>
        <v>404.42</v>
      </c>
      <c r="AM204" s="65">
        <f t="shared" si="138"/>
        <v>480.3</v>
      </c>
      <c r="AN204" s="66"/>
      <c r="AO204" s="65">
        <f t="shared" si="139"/>
        <v>2021.3400000000001</v>
      </c>
      <c r="AP204" s="65">
        <f t="shared" si="140"/>
        <v>1098.03</v>
      </c>
      <c r="AQ204" s="65">
        <f t="shared" si="141"/>
        <v>442.36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65">SUM(D128:D130)</f>
        <v>0</v>
      </c>
      <c r="E215" s="52">
        <f t="shared" si="165"/>
        <v>0</v>
      </c>
      <c r="F215" s="52">
        <f t="shared" si="165"/>
        <v>0</v>
      </c>
      <c r="G215" s="52">
        <f t="shared" si="165"/>
        <v>0</v>
      </c>
      <c r="H215" s="52">
        <f t="shared" si="165"/>
        <v>0</v>
      </c>
      <c r="I215" s="52">
        <f t="shared" si="165"/>
        <v>0</v>
      </c>
      <c r="J215" s="52">
        <f t="shared" si="165"/>
        <v>0</v>
      </c>
      <c r="K215" s="52">
        <f t="shared" si="165"/>
        <v>0</v>
      </c>
      <c r="L215" s="52">
        <f t="shared" si="165"/>
        <v>0</v>
      </c>
      <c r="M215" s="52">
        <f t="shared" si="165"/>
        <v>0</v>
      </c>
      <c r="N215" s="52">
        <f t="shared" si="165"/>
        <v>0</v>
      </c>
      <c r="O215" s="52">
        <f t="shared" si="165"/>
        <v>0</v>
      </c>
      <c r="P215" s="52">
        <f t="shared" si="165"/>
        <v>0</v>
      </c>
      <c r="Q215" s="52">
        <f t="shared" si="165"/>
        <v>0</v>
      </c>
      <c r="R215" s="52">
        <f t="shared" si="165"/>
        <v>0</v>
      </c>
      <c r="S215" s="52">
        <f t="shared" si="165"/>
        <v>0</v>
      </c>
      <c r="T215" s="52">
        <f t="shared" si="165"/>
        <v>0</v>
      </c>
      <c r="U215" s="52">
        <f t="shared" si="165"/>
        <v>0</v>
      </c>
      <c r="V215" s="52">
        <f t="shared" si="165"/>
        <v>0</v>
      </c>
      <c r="W215" s="52">
        <f t="shared" si="165"/>
        <v>0</v>
      </c>
      <c r="X215" s="52">
        <f t="shared" si="165"/>
        <v>0</v>
      </c>
      <c r="Y215" s="52">
        <f t="shared" si="165"/>
        <v>0</v>
      </c>
      <c r="Z215" s="52">
        <f t="shared" si="165"/>
        <v>0</v>
      </c>
      <c r="AA215" s="52">
        <f t="shared" si="165"/>
        <v>0</v>
      </c>
      <c r="AB215" s="52">
        <f t="shared" si="165"/>
        <v>0</v>
      </c>
      <c r="AC215" s="52">
        <f t="shared" si="165"/>
        <v>0</v>
      </c>
      <c r="AD215" s="52">
        <f t="shared" si="165"/>
        <v>0</v>
      </c>
      <c r="AE215" s="52">
        <f t="shared" si="165"/>
        <v>0</v>
      </c>
      <c r="AF215" s="52">
        <f t="shared" si="165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66">SUM(D219:D226)</f>
        <v>0</v>
      </c>
      <c r="E218" s="52">
        <f t="shared" si="166"/>
        <v>0</v>
      </c>
      <c r="F218" s="52">
        <f t="shared" si="166"/>
        <v>0</v>
      </c>
      <c r="G218" s="52">
        <f t="shared" si="166"/>
        <v>0</v>
      </c>
      <c r="H218" s="52">
        <f t="shared" si="166"/>
        <v>0</v>
      </c>
      <c r="I218" s="52">
        <f t="shared" si="166"/>
        <v>0</v>
      </c>
      <c r="J218" s="52">
        <f t="shared" si="166"/>
        <v>0</v>
      </c>
      <c r="K218" s="52">
        <f t="shared" si="166"/>
        <v>0</v>
      </c>
      <c r="L218" s="52">
        <f t="shared" si="166"/>
        <v>0</v>
      </c>
      <c r="M218" s="52">
        <f t="shared" si="166"/>
        <v>0</v>
      </c>
      <c r="N218" s="52">
        <f t="shared" si="166"/>
        <v>0</v>
      </c>
      <c r="O218" s="52">
        <f t="shared" si="166"/>
        <v>0</v>
      </c>
      <c r="P218" s="52">
        <f t="shared" si="166"/>
        <v>0</v>
      </c>
      <c r="Q218" s="52">
        <f t="shared" si="166"/>
        <v>0</v>
      </c>
      <c r="R218" s="52">
        <f t="shared" si="166"/>
        <v>0</v>
      </c>
      <c r="S218" s="52">
        <f t="shared" si="166"/>
        <v>0</v>
      </c>
      <c r="T218" s="52">
        <f t="shared" si="166"/>
        <v>0</v>
      </c>
      <c r="U218" s="52">
        <f t="shared" si="166"/>
        <v>0</v>
      </c>
      <c r="V218" s="52">
        <f t="shared" si="166"/>
        <v>0</v>
      </c>
      <c r="W218" s="52">
        <f t="shared" si="166"/>
        <v>0</v>
      </c>
      <c r="X218" s="52">
        <f t="shared" si="166"/>
        <v>0</v>
      </c>
      <c r="Y218" s="52">
        <f t="shared" si="166"/>
        <v>0</v>
      </c>
      <c r="Z218" s="52">
        <f t="shared" si="166"/>
        <v>0</v>
      </c>
      <c r="AA218" s="52">
        <f t="shared" si="166"/>
        <v>0</v>
      </c>
      <c r="AB218" s="52">
        <f t="shared" si="166"/>
        <v>0</v>
      </c>
      <c r="AC218" s="52">
        <f t="shared" si="166"/>
        <v>0</v>
      </c>
      <c r="AD218" s="52">
        <f t="shared" si="166"/>
        <v>0</v>
      </c>
      <c r="AE218" s="52">
        <f t="shared" si="166"/>
        <v>0</v>
      </c>
      <c r="AF218" s="52">
        <f t="shared" si="166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67">C134</f>
        <v>0</v>
      </c>
      <c r="D219" s="52">
        <f t="shared" ref="D219:AF226" si="168">D134</f>
        <v>0</v>
      </c>
      <c r="E219" s="52">
        <f t="shared" si="168"/>
        <v>0</v>
      </c>
      <c r="F219" s="52">
        <f t="shared" si="168"/>
        <v>0</v>
      </c>
      <c r="G219" s="52">
        <f t="shared" si="168"/>
        <v>0</v>
      </c>
      <c r="H219" s="52">
        <f t="shared" si="168"/>
        <v>0</v>
      </c>
      <c r="I219" s="52">
        <f t="shared" si="168"/>
        <v>0</v>
      </c>
      <c r="J219" s="52">
        <f t="shared" si="168"/>
        <v>0</v>
      </c>
      <c r="K219" s="52">
        <f t="shared" si="168"/>
        <v>0</v>
      </c>
      <c r="L219" s="52">
        <f t="shared" si="168"/>
        <v>0</v>
      </c>
      <c r="M219" s="52">
        <f t="shared" si="168"/>
        <v>0</v>
      </c>
      <c r="N219" s="52">
        <f t="shared" si="168"/>
        <v>0</v>
      </c>
      <c r="O219" s="52">
        <f t="shared" si="168"/>
        <v>0</v>
      </c>
      <c r="P219" s="52">
        <f t="shared" si="168"/>
        <v>0</v>
      </c>
      <c r="Q219" s="52">
        <f t="shared" si="168"/>
        <v>0</v>
      </c>
      <c r="R219" s="52">
        <f t="shared" si="168"/>
        <v>0</v>
      </c>
      <c r="S219" s="52">
        <f t="shared" si="168"/>
        <v>0</v>
      </c>
      <c r="T219" s="52">
        <f t="shared" si="168"/>
        <v>0</v>
      </c>
      <c r="U219" s="52">
        <f t="shared" si="168"/>
        <v>0</v>
      </c>
      <c r="V219" s="52">
        <f t="shared" si="168"/>
        <v>0</v>
      </c>
      <c r="W219" s="52">
        <f t="shared" si="168"/>
        <v>0</v>
      </c>
      <c r="X219" s="52">
        <f t="shared" si="168"/>
        <v>0</v>
      </c>
      <c r="Y219" s="52">
        <f t="shared" si="168"/>
        <v>0</v>
      </c>
      <c r="Z219" s="52">
        <f t="shared" si="168"/>
        <v>0</v>
      </c>
      <c r="AA219" s="52">
        <f t="shared" si="168"/>
        <v>0</v>
      </c>
      <c r="AB219" s="52">
        <f t="shared" si="168"/>
        <v>0</v>
      </c>
      <c r="AC219" s="52">
        <f t="shared" si="168"/>
        <v>0</v>
      </c>
      <c r="AD219" s="52">
        <f t="shared" si="168"/>
        <v>0</v>
      </c>
      <c r="AE219" s="52">
        <f t="shared" si="168"/>
        <v>0</v>
      </c>
      <c r="AF219" s="52">
        <f t="shared" si="168"/>
        <v>0</v>
      </c>
      <c r="AG219" s="9"/>
      <c r="AH219" s="65">
        <f t="shared" ref="AH219:AH226" si="169">AVERAGE(C219:G219)</f>
        <v>0</v>
      </c>
      <c r="AI219" s="65">
        <f t="shared" ref="AI219:AI226" si="170">AVERAGE(H219:L219)</f>
        <v>0</v>
      </c>
      <c r="AJ219" s="65">
        <f t="shared" ref="AJ219:AJ226" si="171">AVERAGE(M219:Q219)</f>
        <v>0</v>
      </c>
      <c r="AK219" s="65">
        <f t="shared" ref="AK219:AK226" si="172">AVERAGE(R219:V219)</f>
        <v>0</v>
      </c>
      <c r="AL219" s="65">
        <f t="shared" ref="AL219:AL226" si="173">AVERAGE(W219:AA219)</f>
        <v>0</v>
      </c>
      <c r="AM219" s="65">
        <f t="shared" ref="AM219:AM226" si="174">AVERAGE(AB219:AF219)</f>
        <v>0</v>
      </c>
      <c r="AN219" s="60"/>
      <c r="AO219" s="65">
        <f t="shared" ref="AO219:AO226" si="175">AVERAGE(AH219:AI219)</f>
        <v>0</v>
      </c>
      <c r="AP219" s="65">
        <f t="shared" ref="AP219:AP226" si="176">AVERAGE(AJ219:AK219)</f>
        <v>0</v>
      </c>
      <c r="AQ219" s="65">
        <f t="shared" ref="AQ219:AQ226" si="177">AVERAGE(AL219:AM219)</f>
        <v>0</v>
      </c>
    </row>
    <row r="220" spans="1:43" ht="15.75" x14ac:dyDescent="0.25">
      <c r="A220" s="13" t="s">
        <v>411</v>
      </c>
      <c r="B220" s="13"/>
      <c r="C220" s="52">
        <f t="shared" si="167"/>
        <v>0</v>
      </c>
      <c r="D220" s="52">
        <f t="shared" ref="D220:R220" si="178">D135</f>
        <v>0</v>
      </c>
      <c r="E220" s="52">
        <f t="shared" si="178"/>
        <v>0</v>
      </c>
      <c r="F220" s="52">
        <f t="shared" si="178"/>
        <v>0</v>
      </c>
      <c r="G220" s="52">
        <f t="shared" si="178"/>
        <v>0</v>
      </c>
      <c r="H220" s="52">
        <f t="shared" si="178"/>
        <v>0</v>
      </c>
      <c r="I220" s="52">
        <f t="shared" si="178"/>
        <v>0</v>
      </c>
      <c r="J220" s="52">
        <f t="shared" si="178"/>
        <v>0</v>
      </c>
      <c r="K220" s="52">
        <f t="shared" si="178"/>
        <v>0</v>
      </c>
      <c r="L220" s="52">
        <f t="shared" si="178"/>
        <v>0</v>
      </c>
      <c r="M220" s="52">
        <f t="shared" si="178"/>
        <v>0</v>
      </c>
      <c r="N220" s="52">
        <f t="shared" si="178"/>
        <v>0</v>
      </c>
      <c r="O220" s="52">
        <f t="shared" si="178"/>
        <v>0</v>
      </c>
      <c r="P220" s="52">
        <f t="shared" si="178"/>
        <v>0</v>
      </c>
      <c r="Q220" s="52">
        <f t="shared" si="178"/>
        <v>0</v>
      </c>
      <c r="R220" s="52">
        <f t="shared" si="178"/>
        <v>0</v>
      </c>
      <c r="S220" s="52">
        <f t="shared" si="168"/>
        <v>0</v>
      </c>
      <c r="T220" s="52">
        <f t="shared" si="168"/>
        <v>0</v>
      </c>
      <c r="U220" s="52">
        <f t="shared" si="168"/>
        <v>0</v>
      </c>
      <c r="V220" s="52">
        <f t="shared" si="168"/>
        <v>0</v>
      </c>
      <c r="W220" s="52">
        <f t="shared" si="168"/>
        <v>0</v>
      </c>
      <c r="X220" s="52">
        <f t="shared" si="168"/>
        <v>0</v>
      </c>
      <c r="Y220" s="52">
        <f t="shared" si="168"/>
        <v>0</v>
      </c>
      <c r="Z220" s="52">
        <f t="shared" si="168"/>
        <v>0</v>
      </c>
      <c r="AA220" s="52">
        <f t="shared" si="168"/>
        <v>0</v>
      </c>
      <c r="AB220" s="52">
        <f t="shared" si="168"/>
        <v>0</v>
      </c>
      <c r="AC220" s="52">
        <f t="shared" si="168"/>
        <v>0</v>
      </c>
      <c r="AD220" s="52">
        <f t="shared" si="168"/>
        <v>0</v>
      </c>
      <c r="AE220" s="52">
        <f t="shared" si="168"/>
        <v>0</v>
      </c>
      <c r="AF220" s="52">
        <f t="shared" si="168"/>
        <v>0</v>
      </c>
      <c r="AG220" s="9"/>
      <c r="AH220" s="65">
        <f t="shared" si="169"/>
        <v>0</v>
      </c>
      <c r="AI220" s="65">
        <f t="shared" si="170"/>
        <v>0</v>
      </c>
      <c r="AJ220" s="65">
        <f t="shared" si="171"/>
        <v>0</v>
      </c>
      <c r="AK220" s="65">
        <f t="shared" si="172"/>
        <v>0</v>
      </c>
      <c r="AL220" s="65">
        <f t="shared" si="173"/>
        <v>0</v>
      </c>
      <c r="AM220" s="65">
        <f t="shared" si="174"/>
        <v>0</v>
      </c>
      <c r="AN220" s="60"/>
      <c r="AO220" s="65">
        <f t="shared" si="175"/>
        <v>0</v>
      </c>
      <c r="AP220" s="65">
        <f t="shared" si="176"/>
        <v>0</v>
      </c>
      <c r="AQ220" s="65">
        <f t="shared" si="177"/>
        <v>0</v>
      </c>
    </row>
    <row r="221" spans="1:43" ht="15.75" x14ac:dyDescent="0.25">
      <c r="A221" s="13" t="s">
        <v>676</v>
      </c>
      <c r="B221" s="13"/>
      <c r="C221" s="52">
        <f t="shared" si="167"/>
        <v>0</v>
      </c>
      <c r="D221" s="52">
        <f t="shared" si="168"/>
        <v>0</v>
      </c>
      <c r="E221" s="52">
        <f t="shared" si="168"/>
        <v>0</v>
      </c>
      <c r="F221" s="52">
        <f t="shared" si="168"/>
        <v>0</v>
      </c>
      <c r="G221" s="52">
        <f t="shared" si="168"/>
        <v>0</v>
      </c>
      <c r="H221" s="52">
        <f t="shared" si="168"/>
        <v>0</v>
      </c>
      <c r="I221" s="52">
        <f t="shared" si="168"/>
        <v>0</v>
      </c>
      <c r="J221" s="52">
        <f t="shared" si="168"/>
        <v>0</v>
      </c>
      <c r="K221" s="52">
        <f t="shared" si="168"/>
        <v>0</v>
      </c>
      <c r="L221" s="52">
        <f t="shared" si="168"/>
        <v>0</v>
      </c>
      <c r="M221" s="52">
        <f t="shared" si="168"/>
        <v>0</v>
      </c>
      <c r="N221" s="52">
        <f t="shared" si="168"/>
        <v>0</v>
      </c>
      <c r="O221" s="52">
        <f t="shared" si="168"/>
        <v>0</v>
      </c>
      <c r="P221" s="52">
        <f t="shared" si="168"/>
        <v>0</v>
      </c>
      <c r="Q221" s="52">
        <f t="shared" si="168"/>
        <v>0</v>
      </c>
      <c r="R221" s="52">
        <f t="shared" si="168"/>
        <v>0</v>
      </c>
      <c r="S221" s="52">
        <f t="shared" si="168"/>
        <v>0</v>
      </c>
      <c r="T221" s="52">
        <f t="shared" si="168"/>
        <v>0</v>
      </c>
      <c r="U221" s="52">
        <f t="shared" si="168"/>
        <v>0</v>
      </c>
      <c r="V221" s="52">
        <f t="shared" si="168"/>
        <v>0</v>
      </c>
      <c r="W221" s="52">
        <f t="shared" si="168"/>
        <v>0</v>
      </c>
      <c r="X221" s="52">
        <f t="shared" si="168"/>
        <v>0</v>
      </c>
      <c r="Y221" s="52">
        <f t="shared" si="168"/>
        <v>0</v>
      </c>
      <c r="Z221" s="52">
        <f t="shared" si="168"/>
        <v>0</v>
      </c>
      <c r="AA221" s="52">
        <f t="shared" si="168"/>
        <v>0</v>
      </c>
      <c r="AB221" s="52">
        <f t="shared" si="168"/>
        <v>0</v>
      </c>
      <c r="AC221" s="52">
        <f t="shared" si="168"/>
        <v>0</v>
      </c>
      <c r="AD221" s="52">
        <f t="shared" si="168"/>
        <v>0</v>
      </c>
      <c r="AE221" s="52">
        <f t="shared" si="168"/>
        <v>0</v>
      </c>
      <c r="AF221" s="52">
        <f t="shared" si="168"/>
        <v>0</v>
      </c>
      <c r="AG221" s="9"/>
      <c r="AH221" s="65">
        <f t="shared" si="169"/>
        <v>0</v>
      </c>
      <c r="AI221" s="65">
        <f t="shared" si="170"/>
        <v>0</v>
      </c>
      <c r="AJ221" s="65">
        <f t="shared" si="171"/>
        <v>0</v>
      </c>
      <c r="AK221" s="65">
        <f t="shared" si="172"/>
        <v>0</v>
      </c>
      <c r="AL221" s="65">
        <f t="shared" si="173"/>
        <v>0</v>
      </c>
      <c r="AM221" s="65">
        <f t="shared" si="174"/>
        <v>0</v>
      </c>
      <c r="AN221" s="60"/>
      <c r="AO221" s="65">
        <f t="shared" si="175"/>
        <v>0</v>
      </c>
      <c r="AP221" s="65">
        <f t="shared" si="176"/>
        <v>0</v>
      </c>
      <c r="AQ221" s="65">
        <f t="shared" si="177"/>
        <v>0</v>
      </c>
    </row>
    <row r="222" spans="1:43" ht="15.75" x14ac:dyDescent="0.25">
      <c r="A222" s="13" t="s">
        <v>412</v>
      </c>
      <c r="B222" s="13"/>
      <c r="C222" s="52">
        <f t="shared" si="167"/>
        <v>0</v>
      </c>
      <c r="D222" s="52">
        <f t="shared" si="168"/>
        <v>0</v>
      </c>
      <c r="E222" s="52">
        <f t="shared" si="168"/>
        <v>0</v>
      </c>
      <c r="F222" s="52">
        <f t="shared" si="168"/>
        <v>0</v>
      </c>
      <c r="G222" s="52">
        <f t="shared" si="168"/>
        <v>0</v>
      </c>
      <c r="H222" s="52">
        <f t="shared" si="168"/>
        <v>0</v>
      </c>
      <c r="I222" s="52">
        <f t="shared" si="168"/>
        <v>0</v>
      </c>
      <c r="J222" s="52">
        <f t="shared" si="168"/>
        <v>0</v>
      </c>
      <c r="K222" s="52">
        <f t="shared" si="168"/>
        <v>0</v>
      </c>
      <c r="L222" s="52">
        <f t="shared" si="168"/>
        <v>0</v>
      </c>
      <c r="M222" s="52">
        <f t="shared" si="168"/>
        <v>0</v>
      </c>
      <c r="N222" s="52">
        <f t="shared" si="168"/>
        <v>0</v>
      </c>
      <c r="O222" s="52">
        <f t="shared" si="168"/>
        <v>0</v>
      </c>
      <c r="P222" s="52">
        <f t="shared" si="168"/>
        <v>0</v>
      </c>
      <c r="Q222" s="52">
        <f t="shared" si="168"/>
        <v>0</v>
      </c>
      <c r="R222" s="52">
        <f t="shared" si="168"/>
        <v>0</v>
      </c>
      <c r="S222" s="52">
        <f t="shared" si="168"/>
        <v>0</v>
      </c>
      <c r="T222" s="52">
        <f t="shared" si="168"/>
        <v>0</v>
      </c>
      <c r="U222" s="52">
        <f t="shared" si="168"/>
        <v>0</v>
      </c>
      <c r="V222" s="52">
        <f t="shared" si="168"/>
        <v>0</v>
      </c>
      <c r="W222" s="52">
        <f t="shared" si="168"/>
        <v>0</v>
      </c>
      <c r="X222" s="52">
        <f t="shared" si="168"/>
        <v>0</v>
      </c>
      <c r="Y222" s="52">
        <f t="shared" si="168"/>
        <v>0</v>
      </c>
      <c r="Z222" s="52">
        <f t="shared" si="168"/>
        <v>0</v>
      </c>
      <c r="AA222" s="52">
        <f t="shared" si="168"/>
        <v>0</v>
      </c>
      <c r="AB222" s="52">
        <f t="shared" si="168"/>
        <v>0</v>
      </c>
      <c r="AC222" s="52">
        <f t="shared" si="168"/>
        <v>0</v>
      </c>
      <c r="AD222" s="52">
        <f t="shared" si="168"/>
        <v>0</v>
      </c>
      <c r="AE222" s="52">
        <f t="shared" si="168"/>
        <v>0</v>
      </c>
      <c r="AF222" s="52">
        <f t="shared" si="168"/>
        <v>0</v>
      </c>
      <c r="AG222" s="9"/>
      <c r="AH222" s="65">
        <f t="shared" si="169"/>
        <v>0</v>
      </c>
      <c r="AI222" s="65">
        <f t="shared" si="170"/>
        <v>0</v>
      </c>
      <c r="AJ222" s="65">
        <f t="shared" si="171"/>
        <v>0</v>
      </c>
      <c r="AK222" s="65">
        <f t="shared" si="172"/>
        <v>0</v>
      </c>
      <c r="AL222" s="65">
        <f t="shared" si="173"/>
        <v>0</v>
      </c>
      <c r="AM222" s="65">
        <f t="shared" si="174"/>
        <v>0</v>
      </c>
      <c r="AN222" s="60"/>
      <c r="AO222" s="65">
        <f t="shared" si="175"/>
        <v>0</v>
      </c>
      <c r="AP222" s="65">
        <f t="shared" si="176"/>
        <v>0</v>
      </c>
      <c r="AQ222" s="65">
        <f t="shared" si="177"/>
        <v>0</v>
      </c>
    </row>
    <row r="223" spans="1:43" ht="15.75" x14ac:dyDescent="0.25">
      <c r="A223" s="13" t="s">
        <v>436</v>
      </c>
      <c r="B223" s="13"/>
      <c r="C223" s="52">
        <f t="shared" si="167"/>
        <v>0</v>
      </c>
      <c r="D223" s="52">
        <f t="shared" si="168"/>
        <v>0</v>
      </c>
      <c r="E223" s="52">
        <f t="shared" si="168"/>
        <v>0</v>
      </c>
      <c r="F223" s="52">
        <f t="shared" si="168"/>
        <v>0</v>
      </c>
      <c r="G223" s="52">
        <f t="shared" si="168"/>
        <v>0</v>
      </c>
      <c r="H223" s="52">
        <f t="shared" si="168"/>
        <v>0</v>
      </c>
      <c r="I223" s="52">
        <f t="shared" si="168"/>
        <v>0</v>
      </c>
      <c r="J223" s="52">
        <f t="shared" si="168"/>
        <v>0</v>
      </c>
      <c r="K223" s="52">
        <f t="shared" si="168"/>
        <v>0</v>
      </c>
      <c r="L223" s="52">
        <f t="shared" si="168"/>
        <v>0</v>
      </c>
      <c r="M223" s="52">
        <f t="shared" si="168"/>
        <v>0</v>
      </c>
      <c r="N223" s="52">
        <f t="shared" si="168"/>
        <v>0</v>
      </c>
      <c r="O223" s="52">
        <f t="shared" si="168"/>
        <v>0</v>
      </c>
      <c r="P223" s="52">
        <f t="shared" si="168"/>
        <v>0</v>
      </c>
      <c r="Q223" s="52">
        <f t="shared" si="168"/>
        <v>0</v>
      </c>
      <c r="R223" s="52">
        <f t="shared" si="168"/>
        <v>0</v>
      </c>
      <c r="S223" s="52">
        <f t="shared" si="168"/>
        <v>0</v>
      </c>
      <c r="T223" s="52">
        <f t="shared" si="168"/>
        <v>0</v>
      </c>
      <c r="U223" s="52">
        <f t="shared" si="168"/>
        <v>0</v>
      </c>
      <c r="V223" s="52">
        <f t="shared" si="168"/>
        <v>0</v>
      </c>
      <c r="W223" s="52">
        <f t="shared" si="168"/>
        <v>0</v>
      </c>
      <c r="X223" s="52">
        <f t="shared" si="168"/>
        <v>0</v>
      </c>
      <c r="Y223" s="52">
        <f t="shared" si="168"/>
        <v>0</v>
      </c>
      <c r="Z223" s="52">
        <f t="shared" si="168"/>
        <v>0</v>
      </c>
      <c r="AA223" s="52">
        <f t="shared" si="168"/>
        <v>0</v>
      </c>
      <c r="AB223" s="52">
        <f t="shared" si="168"/>
        <v>0</v>
      </c>
      <c r="AC223" s="52">
        <f t="shared" si="168"/>
        <v>0</v>
      </c>
      <c r="AD223" s="52">
        <f t="shared" si="168"/>
        <v>0</v>
      </c>
      <c r="AE223" s="52">
        <f t="shared" si="168"/>
        <v>0</v>
      </c>
      <c r="AF223" s="52">
        <f t="shared" si="168"/>
        <v>0</v>
      </c>
      <c r="AG223" s="9"/>
      <c r="AH223" s="65">
        <f t="shared" si="169"/>
        <v>0</v>
      </c>
      <c r="AI223" s="65">
        <f t="shared" si="170"/>
        <v>0</v>
      </c>
      <c r="AJ223" s="65">
        <f t="shared" si="171"/>
        <v>0</v>
      </c>
      <c r="AK223" s="65">
        <f t="shared" si="172"/>
        <v>0</v>
      </c>
      <c r="AL223" s="65">
        <f t="shared" si="173"/>
        <v>0</v>
      </c>
      <c r="AM223" s="65">
        <f t="shared" si="174"/>
        <v>0</v>
      </c>
      <c r="AN223" s="60"/>
      <c r="AO223" s="65">
        <f t="shared" si="175"/>
        <v>0</v>
      </c>
      <c r="AP223" s="65">
        <f t="shared" si="176"/>
        <v>0</v>
      </c>
      <c r="AQ223" s="65">
        <f t="shared" si="177"/>
        <v>0</v>
      </c>
    </row>
    <row r="224" spans="1:43" ht="15.75" x14ac:dyDescent="0.25">
      <c r="A224" s="13" t="s">
        <v>437</v>
      </c>
      <c r="B224" s="13"/>
      <c r="C224" s="52">
        <f t="shared" si="167"/>
        <v>0</v>
      </c>
      <c r="D224" s="52">
        <f t="shared" si="168"/>
        <v>0</v>
      </c>
      <c r="E224" s="52">
        <f t="shared" si="168"/>
        <v>0</v>
      </c>
      <c r="F224" s="52">
        <f t="shared" si="168"/>
        <v>0</v>
      </c>
      <c r="G224" s="52">
        <f t="shared" si="168"/>
        <v>0</v>
      </c>
      <c r="H224" s="52">
        <f t="shared" si="168"/>
        <v>0</v>
      </c>
      <c r="I224" s="52">
        <f t="shared" si="168"/>
        <v>0</v>
      </c>
      <c r="J224" s="52">
        <f t="shared" si="168"/>
        <v>0</v>
      </c>
      <c r="K224" s="52">
        <f t="shared" si="168"/>
        <v>0</v>
      </c>
      <c r="L224" s="52">
        <f t="shared" si="168"/>
        <v>0</v>
      </c>
      <c r="M224" s="52">
        <f t="shared" si="168"/>
        <v>0</v>
      </c>
      <c r="N224" s="52">
        <f t="shared" si="168"/>
        <v>0</v>
      </c>
      <c r="O224" s="52">
        <f t="shared" si="168"/>
        <v>0</v>
      </c>
      <c r="P224" s="52">
        <f t="shared" si="168"/>
        <v>0</v>
      </c>
      <c r="Q224" s="52">
        <f t="shared" si="168"/>
        <v>0</v>
      </c>
      <c r="R224" s="52">
        <f t="shared" si="168"/>
        <v>0</v>
      </c>
      <c r="S224" s="52">
        <f t="shared" si="168"/>
        <v>0</v>
      </c>
      <c r="T224" s="52">
        <f t="shared" si="168"/>
        <v>0</v>
      </c>
      <c r="U224" s="52">
        <f t="shared" si="168"/>
        <v>0</v>
      </c>
      <c r="V224" s="52">
        <f t="shared" si="168"/>
        <v>0</v>
      </c>
      <c r="W224" s="52">
        <f t="shared" si="168"/>
        <v>0</v>
      </c>
      <c r="X224" s="52">
        <f t="shared" si="168"/>
        <v>0</v>
      </c>
      <c r="Y224" s="52">
        <f t="shared" si="168"/>
        <v>0</v>
      </c>
      <c r="Z224" s="52">
        <f t="shared" si="168"/>
        <v>0</v>
      </c>
      <c r="AA224" s="52">
        <f t="shared" si="168"/>
        <v>0</v>
      </c>
      <c r="AB224" s="52">
        <f t="shared" si="168"/>
        <v>0</v>
      </c>
      <c r="AC224" s="52">
        <f t="shared" si="168"/>
        <v>0</v>
      </c>
      <c r="AD224" s="52">
        <f t="shared" si="168"/>
        <v>0</v>
      </c>
      <c r="AE224" s="52">
        <f t="shared" si="168"/>
        <v>0</v>
      </c>
      <c r="AF224" s="52">
        <f t="shared" si="168"/>
        <v>0</v>
      </c>
      <c r="AG224" s="9"/>
      <c r="AH224" s="65">
        <f t="shared" si="169"/>
        <v>0</v>
      </c>
      <c r="AI224" s="65">
        <f t="shared" si="170"/>
        <v>0</v>
      </c>
      <c r="AJ224" s="65">
        <f t="shared" si="171"/>
        <v>0</v>
      </c>
      <c r="AK224" s="65">
        <f t="shared" si="172"/>
        <v>0</v>
      </c>
      <c r="AL224" s="65">
        <f t="shared" si="173"/>
        <v>0</v>
      </c>
      <c r="AM224" s="65">
        <f t="shared" si="174"/>
        <v>0</v>
      </c>
      <c r="AN224" s="60"/>
      <c r="AO224" s="65">
        <f t="shared" si="175"/>
        <v>0</v>
      </c>
      <c r="AP224" s="65">
        <f t="shared" si="176"/>
        <v>0</v>
      </c>
      <c r="AQ224" s="65">
        <f t="shared" si="177"/>
        <v>0</v>
      </c>
    </row>
    <row r="225" spans="1:43" ht="15.75" x14ac:dyDescent="0.25">
      <c r="A225" s="13" t="s">
        <v>675</v>
      </c>
      <c r="B225" s="13"/>
      <c r="C225" s="52">
        <f t="shared" si="167"/>
        <v>0</v>
      </c>
      <c r="D225" s="52">
        <f t="shared" si="168"/>
        <v>0</v>
      </c>
      <c r="E225" s="52">
        <f t="shared" si="168"/>
        <v>0</v>
      </c>
      <c r="F225" s="52">
        <f t="shared" si="168"/>
        <v>0</v>
      </c>
      <c r="G225" s="52">
        <f t="shared" si="168"/>
        <v>0</v>
      </c>
      <c r="H225" s="52">
        <f t="shared" si="168"/>
        <v>0</v>
      </c>
      <c r="I225" s="52">
        <f t="shared" si="168"/>
        <v>0</v>
      </c>
      <c r="J225" s="52">
        <f t="shared" si="168"/>
        <v>0</v>
      </c>
      <c r="K225" s="52">
        <f t="shared" si="168"/>
        <v>0</v>
      </c>
      <c r="L225" s="52">
        <f t="shared" si="168"/>
        <v>0</v>
      </c>
      <c r="M225" s="52">
        <f t="shared" si="168"/>
        <v>0</v>
      </c>
      <c r="N225" s="52">
        <f t="shared" si="168"/>
        <v>0</v>
      </c>
      <c r="O225" s="52">
        <f t="shared" si="168"/>
        <v>0</v>
      </c>
      <c r="P225" s="52">
        <f t="shared" si="168"/>
        <v>0</v>
      </c>
      <c r="Q225" s="52">
        <f t="shared" si="168"/>
        <v>0</v>
      </c>
      <c r="R225" s="52">
        <f t="shared" si="168"/>
        <v>0</v>
      </c>
      <c r="S225" s="52">
        <f t="shared" si="168"/>
        <v>0</v>
      </c>
      <c r="T225" s="52">
        <f t="shared" si="168"/>
        <v>0</v>
      </c>
      <c r="U225" s="52">
        <f t="shared" si="168"/>
        <v>0</v>
      </c>
      <c r="V225" s="52">
        <f t="shared" si="168"/>
        <v>0</v>
      </c>
      <c r="W225" s="52">
        <f t="shared" si="168"/>
        <v>0</v>
      </c>
      <c r="X225" s="52">
        <f t="shared" si="168"/>
        <v>0</v>
      </c>
      <c r="Y225" s="52">
        <f t="shared" si="168"/>
        <v>0</v>
      </c>
      <c r="Z225" s="52">
        <f t="shared" si="168"/>
        <v>0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</v>
      </c>
      <c r="AI225" s="65">
        <f t="shared" si="170"/>
        <v>0</v>
      </c>
      <c r="AJ225" s="65">
        <f t="shared" si="171"/>
        <v>0</v>
      </c>
      <c r="AK225" s="65">
        <f t="shared" si="172"/>
        <v>0</v>
      </c>
      <c r="AL225" s="65">
        <f t="shared" si="173"/>
        <v>0</v>
      </c>
      <c r="AM225" s="65">
        <f t="shared" si="174"/>
        <v>0</v>
      </c>
      <c r="AN225" s="60"/>
      <c r="AO225" s="65">
        <f t="shared" si="175"/>
        <v>0</v>
      </c>
      <c r="AP225" s="65">
        <f t="shared" si="176"/>
        <v>0</v>
      </c>
      <c r="AQ225" s="65">
        <f t="shared" si="177"/>
        <v>0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10883.6</v>
      </c>
      <c r="D229" s="52">
        <f t="shared" ref="D229:AF229" si="179">SUM(D230:D237)</f>
        <v>10902.100000000002</v>
      </c>
      <c r="E229" s="52">
        <f t="shared" si="179"/>
        <v>10920.600000000002</v>
      </c>
      <c r="F229" s="52">
        <f t="shared" si="179"/>
        <v>10939.200000000003</v>
      </c>
      <c r="G229" s="52">
        <f t="shared" si="179"/>
        <v>11819.6</v>
      </c>
      <c r="H229" s="52">
        <f t="shared" si="179"/>
        <v>11962.400000000001</v>
      </c>
      <c r="I229" s="52">
        <f t="shared" si="179"/>
        <v>11769.5</v>
      </c>
      <c r="J229" s="52">
        <f t="shared" si="179"/>
        <v>11788.6</v>
      </c>
      <c r="K229" s="52">
        <f t="shared" si="179"/>
        <v>11326.2</v>
      </c>
      <c r="L229" s="52">
        <f t="shared" si="179"/>
        <v>10133.1</v>
      </c>
      <c r="M229" s="52">
        <f t="shared" si="179"/>
        <v>7022</v>
      </c>
      <c r="N229" s="52">
        <f t="shared" si="179"/>
        <v>6454.5999999999995</v>
      </c>
      <c r="O229" s="52">
        <f t="shared" si="179"/>
        <v>6442.7999999999993</v>
      </c>
      <c r="P229" s="52">
        <f t="shared" si="179"/>
        <v>6431.1</v>
      </c>
      <c r="Q229" s="52">
        <f t="shared" si="179"/>
        <v>5525.5</v>
      </c>
      <c r="R229" s="52">
        <f t="shared" si="179"/>
        <v>4799.5</v>
      </c>
      <c r="S229" s="52">
        <f t="shared" si="179"/>
        <v>5099.5999999999995</v>
      </c>
      <c r="T229" s="52">
        <f t="shared" si="179"/>
        <v>5087.5</v>
      </c>
      <c r="U229" s="52">
        <f t="shared" si="179"/>
        <v>5075.3999999999996</v>
      </c>
      <c r="V229" s="52">
        <f t="shared" si="179"/>
        <v>2055.2999999999997</v>
      </c>
      <c r="W229" s="52">
        <f t="shared" si="179"/>
        <v>1453.7</v>
      </c>
      <c r="X229" s="52">
        <f t="shared" si="179"/>
        <v>1769.4</v>
      </c>
      <c r="Y229" s="52">
        <f t="shared" si="179"/>
        <v>1757</v>
      </c>
      <c r="Z229" s="52">
        <f t="shared" si="179"/>
        <v>3245.5</v>
      </c>
      <c r="AA229" s="52">
        <f t="shared" si="179"/>
        <v>3232.8999999999996</v>
      </c>
      <c r="AB229" s="52">
        <f t="shared" si="179"/>
        <v>3220.3</v>
      </c>
      <c r="AC229" s="52">
        <f t="shared" si="179"/>
        <v>3207.7</v>
      </c>
      <c r="AD229" s="52">
        <f t="shared" si="179"/>
        <v>3195</v>
      </c>
      <c r="AE229" s="52">
        <f t="shared" si="179"/>
        <v>3182.2</v>
      </c>
      <c r="AF229" s="52">
        <f t="shared" si="179"/>
        <v>3169.4</v>
      </c>
      <c r="AG229" s="60"/>
      <c r="AH229" s="65">
        <f>AVERAGE(C229:G229)</f>
        <v>11093.02</v>
      </c>
      <c r="AI229" s="65">
        <f>AVERAGE(H229:L229)</f>
        <v>11395.96</v>
      </c>
      <c r="AJ229" s="65">
        <f>AVERAGE(M229:Q229)</f>
        <v>6375.2</v>
      </c>
      <c r="AK229" s="65">
        <f>AVERAGE(R229:V229)</f>
        <v>4423.46</v>
      </c>
      <c r="AL229" s="65">
        <f>AVERAGE(W229:AA229)</f>
        <v>2291.6999999999998</v>
      </c>
      <c r="AM229" s="65">
        <f>AVERAGE(AB229:AF229)</f>
        <v>3194.92</v>
      </c>
      <c r="AN229" s="60"/>
      <c r="AO229" s="65">
        <f>AVERAGE(AH229:AI229)</f>
        <v>11244.49</v>
      </c>
      <c r="AP229" s="65">
        <f>AVERAGE(AJ229:AK229)</f>
        <v>5399.33</v>
      </c>
      <c r="AQ229" s="65">
        <f>AVERAGE(AL229:AM229)</f>
        <v>2743.31</v>
      </c>
    </row>
    <row r="230" spans="1:43" ht="15.75" x14ac:dyDescent="0.25">
      <c r="A230" s="13" t="s">
        <v>410</v>
      </c>
      <c r="B230" s="13"/>
      <c r="C230" s="52">
        <f t="shared" ref="C230:C236" si="180">C147</f>
        <v>4689.6000000000004</v>
      </c>
      <c r="D230" s="52">
        <f t="shared" ref="D230:AF236" si="181">D147</f>
        <v>4689.6000000000004</v>
      </c>
      <c r="E230" s="52">
        <f t="shared" si="181"/>
        <v>4689.6000000000004</v>
      </c>
      <c r="F230" s="52">
        <f t="shared" si="181"/>
        <v>4689.6000000000004</v>
      </c>
      <c r="G230" s="52">
        <f t="shared" si="181"/>
        <v>5101.5</v>
      </c>
      <c r="H230" s="52">
        <f t="shared" si="181"/>
        <v>5200.5</v>
      </c>
      <c r="I230" s="52">
        <f t="shared" si="181"/>
        <v>5200.5</v>
      </c>
      <c r="J230" s="52">
        <f t="shared" si="181"/>
        <v>5200.5</v>
      </c>
      <c r="K230" s="52">
        <f t="shared" si="181"/>
        <v>5200.5</v>
      </c>
      <c r="L230" s="52">
        <f t="shared" si="181"/>
        <v>4342.8</v>
      </c>
      <c r="M230" s="52">
        <f t="shared" si="181"/>
        <v>3510.3</v>
      </c>
      <c r="N230" s="52">
        <f t="shared" si="181"/>
        <v>3510.3</v>
      </c>
      <c r="O230" s="52">
        <f t="shared" si="181"/>
        <v>3510.3</v>
      </c>
      <c r="P230" s="52">
        <f t="shared" si="181"/>
        <v>3510.3</v>
      </c>
      <c r="Q230" s="52">
        <f t="shared" si="181"/>
        <v>2329.1999999999998</v>
      </c>
      <c r="R230" s="52">
        <f t="shared" si="181"/>
        <v>1758</v>
      </c>
      <c r="S230" s="52">
        <f t="shared" si="181"/>
        <v>1758</v>
      </c>
      <c r="T230" s="52">
        <f t="shared" si="181"/>
        <v>1758</v>
      </c>
      <c r="U230" s="52">
        <f t="shared" si="181"/>
        <v>1758</v>
      </c>
      <c r="V230" s="52">
        <f t="shared" si="181"/>
        <v>357.3</v>
      </c>
      <c r="W230" s="52">
        <f t="shared" si="181"/>
        <v>-114.1</v>
      </c>
      <c r="X230" s="52">
        <f t="shared" si="181"/>
        <v>-114.1</v>
      </c>
      <c r="Y230" s="52">
        <f t="shared" si="181"/>
        <v>-114.1</v>
      </c>
      <c r="Z230" s="52">
        <f t="shared" si="181"/>
        <v>-114.1</v>
      </c>
      <c r="AA230" s="52">
        <f t="shared" si="181"/>
        <v>-114.1</v>
      </c>
      <c r="AB230" s="52">
        <f t="shared" si="181"/>
        <v>-114.1</v>
      </c>
      <c r="AC230" s="52">
        <f t="shared" si="181"/>
        <v>-114.1</v>
      </c>
      <c r="AD230" s="52">
        <f t="shared" si="181"/>
        <v>-114.1</v>
      </c>
      <c r="AE230" s="52">
        <f t="shared" si="181"/>
        <v>-114.1</v>
      </c>
      <c r="AF230" s="52">
        <f t="shared" si="181"/>
        <v>-114.1</v>
      </c>
      <c r="AG230" s="9"/>
      <c r="AH230" s="65">
        <f t="shared" ref="AH230:AH237" si="182">AVERAGE(C230:G230)</f>
        <v>4771.9800000000005</v>
      </c>
      <c r="AI230" s="65">
        <f t="shared" ref="AI230:AI237" si="183">AVERAGE(H230:L230)</f>
        <v>5028.96</v>
      </c>
      <c r="AJ230" s="65">
        <f t="shared" ref="AJ230:AJ237" si="184">AVERAGE(M230:Q230)</f>
        <v>3274.0800000000004</v>
      </c>
      <c r="AK230" s="65">
        <f t="shared" ref="AK230:AK237" si="185">AVERAGE(R230:V230)</f>
        <v>1477.8600000000001</v>
      </c>
      <c r="AL230" s="65">
        <f t="shared" ref="AL230:AL237" si="186">AVERAGE(W230:AA230)</f>
        <v>-114.1</v>
      </c>
      <c r="AM230" s="65">
        <f t="shared" ref="AM230:AM237" si="187">AVERAGE(AB230:AF230)</f>
        <v>-114.1</v>
      </c>
      <c r="AN230" s="60"/>
      <c r="AO230" s="65">
        <f t="shared" ref="AO230:AO237" si="188">AVERAGE(AH230:AI230)</f>
        <v>4900.47</v>
      </c>
      <c r="AP230" s="65">
        <f t="shared" ref="AP230:AP237" si="189">AVERAGE(AJ230:AK230)</f>
        <v>2375.9700000000003</v>
      </c>
      <c r="AQ230" s="65">
        <f t="shared" ref="AQ230:AQ237" si="190">AVERAGE(AL230:AM230)</f>
        <v>-114.1</v>
      </c>
    </row>
    <row r="231" spans="1:43" ht="15.75" x14ac:dyDescent="0.25">
      <c r="A231" s="13" t="s">
        <v>411</v>
      </c>
      <c r="B231" s="13"/>
      <c r="C231" s="52">
        <f t="shared" si="180"/>
        <v>1977.6</v>
      </c>
      <c r="D231" s="52">
        <f t="shared" ref="D231:R231" si="191">D148</f>
        <v>1977.6</v>
      </c>
      <c r="E231" s="52">
        <f t="shared" si="191"/>
        <v>1977.6</v>
      </c>
      <c r="F231" s="52">
        <f t="shared" si="191"/>
        <v>1977.6</v>
      </c>
      <c r="G231" s="52">
        <f t="shared" si="191"/>
        <v>1977.6</v>
      </c>
      <c r="H231" s="52">
        <f t="shared" si="191"/>
        <v>1977.6</v>
      </c>
      <c r="I231" s="52">
        <f t="shared" si="191"/>
        <v>1829.2</v>
      </c>
      <c r="J231" s="52">
        <f t="shared" si="191"/>
        <v>1829.2</v>
      </c>
      <c r="K231" s="52">
        <f t="shared" si="191"/>
        <v>1509.2</v>
      </c>
      <c r="L231" s="52">
        <f t="shared" si="191"/>
        <v>1509.2</v>
      </c>
      <c r="M231" s="52">
        <f t="shared" si="191"/>
        <v>431.4</v>
      </c>
      <c r="N231" s="52">
        <f t="shared" si="191"/>
        <v>50.6</v>
      </c>
      <c r="O231" s="52">
        <f t="shared" si="191"/>
        <v>50.6</v>
      </c>
      <c r="P231" s="52">
        <f t="shared" si="191"/>
        <v>50.6</v>
      </c>
      <c r="Q231" s="52">
        <f t="shared" si="191"/>
        <v>50.6</v>
      </c>
      <c r="R231" s="52">
        <f t="shared" si="191"/>
        <v>50.6</v>
      </c>
      <c r="S231" s="52">
        <f t="shared" si="181"/>
        <v>269</v>
      </c>
      <c r="T231" s="52">
        <f t="shared" si="181"/>
        <v>269</v>
      </c>
      <c r="U231" s="52">
        <f t="shared" si="181"/>
        <v>269</v>
      </c>
      <c r="V231" s="52">
        <f t="shared" si="181"/>
        <v>269</v>
      </c>
      <c r="W231" s="52">
        <f t="shared" si="181"/>
        <v>269</v>
      </c>
      <c r="X231" s="52">
        <f t="shared" si="181"/>
        <v>498.6</v>
      </c>
      <c r="Y231" s="52">
        <f t="shared" si="181"/>
        <v>498.6</v>
      </c>
      <c r="Z231" s="52">
        <f t="shared" si="181"/>
        <v>498.6</v>
      </c>
      <c r="AA231" s="52">
        <f t="shared" si="181"/>
        <v>498.6</v>
      </c>
      <c r="AB231" s="52">
        <f t="shared" si="181"/>
        <v>498.6</v>
      </c>
      <c r="AC231" s="52">
        <f t="shared" si="181"/>
        <v>498.6</v>
      </c>
      <c r="AD231" s="52">
        <f t="shared" si="181"/>
        <v>498.6</v>
      </c>
      <c r="AE231" s="52">
        <f t="shared" si="181"/>
        <v>498.6</v>
      </c>
      <c r="AF231" s="52">
        <f t="shared" si="181"/>
        <v>498.6</v>
      </c>
      <c r="AG231" s="9"/>
      <c r="AH231" s="65">
        <f t="shared" si="182"/>
        <v>1977.6</v>
      </c>
      <c r="AI231" s="65">
        <f t="shared" si="183"/>
        <v>1730.8799999999999</v>
      </c>
      <c r="AJ231" s="65">
        <f t="shared" si="184"/>
        <v>126.76000000000002</v>
      </c>
      <c r="AK231" s="65">
        <f t="shared" si="185"/>
        <v>225.32</v>
      </c>
      <c r="AL231" s="65">
        <f t="shared" si="186"/>
        <v>452.68</v>
      </c>
      <c r="AM231" s="65">
        <f t="shared" si="187"/>
        <v>498.6</v>
      </c>
      <c r="AN231" s="60"/>
      <c r="AO231" s="65">
        <f t="shared" si="188"/>
        <v>1854.2399999999998</v>
      </c>
      <c r="AP231" s="65">
        <f t="shared" si="189"/>
        <v>176.04000000000002</v>
      </c>
      <c r="AQ231" s="65">
        <f t="shared" si="190"/>
        <v>475.64</v>
      </c>
    </row>
    <row r="232" spans="1:43" ht="15.75" x14ac:dyDescent="0.25">
      <c r="A232" s="13" t="s">
        <v>676</v>
      </c>
      <c r="B232" s="13"/>
      <c r="C232" s="52">
        <f t="shared" si="180"/>
        <v>986.1</v>
      </c>
      <c r="D232" s="52">
        <f t="shared" si="181"/>
        <v>986.1</v>
      </c>
      <c r="E232" s="52">
        <f t="shared" si="181"/>
        <v>986.1</v>
      </c>
      <c r="F232" s="52">
        <f t="shared" si="181"/>
        <v>986.1</v>
      </c>
      <c r="G232" s="52">
        <f t="shared" si="181"/>
        <v>1102.2</v>
      </c>
      <c r="H232" s="52">
        <f t="shared" si="181"/>
        <v>1102.2</v>
      </c>
      <c r="I232" s="52">
        <f t="shared" si="181"/>
        <v>1091.5999999999999</v>
      </c>
      <c r="J232" s="52">
        <f t="shared" si="181"/>
        <v>1091.5999999999999</v>
      </c>
      <c r="K232" s="52">
        <f t="shared" si="181"/>
        <v>1071.5999999999999</v>
      </c>
      <c r="L232" s="52">
        <f t="shared" si="181"/>
        <v>910.7</v>
      </c>
      <c r="M232" s="52">
        <f t="shared" si="181"/>
        <v>750.3</v>
      </c>
      <c r="N232" s="52">
        <f t="shared" si="181"/>
        <v>723.1</v>
      </c>
      <c r="O232" s="52">
        <f t="shared" si="181"/>
        <v>723.1</v>
      </c>
      <c r="P232" s="52">
        <f t="shared" si="181"/>
        <v>723.1</v>
      </c>
      <c r="Q232" s="52">
        <f t="shared" si="181"/>
        <v>482.8</v>
      </c>
      <c r="R232" s="52">
        <f t="shared" si="181"/>
        <v>482.8</v>
      </c>
      <c r="S232" s="52">
        <f t="shared" si="181"/>
        <v>498.4</v>
      </c>
      <c r="T232" s="52">
        <f t="shared" si="181"/>
        <v>498.4</v>
      </c>
      <c r="U232" s="52">
        <f t="shared" si="181"/>
        <v>498.4</v>
      </c>
      <c r="V232" s="52">
        <f t="shared" si="181"/>
        <v>300.89999999999998</v>
      </c>
      <c r="W232" s="52">
        <f t="shared" si="181"/>
        <v>300.89999999999998</v>
      </c>
      <c r="X232" s="52">
        <f t="shared" si="181"/>
        <v>317.3</v>
      </c>
      <c r="Y232" s="52">
        <f t="shared" si="181"/>
        <v>317.3</v>
      </c>
      <c r="Z232" s="52">
        <f t="shared" si="181"/>
        <v>317.3</v>
      </c>
      <c r="AA232" s="52">
        <f t="shared" si="181"/>
        <v>317.3</v>
      </c>
      <c r="AB232" s="52">
        <f t="shared" si="181"/>
        <v>317.3</v>
      </c>
      <c r="AC232" s="52">
        <f t="shared" si="181"/>
        <v>317.3</v>
      </c>
      <c r="AD232" s="52">
        <f t="shared" si="181"/>
        <v>317.3</v>
      </c>
      <c r="AE232" s="52">
        <f t="shared" si="181"/>
        <v>317.3</v>
      </c>
      <c r="AF232" s="52">
        <f t="shared" si="181"/>
        <v>317.3</v>
      </c>
      <c r="AG232" s="9"/>
      <c r="AH232" s="65">
        <f t="shared" si="182"/>
        <v>1009.32</v>
      </c>
      <c r="AI232" s="65">
        <f t="shared" si="183"/>
        <v>1053.54</v>
      </c>
      <c r="AJ232" s="65">
        <f t="shared" si="184"/>
        <v>680.48</v>
      </c>
      <c r="AK232" s="65">
        <f t="shared" si="185"/>
        <v>455.78000000000003</v>
      </c>
      <c r="AL232" s="65">
        <f t="shared" si="186"/>
        <v>314.02</v>
      </c>
      <c r="AM232" s="65">
        <f t="shared" si="187"/>
        <v>317.3</v>
      </c>
      <c r="AN232" s="60"/>
      <c r="AO232" s="65">
        <f t="shared" si="188"/>
        <v>1031.43</v>
      </c>
      <c r="AP232" s="65">
        <f t="shared" si="189"/>
        <v>568.13</v>
      </c>
      <c r="AQ232" s="65">
        <f t="shared" si="190"/>
        <v>315.65999999999997</v>
      </c>
    </row>
    <row r="233" spans="1:43" ht="15.75" x14ac:dyDescent="0.25">
      <c r="A233" s="13" t="s">
        <v>412</v>
      </c>
      <c r="B233" s="13"/>
      <c r="C233" s="52">
        <f t="shared" si="180"/>
        <v>-255.1</v>
      </c>
      <c r="D233" s="52">
        <f t="shared" si="181"/>
        <v>-236.7</v>
      </c>
      <c r="E233" s="52">
        <f t="shared" si="181"/>
        <v>-218.3</v>
      </c>
      <c r="F233" s="52">
        <f t="shared" si="181"/>
        <v>-199.7</v>
      </c>
      <c r="G233" s="52">
        <f t="shared" si="181"/>
        <v>-4.7</v>
      </c>
      <c r="H233" s="52">
        <f t="shared" si="181"/>
        <v>14.2</v>
      </c>
      <c r="I233" s="52">
        <f t="shared" si="181"/>
        <v>33.200000000000003</v>
      </c>
      <c r="J233" s="52">
        <f t="shared" si="181"/>
        <v>52.3</v>
      </c>
      <c r="K233" s="52">
        <f t="shared" si="181"/>
        <v>-10.3</v>
      </c>
      <c r="L233" s="52">
        <f t="shared" si="181"/>
        <v>181.7</v>
      </c>
      <c r="M233" s="52">
        <f t="shared" si="181"/>
        <v>-133</v>
      </c>
      <c r="N233" s="52">
        <f t="shared" si="181"/>
        <v>-132</v>
      </c>
      <c r="O233" s="52">
        <f t="shared" si="181"/>
        <v>-131.1</v>
      </c>
      <c r="P233" s="52">
        <f t="shared" si="181"/>
        <v>-130.30000000000001</v>
      </c>
      <c r="Q233" s="52">
        <f t="shared" si="181"/>
        <v>-32.1</v>
      </c>
      <c r="R233" s="52">
        <f t="shared" si="181"/>
        <v>-31.5</v>
      </c>
      <c r="S233" s="52">
        <f t="shared" si="181"/>
        <v>-30.8</v>
      </c>
      <c r="T233" s="52">
        <f t="shared" si="181"/>
        <v>-30.3</v>
      </c>
      <c r="U233" s="52">
        <f t="shared" si="181"/>
        <v>-29.8</v>
      </c>
      <c r="V233" s="52">
        <f t="shared" si="181"/>
        <v>157.6</v>
      </c>
      <c r="W233" s="52">
        <f t="shared" si="181"/>
        <v>156.6</v>
      </c>
      <c r="X233" s="52">
        <f t="shared" si="181"/>
        <v>156.69999999999999</v>
      </c>
      <c r="Y233" s="52">
        <f t="shared" si="181"/>
        <v>156.69999999999999</v>
      </c>
      <c r="Z233" s="52">
        <f t="shared" si="181"/>
        <v>156.69999999999999</v>
      </c>
      <c r="AA233" s="52">
        <f t="shared" si="181"/>
        <v>189.4</v>
      </c>
      <c r="AB233" s="52">
        <f t="shared" si="181"/>
        <v>79</v>
      </c>
      <c r="AC233" s="52">
        <f t="shared" si="181"/>
        <v>76.5</v>
      </c>
      <c r="AD233" s="52">
        <f t="shared" si="181"/>
        <v>73.900000000000006</v>
      </c>
      <c r="AE233" s="52">
        <f t="shared" si="181"/>
        <v>71.2</v>
      </c>
      <c r="AF233" s="52">
        <f t="shared" si="181"/>
        <v>68.5</v>
      </c>
      <c r="AG233" s="9"/>
      <c r="AH233" s="65">
        <f t="shared" si="182"/>
        <v>-182.9</v>
      </c>
      <c r="AI233" s="65">
        <f t="shared" si="183"/>
        <v>54.220000000000006</v>
      </c>
      <c r="AJ233" s="65">
        <f t="shared" si="184"/>
        <v>-111.70000000000002</v>
      </c>
      <c r="AK233" s="65">
        <f t="shared" si="185"/>
        <v>7.0400000000000009</v>
      </c>
      <c r="AL233" s="65">
        <f t="shared" si="186"/>
        <v>163.21999999999997</v>
      </c>
      <c r="AM233" s="65">
        <f t="shared" si="187"/>
        <v>73.820000000000007</v>
      </c>
      <c r="AN233" s="60"/>
      <c r="AO233" s="65">
        <f t="shared" si="188"/>
        <v>-64.34</v>
      </c>
      <c r="AP233" s="65">
        <f t="shared" si="189"/>
        <v>-52.330000000000005</v>
      </c>
      <c r="AQ233" s="65">
        <f t="shared" si="190"/>
        <v>118.51999999999998</v>
      </c>
    </row>
    <row r="234" spans="1:43" ht="15.75" x14ac:dyDescent="0.25">
      <c r="A234" s="13" t="s">
        <v>436</v>
      </c>
      <c r="B234" s="13"/>
      <c r="C234" s="52">
        <f t="shared" si="180"/>
        <v>452</v>
      </c>
      <c r="D234" s="52">
        <f t="shared" si="181"/>
        <v>453.2</v>
      </c>
      <c r="E234" s="52">
        <f t="shared" si="181"/>
        <v>454.5</v>
      </c>
      <c r="F234" s="52">
        <f t="shared" si="181"/>
        <v>455.7</v>
      </c>
      <c r="G234" s="52">
        <f t="shared" si="181"/>
        <v>604.79999999999995</v>
      </c>
      <c r="H234" s="52">
        <f t="shared" si="181"/>
        <v>606</v>
      </c>
      <c r="I234" s="52">
        <f t="shared" si="181"/>
        <v>575.5</v>
      </c>
      <c r="J234" s="52">
        <f t="shared" si="181"/>
        <v>576.70000000000005</v>
      </c>
      <c r="K234" s="52">
        <f t="shared" si="181"/>
        <v>558</v>
      </c>
      <c r="L234" s="52">
        <f t="shared" si="181"/>
        <v>698.3</v>
      </c>
      <c r="M234" s="52">
        <f t="shared" si="181"/>
        <v>781.4</v>
      </c>
      <c r="N234" s="52">
        <f t="shared" si="181"/>
        <v>687.4</v>
      </c>
      <c r="O234" s="52">
        <f t="shared" si="181"/>
        <v>677.2</v>
      </c>
      <c r="P234" s="52">
        <f t="shared" si="181"/>
        <v>667.1</v>
      </c>
      <c r="Q234" s="52">
        <f t="shared" si="181"/>
        <v>1250.2</v>
      </c>
      <c r="R234" s="52">
        <f t="shared" si="181"/>
        <v>1240.0999999999999</v>
      </c>
      <c r="S234" s="52">
        <f t="shared" si="181"/>
        <v>1276.8</v>
      </c>
      <c r="T234" s="52">
        <f t="shared" si="181"/>
        <v>1266.7</v>
      </c>
      <c r="U234" s="52">
        <f t="shared" si="181"/>
        <v>1256.5999999999999</v>
      </c>
      <c r="V234" s="52">
        <f t="shared" si="181"/>
        <v>429.9</v>
      </c>
      <c r="W234" s="52">
        <f t="shared" si="181"/>
        <v>419.8</v>
      </c>
      <c r="X234" s="52">
        <f t="shared" si="181"/>
        <v>458.9</v>
      </c>
      <c r="Y234" s="52">
        <f t="shared" si="181"/>
        <v>448.8</v>
      </c>
      <c r="Z234" s="52">
        <f t="shared" si="181"/>
        <v>738.9</v>
      </c>
      <c r="AA234" s="52">
        <f t="shared" si="181"/>
        <v>728.8</v>
      </c>
      <c r="AB234" s="52">
        <f t="shared" si="181"/>
        <v>718.6</v>
      </c>
      <c r="AC234" s="52">
        <f t="shared" si="181"/>
        <v>708.5</v>
      </c>
      <c r="AD234" s="52">
        <f t="shared" si="181"/>
        <v>698.4</v>
      </c>
      <c r="AE234" s="52">
        <f t="shared" si="181"/>
        <v>688.3</v>
      </c>
      <c r="AF234" s="52">
        <f t="shared" si="181"/>
        <v>678.2</v>
      </c>
      <c r="AG234" s="9"/>
      <c r="AH234" s="65">
        <f t="shared" si="182"/>
        <v>484.03999999999996</v>
      </c>
      <c r="AI234" s="65">
        <f t="shared" si="183"/>
        <v>602.9</v>
      </c>
      <c r="AJ234" s="65">
        <f t="shared" si="184"/>
        <v>812.66000000000008</v>
      </c>
      <c r="AK234" s="65">
        <f t="shared" si="185"/>
        <v>1094.0199999999998</v>
      </c>
      <c r="AL234" s="65">
        <f t="shared" si="186"/>
        <v>559.04</v>
      </c>
      <c r="AM234" s="65">
        <f t="shared" si="187"/>
        <v>698.4</v>
      </c>
      <c r="AN234" s="60"/>
      <c r="AO234" s="65">
        <f t="shared" si="188"/>
        <v>543.47</v>
      </c>
      <c r="AP234" s="65">
        <f t="shared" si="189"/>
        <v>953.33999999999992</v>
      </c>
      <c r="AQ234" s="65">
        <f t="shared" si="190"/>
        <v>628.72</v>
      </c>
    </row>
    <row r="235" spans="1:43" ht="15.75" x14ac:dyDescent="0.25">
      <c r="A235" s="71" t="s">
        <v>437</v>
      </c>
      <c r="B235" s="13"/>
      <c r="C235" s="52">
        <f t="shared" si="180"/>
        <v>0</v>
      </c>
      <c r="D235" s="52">
        <f t="shared" si="181"/>
        <v>0</v>
      </c>
      <c r="E235" s="52">
        <f t="shared" si="181"/>
        <v>0</v>
      </c>
      <c r="F235" s="52">
        <f t="shared" si="181"/>
        <v>0</v>
      </c>
      <c r="G235" s="52">
        <f t="shared" si="181"/>
        <v>0</v>
      </c>
      <c r="H235" s="52">
        <f t="shared" si="181"/>
        <v>0</v>
      </c>
      <c r="I235" s="52">
        <f t="shared" si="181"/>
        <v>0</v>
      </c>
      <c r="J235" s="52">
        <f t="shared" si="181"/>
        <v>0</v>
      </c>
      <c r="K235" s="52">
        <f t="shared" si="181"/>
        <v>0</v>
      </c>
      <c r="L235" s="52">
        <f t="shared" si="181"/>
        <v>0</v>
      </c>
      <c r="M235" s="52">
        <f t="shared" si="181"/>
        <v>0</v>
      </c>
      <c r="N235" s="52">
        <f t="shared" si="181"/>
        <v>0</v>
      </c>
      <c r="O235" s="52">
        <f t="shared" si="181"/>
        <v>0</v>
      </c>
      <c r="P235" s="52">
        <f t="shared" si="181"/>
        <v>0</v>
      </c>
      <c r="Q235" s="52">
        <f t="shared" si="181"/>
        <v>0</v>
      </c>
      <c r="R235" s="52">
        <f t="shared" si="181"/>
        <v>0</v>
      </c>
      <c r="S235" s="52">
        <f t="shared" si="181"/>
        <v>0</v>
      </c>
      <c r="T235" s="52">
        <f t="shared" si="181"/>
        <v>0</v>
      </c>
      <c r="U235" s="52">
        <f t="shared" si="181"/>
        <v>0</v>
      </c>
      <c r="V235" s="52">
        <f t="shared" si="181"/>
        <v>0</v>
      </c>
      <c r="W235" s="52">
        <f t="shared" si="181"/>
        <v>0</v>
      </c>
      <c r="X235" s="52">
        <f t="shared" si="181"/>
        <v>0</v>
      </c>
      <c r="Y235" s="52">
        <f t="shared" si="181"/>
        <v>0</v>
      </c>
      <c r="Z235" s="52">
        <f t="shared" si="181"/>
        <v>0</v>
      </c>
      <c r="AA235" s="52">
        <f t="shared" si="181"/>
        <v>0</v>
      </c>
      <c r="AB235" s="52">
        <f t="shared" si="181"/>
        <v>0</v>
      </c>
      <c r="AC235" s="52">
        <f t="shared" si="181"/>
        <v>0</v>
      </c>
      <c r="AD235" s="52">
        <f t="shared" si="181"/>
        <v>0</v>
      </c>
      <c r="AE235" s="52">
        <f t="shared" si="181"/>
        <v>0</v>
      </c>
      <c r="AF235" s="52">
        <f t="shared" si="181"/>
        <v>0</v>
      </c>
      <c r="AG235" s="9"/>
      <c r="AH235" s="65">
        <f t="shared" si="182"/>
        <v>0</v>
      </c>
      <c r="AI235" s="65">
        <f t="shared" si="183"/>
        <v>0</v>
      </c>
      <c r="AJ235" s="65">
        <f t="shared" si="184"/>
        <v>0</v>
      </c>
      <c r="AK235" s="65">
        <f t="shared" si="185"/>
        <v>0</v>
      </c>
      <c r="AL235" s="65">
        <f t="shared" si="186"/>
        <v>0</v>
      </c>
      <c r="AM235" s="65">
        <f t="shared" si="187"/>
        <v>0</v>
      </c>
      <c r="AN235" s="60"/>
      <c r="AO235" s="65">
        <f t="shared" si="188"/>
        <v>0</v>
      </c>
      <c r="AP235" s="65">
        <f t="shared" si="189"/>
        <v>0</v>
      </c>
      <c r="AQ235" s="65">
        <f t="shared" si="190"/>
        <v>0</v>
      </c>
    </row>
    <row r="236" spans="1:43" ht="15.75" x14ac:dyDescent="0.25">
      <c r="A236" s="71" t="s">
        <v>675</v>
      </c>
      <c r="B236" s="13"/>
      <c r="C236" s="52">
        <f t="shared" si="180"/>
        <v>1100.9000000000001</v>
      </c>
      <c r="D236" s="52">
        <f t="shared" si="181"/>
        <v>1103.5999999999999</v>
      </c>
      <c r="E236" s="52">
        <f t="shared" si="181"/>
        <v>1102.4000000000001</v>
      </c>
      <c r="F236" s="52">
        <f t="shared" si="181"/>
        <v>1101.2</v>
      </c>
      <c r="G236" s="52">
        <f t="shared" si="181"/>
        <v>911.7</v>
      </c>
      <c r="H236" s="52">
        <f t="shared" si="181"/>
        <v>910.6</v>
      </c>
      <c r="I236" s="52">
        <f t="shared" si="181"/>
        <v>909.4</v>
      </c>
      <c r="J236" s="52">
        <f t="shared" si="181"/>
        <v>908.2</v>
      </c>
      <c r="K236" s="52">
        <f t="shared" si="181"/>
        <v>907.1</v>
      </c>
      <c r="L236" s="52">
        <f t="shared" si="181"/>
        <v>623.70000000000005</v>
      </c>
      <c r="M236" s="52">
        <f t="shared" si="181"/>
        <v>409</v>
      </c>
      <c r="N236" s="52">
        <f t="shared" si="181"/>
        <v>398.2</v>
      </c>
      <c r="O236" s="52">
        <f t="shared" si="181"/>
        <v>395.7</v>
      </c>
      <c r="P236" s="52">
        <f t="shared" si="181"/>
        <v>393.3</v>
      </c>
      <c r="Q236" s="52">
        <f t="shared" si="181"/>
        <v>224.9</v>
      </c>
      <c r="R236" s="52">
        <f t="shared" si="181"/>
        <v>222.4</v>
      </c>
      <c r="S236" s="52">
        <f t="shared" si="181"/>
        <v>219.9</v>
      </c>
      <c r="T236" s="52">
        <f t="shared" si="181"/>
        <v>217.4</v>
      </c>
      <c r="U236" s="52">
        <f t="shared" si="181"/>
        <v>214.9</v>
      </c>
      <c r="V236" s="52">
        <f t="shared" si="181"/>
        <v>105.8</v>
      </c>
      <c r="W236" s="52">
        <f t="shared" si="181"/>
        <v>104.9</v>
      </c>
      <c r="X236" s="52">
        <f t="shared" si="181"/>
        <v>102.6</v>
      </c>
      <c r="Y236" s="52">
        <f t="shared" si="181"/>
        <v>100.3</v>
      </c>
      <c r="Z236" s="52">
        <f t="shared" si="181"/>
        <v>1148.5999999999999</v>
      </c>
      <c r="AA236" s="52">
        <f t="shared" si="181"/>
        <v>1105.7</v>
      </c>
      <c r="AB236" s="52">
        <f t="shared" si="181"/>
        <v>1240.5999999999999</v>
      </c>
      <c r="AC236" s="52">
        <f t="shared" si="181"/>
        <v>1240.5999999999999</v>
      </c>
      <c r="AD236" s="52">
        <f t="shared" si="181"/>
        <v>1240.5999999999999</v>
      </c>
      <c r="AE236" s="52">
        <f t="shared" si="181"/>
        <v>1240.5999999999999</v>
      </c>
      <c r="AF236" s="52">
        <f t="shared" si="181"/>
        <v>1240.5999999999999</v>
      </c>
      <c r="AG236" s="9"/>
      <c r="AH236" s="65">
        <f t="shared" si="182"/>
        <v>1063.96</v>
      </c>
      <c r="AI236" s="65">
        <f t="shared" si="183"/>
        <v>851.8</v>
      </c>
      <c r="AJ236" s="65">
        <f t="shared" si="184"/>
        <v>364.22</v>
      </c>
      <c r="AK236" s="65">
        <f t="shared" si="185"/>
        <v>196.07999999999998</v>
      </c>
      <c r="AL236" s="65">
        <f t="shared" si="186"/>
        <v>512.41999999999996</v>
      </c>
      <c r="AM236" s="65">
        <f t="shared" si="187"/>
        <v>1240.5999999999999</v>
      </c>
      <c r="AN236" s="60"/>
      <c r="AO236" s="65">
        <f t="shared" si="188"/>
        <v>957.88</v>
      </c>
      <c r="AP236" s="65">
        <f t="shared" si="189"/>
        <v>280.14999999999998</v>
      </c>
      <c r="AQ236" s="65">
        <f t="shared" si="190"/>
        <v>876.51</v>
      </c>
    </row>
    <row r="237" spans="1:43" ht="15.75" x14ac:dyDescent="0.25">
      <c r="A237" s="71" t="s">
        <v>442</v>
      </c>
      <c r="B237" s="13"/>
      <c r="C237" s="52">
        <f>SUM(C154:C156)</f>
        <v>1932.5</v>
      </c>
      <c r="D237" s="52">
        <f t="shared" ref="D237:AF237" si="192">SUM(D154:D156)</f>
        <v>1928.7</v>
      </c>
      <c r="E237" s="52">
        <f t="shared" si="192"/>
        <v>1928.7</v>
      </c>
      <c r="F237" s="52">
        <f t="shared" si="192"/>
        <v>1928.7</v>
      </c>
      <c r="G237" s="52">
        <f t="shared" si="192"/>
        <v>2126.5</v>
      </c>
      <c r="H237" s="52">
        <f t="shared" si="192"/>
        <v>2151.3000000000002</v>
      </c>
      <c r="I237" s="52">
        <f t="shared" si="192"/>
        <v>2130.1</v>
      </c>
      <c r="J237" s="52">
        <f t="shared" si="192"/>
        <v>2130.1</v>
      </c>
      <c r="K237" s="52">
        <f t="shared" si="192"/>
        <v>2090.1</v>
      </c>
      <c r="L237" s="52">
        <f t="shared" si="192"/>
        <v>1866.7</v>
      </c>
      <c r="M237" s="52">
        <f t="shared" si="192"/>
        <v>1272.6000000000001</v>
      </c>
      <c r="N237" s="52">
        <f t="shared" si="192"/>
        <v>1217</v>
      </c>
      <c r="O237" s="52">
        <f t="shared" si="192"/>
        <v>1217</v>
      </c>
      <c r="P237" s="52">
        <f t="shared" si="192"/>
        <v>1217</v>
      </c>
      <c r="Q237" s="52">
        <f t="shared" si="192"/>
        <v>1219.9000000000001</v>
      </c>
      <c r="R237" s="52">
        <f t="shared" si="192"/>
        <v>1077.1000000000001</v>
      </c>
      <c r="S237" s="52">
        <f t="shared" si="192"/>
        <v>1108.3</v>
      </c>
      <c r="T237" s="52">
        <f t="shared" si="192"/>
        <v>1108.3</v>
      </c>
      <c r="U237" s="52">
        <f t="shared" si="192"/>
        <v>1108.3</v>
      </c>
      <c r="V237" s="52">
        <f t="shared" si="192"/>
        <v>434.8</v>
      </c>
      <c r="W237" s="52">
        <f t="shared" si="192"/>
        <v>316.59999999999997</v>
      </c>
      <c r="X237" s="52">
        <f t="shared" si="192"/>
        <v>349.4</v>
      </c>
      <c r="Y237" s="52">
        <f t="shared" si="192"/>
        <v>349.4</v>
      </c>
      <c r="Z237" s="52">
        <f t="shared" si="192"/>
        <v>499.5</v>
      </c>
      <c r="AA237" s="52">
        <f t="shared" si="192"/>
        <v>507.20000000000005</v>
      </c>
      <c r="AB237" s="52">
        <f t="shared" si="192"/>
        <v>480.3</v>
      </c>
      <c r="AC237" s="52">
        <f t="shared" si="192"/>
        <v>480.3</v>
      </c>
      <c r="AD237" s="52">
        <f t="shared" si="192"/>
        <v>480.3</v>
      </c>
      <c r="AE237" s="52">
        <f t="shared" si="192"/>
        <v>480.3</v>
      </c>
      <c r="AF237" s="52">
        <f t="shared" si="192"/>
        <v>480.3</v>
      </c>
      <c r="AG237" s="9"/>
      <c r="AH237" s="65">
        <f t="shared" si="182"/>
        <v>1969.0199999999998</v>
      </c>
      <c r="AI237" s="65">
        <f t="shared" si="183"/>
        <v>2073.6600000000003</v>
      </c>
      <c r="AJ237" s="65">
        <f t="shared" si="184"/>
        <v>1228.7</v>
      </c>
      <c r="AK237" s="65">
        <f t="shared" si="185"/>
        <v>967.36</v>
      </c>
      <c r="AL237" s="65">
        <f t="shared" si="186"/>
        <v>404.42</v>
      </c>
      <c r="AM237" s="65">
        <f t="shared" si="187"/>
        <v>480.3</v>
      </c>
      <c r="AN237" s="60"/>
      <c r="AO237" s="65">
        <f t="shared" si="188"/>
        <v>2021.3400000000001</v>
      </c>
      <c r="AP237" s="65">
        <f t="shared" si="189"/>
        <v>1098.03</v>
      </c>
      <c r="AQ237" s="65">
        <f t="shared" si="190"/>
        <v>442.36</v>
      </c>
    </row>
    <row r="238" spans="1:43" x14ac:dyDescent="0.25">
      <c r="C238" s="10">
        <f>SUM(C230:AF230)/SUM(C229:AF229)</f>
        <v>0.36943786934940831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4792.2686545000006</v>
      </c>
      <c r="D241" s="52">
        <f t="shared" si="193"/>
        <v>4837.9379664000007</v>
      </c>
      <c r="E241" s="52">
        <f t="shared" si="193"/>
        <v>4857.8357814999999</v>
      </c>
      <c r="F241" s="52">
        <f t="shared" si="193"/>
        <v>4868.4067810000006</v>
      </c>
      <c r="G241" s="52">
        <f t="shared" si="193"/>
        <v>5297.1717783000004</v>
      </c>
      <c r="H241" s="52">
        <f t="shared" si="193"/>
        <v>5408.1228773000003</v>
      </c>
      <c r="I241" s="52">
        <f t="shared" si="193"/>
        <v>5415.5692110999998</v>
      </c>
      <c r="J241" s="52">
        <f t="shared" si="193"/>
        <v>5421.0745914999998</v>
      </c>
      <c r="K241" s="52">
        <f t="shared" si="193"/>
        <v>5425.5499952999999</v>
      </c>
      <c r="L241" s="52">
        <f t="shared" si="193"/>
        <v>4550.5103784000003</v>
      </c>
      <c r="M241" s="52">
        <f t="shared" si="193"/>
        <v>3692.2646236</v>
      </c>
      <c r="N241" s="52">
        <f t="shared" si="193"/>
        <v>3683.4243450000004</v>
      </c>
      <c r="O241" s="52">
        <f t="shared" si="193"/>
        <v>3680.3591962</v>
      </c>
      <c r="P241" s="52">
        <f t="shared" si="193"/>
        <v>3678.9886458000001</v>
      </c>
      <c r="Q241" s="52">
        <f t="shared" si="193"/>
        <v>2467.8319471999998</v>
      </c>
      <c r="R241" s="52">
        <f t="shared" si="193"/>
        <v>1870.4909401</v>
      </c>
      <c r="S241" s="52">
        <f t="shared" si="193"/>
        <v>1859.4743287000001</v>
      </c>
      <c r="T241" s="52">
        <f t="shared" si="193"/>
        <v>1853.6298241</v>
      </c>
      <c r="U241" s="52">
        <f t="shared" si="193"/>
        <v>1849.4529151000002</v>
      </c>
      <c r="V241" s="52">
        <f t="shared" si="193"/>
        <v>411.3322553000001</v>
      </c>
      <c r="W241" s="52">
        <f t="shared" si="193"/>
        <v>-87.475191100000046</v>
      </c>
      <c r="X241" s="52">
        <f t="shared" si="193"/>
        <v>-100.0771981</v>
      </c>
      <c r="Y241" s="52">
        <f t="shared" si="193"/>
        <v>-107.50332689999991</v>
      </c>
      <c r="Z241" s="52">
        <f t="shared" si="193"/>
        <v>-113.02827829999998</v>
      </c>
      <c r="AA241" s="52">
        <f t="shared" si="193"/>
        <v>-117.76950640000004</v>
      </c>
      <c r="AB241" s="52">
        <f t="shared" si="193"/>
        <v>-122.08111749999998</v>
      </c>
      <c r="AC241" s="52">
        <f t="shared" si="193"/>
        <v>-126.06615029999998</v>
      </c>
      <c r="AD241" s="52">
        <f t="shared" si="193"/>
        <v>-129.75007239999999</v>
      </c>
      <c r="AE241" s="52">
        <f t="shared" si="193"/>
        <v>-133.13802529999995</v>
      </c>
      <c r="AF241" s="52">
        <f t="shared" si="193"/>
        <v>-136.23254270000004</v>
      </c>
      <c r="AH241" s="65">
        <f t="shared" ref="AH241:AH250" si="194">AVERAGE(C241:G241)</f>
        <v>4930.7241923399997</v>
      </c>
      <c r="AI241" s="65">
        <f t="shared" ref="AI241:AI250" si="195">AVERAGE(H241:L241)</f>
        <v>5244.1654107199993</v>
      </c>
      <c r="AJ241" s="65">
        <f t="shared" ref="AJ241:AJ250" si="196">AVERAGE(M241:Q241)</f>
        <v>3440.5737515599999</v>
      </c>
      <c r="AK241" s="65">
        <f t="shared" ref="AK241:AK250" si="197">AVERAGE(R241:V241)</f>
        <v>1568.8760526599999</v>
      </c>
      <c r="AL241" s="65">
        <f t="shared" ref="AL241:AL250" si="198">AVERAGE(W241:AA241)</f>
        <v>-105.17070016</v>
      </c>
      <c r="AM241" s="65">
        <f t="shared" ref="AM241:AM250" si="199">AVERAGE(AB241:AF241)</f>
        <v>-129.45358163999998</v>
      </c>
      <c r="AN241" s="66"/>
      <c r="AO241" s="65">
        <f t="shared" ref="AO241:AO250" si="200">AVERAGE(AH241:AI241)</f>
        <v>5087.4448015299995</v>
      </c>
      <c r="AP241" s="65">
        <f t="shared" ref="AP241:AP250" si="201">AVERAGE(AJ241:AK241)</f>
        <v>2504.7249021099997</v>
      </c>
      <c r="AQ241" s="65">
        <f t="shared" ref="AQ241:AQ250" si="202">AVERAGE(AL241:AM241)</f>
        <v>-117.31214089999999</v>
      </c>
    </row>
    <row r="242" spans="1:43" x14ac:dyDescent="0.25">
      <c r="A242" s="13" t="s">
        <v>411</v>
      </c>
      <c r="B242" s="37"/>
      <c r="C242" s="52">
        <f t="shared" ref="C242:AF242" si="203">C148+C61</f>
        <v>2028.6631477899998</v>
      </c>
      <c r="D242" s="52">
        <f t="shared" si="203"/>
        <v>2063.5343421799998</v>
      </c>
      <c r="E242" s="52">
        <f t="shared" si="203"/>
        <v>2081.0824160699999</v>
      </c>
      <c r="F242" s="52">
        <f t="shared" si="203"/>
        <v>2090.5314048400001</v>
      </c>
      <c r="G242" s="52">
        <f t="shared" si="203"/>
        <v>2096.6546223199998</v>
      </c>
      <c r="H242" s="52">
        <f t="shared" si="203"/>
        <v>2101.2648817899999</v>
      </c>
      <c r="I242" s="52">
        <f t="shared" si="203"/>
        <v>1950.56489902</v>
      </c>
      <c r="J242" s="52">
        <f t="shared" si="203"/>
        <v>1951.1996522500001</v>
      </c>
      <c r="K242" s="52">
        <f t="shared" si="203"/>
        <v>1619.1185783600001</v>
      </c>
      <c r="L242" s="52">
        <f t="shared" si="203"/>
        <v>1615.38384789</v>
      </c>
      <c r="M242" s="52">
        <f t="shared" si="203"/>
        <v>487.54318032999998</v>
      </c>
      <c r="N242" s="52">
        <f t="shared" si="203"/>
        <v>74.762884180000015</v>
      </c>
      <c r="O242" s="52">
        <f t="shared" si="203"/>
        <v>64.818488970000004</v>
      </c>
      <c r="P242" s="52">
        <f t="shared" si="203"/>
        <v>60.540431579999996</v>
      </c>
      <c r="Q242" s="52">
        <f t="shared" si="203"/>
        <v>57.948586779999999</v>
      </c>
      <c r="R242" s="52">
        <f t="shared" si="203"/>
        <v>55.947252859999999</v>
      </c>
      <c r="S242" s="52">
        <f t="shared" si="203"/>
        <v>279.70545206000003</v>
      </c>
      <c r="T242" s="52">
        <f t="shared" si="203"/>
        <v>280.91369823000002</v>
      </c>
      <c r="U242" s="52">
        <f t="shared" si="203"/>
        <v>280.48998030000001</v>
      </c>
      <c r="V242" s="52">
        <f t="shared" si="203"/>
        <v>279.58633127000002</v>
      </c>
      <c r="W242" s="52">
        <f t="shared" si="203"/>
        <v>278.59356000999998</v>
      </c>
      <c r="X242" s="52">
        <f t="shared" si="203"/>
        <v>514.07856864000007</v>
      </c>
      <c r="Y242" s="52">
        <f t="shared" si="203"/>
        <v>515.96764103999999</v>
      </c>
      <c r="Z242" s="52">
        <f t="shared" si="203"/>
        <v>516.27079844000002</v>
      </c>
      <c r="AA242" s="52">
        <f t="shared" si="203"/>
        <v>516.08162578999998</v>
      </c>
      <c r="AB242" s="52">
        <f t="shared" si="203"/>
        <v>515.76536298999997</v>
      </c>
      <c r="AC242" s="52">
        <f t="shared" si="203"/>
        <v>515.43723422000005</v>
      </c>
      <c r="AD242" s="52">
        <f t="shared" si="203"/>
        <v>515.13215992000005</v>
      </c>
      <c r="AE242" s="52">
        <f t="shared" si="203"/>
        <v>514.85972841</v>
      </c>
      <c r="AF242" s="52">
        <f t="shared" si="203"/>
        <v>514.62156150999999</v>
      </c>
      <c r="AH242" s="65">
        <f t="shared" si="194"/>
        <v>2072.0931866399997</v>
      </c>
      <c r="AI242" s="65">
        <f t="shared" si="195"/>
        <v>1847.5063718619999</v>
      </c>
      <c r="AJ242" s="65">
        <f t="shared" si="196"/>
        <v>149.122714368</v>
      </c>
      <c r="AK242" s="65">
        <f t="shared" si="197"/>
        <v>235.32854294400005</v>
      </c>
      <c r="AL242" s="65">
        <f t="shared" si="198"/>
        <v>468.19843878400007</v>
      </c>
      <c r="AM242" s="65">
        <f t="shared" si="199"/>
        <v>515.16320941000004</v>
      </c>
      <c r="AN242" s="66"/>
      <c r="AO242" s="65">
        <f t="shared" si="200"/>
        <v>1959.7997792509998</v>
      </c>
      <c r="AP242" s="65">
        <f t="shared" si="201"/>
        <v>192.22562865600003</v>
      </c>
      <c r="AQ242" s="65">
        <f t="shared" si="202"/>
        <v>491.68082409700003</v>
      </c>
    </row>
    <row r="243" spans="1:43" x14ac:dyDescent="0.25">
      <c r="A243" s="13" t="s">
        <v>676</v>
      </c>
      <c r="B243" s="37"/>
      <c r="C243" s="52">
        <f t="shared" ref="C243:AF243" si="204">C149+C62</f>
        <v>1014.3639053300001</v>
      </c>
      <c r="D243" s="52">
        <f t="shared" si="204"/>
        <v>1029.0048109300001</v>
      </c>
      <c r="E243" s="52">
        <f t="shared" si="204"/>
        <v>1035.7320939900001</v>
      </c>
      <c r="F243" s="52">
        <f t="shared" si="204"/>
        <v>1039.3354002799999</v>
      </c>
      <c r="G243" s="52">
        <f t="shared" si="204"/>
        <v>1161.8154037900001</v>
      </c>
      <c r="H243" s="52">
        <f t="shared" si="204"/>
        <v>1165.36861733</v>
      </c>
      <c r="I243" s="52">
        <f t="shared" si="204"/>
        <v>1156.6988049499998</v>
      </c>
      <c r="J243" s="52">
        <f t="shared" si="204"/>
        <v>1158.2851486099999</v>
      </c>
      <c r="K243" s="52">
        <f t="shared" si="204"/>
        <v>1138.8958657799999</v>
      </c>
      <c r="L243" s="52">
        <f t="shared" si="204"/>
        <v>972.84621296</v>
      </c>
      <c r="M243" s="52">
        <f t="shared" si="204"/>
        <v>804.88599086999989</v>
      </c>
      <c r="N243" s="52">
        <f t="shared" si="204"/>
        <v>774.07193197000004</v>
      </c>
      <c r="O243" s="52">
        <f t="shared" si="204"/>
        <v>772.73058771000001</v>
      </c>
      <c r="P243" s="52">
        <f t="shared" si="204"/>
        <v>772.09148701000004</v>
      </c>
      <c r="Q243" s="52">
        <f t="shared" si="204"/>
        <v>522.43276815000002</v>
      </c>
      <c r="R243" s="52">
        <f t="shared" si="204"/>
        <v>518.70193254000003</v>
      </c>
      <c r="S243" s="52">
        <f t="shared" si="204"/>
        <v>533.08217619999994</v>
      </c>
      <c r="T243" s="52">
        <f t="shared" si="204"/>
        <v>532.13821022000002</v>
      </c>
      <c r="U243" s="52">
        <f t="shared" si="204"/>
        <v>531.26805274000003</v>
      </c>
      <c r="V243" s="52">
        <f t="shared" si="204"/>
        <v>325.94426363999997</v>
      </c>
      <c r="W243" s="52">
        <f t="shared" si="204"/>
        <v>322.55175251999998</v>
      </c>
      <c r="X243" s="52">
        <f t="shared" si="204"/>
        <v>337.69988896000001</v>
      </c>
      <c r="Y243" s="52">
        <f t="shared" si="204"/>
        <v>336.63910712000001</v>
      </c>
      <c r="Z243" s="52">
        <f t="shared" si="204"/>
        <v>335.66137706000001</v>
      </c>
      <c r="AA243" s="52">
        <f t="shared" si="204"/>
        <v>334.74123123000004</v>
      </c>
      <c r="AB243" s="52">
        <f t="shared" si="204"/>
        <v>333.87113065</v>
      </c>
      <c r="AC243" s="52">
        <f t="shared" si="204"/>
        <v>333.04961184000001</v>
      </c>
      <c r="AD243" s="52">
        <f t="shared" si="204"/>
        <v>332.27685025</v>
      </c>
      <c r="AE243" s="52">
        <f t="shared" si="204"/>
        <v>331.55303087999999</v>
      </c>
      <c r="AF243" s="52">
        <f t="shared" si="204"/>
        <v>330.87788540000003</v>
      </c>
      <c r="AH243" s="65">
        <f t="shared" si="194"/>
        <v>1056.050322864</v>
      </c>
      <c r="AI243" s="65">
        <f t="shared" si="195"/>
        <v>1118.4189299259999</v>
      </c>
      <c r="AJ243" s="65">
        <f t="shared" si="196"/>
        <v>729.24255314199991</v>
      </c>
      <c r="AK243" s="65">
        <f t="shared" si="197"/>
        <v>488.22692706800001</v>
      </c>
      <c r="AL243" s="65">
        <f t="shared" si="198"/>
        <v>333.45867137800002</v>
      </c>
      <c r="AM243" s="65">
        <f t="shared" si="199"/>
        <v>332.325701804</v>
      </c>
      <c r="AN243" s="66"/>
      <c r="AO243" s="65">
        <f t="shared" si="200"/>
        <v>1087.2346263949999</v>
      </c>
      <c r="AP243" s="65">
        <f t="shared" si="201"/>
        <v>608.7347401049999</v>
      </c>
      <c r="AQ243" s="65">
        <f t="shared" si="202"/>
        <v>332.89218659100004</v>
      </c>
    </row>
    <row r="244" spans="1:43" x14ac:dyDescent="0.25">
      <c r="A244" s="13" t="s">
        <v>412</v>
      </c>
      <c r="B244" s="37"/>
      <c r="C244" s="52">
        <f t="shared" ref="C244:AF244" si="205">C150+C63</f>
        <v>-267.58352579999996</v>
      </c>
      <c r="D244" s="52">
        <f t="shared" si="205"/>
        <v>-253.02257420000001</v>
      </c>
      <c r="E244" s="52">
        <f t="shared" si="205"/>
        <v>-235.3353487</v>
      </c>
      <c r="F244" s="52">
        <f t="shared" si="205"/>
        <v>-216.39352879999996</v>
      </c>
      <c r="G244" s="52">
        <f t="shared" si="205"/>
        <v>-12.108889599999952</v>
      </c>
      <c r="H244" s="52">
        <f t="shared" si="205"/>
        <v>11.254981499999996</v>
      </c>
      <c r="I244" s="52">
        <f t="shared" si="205"/>
        <v>32.867733900000033</v>
      </c>
      <c r="J244" s="52">
        <f t="shared" si="205"/>
        <v>54.016214399999953</v>
      </c>
      <c r="K244" s="52">
        <f t="shared" si="205"/>
        <v>-10.697313900000029</v>
      </c>
      <c r="L244" s="52">
        <f t="shared" si="205"/>
        <v>190.01771529999996</v>
      </c>
      <c r="M244" s="52">
        <f t="shared" si="205"/>
        <v>-136.63272509999996</v>
      </c>
      <c r="N244" s="52">
        <f t="shared" si="205"/>
        <v>-140.07670130000002</v>
      </c>
      <c r="O244" s="52">
        <f t="shared" si="205"/>
        <v>-140.72882079999997</v>
      </c>
      <c r="P244" s="52">
        <f t="shared" si="205"/>
        <v>-140.50865670000002</v>
      </c>
      <c r="Q244" s="52">
        <f t="shared" si="205"/>
        <v>-37.787486999999977</v>
      </c>
      <c r="R244" s="52">
        <f t="shared" si="205"/>
        <v>-35.420930300000009</v>
      </c>
      <c r="S244" s="52">
        <f t="shared" si="205"/>
        <v>-34.008165500000004</v>
      </c>
      <c r="T244" s="52">
        <f t="shared" si="205"/>
        <v>-33.16001820000001</v>
      </c>
      <c r="U244" s="52">
        <f t="shared" si="205"/>
        <v>-32.441608799999969</v>
      </c>
      <c r="V244" s="52">
        <f t="shared" si="205"/>
        <v>164.2747598</v>
      </c>
      <c r="W244" s="52">
        <f t="shared" si="205"/>
        <v>167.03374149999999</v>
      </c>
      <c r="X244" s="52">
        <f t="shared" si="205"/>
        <v>168.78006429999999</v>
      </c>
      <c r="Y244" s="52">
        <f t="shared" si="205"/>
        <v>169.69433020000002</v>
      </c>
      <c r="Z244" s="52">
        <f t="shared" si="205"/>
        <v>170.36525899999998</v>
      </c>
      <c r="AA244" s="52">
        <f t="shared" si="205"/>
        <v>205.24129730000001</v>
      </c>
      <c r="AB244" s="52">
        <f t="shared" si="205"/>
        <v>90.403521899999987</v>
      </c>
      <c r="AC244" s="52">
        <f t="shared" si="205"/>
        <v>86.220804100000009</v>
      </c>
      <c r="AD244" s="52">
        <f t="shared" si="205"/>
        <v>82.961360000000042</v>
      </c>
      <c r="AE244" s="52">
        <f t="shared" si="205"/>
        <v>79.90908850000001</v>
      </c>
      <c r="AF244" s="52">
        <f t="shared" si="205"/>
        <v>76.936227299999985</v>
      </c>
      <c r="AH244" s="65">
        <f t="shared" si="194"/>
        <v>-196.88877341999998</v>
      </c>
      <c r="AI244" s="65">
        <f t="shared" si="195"/>
        <v>55.491866239999993</v>
      </c>
      <c r="AJ244" s="65">
        <f t="shared" si="196"/>
        <v>-119.14687818</v>
      </c>
      <c r="AK244" s="65">
        <f t="shared" si="197"/>
        <v>5.8488074000000037</v>
      </c>
      <c r="AL244" s="65">
        <f t="shared" si="198"/>
        <v>176.22293845999999</v>
      </c>
      <c r="AM244" s="65">
        <f t="shared" si="199"/>
        <v>83.286200359999995</v>
      </c>
      <c r="AN244" s="66"/>
      <c r="AO244" s="65">
        <f t="shared" si="200"/>
        <v>-70.698453589999986</v>
      </c>
      <c r="AP244" s="65">
        <f t="shared" si="201"/>
        <v>-56.649035390000002</v>
      </c>
      <c r="AQ244" s="65">
        <f t="shared" si="202"/>
        <v>129.75456940999999</v>
      </c>
    </row>
    <row r="245" spans="1:43" x14ac:dyDescent="0.25">
      <c r="A245" s="13" t="s">
        <v>436</v>
      </c>
      <c r="B245" s="37"/>
      <c r="C245" s="52">
        <f t="shared" ref="C245:AF245" si="206">C151+C64</f>
        <v>461.42095389999997</v>
      </c>
      <c r="D245" s="52">
        <f t="shared" si="206"/>
        <v>466.57294639999998</v>
      </c>
      <c r="E245" s="52">
        <f t="shared" si="206"/>
        <v>469.5901336</v>
      </c>
      <c r="F245" s="52">
        <f t="shared" si="206"/>
        <v>471.71725449999997</v>
      </c>
      <c r="G245" s="52">
        <f t="shared" si="206"/>
        <v>624.6045036999999</v>
      </c>
      <c r="H245" s="52">
        <f t="shared" si="206"/>
        <v>627.58896270000002</v>
      </c>
      <c r="I245" s="52">
        <f t="shared" si="206"/>
        <v>597.39666</v>
      </c>
      <c r="J245" s="52">
        <f t="shared" si="206"/>
        <v>599.02421840000011</v>
      </c>
      <c r="K245" s="52">
        <f t="shared" si="206"/>
        <v>580.34442200000001</v>
      </c>
      <c r="L245" s="52">
        <f t="shared" si="206"/>
        <v>723.90608399999996</v>
      </c>
      <c r="M245" s="52">
        <f t="shared" si="206"/>
        <v>810.26817940000001</v>
      </c>
      <c r="N245" s="52">
        <f t="shared" si="206"/>
        <v>715.67486039999994</v>
      </c>
      <c r="O245" s="52">
        <f t="shared" si="206"/>
        <v>705.22689270000001</v>
      </c>
      <c r="P245" s="52">
        <f t="shared" si="206"/>
        <v>695.00236500000005</v>
      </c>
      <c r="Q245" s="52">
        <f t="shared" si="206"/>
        <v>1290.8148333000001</v>
      </c>
      <c r="R245" s="52">
        <f t="shared" si="206"/>
        <v>1285.7869797999999</v>
      </c>
      <c r="S245" s="52">
        <f t="shared" si="206"/>
        <v>1325.4907241999999</v>
      </c>
      <c r="T245" s="52">
        <f t="shared" si="206"/>
        <v>1316.6572449</v>
      </c>
      <c r="U245" s="52">
        <f t="shared" si="206"/>
        <v>1307.1367511999999</v>
      </c>
      <c r="V245" s="52">
        <f t="shared" si="206"/>
        <v>461.97656889999996</v>
      </c>
      <c r="W245" s="52">
        <f t="shared" si="206"/>
        <v>445.03291250000001</v>
      </c>
      <c r="X245" s="52">
        <f t="shared" si="206"/>
        <v>482.34865419999994</v>
      </c>
      <c r="Y245" s="52">
        <f t="shared" si="206"/>
        <v>471.02215920000003</v>
      </c>
      <c r="Z245" s="52">
        <f t="shared" si="206"/>
        <v>766.61891149999997</v>
      </c>
      <c r="AA245" s="52">
        <f t="shared" si="206"/>
        <v>758.07167389999995</v>
      </c>
      <c r="AB245" s="52">
        <f t="shared" si="206"/>
        <v>747.89562139999998</v>
      </c>
      <c r="AC245" s="52">
        <f t="shared" si="206"/>
        <v>737.30454839999993</v>
      </c>
      <c r="AD245" s="52">
        <f t="shared" si="206"/>
        <v>726.53346969999996</v>
      </c>
      <c r="AE245" s="52">
        <f t="shared" si="206"/>
        <v>715.69327479999993</v>
      </c>
      <c r="AF245" s="52">
        <f t="shared" si="206"/>
        <v>704.82253340000011</v>
      </c>
      <c r="AH245" s="65">
        <f t="shared" si="194"/>
        <v>498.78115842</v>
      </c>
      <c r="AI245" s="65">
        <f t="shared" si="195"/>
        <v>625.65206942000009</v>
      </c>
      <c r="AJ245" s="65">
        <f t="shared" si="196"/>
        <v>843.39742616000001</v>
      </c>
      <c r="AK245" s="65">
        <f t="shared" si="197"/>
        <v>1139.4096537999999</v>
      </c>
      <c r="AL245" s="65">
        <f t="shared" si="198"/>
        <v>584.61886226000001</v>
      </c>
      <c r="AM245" s="65">
        <f t="shared" si="199"/>
        <v>726.44988953999996</v>
      </c>
      <c r="AN245" s="66"/>
      <c r="AO245" s="65">
        <f t="shared" si="200"/>
        <v>562.2166139200001</v>
      </c>
      <c r="AP245" s="65">
        <f t="shared" si="201"/>
        <v>991.40353998000001</v>
      </c>
      <c r="AQ245" s="65">
        <f t="shared" si="202"/>
        <v>655.53437589999999</v>
      </c>
    </row>
    <row r="246" spans="1:43" x14ac:dyDescent="0.25">
      <c r="A246" s="13" t="s">
        <v>437</v>
      </c>
      <c r="B246" s="37"/>
      <c r="C246" s="52">
        <f t="shared" ref="C246:AF246" si="207">C152+C65</f>
        <v>1.9642900000000907E-2</v>
      </c>
      <c r="D246" s="52">
        <f t="shared" si="207"/>
        <v>3.9377479999998855E-2</v>
      </c>
      <c r="E246" s="52">
        <f t="shared" si="207"/>
        <v>5.124136999999962E-2</v>
      </c>
      <c r="F246" s="52">
        <f t="shared" si="207"/>
        <v>5.6050110000001041E-2</v>
      </c>
      <c r="G246" s="52">
        <f t="shared" si="207"/>
        <v>5.8503050000002332E-2</v>
      </c>
      <c r="H246" s="52">
        <f t="shared" si="207"/>
        <v>6.0150639999999811E-2</v>
      </c>
      <c r="I246" s="52">
        <f t="shared" si="207"/>
        <v>6.1624849999997622E-2</v>
      </c>
      <c r="J246" s="52">
        <f t="shared" si="207"/>
        <v>6.4157149999999774E-2</v>
      </c>
      <c r="K246" s="52">
        <f t="shared" si="207"/>
        <v>6.73642399999963E-2</v>
      </c>
      <c r="L246" s="52">
        <f t="shared" si="207"/>
        <v>6.9752210000004311E-2</v>
      </c>
      <c r="M246" s="52">
        <f t="shared" si="207"/>
        <v>6.7761999999994771E-2</v>
      </c>
      <c r="N246" s="52">
        <f t="shared" si="207"/>
        <v>6.679941999999528E-2</v>
      </c>
      <c r="O246" s="52">
        <f t="shared" si="207"/>
        <v>6.9280630000001509E-2</v>
      </c>
      <c r="P246" s="52">
        <f t="shared" si="207"/>
        <v>7.4281599999999059E-2</v>
      </c>
      <c r="Q246" s="52">
        <f t="shared" si="207"/>
        <v>7.8303150000003541E-2</v>
      </c>
      <c r="R246" s="52">
        <f t="shared" si="207"/>
        <v>8.0489520000000425E-2</v>
      </c>
      <c r="S246" s="52">
        <f t="shared" si="207"/>
        <v>8.2566039999996121E-2</v>
      </c>
      <c r="T246" s="52">
        <f t="shared" si="207"/>
        <v>8.396901999999784E-2</v>
      </c>
      <c r="U246" s="52">
        <f t="shared" si="207"/>
        <v>8.4085930000000531E-2</v>
      </c>
      <c r="V246" s="52">
        <f t="shared" si="207"/>
        <v>7.7146229999996763E-2</v>
      </c>
      <c r="W246" s="52">
        <f t="shared" si="207"/>
        <v>6.7915840000004835E-2</v>
      </c>
      <c r="X246" s="52">
        <f t="shared" si="207"/>
        <v>6.0333950000000414E-2</v>
      </c>
      <c r="Y246" s="52">
        <f t="shared" si="207"/>
        <v>5.4044109999999534E-2</v>
      </c>
      <c r="Z246" s="52">
        <f t="shared" si="207"/>
        <v>5.1206279999995274E-2</v>
      </c>
      <c r="AA246" s="52">
        <f t="shared" si="207"/>
        <v>4.7935920000000465E-2</v>
      </c>
      <c r="AB246" s="52">
        <f t="shared" si="207"/>
        <v>4.2820900000002382E-2</v>
      </c>
      <c r="AC246" s="52">
        <f t="shared" si="207"/>
        <v>3.5974299999999459E-2</v>
      </c>
      <c r="AD246" s="52">
        <f t="shared" si="207"/>
        <v>2.802278000000058E-2</v>
      </c>
      <c r="AE246" s="52">
        <f t="shared" si="207"/>
        <v>1.9607430000000647E-2</v>
      </c>
      <c r="AF246" s="52">
        <f t="shared" si="207"/>
        <v>1.1221589999998116E-2</v>
      </c>
      <c r="AH246" s="65">
        <f t="shared" si="194"/>
        <v>4.4962982000000554E-2</v>
      </c>
      <c r="AI246" s="65">
        <f t="shared" si="195"/>
        <v>6.4609817999999569E-2</v>
      </c>
      <c r="AJ246" s="65">
        <f t="shared" si="196"/>
        <v>7.1285359999998826E-2</v>
      </c>
      <c r="AK246" s="65">
        <f t="shared" si="197"/>
        <v>8.1651347999998333E-2</v>
      </c>
      <c r="AL246" s="65">
        <f t="shared" si="198"/>
        <v>5.6287220000000103E-2</v>
      </c>
      <c r="AM246" s="65">
        <f t="shared" si="199"/>
        <v>2.7529400000000238E-2</v>
      </c>
      <c r="AN246" s="66"/>
      <c r="AO246" s="65">
        <f t="shared" si="200"/>
        <v>5.4786400000000061E-2</v>
      </c>
      <c r="AP246" s="65">
        <f t="shared" si="201"/>
        <v>7.6468353999998573E-2</v>
      </c>
      <c r="AQ246" s="65">
        <f t="shared" si="202"/>
        <v>4.1908310000000171E-2</v>
      </c>
    </row>
    <row r="247" spans="1:43" x14ac:dyDescent="0.25">
      <c r="A247" s="13" t="s">
        <v>675</v>
      </c>
      <c r="B247" s="37"/>
      <c r="C247" s="52">
        <f t="shared" ref="C247:AF247" si="208">C153+C66</f>
        <v>1149.1404248000001</v>
      </c>
      <c r="D247" s="52">
        <f t="shared" si="208"/>
        <v>1173.7368454999998</v>
      </c>
      <c r="E247" s="52">
        <f t="shared" si="208"/>
        <v>1182.1943709000002</v>
      </c>
      <c r="F247" s="52">
        <f t="shared" si="208"/>
        <v>1186.1256321000001</v>
      </c>
      <c r="G247" s="52">
        <f t="shared" si="208"/>
        <v>991.14958290000004</v>
      </c>
      <c r="H247" s="52">
        <f t="shared" si="208"/>
        <v>989.12267999999995</v>
      </c>
      <c r="I247" s="52">
        <f t="shared" si="208"/>
        <v>988.60747420000007</v>
      </c>
      <c r="J247" s="52">
        <f t="shared" si="208"/>
        <v>988.49212790000001</v>
      </c>
      <c r="K247" s="52">
        <f t="shared" si="208"/>
        <v>988.47536379999997</v>
      </c>
      <c r="L247" s="52">
        <f t="shared" si="208"/>
        <v>692.3706380000001</v>
      </c>
      <c r="M247" s="52">
        <f t="shared" si="208"/>
        <v>462.62696</v>
      </c>
      <c r="N247" s="52">
        <f t="shared" si="208"/>
        <v>445.58006810000001</v>
      </c>
      <c r="O247" s="52">
        <f t="shared" si="208"/>
        <v>440.33576890000001</v>
      </c>
      <c r="P247" s="52">
        <f t="shared" si="208"/>
        <v>436.34160870000005</v>
      </c>
      <c r="Q247" s="52">
        <f t="shared" si="208"/>
        <v>258.77211210000007</v>
      </c>
      <c r="R247" s="52">
        <f t="shared" si="208"/>
        <v>251.97610850000004</v>
      </c>
      <c r="S247" s="52">
        <f t="shared" si="208"/>
        <v>247.03097260000001</v>
      </c>
      <c r="T247" s="52">
        <f t="shared" si="208"/>
        <v>242.71237310000001</v>
      </c>
      <c r="U247" s="52">
        <f t="shared" si="208"/>
        <v>238.61517770000003</v>
      </c>
      <c r="V247" s="52">
        <f t="shared" si="208"/>
        <v>122.96911249999998</v>
      </c>
      <c r="W247" s="52">
        <f t="shared" si="208"/>
        <v>118.65459269999999</v>
      </c>
      <c r="X247" s="52">
        <f t="shared" si="208"/>
        <v>114.12986479999998</v>
      </c>
      <c r="Y247" s="52">
        <f t="shared" si="208"/>
        <v>110.05264049999998</v>
      </c>
      <c r="Z247" s="52">
        <f t="shared" si="208"/>
        <v>1203.8115051</v>
      </c>
      <c r="AA247" s="52">
        <f t="shared" si="208"/>
        <v>1177.8880809</v>
      </c>
      <c r="AB247" s="52">
        <f t="shared" si="208"/>
        <v>1325.6650918</v>
      </c>
      <c r="AC247" s="52">
        <f t="shared" si="208"/>
        <v>1331.3318832</v>
      </c>
      <c r="AD247" s="52">
        <f t="shared" si="208"/>
        <v>1334.2474167</v>
      </c>
      <c r="AE247" s="52">
        <f t="shared" si="208"/>
        <v>1336.1206067999999</v>
      </c>
      <c r="AF247" s="52">
        <f t="shared" si="208"/>
        <v>1337.5246485999999</v>
      </c>
      <c r="AH247" s="65">
        <f t="shared" si="194"/>
        <v>1136.4693712399999</v>
      </c>
      <c r="AI247" s="65">
        <f t="shared" si="195"/>
        <v>929.41365678</v>
      </c>
      <c r="AJ247" s="65">
        <f t="shared" si="196"/>
        <v>408.73130356000001</v>
      </c>
      <c r="AK247" s="65">
        <f t="shared" si="197"/>
        <v>220.66074888000003</v>
      </c>
      <c r="AL247" s="65">
        <f t="shared" si="198"/>
        <v>544.90733679999994</v>
      </c>
      <c r="AM247" s="65">
        <f t="shared" si="199"/>
        <v>1332.97792942</v>
      </c>
      <c r="AN247" s="66"/>
      <c r="AO247" s="65">
        <f t="shared" si="200"/>
        <v>1032.94151401</v>
      </c>
      <c r="AP247" s="65">
        <f t="shared" si="201"/>
        <v>314.69602622000002</v>
      </c>
      <c r="AQ247" s="65">
        <f t="shared" si="202"/>
        <v>938.94263310999997</v>
      </c>
    </row>
    <row r="248" spans="1:43" x14ac:dyDescent="0.25">
      <c r="A248" s="13" t="s">
        <v>413</v>
      </c>
      <c r="B248" s="37"/>
      <c r="C248" s="52">
        <f t="shared" ref="C248:AF248" si="209">C154+C67</f>
        <v>2.3855249999996886E-2</v>
      </c>
      <c r="D248" s="52">
        <f t="shared" si="209"/>
        <v>4.7730780000001971E-2</v>
      </c>
      <c r="E248" s="52">
        <f t="shared" si="209"/>
        <v>6.1948970000003101E-2</v>
      </c>
      <c r="F248" s="52">
        <f t="shared" si="209"/>
        <v>6.7526109999995754E-2</v>
      </c>
      <c r="G248" s="52">
        <f t="shared" si="209"/>
        <v>7.0206079999998394E-2</v>
      </c>
      <c r="H248" s="52">
        <f t="shared" si="209"/>
        <v>7.1903840000004493E-2</v>
      </c>
      <c r="I248" s="52">
        <f t="shared" si="209"/>
        <v>7.341480000000189E-2</v>
      </c>
      <c r="J248" s="52">
        <f t="shared" si="209"/>
        <v>7.6253829999998857E-2</v>
      </c>
      <c r="K248" s="52">
        <f t="shared" si="209"/>
        <v>7.9962880000003622E-2</v>
      </c>
      <c r="L248" s="52">
        <f t="shared" si="209"/>
        <v>8.2729940000000113E-2</v>
      </c>
      <c r="M248" s="52">
        <f t="shared" si="209"/>
        <v>8.0237830000001509E-2</v>
      </c>
      <c r="N248" s="52">
        <f t="shared" si="209"/>
        <v>7.9066169999997271E-2</v>
      </c>
      <c r="O248" s="52">
        <f t="shared" si="209"/>
        <v>8.2138569999997912E-2</v>
      </c>
      <c r="P248" s="52">
        <f t="shared" si="209"/>
        <v>8.830975000000052E-2</v>
      </c>
      <c r="Q248" s="52">
        <f t="shared" si="209"/>
        <v>9.3303930000004698E-2</v>
      </c>
      <c r="R248" s="52">
        <f t="shared" si="209"/>
        <v>9.6068219999999371E-2</v>
      </c>
      <c r="S248" s="52">
        <f t="shared" si="209"/>
        <v>9.8687959999999464E-2</v>
      </c>
      <c r="T248" s="52">
        <f t="shared" si="209"/>
        <v>0.10046453999999727</v>
      </c>
      <c r="U248" s="52">
        <f t="shared" si="209"/>
        <v>0.10064528999999567</v>
      </c>
      <c r="V248" s="52">
        <f t="shared" si="209"/>
        <v>9.2222930000005476E-2</v>
      </c>
      <c r="W248" s="52">
        <f t="shared" si="209"/>
        <v>8.1010949999999582E-2</v>
      </c>
      <c r="X248" s="52">
        <f t="shared" si="209"/>
        <v>7.1800509999995654E-2</v>
      </c>
      <c r="Y248" s="52">
        <f t="shared" si="209"/>
        <v>6.4151860000002614E-2</v>
      </c>
      <c r="Z248" s="52">
        <f t="shared" si="209"/>
        <v>6.0686829999994529E-2</v>
      </c>
      <c r="AA248" s="52">
        <f t="shared" si="209"/>
        <v>5.6666329999998766E-2</v>
      </c>
      <c r="AB248" s="52">
        <f t="shared" si="209"/>
        <v>5.0370530000002134E-2</v>
      </c>
      <c r="AC248" s="52">
        <f t="shared" si="209"/>
        <v>4.1939539999994224E-2</v>
      </c>
      <c r="AD248" s="52">
        <f t="shared" si="209"/>
        <v>3.2142530000001557E-2</v>
      </c>
      <c r="AE248" s="52">
        <f t="shared" si="209"/>
        <v>2.1768180000002246E-2</v>
      </c>
      <c r="AF248" s="52">
        <f t="shared" si="209"/>
        <v>1.1425169999995433E-2</v>
      </c>
      <c r="AH248" s="65">
        <f t="shared" si="194"/>
        <v>5.4253437999999224E-2</v>
      </c>
      <c r="AI248" s="65">
        <f t="shared" si="195"/>
        <v>7.6853058000001792E-2</v>
      </c>
      <c r="AJ248" s="65">
        <f t="shared" si="196"/>
        <v>8.4611250000000388E-2</v>
      </c>
      <c r="AK248" s="65">
        <f t="shared" si="197"/>
        <v>9.7617787999999456E-2</v>
      </c>
      <c r="AL248" s="65">
        <f t="shared" si="198"/>
        <v>6.6863295999998226E-2</v>
      </c>
      <c r="AM248" s="65">
        <f t="shared" si="199"/>
        <v>3.1529189999999117E-2</v>
      </c>
      <c r="AN248" s="66"/>
      <c r="AO248" s="65">
        <f t="shared" si="200"/>
        <v>6.5553248000000508E-2</v>
      </c>
      <c r="AP248" s="65">
        <f t="shared" si="201"/>
        <v>9.1114518999999922E-2</v>
      </c>
      <c r="AQ248" s="65">
        <f t="shared" si="202"/>
        <v>4.9196242999998668E-2</v>
      </c>
    </row>
    <row r="249" spans="1:43" x14ac:dyDescent="0.25">
      <c r="A249" s="13" t="s">
        <v>414</v>
      </c>
      <c r="B249" s="37"/>
      <c r="C249" s="52">
        <f t="shared" ref="C249:AF249" si="210">C155+C68</f>
        <v>2027.4422003999998</v>
      </c>
      <c r="D249" s="52">
        <f t="shared" si="210"/>
        <v>2058.5319943</v>
      </c>
      <c r="E249" s="52">
        <f t="shared" si="210"/>
        <v>2073.8407821999999</v>
      </c>
      <c r="F249" s="52">
        <f t="shared" si="210"/>
        <v>2082.0735500999999</v>
      </c>
      <c r="G249" s="52">
        <f t="shared" si="210"/>
        <v>2294.0668534000001</v>
      </c>
      <c r="H249" s="52">
        <f t="shared" si="210"/>
        <v>2327.9185528000003</v>
      </c>
      <c r="I249" s="52">
        <f t="shared" si="210"/>
        <v>2311.5524427999999</v>
      </c>
      <c r="J249" s="52">
        <f t="shared" si="210"/>
        <v>2315.5296122</v>
      </c>
      <c r="K249" s="52">
        <f t="shared" si="210"/>
        <v>2277.1807840000001</v>
      </c>
      <c r="L249" s="52">
        <f t="shared" si="210"/>
        <v>2046.0236798000001</v>
      </c>
      <c r="M249" s="52">
        <f t="shared" si="210"/>
        <v>1407.4208707</v>
      </c>
      <c r="N249" s="52">
        <f t="shared" si="210"/>
        <v>1338.7574726</v>
      </c>
      <c r="O249" s="52">
        <f t="shared" si="210"/>
        <v>1333.9079237999999</v>
      </c>
      <c r="P249" s="52">
        <f t="shared" si="210"/>
        <v>1331.7203528999999</v>
      </c>
      <c r="Q249" s="52">
        <f t="shared" si="210"/>
        <v>1333.2953828</v>
      </c>
      <c r="R249" s="52">
        <f t="shared" si="210"/>
        <v>1182.8833645</v>
      </c>
      <c r="S249" s="52">
        <f t="shared" si="210"/>
        <v>1211.6507410999998</v>
      </c>
      <c r="T249" s="52">
        <f t="shared" si="210"/>
        <v>1209.7612555000001</v>
      </c>
      <c r="U249" s="52">
        <f t="shared" si="210"/>
        <v>1207.9596800999998</v>
      </c>
      <c r="V249" s="52">
        <f t="shared" si="210"/>
        <v>502.66116120000004</v>
      </c>
      <c r="W249" s="52">
        <f t="shared" si="210"/>
        <v>366.00571020000001</v>
      </c>
      <c r="X249" s="52">
        <f t="shared" si="210"/>
        <v>391.46400510000001</v>
      </c>
      <c r="Y249" s="52">
        <f t="shared" si="210"/>
        <v>386.74198269999999</v>
      </c>
      <c r="Z249" s="52">
        <f t="shared" si="210"/>
        <v>539.58773250000002</v>
      </c>
      <c r="AA249" s="52">
        <f t="shared" si="210"/>
        <v>538.81283340000005</v>
      </c>
      <c r="AB249" s="52">
        <f t="shared" si="210"/>
        <v>536.75121609999997</v>
      </c>
      <c r="AC249" s="52">
        <f t="shared" si="210"/>
        <v>534.3445375</v>
      </c>
      <c r="AD249" s="52">
        <f t="shared" si="210"/>
        <v>531.91571290000002</v>
      </c>
      <c r="AE249" s="52">
        <f t="shared" si="210"/>
        <v>529.57719689999999</v>
      </c>
      <c r="AF249" s="52">
        <f t="shared" si="210"/>
        <v>527.36966689999997</v>
      </c>
      <c r="AH249" s="65">
        <f t="shared" si="194"/>
        <v>2107.1910760799997</v>
      </c>
      <c r="AI249" s="65">
        <f t="shared" si="195"/>
        <v>2255.6410143200001</v>
      </c>
      <c r="AJ249" s="65">
        <f t="shared" si="196"/>
        <v>1349.0204005599999</v>
      </c>
      <c r="AK249" s="65">
        <f t="shared" si="197"/>
        <v>1062.9832404799999</v>
      </c>
      <c r="AL249" s="65">
        <f t="shared" si="198"/>
        <v>444.52245278000009</v>
      </c>
      <c r="AM249" s="65">
        <f t="shared" si="199"/>
        <v>531.99166605999994</v>
      </c>
      <c r="AN249" s="66"/>
      <c r="AO249" s="65">
        <f t="shared" si="200"/>
        <v>2181.4160451999996</v>
      </c>
      <c r="AP249" s="65">
        <f t="shared" si="201"/>
        <v>1206.0018205199999</v>
      </c>
      <c r="AQ249" s="65">
        <f t="shared" si="202"/>
        <v>488.25705942000002</v>
      </c>
    </row>
    <row r="250" spans="1:43" x14ac:dyDescent="0.25">
      <c r="A250" s="13" t="s">
        <v>415</v>
      </c>
      <c r="B250" s="37"/>
      <c r="C250" s="52">
        <f t="shared" ref="C250:L250" si="211">C156+C69</f>
        <v>-15.05680211</v>
      </c>
      <c r="D250" s="52">
        <f t="shared" si="211"/>
        <v>-15.26539622</v>
      </c>
      <c r="E250" s="52">
        <f t="shared" si="211"/>
        <v>-15.350319129999999</v>
      </c>
      <c r="F250" s="52">
        <f t="shared" si="211"/>
        <v>-15.397156409999997</v>
      </c>
      <c r="G250" s="52">
        <f t="shared" si="211"/>
        <v>-15.430118519999997</v>
      </c>
      <c r="H250" s="52">
        <f t="shared" si="211"/>
        <v>-15.456958499999999</v>
      </c>
      <c r="I250" s="52">
        <f t="shared" si="211"/>
        <v>-15.480055889999999</v>
      </c>
      <c r="J250" s="52">
        <f t="shared" si="211"/>
        <v>-15.49932153</v>
      </c>
      <c r="K250" s="52">
        <f t="shared" si="211"/>
        <v>-15.515417369999998</v>
      </c>
      <c r="L250" s="52">
        <f t="shared" si="211"/>
        <v>-15.52976224</v>
      </c>
      <c r="M250" s="52">
        <f t="shared" ref="M250:AF250" si="212">M156+M69</f>
        <v>0.24699331999999852</v>
      </c>
      <c r="N250" s="52">
        <f t="shared" si="212"/>
        <v>0.47433987000000211</v>
      </c>
      <c r="O250" s="52">
        <f t="shared" si="212"/>
        <v>0.5691392799999988</v>
      </c>
      <c r="P250" s="52">
        <f t="shared" si="212"/>
        <v>0.62089702999999896</v>
      </c>
      <c r="Q250" s="52">
        <f t="shared" si="212"/>
        <v>0.65663636000000092</v>
      </c>
      <c r="R250" s="52">
        <f t="shared" si="212"/>
        <v>0.68526010999999865</v>
      </c>
      <c r="S250" s="52">
        <f t="shared" si="212"/>
        <v>0.71126735999999791</v>
      </c>
      <c r="T250" s="52">
        <f t="shared" si="212"/>
        <v>0.73510847000000079</v>
      </c>
      <c r="U250" s="52">
        <f t="shared" si="212"/>
        <v>0.75652151999999684</v>
      </c>
      <c r="V250" s="52">
        <f t="shared" si="212"/>
        <v>0.77063809000000272</v>
      </c>
      <c r="W250" s="52">
        <f t="shared" si="212"/>
        <v>0.46958525999999667</v>
      </c>
      <c r="X250" s="52">
        <f t="shared" si="212"/>
        <v>0.47582169999999879</v>
      </c>
      <c r="Y250" s="52">
        <f t="shared" si="212"/>
        <v>0.48464725999999703</v>
      </c>
      <c r="Z250" s="52">
        <f t="shared" si="212"/>
        <v>0.4961285099999998</v>
      </c>
      <c r="AA250" s="52">
        <f t="shared" si="212"/>
        <v>8.5125773900000024</v>
      </c>
      <c r="AB250" s="52">
        <f t="shared" si="212"/>
        <v>-19.336446390000003</v>
      </c>
      <c r="AC250" s="52">
        <f t="shared" si="212"/>
        <v>-19.70257149</v>
      </c>
      <c r="AD250" s="52">
        <f t="shared" si="212"/>
        <v>-19.84973372</v>
      </c>
      <c r="AE250" s="52">
        <f t="shared" si="212"/>
        <v>-19.924090190000005</v>
      </c>
      <c r="AF250" s="52">
        <f t="shared" si="212"/>
        <v>-19.973055570000003</v>
      </c>
      <c r="AH250" s="65">
        <f t="shared" si="194"/>
        <v>-15.299958477999997</v>
      </c>
      <c r="AI250" s="65">
        <f t="shared" si="195"/>
        <v>-15.496303105999999</v>
      </c>
      <c r="AJ250" s="65">
        <f t="shared" si="196"/>
        <v>0.51360117199999988</v>
      </c>
      <c r="AK250" s="65">
        <f t="shared" si="197"/>
        <v>0.73175910999999938</v>
      </c>
      <c r="AL250" s="65">
        <f t="shared" si="198"/>
        <v>2.0877520239999989</v>
      </c>
      <c r="AM250" s="65">
        <f t="shared" si="199"/>
        <v>-19.757179472000001</v>
      </c>
      <c r="AN250" s="66"/>
      <c r="AO250" s="65">
        <f t="shared" si="200"/>
        <v>-15.398130791999998</v>
      </c>
      <c r="AP250" s="65">
        <f t="shared" si="201"/>
        <v>0.62268014099999958</v>
      </c>
      <c r="AQ250" s="65">
        <f t="shared" si="202"/>
        <v>-8.8347137240000002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11780.074137960022</v>
      </c>
      <c r="D254" s="52">
        <f t="shared" ref="D254:AF254" si="213">SUM(D255:D260)</f>
        <v>12369.123925549948</v>
      </c>
      <c r="E254" s="52">
        <f t="shared" si="213"/>
        <v>12660.697400769985</v>
      </c>
      <c r="F254" s="52">
        <f t="shared" si="213"/>
        <v>12780.705309829993</v>
      </c>
      <c r="G254" s="52">
        <f t="shared" si="213"/>
        <v>13748.805462420039</v>
      </c>
      <c r="H254" s="52">
        <f t="shared" si="213"/>
        <v>13928.903574400032</v>
      </c>
      <c r="I254" s="52">
        <f t="shared" si="213"/>
        <v>13725.18953373001</v>
      </c>
      <c r="J254" s="52">
        <f t="shared" si="213"/>
        <v>13738.491354709993</v>
      </c>
      <c r="K254" s="52">
        <f t="shared" si="213"/>
        <v>13237.097436089998</v>
      </c>
      <c r="L254" s="52">
        <f t="shared" si="213"/>
        <v>11931.799339259978</v>
      </c>
      <c r="M254" s="52">
        <f t="shared" si="213"/>
        <v>8476.1143869499683</v>
      </c>
      <c r="N254" s="52">
        <f t="shared" si="213"/>
        <v>7699.2997214100487</v>
      </c>
      <c r="O254" s="52">
        <f t="shared" si="213"/>
        <v>7617.9776729599889</v>
      </c>
      <c r="P254" s="52">
        <f t="shared" si="213"/>
        <v>7607.2393206700362</v>
      </c>
      <c r="Q254" s="52">
        <f t="shared" si="213"/>
        <v>6650.5536767699841</v>
      </c>
      <c r="R254" s="52">
        <f t="shared" si="213"/>
        <v>5854.4664268499791</v>
      </c>
      <c r="S254" s="52">
        <f t="shared" si="213"/>
        <v>6153.9680997199575</v>
      </c>
      <c r="T254" s="52">
        <f t="shared" si="213"/>
        <v>6148.5077388799709</v>
      </c>
      <c r="U254" s="52">
        <f t="shared" si="213"/>
        <v>6136.1973930800241</v>
      </c>
      <c r="V254" s="52">
        <f t="shared" si="213"/>
        <v>2853.2557808600368</v>
      </c>
      <c r="W254" s="52">
        <f t="shared" si="213"/>
        <v>2037.1374383799707</v>
      </c>
      <c r="X254" s="52">
        <f t="shared" si="213"/>
        <v>2255.3233880599764</v>
      </c>
      <c r="Y254" s="52">
        <f t="shared" si="213"/>
        <v>2183.2345750900113</v>
      </c>
      <c r="Z254" s="52">
        <f t="shared" si="213"/>
        <v>3776.7587729200413</v>
      </c>
      <c r="AA254" s="52">
        <f t="shared" si="213"/>
        <v>3805.5486407600956</v>
      </c>
      <c r="AB254" s="52">
        <f t="shared" si="213"/>
        <v>3783.4198443799414</v>
      </c>
      <c r="AC254" s="52">
        <f t="shared" si="213"/>
        <v>3730.1050133099961</v>
      </c>
      <c r="AD254" s="52">
        <f t="shared" si="213"/>
        <v>3659.4109116599898</v>
      </c>
      <c r="AE254" s="52">
        <f t="shared" si="213"/>
        <v>3580.7215384100905</v>
      </c>
      <c r="AF254" s="52">
        <f t="shared" si="213"/>
        <v>3500.1478026000445</v>
      </c>
      <c r="AH254" s="65">
        <f t="shared" ref="AH254:AH260" si="214">AVERAGE(C254:G254)</f>
        <v>12667.881247305997</v>
      </c>
      <c r="AI254" s="65">
        <f t="shared" ref="AI254:AI260" si="215">AVERAGE(H254:L254)</f>
        <v>13312.296247638002</v>
      </c>
      <c r="AJ254" s="65">
        <f t="shared" ref="AJ254:AJ260" si="216">AVERAGE(M254:Q254)</f>
        <v>7610.2369557520051</v>
      </c>
      <c r="AK254" s="65">
        <f t="shared" ref="AK254:AK260" si="217">AVERAGE(R254:V254)</f>
        <v>5429.2790878779933</v>
      </c>
      <c r="AL254" s="65">
        <f t="shared" ref="AL254:AL260" si="218">AVERAGE(W254:AA254)</f>
        <v>2811.6005630420186</v>
      </c>
      <c r="AM254" s="65">
        <f t="shared" ref="AM254:AM260" si="219">AVERAGE(AB254:AF254)</f>
        <v>3650.7610220720126</v>
      </c>
      <c r="AN254" s="66"/>
      <c r="AO254" s="65">
        <f t="shared" ref="AO254:AO260" si="220">AVERAGE(AH254:AI254)</f>
        <v>12990.088747472</v>
      </c>
      <c r="AP254" s="65">
        <f t="shared" ref="AP254:AP260" si="221">AVERAGE(AJ254:AK254)</f>
        <v>6519.7580218149997</v>
      </c>
      <c r="AQ254" s="65">
        <f t="shared" ref="AQ254:AQ260" si="222">AVERAGE(AL254:AM254)</f>
        <v>3231.1807925570156</v>
      </c>
    </row>
    <row r="255" spans="1:43" x14ac:dyDescent="0.25">
      <c r="A255" s="13" t="s">
        <v>422</v>
      </c>
      <c r="B255" s="13"/>
      <c r="C255" s="52">
        <f>SUM(C241:C250)</f>
        <v>11190.70245696</v>
      </c>
      <c r="D255" s="52">
        <f t="shared" ref="D255:AF255" si="223">SUM(D241:D250)</f>
        <v>11361.118043549999</v>
      </c>
      <c r="E255" s="52">
        <f t="shared" si="223"/>
        <v>11449.703100769999</v>
      </c>
      <c r="F255" s="52">
        <f t="shared" si="223"/>
        <v>11506.522913830002</v>
      </c>
      <c r="G255" s="52">
        <f t="shared" si="223"/>
        <v>12438.05244542</v>
      </c>
      <c r="H255" s="52">
        <f t="shared" si="223"/>
        <v>12615.3166494</v>
      </c>
      <c r="I255" s="52">
        <f t="shared" si="223"/>
        <v>12437.912209729997</v>
      </c>
      <c r="J255" s="52">
        <f t="shared" si="223"/>
        <v>12472.262654709999</v>
      </c>
      <c r="K255" s="52">
        <f t="shared" si="223"/>
        <v>12003.499605090001</v>
      </c>
      <c r="L255" s="52">
        <f t="shared" si="223"/>
        <v>10775.681276260002</v>
      </c>
      <c r="M255" s="52">
        <f t="shared" si="223"/>
        <v>7528.7720729499988</v>
      </c>
      <c r="N255" s="52">
        <f t="shared" si="223"/>
        <v>6892.8150664100003</v>
      </c>
      <c r="O255" s="52">
        <f t="shared" si="223"/>
        <v>6857.3705959600011</v>
      </c>
      <c r="P255" s="52">
        <f t="shared" si="223"/>
        <v>6834.9597226700007</v>
      </c>
      <c r="Q255" s="52">
        <f t="shared" si="223"/>
        <v>5894.1363867700002</v>
      </c>
      <c r="R255" s="52">
        <f t="shared" si="223"/>
        <v>5131.22746585</v>
      </c>
      <c r="S255" s="52">
        <f t="shared" si="223"/>
        <v>5423.31875072</v>
      </c>
      <c r="T255" s="52">
        <f t="shared" si="223"/>
        <v>5403.5721298799999</v>
      </c>
      <c r="U255" s="52">
        <f t="shared" si="223"/>
        <v>5383.4222010800004</v>
      </c>
      <c r="V255" s="52">
        <f t="shared" si="223"/>
        <v>2269.6844598600001</v>
      </c>
      <c r="W255" s="52">
        <f t="shared" si="223"/>
        <v>1611.01559038</v>
      </c>
      <c r="X255" s="52">
        <f t="shared" si="223"/>
        <v>1909.0318040600002</v>
      </c>
      <c r="Y255" s="52">
        <f t="shared" si="223"/>
        <v>1883.2173770900001</v>
      </c>
      <c r="Z255" s="52">
        <f t="shared" si="223"/>
        <v>3419.8953269200001</v>
      </c>
      <c r="AA255" s="52">
        <f t="shared" si="223"/>
        <v>3421.6844157599999</v>
      </c>
      <c r="AB255" s="52">
        <f t="shared" si="223"/>
        <v>3409.0275723799996</v>
      </c>
      <c r="AC255" s="52">
        <f t="shared" si="223"/>
        <v>3391.9978113100001</v>
      </c>
      <c r="AD255" s="52">
        <f t="shared" si="223"/>
        <v>3373.5273286599995</v>
      </c>
      <c r="AE255" s="52">
        <f t="shared" si="223"/>
        <v>3354.69218641</v>
      </c>
      <c r="AF255" s="52">
        <f t="shared" si="223"/>
        <v>3335.9695716000001</v>
      </c>
      <c r="AG255" s="67"/>
      <c r="AH255" s="65">
        <f t="shared" si="214"/>
        <v>11589.219792106001</v>
      </c>
      <c r="AI255" s="65">
        <f t="shared" si="215"/>
        <v>12060.934479038</v>
      </c>
      <c r="AJ255" s="65">
        <f t="shared" si="216"/>
        <v>6801.6107689519995</v>
      </c>
      <c r="AK255" s="65">
        <f t="shared" si="217"/>
        <v>4722.2450014779997</v>
      </c>
      <c r="AL255" s="65">
        <f t="shared" si="218"/>
        <v>2448.9689028419998</v>
      </c>
      <c r="AM255" s="65">
        <f t="shared" si="219"/>
        <v>3373.0428940719999</v>
      </c>
      <c r="AN255" s="66"/>
      <c r="AO255" s="65">
        <f t="shared" si="220"/>
        <v>11825.077135572001</v>
      </c>
      <c r="AP255" s="65">
        <f t="shared" si="221"/>
        <v>5761.9278852150001</v>
      </c>
      <c r="AQ255" s="65">
        <f t="shared" si="222"/>
        <v>2911.0058984569996</v>
      </c>
    </row>
    <row r="256" spans="1:43" x14ac:dyDescent="0.25">
      <c r="A256" s="13" t="s">
        <v>399</v>
      </c>
      <c r="B256" s="13"/>
      <c r="C256" s="52">
        <f>C78+C187</f>
        <v>459.85291000002326</v>
      </c>
      <c r="D256" s="52">
        <f>D78+D187</f>
        <v>782.30119999995441</v>
      </c>
      <c r="E256" s="52">
        <f>E78+E187</f>
        <v>931.93227999999363</v>
      </c>
      <c r="F256" s="52">
        <f t="shared" ref="F256:AF256" si="224">F78+F187</f>
        <v>971.34322999999495</v>
      </c>
      <c r="G256" s="52">
        <f t="shared" si="224"/>
        <v>992.21043000004283</v>
      </c>
      <c r="H256" s="52">
        <f t="shared" si="224"/>
        <v>990.74117000003389</v>
      </c>
      <c r="I256" s="52">
        <f t="shared" si="224"/>
        <v>971.00695000001724</v>
      </c>
      <c r="J256" s="52">
        <f t="shared" si="224"/>
        <v>959.7662899999923</v>
      </c>
      <c r="K256" s="52">
        <f t="shared" si="224"/>
        <v>943.17153999999937</v>
      </c>
      <c r="L256" s="52">
        <f t="shared" si="224"/>
        <v>894.4406299999755</v>
      </c>
      <c r="M256" s="52">
        <f t="shared" si="224"/>
        <v>745.63218999996752</v>
      </c>
      <c r="N256" s="52">
        <f t="shared" si="224"/>
        <v>652.23134000004939</v>
      </c>
      <c r="O256" s="52">
        <f t="shared" si="224"/>
        <v>634.36415999999008</v>
      </c>
      <c r="P256" s="52">
        <f t="shared" si="224"/>
        <v>660.78461000003517</v>
      </c>
      <c r="Q256" s="52">
        <f t="shared" si="224"/>
        <v>663.19763999999122</v>
      </c>
      <c r="R256" s="52">
        <f t="shared" si="224"/>
        <v>649.24006999998164</v>
      </c>
      <c r="S256" s="52">
        <f t="shared" si="224"/>
        <v>664.1663099999605</v>
      </c>
      <c r="T256" s="52">
        <f t="shared" si="224"/>
        <v>681.40860999996585</v>
      </c>
      <c r="U256" s="52">
        <f t="shared" si="224"/>
        <v>690.47047000002567</v>
      </c>
      <c r="V256" s="52">
        <f t="shared" si="224"/>
        <v>558.58507000003738</v>
      </c>
      <c r="W256" s="52">
        <f t="shared" si="224"/>
        <v>434.76102999997238</v>
      </c>
      <c r="X256" s="52">
        <f t="shared" si="224"/>
        <v>371.18065999997634</v>
      </c>
      <c r="Y256" s="52">
        <f t="shared" si="224"/>
        <v>332.69876000001386</v>
      </c>
      <c r="Z256" s="52">
        <f t="shared" si="224"/>
        <v>373.12902000004033</v>
      </c>
      <c r="AA256" s="52">
        <f t="shared" si="224"/>
        <v>387.61418000009144</v>
      </c>
      <c r="AB256" s="52">
        <f t="shared" si="224"/>
        <v>371.1368599999405</v>
      </c>
      <c r="AC256" s="52">
        <f t="shared" si="224"/>
        <v>332.11236999999528</v>
      </c>
      <c r="AD256" s="52">
        <f t="shared" si="224"/>
        <v>279.98486999999295</v>
      </c>
      <c r="AE256" s="52">
        <f t="shared" si="224"/>
        <v>221.97120000008726</v>
      </c>
      <c r="AF256" s="52">
        <f t="shared" si="224"/>
        <v>162.93502000005174</v>
      </c>
      <c r="AG256" s="67"/>
      <c r="AH256" s="65">
        <f t="shared" si="214"/>
        <v>827.52801000000181</v>
      </c>
      <c r="AI256" s="65">
        <f t="shared" si="215"/>
        <v>951.82531600000368</v>
      </c>
      <c r="AJ256" s="65">
        <f t="shared" si="216"/>
        <v>671.2419880000067</v>
      </c>
      <c r="AK256" s="65">
        <f t="shared" si="217"/>
        <v>648.77410599999416</v>
      </c>
      <c r="AL256" s="65">
        <f t="shared" si="218"/>
        <v>379.87673000001888</v>
      </c>
      <c r="AM256" s="65">
        <f t="shared" si="219"/>
        <v>273.62806400001352</v>
      </c>
      <c r="AN256" s="66"/>
      <c r="AO256" s="65">
        <f t="shared" si="220"/>
        <v>889.67666300000269</v>
      </c>
      <c r="AP256" s="65">
        <f t="shared" si="221"/>
        <v>660.00804700000049</v>
      </c>
      <c r="AQ256" s="65">
        <f t="shared" si="222"/>
        <v>326.75239700001623</v>
      </c>
    </row>
    <row r="257" spans="1:43" x14ac:dyDescent="0.25">
      <c r="A257" s="13" t="s">
        <v>421</v>
      </c>
      <c r="B257" s="13"/>
      <c r="C257" s="52">
        <f t="shared" ref="C257:AF257" si="225">C79+C188</f>
        <v>83.070060999998191</v>
      </c>
      <c r="D257" s="52">
        <f t="shared" si="225"/>
        <v>138.79658799999493</v>
      </c>
      <c r="E257" s="52">
        <f t="shared" si="225"/>
        <v>165.70308899999372</v>
      </c>
      <c r="F257" s="52">
        <f t="shared" si="225"/>
        <v>174.14945199999852</v>
      </c>
      <c r="G257" s="52">
        <f t="shared" si="225"/>
        <v>177.94061799999736</v>
      </c>
      <c r="H257" s="52">
        <f t="shared" si="225"/>
        <v>174.21117899999967</v>
      </c>
      <c r="I257" s="52">
        <f t="shared" si="225"/>
        <v>163.31999599999585</v>
      </c>
      <c r="J257" s="52">
        <f t="shared" si="225"/>
        <v>150.40655100000117</v>
      </c>
      <c r="K257" s="52">
        <f t="shared" si="225"/>
        <v>133.47902199999999</v>
      </c>
      <c r="L257" s="52">
        <f t="shared" si="225"/>
        <v>108.735365000005</v>
      </c>
      <c r="M257" s="52">
        <f t="shared" si="225"/>
        <v>64.934116000000358</v>
      </c>
      <c r="N257" s="52">
        <f t="shared" si="225"/>
        <v>31.446171999997205</v>
      </c>
      <c r="O257" s="52">
        <f t="shared" si="225"/>
        <v>11.534778000000642</v>
      </c>
      <c r="P257" s="52">
        <f t="shared" si="225"/>
        <v>0.60315700000319339</v>
      </c>
      <c r="Q257" s="52">
        <f t="shared" si="225"/>
        <v>-12.256375000002436</v>
      </c>
      <c r="R257" s="52">
        <f t="shared" si="225"/>
        <v>-24.444675000005873</v>
      </c>
      <c r="S257" s="52">
        <f t="shared" si="225"/>
        <v>-27.815750000001799</v>
      </c>
      <c r="T257" s="52">
        <f t="shared" si="225"/>
        <v>-27.683315999996921</v>
      </c>
      <c r="U257" s="52">
        <f t="shared" si="225"/>
        <v>-25.916958000002978</v>
      </c>
      <c r="V257" s="52">
        <f t="shared" si="225"/>
        <v>-46.719828000000007</v>
      </c>
      <c r="W257" s="52">
        <f t="shared" si="225"/>
        <v>-63.058544000000893</v>
      </c>
      <c r="X257" s="52">
        <f t="shared" si="225"/>
        <v>-67.347275000002355</v>
      </c>
      <c r="Y257" s="52">
        <f t="shared" si="225"/>
        <v>-66.363271000002214</v>
      </c>
      <c r="Z257" s="52">
        <f t="shared" si="225"/>
        <v>-49.831900999998425</v>
      </c>
      <c r="AA257" s="52">
        <f t="shared" si="225"/>
        <v>-36.856188999997585</v>
      </c>
      <c r="AB257" s="52">
        <f t="shared" si="225"/>
        <v>-27.661392999996451</v>
      </c>
      <c r="AC257" s="52">
        <f t="shared" si="225"/>
        <v>-21.267057999999906</v>
      </c>
      <c r="AD257" s="52">
        <f t="shared" si="225"/>
        <v>-16.806897000001982</v>
      </c>
      <c r="AE257" s="52">
        <f t="shared" si="225"/>
        <v>-13.696868999998514</v>
      </c>
      <c r="AF257" s="52">
        <f t="shared" si="225"/>
        <v>-11.540471000004118</v>
      </c>
      <c r="AG257" s="67"/>
      <c r="AH257" s="65">
        <f t="shared" si="214"/>
        <v>147.93196159999655</v>
      </c>
      <c r="AI257" s="65">
        <f t="shared" si="215"/>
        <v>146.03042260000035</v>
      </c>
      <c r="AJ257" s="65">
        <f t="shared" si="216"/>
        <v>19.252369599999792</v>
      </c>
      <c r="AK257" s="65">
        <f t="shared" si="217"/>
        <v>-30.516105400001514</v>
      </c>
      <c r="AL257" s="65">
        <f t="shared" si="218"/>
        <v>-56.691436000000294</v>
      </c>
      <c r="AM257" s="65">
        <f t="shared" si="219"/>
        <v>-18.194537600000196</v>
      </c>
      <c r="AN257" s="66"/>
      <c r="AO257" s="65">
        <f t="shared" si="220"/>
        <v>146.98119209999845</v>
      </c>
      <c r="AP257" s="65">
        <f t="shared" si="221"/>
        <v>-5.6318679000008611</v>
      </c>
      <c r="AQ257" s="65">
        <f t="shared" si="222"/>
        <v>-37.442986800000241</v>
      </c>
    </row>
    <row r="258" spans="1:43" x14ac:dyDescent="0.25">
      <c r="A258" s="13" t="s">
        <v>423</v>
      </c>
      <c r="B258" s="13"/>
      <c r="C258" s="52">
        <f t="shared" ref="C258:AF258" si="226">C80+C189</f>
        <v>4.6829129999996439</v>
      </c>
      <c r="D258" s="52">
        <f t="shared" si="226"/>
        <v>9.5218400000003385</v>
      </c>
      <c r="E258" s="52">
        <f t="shared" si="226"/>
        <v>12.722653999999238</v>
      </c>
      <c r="F258" s="52">
        <f t="shared" si="226"/>
        <v>14.397151000000122</v>
      </c>
      <c r="G258" s="52">
        <f t="shared" si="226"/>
        <v>15.537120999999388</v>
      </c>
      <c r="H258" s="52">
        <f t="shared" si="226"/>
        <v>16.41481500000009</v>
      </c>
      <c r="I258" s="52">
        <f t="shared" si="226"/>
        <v>17.133303999999953</v>
      </c>
      <c r="J258" s="52">
        <f t="shared" si="226"/>
        <v>17.966757000000143</v>
      </c>
      <c r="K258" s="52">
        <f t="shared" si="226"/>
        <v>18.828054999999949</v>
      </c>
      <c r="L258" s="52">
        <f t="shared" si="226"/>
        <v>19.381902999999511</v>
      </c>
      <c r="M258" s="52">
        <f t="shared" si="226"/>
        <v>18.789928999999574</v>
      </c>
      <c r="N258" s="52">
        <f t="shared" si="226"/>
        <v>18.32906500000081</v>
      </c>
      <c r="O258" s="52">
        <f t="shared" si="226"/>
        <v>18.581406000000243</v>
      </c>
      <c r="P258" s="52">
        <f t="shared" si="226"/>
        <v>19.38373700000011</v>
      </c>
      <c r="Q258" s="52">
        <f t="shared" si="226"/>
        <v>19.974748999999974</v>
      </c>
      <c r="R258" s="52">
        <f t="shared" si="226"/>
        <v>20.184650000000147</v>
      </c>
      <c r="S258" s="52">
        <f t="shared" si="226"/>
        <v>20.43091000000004</v>
      </c>
      <c r="T258" s="52">
        <f t="shared" si="226"/>
        <v>20.588135000000875</v>
      </c>
      <c r="U258" s="52">
        <f t="shared" si="226"/>
        <v>20.521632999999383</v>
      </c>
      <c r="V258" s="52">
        <f t="shared" si="226"/>
        <v>18.847173000000112</v>
      </c>
      <c r="W258" s="52">
        <f t="shared" si="226"/>
        <v>16.655644999999822</v>
      </c>
      <c r="X258" s="52">
        <f t="shared" si="226"/>
        <v>14.839774999999463</v>
      </c>
      <c r="Y258" s="52">
        <f t="shared" si="226"/>
        <v>13.324485999999524</v>
      </c>
      <c r="Z258" s="52">
        <f t="shared" si="226"/>
        <v>12.641492999999173</v>
      </c>
      <c r="AA258" s="52">
        <f t="shared" si="226"/>
        <v>11.91530000000057</v>
      </c>
      <c r="AB258" s="52">
        <f t="shared" si="226"/>
        <v>10.835030000000188</v>
      </c>
      <c r="AC258" s="52">
        <f t="shared" si="226"/>
        <v>9.4141999999992549</v>
      </c>
      <c r="AD258" s="52">
        <f t="shared" si="226"/>
        <v>7.7728590000006079</v>
      </c>
      <c r="AE258" s="52">
        <f t="shared" si="226"/>
        <v>6.0354000000006636</v>
      </c>
      <c r="AF258" s="52">
        <f t="shared" si="226"/>
        <v>4.2983640000002197</v>
      </c>
      <c r="AG258" s="67"/>
      <c r="AH258" s="65">
        <f t="shared" si="214"/>
        <v>11.372335799999746</v>
      </c>
      <c r="AI258" s="65">
        <f t="shared" si="215"/>
        <v>17.944966799999928</v>
      </c>
      <c r="AJ258" s="65">
        <f t="shared" si="216"/>
        <v>19.011777200000143</v>
      </c>
      <c r="AK258" s="65">
        <f t="shared" si="217"/>
        <v>20.114500200000112</v>
      </c>
      <c r="AL258" s="65">
        <f t="shared" si="218"/>
        <v>13.875339799999711</v>
      </c>
      <c r="AM258" s="65">
        <f t="shared" si="219"/>
        <v>7.6711706000001865</v>
      </c>
      <c r="AN258" s="66"/>
      <c r="AO258" s="65">
        <f t="shared" si="220"/>
        <v>14.658651299999837</v>
      </c>
      <c r="AP258" s="65">
        <f t="shared" si="221"/>
        <v>19.563138700000128</v>
      </c>
      <c r="AQ258" s="65">
        <f t="shared" si="222"/>
        <v>10.773255199999948</v>
      </c>
    </row>
    <row r="259" spans="1:43" x14ac:dyDescent="0.25">
      <c r="A259" s="13" t="s">
        <v>426</v>
      </c>
      <c r="B259" s="13"/>
      <c r="C259" s="52">
        <f t="shared" ref="C259:AF259" si="227">C81+C190</f>
        <v>24.156109999999899</v>
      </c>
      <c r="D259" s="52">
        <f t="shared" si="227"/>
        <v>46.587240000000747</v>
      </c>
      <c r="E259" s="52">
        <f t="shared" si="227"/>
        <v>62.656520000000455</v>
      </c>
      <c r="F259" s="52">
        <f t="shared" si="227"/>
        <v>73.428249999997206</v>
      </c>
      <c r="G259" s="52">
        <f t="shared" si="227"/>
        <v>82.671689999999217</v>
      </c>
      <c r="H259" s="52">
        <f t="shared" si="227"/>
        <v>89.993219999996654</v>
      </c>
      <c r="I259" s="52">
        <f t="shared" si="227"/>
        <v>95.318569999999454</v>
      </c>
      <c r="J259" s="52">
        <f t="shared" si="227"/>
        <v>99.78697000000102</v>
      </c>
      <c r="K259" s="52">
        <f t="shared" si="227"/>
        <v>102.82406999999876</v>
      </c>
      <c r="L259" s="52">
        <f t="shared" si="227"/>
        <v>102.91383999999744</v>
      </c>
      <c r="M259" s="52">
        <f t="shared" si="227"/>
        <v>96.066750000001775</v>
      </c>
      <c r="N259" s="52">
        <f t="shared" si="227"/>
        <v>89.531940000000759</v>
      </c>
      <c r="O259" s="52">
        <f t="shared" si="227"/>
        <v>85.356639999998151</v>
      </c>
      <c r="P259" s="52">
        <f t="shared" si="227"/>
        <v>82.912959999997838</v>
      </c>
      <c r="Q259" s="52">
        <f t="shared" si="227"/>
        <v>79.379289999997127</v>
      </c>
      <c r="R259" s="52">
        <f t="shared" si="227"/>
        <v>74.591920000002574</v>
      </c>
      <c r="S259" s="52">
        <f t="shared" si="227"/>
        <v>70.979970000000321</v>
      </c>
      <c r="T259" s="52">
        <f t="shared" si="227"/>
        <v>67.800690000000031</v>
      </c>
      <c r="U259" s="52">
        <f t="shared" si="227"/>
        <v>64.649680000002263</v>
      </c>
      <c r="V259" s="52">
        <f t="shared" si="227"/>
        <v>54.359879999999976</v>
      </c>
      <c r="W259" s="52">
        <f t="shared" si="227"/>
        <v>43.384429999998247</v>
      </c>
      <c r="X259" s="52">
        <f t="shared" si="227"/>
        <v>35.00970000000234</v>
      </c>
      <c r="Y259" s="52">
        <f t="shared" si="227"/>
        <v>28.31681000000026</v>
      </c>
      <c r="Z259" s="52">
        <f t="shared" si="227"/>
        <v>26.165489999999409</v>
      </c>
      <c r="AA259" s="52">
        <f t="shared" si="227"/>
        <v>24.190210000000661</v>
      </c>
      <c r="AB259" s="52">
        <f t="shared" si="227"/>
        <v>21.61080999999831</v>
      </c>
      <c r="AC259" s="52">
        <f t="shared" si="227"/>
        <v>18.550350000001345</v>
      </c>
      <c r="AD259" s="52">
        <f t="shared" si="227"/>
        <v>15.269489999998768</v>
      </c>
      <c r="AE259" s="52">
        <f t="shared" si="227"/>
        <v>12.000190000002476</v>
      </c>
      <c r="AF259" s="52">
        <f t="shared" si="227"/>
        <v>8.9069199999976263</v>
      </c>
      <c r="AG259" s="67"/>
      <c r="AH259" s="65">
        <f t="shared" si="214"/>
        <v>57.899961999999505</v>
      </c>
      <c r="AI259" s="65">
        <f t="shared" si="215"/>
        <v>98.167333999998661</v>
      </c>
      <c r="AJ259" s="65">
        <f t="shared" si="216"/>
        <v>86.649515999999124</v>
      </c>
      <c r="AK259" s="65">
        <f t="shared" si="217"/>
        <v>66.476428000001036</v>
      </c>
      <c r="AL259" s="65">
        <f t="shared" si="218"/>
        <v>31.413328000000185</v>
      </c>
      <c r="AM259" s="65">
        <f t="shared" si="219"/>
        <v>15.267551999999705</v>
      </c>
      <c r="AN259" s="66"/>
      <c r="AO259" s="65">
        <f t="shared" si="220"/>
        <v>78.03364799999909</v>
      </c>
      <c r="AP259" s="65">
        <f t="shared" si="221"/>
        <v>76.562972000000087</v>
      </c>
      <c r="AQ259" s="65">
        <f t="shared" si="222"/>
        <v>23.340439999999944</v>
      </c>
    </row>
    <row r="260" spans="1:43" x14ac:dyDescent="0.25">
      <c r="A260" s="13" t="s">
        <v>425</v>
      </c>
      <c r="B260" s="13"/>
      <c r="C260" s="52">
        <f t="shared" ref="C260:AF260" si="228">C82+C191</f>
        <v>17.609686999999894</v>
      </c>
      <c r="D260" s="52">
        <f t="shared" si="228"/>
        <v>30.799013999998806</v>
      </c>
      <c r="E260" s="52">
        <f t="shared" si="228"/>
        <v>37.979756999999381</v>
      </c>
      <c r="F260" s="52">
        <f t="shared" si="228"/>
        <v>40.864313000000266</v>
      </c>
      <c r="G260" s="52">
        <f t="shared" si="228"/>
        <v>42.39315800000054</v>
      </c>
      <c r="H260" s="52">
        <f t="shared" si="228"/>
        <v>42.226541000001816</v>
      </c>
      <c r="I260" s="52">
        <f t="shared" si="228"/>
        <v>40.498504000001049</v>
      </c>
      <c r="J260" s="52">
        <f t="shared" si="228"/>
        <v>38.302131999999347</v>
      </c>
      <c r="K260" s="52">
        <f t="shared" si="228"/>
        <v>35.295144000000391</v>
      </c>
      <c r="L260" s="52">
        <f t="shared" si="228"/>
        <v>30.646325000000616</v>
      </c>
      <c r="M260" s="52">
        <f t="shared" si="228"/>
        <v>21.919328999999834</v>
      </c>
      <c r="N260" s="52">
        <f t="shared" si="228"/>
        <v>14.946138000000701</v>
      </c>
      <c r="O260" s="52">
        <f t="shared" si="228"/>
        <v>10.770092999998496</v>
      </c>
      <c r="P260" s="52">
        <f t="shared" si="228"/>
        <v>8.595133999999689</v>
      </c>
      <c r="Q260" s="52">
        <f t="shared" si="228"/>
        <v>6.1219859999982873</v>
      </c>
      <c r="R260" s="52">
        <f t="shared" si="228"/>
        <v>3.6669960000006085</v>
      </c>
      <c r="S260" s="52">
        <f t="shared" si="228"/>
        <v>2.8879089999986718</v>
      </c>
      <c r="T260" s="52">
        <f t="shared" si="228"/>
        <v>2.8214900000007219</v>
      </c>
      <c r="U260" s="52">
        <f t="shared" si="228"/>
        <v>3.0503669999998237</v>
      </c>
      <c r="V260" s="52">
        <f t="shared" si="228"/>
        <v>-1.5009740000004967</v>
      </c>
      <c r="W260" s="52">
        <f t="shared" si="228"/>
        <v>-5.6207129999988865</v>
      </c>
      <c r="X260" s="52">
        <f t="shared" si="228"/>
        <v>-7.3912759999996069</v>
      </c>
      <c r="Y260" s="52">
        <f t="shared" si="228"/>
        <v>-7.9595870000002833</v>
      </c>
      <c r="Z260" s="52">
        <f t="shared" si="228"/>
        <v>-5.2406559999992623</v>
      </c>
      <c r="AA260" s="52">
        <f t="shared" si="228"/>
        <v>-2.9992759999997816</v>
      </c>
      <c r="AB260" s="52">
        <f t="shared" si="228"/>
        <v>-1.5290350000004764</v>
      </c>
      <c r="AC260" s="52">
        <f t="shared" si="228"/>
        <v>-0.70265999999992346</v>
      </c>
      <c r="AD260" s="52">
        <f t="shared" si="228"/>
        <v>-0.33673899999985224</v>
      </c>
      <c r="AE260" s="52">
        <f t="shared" si="228"/>
        <v>-0.2805690000013783</v>
      </c>
      <c r="AF260" s="52">
        <f t="shared" si="228"/>
        <v>-0.42160200000080295</v>
      </c>
      <c r="AG260" s="67"/>
      <c r="AH260" s="65">
        <f t="shared" si="214"/>
        <v>33.929185799999779</v>
      </c>
      <c r="AI260" s="65">
        <f t="shared" si="215"/>
        <v>37.393729200000642</v>
      </c>
      <c r="AJ260" s="65">
        <f t="shared" si="216"/>
        <v>12.470535999999402</v>
      </c>
      <c r="AK260" s="65">
        <f t="shared" si="217"/>
        <v>2.185157599999866</v>
      </c>
      <c r="AL260" s="65">
        <f t="shared" si="218"/>
        <v>-5.8423015999995638</v>
      </c>
      <c r="AM260" s="65">
        <f t="shared" si="219"/>
        <v>-0.65412100000048667</v>
      </c>
      <c r="AN260" s="66"/>
      <c r="AO260" s="65">
        <f t="shared" si="220"/>
        <v>35.661457500000211</v>
      </c>
      <c r="AP260" s="65">
        <f t="shared" si="221"/>
        <v>7.3278467999996337</v>
      </c>
      <c r="AQ260" s="65">
        <f t="shared" si="222"/>
        <v>-3.2482113000000252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11190.702456960002</v>
      </c>
      <c r="D264" s="52">
        <f t="shared" si="229"/>
        <v>11361.118043550001</v>
      </c>
      <c r="E264" s="52">
        <f t="shared" si="229"/>
        <v>11449.703100770001</v>
      </c>
      <c r="F264" s="52">
        <f t="shared" si="229"/>
        <v>11506.52291383</v>
      </c>
      <c r="G264" s="52">
        <f t="shared" si="229"/>
        <v>12438.052445420002</v>
      </c>
      <c r="H264" s="52">
        <f t="shared" si="229"/>
        <v>12615.3166494</v>
      </c>
      <c r="I264" s="52">
        <f t="shared" si="229"/>
        <v>12437.912209729999</v>
      </c>
      <c r="J264" s="52">
        <f t="shared" si="229"/>
        <v>12472.262654709999</v>
      </c>
      <c r="K264" s="52">
        <f t="shared" si="229"/>
        <v>12003.499605090001</v>
      </c>
      <c r="L264" s="52">
        <f t="shared" si="229"/>
        <v>10775.68127626</v>
      </c>
      <c r="M264" s="52">
        <f t="shared" si="229"/>
        <v>7528.7720729499988</v>
      </c>
      <c r="N264" s="52">
        <f t="shared" si="229"/>
        <v>6892.8150664099994</v>
      </c>
      <c r="O264" s="52">
        <f t="shared" si="229"/>
        <v>6857.3705959600011</v>
      </c>
      <c r="P264" s="52">
        <f t="shared" si="229"/>
        <v>6834.9597226700007</v>
      </c>
      <c r="Q264" s="52">
        <f t="shared" si="229"/>
        <v>5894.1363867700002</v>
      </c>
      <c r="R264" s="52">
        <f t="shared" si="229"/>
        <v>5131.22746585</v>
      </c>
      <c r="S264" s="52">
        <f t="shared" si="229"/>
        <v>5423.31875072</v>
      </c>
      <c r="T264" s="52">
        <f t="shared" si="229"/>
        <v>5403.5721298799999</v>
      </c>
      <c r="U264" s="52">
        <f t="shared" si="229"/>
        <v>5383.4222010800004</v>
      </c>
      <c r="V264" s="52">
        <f t="shared" si="229"/>
        <v>2269.6844598600001</v>
      </c>
      <c r="W264" s="52">
        <f t="shared" si="229"/>
        <v>1611.0155903799998</v>
      </c>
      <c r="X264" s="52">
        <f t="shared" si="229"/>
        <v>1909.0318040600002</v>
      </c>
      <c r="Y264" s="52">
        <f t="shared" si="229"/>
        <v>1883.2173770899999</v>
      </c>
      <c r="Z264" s="52">
        <f t="shared" si="229"/>
        <v>3419.8953269200001</v>
      </c>
      <c r="AA264" s="52">
        <f t="shared" si="229"/>
        <v>3421.6844157599999</v>
      </c>
      <c r="AB264" s="52">
        <f t="shared" si="229"/>
        <v>3409.02757238</v>
      </c>
      <c r="AC264" s="52">
        <f t="shared" si="229"/>
        <v>3391.9978113100001</v>
      </c>
      <c r="AD264" s="52">
        <f t="shared" si="229"/>
        <v>3373.5273286599995</v>
      </c>
      <c r="AE264" s="52">
        <f t="shared" si="229"/>
        <v>3354.6921864099995</v>
      </c>
      <c r="AF264" s="52">
        <f t="shared" si="229"/>
        <v>3335.9695715999997</v>
      </c>
      <c r="AG264" s="9"/>
      <c r="AH264" s="65">
        <f>AVERAGE(C264:G264)</f>
        <v>11589.219792106</v>
      </c>
      <c r="AI264" s="65">
        <f>AVERAGE(H264:L264)</f>
        <v>12060.934479038</v>
      </c>
      <c r="AJ264" s="65">
        <f>AVERAGE(M264:Q264)</f>
        <v>6801.6107689519995</v>
      </c>
      <c r="AK264" s="65">
        <f>AVERAGE(R264:V264)</f>
        <v>4722.2450014779997</v>
      </c>
      <c r="AL264" s="65">
        <f>AVERAGE(W264:AA264)</f>
        <v>2448.9689028419998</v>
      </c>
      <c r="AM264" s="65">
        <f>AVERAGE(AB264:AF264)</f>
        <v>3373.0428940719999</v>
      </c>
      <c r="AN264" s="66"/>
      <c r="AO264" s="65">
        <f>AVERAGE(AH264:AI264)</f>
        <v>11825.077135571999</v>
      </c>
      <c r="AP264" s="65">
        <f>AVERAGE(AJ264:AK264)</f>
        <v>5761.9278852150001</v>
      </c>
      <c r="AQ264" s="65">
        <f>AVERAGE(AL264:AM264)</f>
        <v>2911.0058984569996</v>
      </c>
    </row>
    <row r="265" spans="1:43" x14ac:dyDescent="0.25">
      <c r="A265" s="13" t="s">
        <v>410</v>
      </c>
      <c r="B265" s="13"/>
      <c r="C265" s="52">
        <f>C241</f>
        <v>4792.2686545000006</v>
      </c>
      <c r="D265" s="52">
        <f t="shared" ref="D265:AF265" si="230">D241</f>
        <v>4837.9379664000007</v>
      </c>
      <c r="E265" s="52">
        <f t="shared" si="230"/>
        <v>4857.8357814999999</v>
      </c>
      <c r="F265" s="52">
        <f t="shared" si="230"/>
        <v>4868.4067810000006</v>
      </c>
      <c r="G265" s="52">
        <f t="shared" si="230"/>
        <v>5297.1717783000004</v>
      </c>
      <c r="H265" s="52">
        <f t="shared" si="230"/>
        <v>5408.1228773000003</v>
      </c>
      <c r="I265" s="52">
        <f t="shared" si="230"/>
        <v>5415.5692110999998</v>
      </c>
      <c r="J265" s="52">
        <f t="shared" si="230"/>
        <v>5421.0745914999998</v>
      </c>
      <c r="K265" s="52">
        <f t="shared" si="230"/>
        <v>5425.5499952999999</v>
      </c>
      <c r="L265" s="52">
        <f t="shared" si="230"/>
        <v>4550.5103784000003</v>
      </c>
      <c r="M265" s="52">
        <f t="shared" si="230"/>
        <v>3692.2646236</v>
      </c>
      <c r="N265" s="52">
        <f t="shared" si="230"/>
        <v>3683.4243450000004</v>
      </c>
      <c r="O265" s="52">
        <f t="shared" si="230"/>
        <v>3680.3591962</v>
      </c>
      <c r="P265" s="52">
        <f t="shared" si="230"/>
        <v>3678.9886458000001</v>
      </c>
      <c r="Q265" s="52">
        <f t="shared" si="230"/>
        <v>2467.8319471999998</v>
      </c>
      <c r="R265" s="52">
        <f t="shared" si="230"/>
        <v>1870.4909401</v>
      </c>
      <c r="S265" s="52">
        <f t="shared" si="230"/>
        <v>1859.4743287000001</v>
      </c>
      <c r="T265" s="52">
        <f t="shared" si="230"/>
        <v>1853.6298241</v>
      </c>
      <c r="U265" s="52">
        <f t="shared" si="230"/>
        <v>1849.4529151000002</v>
      </c>
      <c r="V265" s="52">
        <f t="shared" si="230"/>
        <v>411.3322553000001</v>
      </c>
      <c r="W265" s="52">
        <f t="shared" si="230"/>
        <v>-87.475191100000046</v>
      </c>
      <c r="X265" s="52">
        <f t="shared" si="230"/>
        <v>-100.0771981</v>
      </c>
      <c r="Y265" s="52">
        <f t="shared" si="230"/>
        <v>-107.50332689999991</v>
      </c>
      <c r="Z265" s="52">
        <f t="shared" si="230"/>
        <v>-113.02827829999998</v>
      </c>
      <c r="AA265" s="52">
        <f t="shared" si="230"/>
        <v>-117.76950640000004</v>
      </c>
      <c r="AB265" s="52">
        <f t="shared" si="230"/>
        <v>-122.08111749999998</v>
      </c>
      <c r="AC265" s="52">
        <f t="shared" si="230"/>
        <v>-126.06615029999998</v>
      </c>
      <c r="AD265" s="52">
        <f t="shared" si="230"/>
        <v>-129.75007239999999</v>
      </c>
      <c r="AE265" s="52">
        <f t="shared" si="230"/>
        <v>-133.13802529999995</v>
      </c>
      <c r="AF265" s="52">
        <f t="shared" si="230"/>
        <v>-136.23254270000004</v>
      </c>
      <c r="AG265" s="9"/>
      <c r="AH265" s="65">
        <f t="shared" ref="AH265:AH272" si="231">AVERAGE(C265:G265)</f>
        <v>4930.7241923399997</v>
      </c>
      <c r="AI265" s="65">
        <f t="shared" ref="AI265:AI272" si="232">AVERAGE(H265:L265)</f>
        <v>5244.1654107199993</v>
      </c>
      <c r="AJ265" s="65">
        <f t="shared" ref="AJ265:AJ272" si="233">AVERAGE(M265:Q265)</f>
        <v>3440.5737515599999</v>
      </c>
      <c r="AK265" s="65">
        <f t="shared" ref="AK265:AK272" si="234">AVERAGE(R265:V265)</f>
        <v>1568.8760526599999</v>
      </c>
      <c r="AL265" s="65">
        <f t="shared" ref="AL265:AL272" si="235">AVERAGE(W265:AA265)</f>
        <v>-105.17070016</v>
      </c>
      <c r="AM265" s="65">
        <f t="shared" ref="AM265:AM272" si="236">AVERAGE(AB265:AF265)</f>
        <v>-129.45358163999998</v>
      </c>
      <c r="AN265" s="66"/>
      <c r="AO265" s="65">
        <f t="shared" ref="AO265:AO272" si="237">AVERAGE(AH265:AI265)</f>
        <v>5087.4448015299995</v>
      </c>
      <c r="AP265" s="65">
        <f t="shared" ref="AP265:AP272" si="238">AVERAGE(AJ265:AK265)</f>
        <v>2504.7249021099997</v>
      </c>
      <c r="AQ265" s="65">
        <f t="shared" ref="AQ265:AQ272" si="239">AVERAGE(AL265:AM265)</f>
        <v>-117.31214089999999</v>
      </c>
    </row>
    <row r="266" spans="1:43" x14ac:dyDescent="0.25">
      <c r="A266" s="13" t="s">
        <v>411</v>
      </c>
      <c r="B266" s="13"/>
      <c r="C266" s="52">
        <f t="shared" ref="C266:AF266" si="240">C242</f>
        <v>2028.6631477899998</v>
      </c>
      <c r="D266" s="52">
        <f t="shared" si="240"/>
        <v>2063.5343421799998</v>
      </c>
      <c r="E266" s="52">
        <f t="shared" si="240"/>
        <v>2081.0824160699999</v>
      </c>
      <c r="F266" s="52">
        <f t="shared" si="240"/>
        <v>2090.5314048400001</v>
      </c>
      <c r="G266" s="52">
        <f t="shared" si="240"/>
        <v>2096.6546223199998</v>
      </c>
      <c r="H266" s="52">
        <f t="shared" si="240"/>
        <v>2101.2648817899999</v>
      </c>
      <c r="I266" s="52">
        <f t="shared" si="240"/>
        <v>1950.56489902</v>
      </c>
      <c r="J266" s="52">
        <f t="shared" si="240"/>
        <v>1951.1996522500001</v>
      </c>
      <c r="K266" s="52">
        <f t="shared" si="240"/>
        <v>1619.1185783600001</v>
      </c>
      <c r="L266" s="52">
        <f t="shared" si="240"/>
        <v>1615.38384789</v>
      </c>
      <c r="M266" s="52">
        <f>M242</f>
        <v>487.54318032999998</v>
      </c>
      <c r="N266" s="52">
        <f t="shared" si="240"/>
        <v>74.762884180000015</v>
      </c>
      <c r="O266" s="52">
        <f t="shared" si="240"/>
        <v>64.818488970000004</v>
      </c>
      <c r="P266" s="52">
        <f t="shared" si="240"/>
        <v>60.540431579999996</v>
      </c>
      <c r="Q266" s="52">
        <f t="shared" si="240"/>
        <v>57.948586779999999</v>
      </c>
      <c r="R266" s="52">
        <f t="shared" si="240"/>
        <v>55.947252859999999</v>
      </c>
      <c r="S266" s="52">
        <f t="shared" si="240"/>
        <v>279.70545206000003</v>
      </c>
      <c r="T266" s="52">
        <f t="shared" si="240"/>
        <v>280.91369823000002</v>
      </c>
      <c r="U266" s="52">
        <f t="shared" si="240"/>
        <v>280.48998030000001</v>
      </c>
      <c r="V266" s="52">
        <f t="shared" si="240"/>
        <v>279.58633127000002</v>
      </c>
      <c r="W266" s="52">
        <f t="shared" si="240"/>
        <v>278.59356000999998</v>
      </c>
      <c r="X266" s="52">
        <f t="shared" si="240"/>
        <v>514.07856864000007</v>
      </c>
      <c r="Y266" s="52">
        <f t="shared" si="240"/>
        <v>515.96764103999999</v>
      </c>
      <c r="Z266" s="52">
        <f t="shared" si="240"/>
        <v>516.27079844000002</v>
      </c>
      <c r="AA266" s="52">
        <f t="shared" si="240"/>
        <v>516.08162578999998</v>
      </c>
      <c r="AB266" s="52">
        <f t="shared" si="240"/>
        <v>515.76536298999997</v>
      </c>
      <c r="AC266" s="52">
        <f t="shared" si="240"/>
        <v>515.43723422000005</v>
      </c>
      <c r="AD266" s="52">
        <f t="shared" si="240"/>
        <v>515.13215992000005</v>
      </c>
      <c r="AE266" s="52">
        <f t="shared" si="240"/>
        <v>514.85972841</v>
      </c>
      <c r="AF266" s="52">
        <f t="shared" si="240"/>
        <v>514.62156150999999</v>
      </c>
      <c r="AG266" s="9"/>
      <c r="AH266" s="65">
        <f t="shared" si="231"/>
        <v>2072.0931866399997</v>
      </c>
      <c r="AI266" s="65">
        <f t="shared" si="232"/>
        <v>1847.5063718619999</v>
      </c>
      <c r="AJ266" s="65">
        <f t="shared" si="233"/>
        <v>149.122714368</v>
      </c>
      <c r="AK266" s="65">
        <f t="shared" si="234"/>
        <v>235.32854294400005</v>
      </c>
      <c r="AL266" s="65">
        <f t="shared" si="235"/>
        <v>468.19843878400007</v>
      </c>
      <c r="AM266" s="65">
        <f t="shared" si="236"/>
        <v>515.16320941000004</v>
      </c>
      <c r="AN266" s="66"/>
      <c r="AO266" s="65">
        <f t="shared" si="237"/>
        <v>1959.7997792509998</v>
      </c>
      <c r="AP266" s="65">
        <f t="shared" si="238"/>
        <v>192.22562865600003</v>
      </c>
      <c r="AQ266" s="65">
        <f t="shared" si="239"/>
        <v>491.68082409700003</v>
      </c>
    </row>
    <row r="267" spans="1:43" x14ac:dyDescent="0.25">
      <c r="A267" s="13" t="s">
        <v>676</v>
      </c>
      <c r="B267" s="13"/>
      <c r="C267" s="52">
        <f t="shared" ref="C267:AF267" si="241">C243</f>
        <v>1014.3639053300001</v>
      </c>
      <c r="D267" s="52">
        <f t="shared" si="241"/>
        <v>1029.0048109300001</v>
      </c>
      <c r="E267" s="52">
        <f t="shared" si="241"/>
        <v>1035.7320939900001</v>
      </c>
      <c r="F267" s="52">
        <f t="shared" si="241"/>
        <v>1039.3354002799999</v>
      </c>
      <c r="G267" s="52">
        <f t="shared" si="241"/>
        <v>1161.8154037900001</v>
      </c>
      <c r="H267" s="52">
        <f t="shared" si="241"/>
        <v>1165.36861733</v>
      </c>
      <c r="I267" s="52">
        <f t="shared" si="241"/>
        <v>1156.6988049499998</v>
      </c>
      <c r="J267" s="52">
        <f t="shared" si="241"/>
        <v>1158.2851486099999</v>
      </c>
      <c r="K267" s="52">
        <f t="shared" si="241"/>
        <v>1138.8958657799999</v>
      </c>
      <c r="L267" s="52">
        <f t="shared" si="241"/>
        <v>972.84621296</v>
      </c>
      <c r="M267" s="52">
        <f t="shared" si="241"/>
        <v>804.88599086999989</v>
      </c>
      <c r="N267" s="52">
        <f t="shared" si="241"/>
        <v>774.07193197000004</v>
      </c>
      <c r="O267" s="52">
        <f t="shared" si="241"/>
        <v>772.73058771000001</v>
      </c>
      <c r="P267" s="52">
        <f t="shared" si="241"/>
        <v>772.09148701000004</v>
      </c>
      <c r="Q267" s="52">
        <f t="shared" si="241"/>
        <v>522.43276815000002</v>
      </c>
      <c r="R267" s="52">
        <f t="shared" si="241"/>
        <v>518.70193254000003</v>
      </c>
      <c r="S267" s="52">
        <f t="shared" si="241"/>
        <v>533.08217619999994</v>
      </c>
      <c r="T267" s="52">
        <f t="shared" si="241"/>
        <v>532.13821022000002</v>
      </c>
      <c r="U267" s="52">
        <f t="shared" si="241"/>
        <v>531.26805274000003</v>
      </c>
      <c r="V267" s="52">
        <f t="shared" si="241"/>
        <v>325.94426363999997</v>
      </c>
      <c r="W267" s="52">
        <f t="shared" si="241"/>
        <v>322.55175251999998</v>
      </c>
      <c r="X267" s="52">
        <f t="shared" si="241"/>
        <v>337.69988896000001</v>
      </c>
      <c r="Y267" s="52">
        <f t="shared" si="241"/>
        <v>336.63910712000001</v>
      </c>
      <c r="Z267" s="52">
        <f t="shared" si="241"/>
        <v>335.66137706000001</v>
      </c>
      <c r="AA267" s="52">
        <f t="shared" si="241"/>
        <v>334.74123123000004</v>
      </c>
      <c r="AB267" s="52">
        <f t="shared" si="241"/>
        <v>333.87113065</v>
      </c>
      <c r="AC267" s="52">
        <f t="shared" si="241"/>
        <v>333.04961184000001</v>
      </c>
      <c r="AD267" s="52">
        <f t="shared" si="241"/>
        <v>332.27685025</v>
      </c>
      <c r="AE267" s="52">
        <f t="shared" si="241"/>
        <v>331.55303087999999</v>
      </c>
      <c r="AF267" s="52">
        <f t="shared" si="241"/>
        <v>330.87788540000003</v>
      </c>
      <c r="AG267" s="9"/>
      <c r="AH267" s="65">
        <f t="shared" si="231"/>
        <v>1056.050322864</v>
      </c>
      <c r="AI267" s="65">
        <f t="shared" si="232"/>
        <v>1118.4189299259999</v>
      </c>
      <c r="AJ267" s="65">
        <f t="shared" si="233"/>
        <v>729.24255314199991</v>
      </c>
      <c r="AK267" s="65">
        <f t="shared" si="234"/>
        <v>488.22692706800001</v>
      </c>
      <c r="AL267" s="65">
        <f t="shared" si="235"/>
        <v>333.45867137800002</v>
      </c>
      <c r="AM267" s="65">
        <f t="shared" si="236"/>
        <v>332.325701804</v>
      </c>
      <c r="AN267" s="66"/>
      <c r="AO267" s="65">
        <f t="shared" si="237"/>
        <v>1087.2346263949999</v>
      </c>
      <c r="AP267" s="65">
        <f t="shared" si="238"/>
        <v>608.7347401049999</v>
      </c>
      <c r="AQ267" s="65">
        <f t="shared" si="239"/>
        <v>332.89218659100004</v>
      </c>
    </row>
    <row r="268" spans="1:43" x14ac:dyDescent="0.25">
      <c r="A268" s="13" t="s">
        <v>412</v>
      </c>
      <c r="B268" s="13"/>
      <c r="C268" s="52">
        <f t="shared" ref="C268:AF268" si="242">C244</f>
        <v>-267.58352579999996</v>
      </c>
      <c r="D268" s="52">
        <f t="shared" si="242"/>
        <v>-253.02257420000001</v>
      </c>
      <c r="E268" s="52">
        <f t="shared" si="242"/>
        <v>-235.3353487</v>
      </c>
      <c r="F268" s="52">
        <f t="shared" si="242"/>
        <v>-216.39352879999996</v>
      </c>
      <c r="G268" s="52">
        <f t="shared" si="242"/>
        <v>-12.108889599999952</v>
      </c>
      <c r="H268" s="52">
        <f t="shared" si="242"/>
        <v>11.254981499999996</v>
      </c>
      <c r="I268" s="52">
        <f t="shared" si="242"/>
        <v>32.867733900000033</v>
      </c>
      <c r="J268" s="52">
        <f t="shared" si="242"/>
        <v>54.016214399999953</v>
      </c>
      <c r="K268" s="52">
        <f t="shared" si="242"/>
        <v>-10.697313900000029</v>
      </c>
      <c r="L268" s="52">
        <f t="shared" si="242"/>
        <v>190.01771529999996</v>
      </c>
      <c r="M268" s="52">
        <f t="shared" si="242"/>
        <v>-136.63272509999996</v>
      </c>
      <c r="N268" s="52">
        <f t="shared" si="242"/>
        <v>-140.07670130000002</v>
      </c>
      <c r="O268" s="52">
        <f t="shared" si="242"/>
        <v>-140.72882079999997</v>
      </c>
      <c r="P268" s="52">
        <f t="shared" si="242"/>
        <v>-140.50865670000002</v>
      </c>
      <c r="Q268" s="52">
        <f t="shared" si="242"/>
        <v>-37.787486999999977</v>
      </c>
      <c r="R268" s="52">
        <f t="shared" si="242"/>
        <v>-35.420930300000009</v>
      </c>
      <c r="S268" s="52">
        <f t="shared" si="242"/>
        <v>-34.008165500000004</v>
      </c>
      <c r="T268" s="52">
        <f t="shared" si="242"/>
        <v>-33.16001820000001</v>
      </c>
      <c r="U268" s="52">
        <f t="shared" si="242"/>
        <v>-32.441608799999969</v>
      </c>
      <c r="V268" s="52">
        <f t="shared" si="242"/>
        <v>164.2747598</v>
      </c>
      <c r="W268" s="52">
        <f t="shared" si="242"/>
        <v>167.03374149999999</v>
      </c>
      <c r="X268" s="52">
        <f t="shared" si="242"/>
        <v>168.78006429999999</v>
      </c>
      <c r="Y268" s="52">
        <f t="shared" si="242"/>
        <v>169.69433020000002</v>
      </c>
      <c r="Z268" s="52">
        <f t="shared" si="242"/>
        <v>170.36525899999998</v>
      </c>
      <c r="AA268" s="52">
        <f t="shared" si="242"/>
        <v>205.24129730000001</v>
      </c>
      <c r="AB268" s="52">
        <f t="shared" si="242"/>
        <v>90.403521899999987</v>
      </c>
      <c r="AC268" s="52">
        <f t="shared" si="242"/>
        <v>86.220804100000009</v>
      </c>
      <c r="AD268" s="52">
        <f t="shared" si="242"/>
        <v>82.961360000000042</v>
      </c>
      <c r="AE268" s="52">
        <f t="shared" si="242"/>
        <v>79.90908850000001</v>
      </c>
      <c r="AF268" s="52">
        <f t="shared" si="242"/>
        <v>76.936227299999985</v>
      </c>
      <c r="AG268" s="9"/>
      <c r="AH268" s="65">
        <f t="shared" si="231"/>
        <v>-196.88877341999998</v>
      </c>
      <c r="AI268" s="65">
        <f t="shared" si="232"/>
        <v>55.491866239999993</v>
      </c>
      <c r="AJ268" s="65">
        <f t="shared" si="233"/>
        <v>-119.14687818</v>
      </c>
      <c r="AK268" s="65">
        <f t="shared" si="234"/>
        <v>5.8488074000000037</v>
      </c>
      <c r="AL268" s="65">
        <f t="shared" si="235"/>
        <v>176.22293845999999</v>
      </c>
      <c r="AM268" s="65">
        <f t="shared" si="236"/>
        <v>83.286200359999995</v>
      </c>
      <c r="AN268" s="66"/>
      <c r="AO268" s="65">
        <f t="shared" si="237"/>
        <v>-70.698453589999986</v>
      </c>
      <c r="AP268" s="65">
        <f t="shared" si="238"/>
        <v>-56.649035390000002</v>
      </c>
      <c r="AQ268" s="65">
        <f t="shared" si="239"/>
        <v>129.75456940999999</v>
      </c>
    </row>
    <row r="269" spans="1:43" x14ac:dyDescent="0.25">
      <c r="A269" s="13" t="s">
        <v>436</v>
      </c>
      <c r="B269" s="13"/>
      <c r="C269" s="52">
        <f t="shared" ref="C269:AF269" si="243">C245</f>
        <v>461.42095389999997</v>
      </c>
      <c r="D269" s="52">
        <f t="shared" si="243"/>
        <v>466.57294639999998</v>
      </c>
      <c r="E269" s="52">
        <f t="shared" si="243"/>
        <v>469.5901336</v>
      </c>
      <c r="F269" s="52">
        <f t="shared" si="243"/>
        <v>471.71725449999997</v>
      </c>
      <c r="G269" s="52">
        <f t="shared" si="243"/>
        <v>624.6045036999999</v>
      </c>
      <c r="H269" s="52">
        <f t="shared" si="243"/>
        <v>627.58896270000002</v>
      </c>
      <c r="I269" s="52">
        <f t="shared" si="243"/>
        <v>597.39666</v>
      </c>
      <c r="J269" s="52">
        <f t="shared" si="243"/>
        <v>599.02421840000011</v>
      </c>
      <c r="K269" s="52">
        <f t="shared" si="243"/>
        <v>580.34442200000001</v>
      </c>
      <c r="L269" s="52">
        <f t="shared" si="243"/>
        <v>723.90608399999996</v>
      </c>
      <c r="M269" s="52">
        <f t="shared" si="243"/>
        <v>810.26817940000001</v>
      </c>
      <c r="N269" s="52">
        <f t="shared" si="243"/>
        <v>715.67486039999994</v>
      </c>
      <c r="O269" s="52">
        <f t="shared" si="243"/>
        <v>705.22689270000001</v>
      </c>
      <c r="P269" s="52">
        <f t="shared" si="243"/>
        <v>695.00236500000005</v>
      </c>
      <c r="Q269" s="52">
        <f t="shared" si="243"/>
        <v>1290.8148333000001</v>
      </c>
      <c r="R269" s="52">
        <f t="shared" si="243"/>
        <v>1285.7869797999999</v>
      </c>
      <c r="S269" s="52">
        <f t="shared" si="243"/>
        <v>1325.4907241999999</v>
      </c>
      <c r="T269" s="52">
        <f t="shared" si="243"/>
        <v>1316.6572449</v>
      </c>
      <c r="U269" s="52">
        <f t="shared" si="243"/>
        <v>1307.1367511999999</v>
      </c>
      <c r="V269" s="52">
        <f t="shared" si="243"/>
        <v>461.97656889999996</v>
      </c>
      <c r="W269" s="52">
        <f t="shared" si="243"/>
        <v>445.03291250000001</v>
      </c>
      <c r="X269" s="52">
        <f t="shared" si="243"/>
        <v>482.34865419999994</v>
      </c>
      <c r="Y269" s="52">
        <f t="shared" si="243"/>
        <v>471.02215920000003</v>
      </c>
      <c r="Z269" s="52">
        <f t="shared" si="243"/>
        <v>766.61891149999997</v>
      </c>
      <c r="AA269" s="52">
        <f t="shared" si="243"/>
        <v>758.07167389999995</v>
      </c>
      <c r="AB269" s="52">
        <f t="shared" si="243"/>
        <v>747.89562139999998</v>
      </c>
      <c r="AC269" s="52">
        <f t="shared" si="243"/>
        <v>737.30454839999993</v>
      </c>
      <c r="AD269" s="52">
        <f t="shared" si="243"/>
        <v>726.53346969999996</v>
      </c>
      <c r="AE269" s="52">
        <f t="shared" si="243"/>
        <v>715.69327479999993</v>
      </c>
      <c r="AF269" s="52">
        <f t="shared" si="243"/>
        <v>704.82253340000011</v>
      </c>
      <c r="AG269" s="9"/>
      <c r="AH269" s="65">
        <f t="shared" si="231"/>
        <v>498.78115842</v>
      </c>
      <c r="AI269" s="65">
        <f t="shared" si="232"/>
        <v>625.65206942000009</v>
      </c>
      <c r="AJ269" s="65">
        <f t="shared" si="233"/>
        <v>843.39742616000001</v>
      </c>
      <c r="AK269" s="65">
        <f t="shared" si="234"/>
        <v>1139.4096537999999</v>
      </c>
      <c r="AL269" s="65">
        <f t="shared" si="235"/>
        <v>584.61886226000001</v>
      </c>
      <c r="AM269" s="65">
        <f t="shared" si="236"/>
        <v>726.44988953999996</v>
      </c>
      <c r="AN269" s="66"/>
      <c r="AO269" s="65">
        <f t="shared" si="237"/>
        <v>562.2166139200001</v>
      </c>
      <c r="AP269" s="65">
        <f t="shared" si="238"/>
        <v>991.40353998000001</v>
      </c>
      <c r="AQ269" s="65">
        <f t="shared" si="239"/>
        <v>655.53437589999999</v>
      </c>
    </row>
    <row r="270" spans="1:43" x14ac:dyDescent="0.25">
      <c r="A270" s="13" t="s">
        <v>437</v>
      </c>
      <c r="B270" s="13"/>
      <c r="C270" s="52">
        <f t="shared" ref="C270:AF270" si="244">C246</f>
        <v>1.9642900000000907E-2</v>
      </c>
      <c r="D270" s="52">
        <f t="shared" si="244"/>
        <v>3.9377479999998855E-2</v>
      </c>
      <c r="E270" s="52">
        <f t="shared" si="244"/>
        <v>5.124136999999962E-2</v>
      </c>
      <c r="F270" s="52">
        <f t="shared" si="244"/>
        <v>5.6050110000001041E-2</v>
      </c>
      <c r="G270" s="52">
        <f t="shared" si="244"/>
        <v>5.8503050000002332E-2</v>
      </c>
      <c r="H270" s="52">
        <f t="shared" si="244"/>
        <v>6.0150639999999811E-2</v>
      </c>
      <c r="I270" s="52">
        <f t="shared" si="244"/>
        <v>6.1624849999997622E-2</v>
      </c>
      <c r="J270" s="52">
        <f t="shared" si="244"/>
        <v>6.4157149999999774E-2</v>
      </c>
      <c r="K270" s="52">
        <f t="shared" si="244"/>
        <v>6.73642399999963E-2</v>
      </c>
      <c r="L270" s="52">
        <f t="shared" si="244"/>
        <v>6.9752210000004311E-2</v>
      </c>
      <c r="M270" s="52">
        <f t="shared" si="244"/>
        <v>6.7761999999994771E-2</v>
      </c>
      <c r="N270" s="52">
        <f t="shared" si="244"/>
        <v>6.679941999999528E-2</v>
      </c>
      <c r="O270" s="52">
        <f t="shared" si="244"/>
        <v>6.9280630000001509E-2</v>
      </c>
      <c r="P270" s="52">
        <f t="shared" si="244"/>
        <v>7.4281599999999059E-2</v>
      </c>
      <c r="Q270" s="52">
        <f t="shared" si="244"/>
        <v>7.8303150000003541E-2</v>
      </c>
      <c r="R270" s="52">
        <f t="shared" si="244"/>
        <v>8.0489520000000425E-2</v>
      </c>
      <c r="S270" s="52">
        <f t="shared" si="244"/>
        <v>8.2566039999996121E-2</v>
      </c>
      <c r="T270" s="52">
        <f t="shared" si="244"/>
        <v>8.396901999999784E-2</v>
      </c>
      <c r="U270" s="52">
        <f t="shared" si="244"/>
        <v>8.4085930000000531E-2</v>
      </c>
      <c r="V270" s="52">
        <f t="shared" si="244"/>
        <v>7.7146229999996763E-2</v>
      </c>
      <c r="W270" s="52">
        <f t="shared" si="244"/>
        <v>6.7915840000004835E-2</v>
      </c>
      <c r="X270" s="52">
        <f t="shared" si="244"/>
        <v>6.0333950000000414E-2</v>
      </c>
      <c r="Y270" s="52">
        <f t="shared" si="244"/>
        <v>5.4044109999999534E-2</v>
      </c>
      <c r="Z270" s="52">
        <f t="shared" si="244"/>
        <v>5.1206279999995274E-2</v>
      </c>
      <c r="AA270" s="52">
        <f t="shared" si="244"/>
        <v>4.7935920000000465E-2</v>
      </c>
      <c r="AB270" s="52">
        <f t="shared" si="244"/>
        <v>4.2820900000002382E-2</v>
      </c>
      <c r="AC270" s="52">
        <f t="shared" si="244"/>
        <v>3.5974299999999459E-2</v>
      </c>
      <c r="AD270" s="52">
        <f t="shared" si="244"/>
        <v>2.802278000000058E-2</v>
      </c>
      <c r="AE270" s="52">
        <f t="shared" si="244"/>
        <v>1.9607430000000647E-2</v>
      </c>
      <c r="AF270" s="52">
        <f t="shared" si="244"/>
        <v>1.1221589999998116E-2</v>
      </c>
      <c r="AG270" s="9"/>
      <c r="AH270" s="65">
        <f t="shared" si="231"/>
        <v>4.4962982000000554E-2</v>
      </c>
      <c r="AI270" s="65">
        <f t="shared" si="232"/>
        <v>6.4609817999999569E-2</v>
      </c>
      <c r="AJ270" s="65">
        <f t="shared" si="233"/>
        <v>7.1285359999998826E-2</v>
      </c>
      <c r="AK270" s="65">
        <f t="shared" si="234"/>
        <v>8.1651347999998333E-2</v>
      </c>
      <c r="AL270" s="65">
        <f t="shared" si="235"/>
        <v>5.6287220000000103E-2</v>
      </c>
      <c r="AM270" s="65">
        <f t="shared" si="236"/>
        <v>2.7529400000000238E-2</v>
      </c>
      <c r="AN270" s="66"/>
      <c r="AO270" s="65">
        <f t="shared" si="237"/>
        <v>5.4786400000000061E-2</v>
      </c>
      <c r="AP270" s="65">
        <f t="shared" si="238"/>
        <v>7.6468353999998573E-2</v>
      </c>
      <c r="AQ270" s="65">
        <f t="shared" si="239"/>
        <v>4.1908310000000171E-2</v>
      </c>
    </row>
    <row r="271" spans="1:43" x14ac:dyDescent="0.25">
      <c r="A271" s="13" t="s">
        <v>675</v>
      </c>
      <c r="B271" s="13"/>
      <c r="C271" s="52">
        <f>C247</f>
        <v>1149.1404248000001</v>
      </c>
      <c r="D271" s="52">
        <f>D247</f>
        <v>1173.7368454999998</v>
      </c>
      <c r="E271" s="52">
        <f>E247</f>
        <v>1182.1943709000002</v>
      </c>
      <c r="F271" s="52">
        <f>F247</f>
        <v>1186.1256321000001</v>
      </c>
      <c r="G271" s="52">
        <f>G247</f>
        <v>991.14958290000004</v>
      </c>
      <c r="H271" s="52">
        <f t="shared" ref="H271:AF271" si="245">H247</f>
        <v>989.12267999999995</v>
      </c>
      <c r="I271" s="52">
        <f t="shared" si="245"/>
        <v>988.60747420000007</v>
      </c>
      <c r="J271" s="52">
        <f t="shared" si="245"/>
        <v>988.49212790000001</v>
      </c>
      <c r="K271" s="52">
        <f t="shared" si="245"/>
        <v>988.47536379999997</v>
      </c>
      <c r="L271" s="52">
        <f t="shared" si="245"/>
        <v>692.3706380000001</v>
      </c>
      <c r="M271" s="52">
        <f t="shared" si="245"/>
        <v>462.62696</v>
      </c>
      <c r="N271" s="52">
        <f t="shared" si="245"/>
        <v>445.58006810000001</v>
      </c>
      <c r="O271" s="52">
        <f t="shared" si="245"/>
        <v>440.33576890000001</v>
      </c>
      <c r="P271" s="52">
        <f t="shared" si="245"/>
        <v>436.34160870000005</v>
      </c>
      <c r="Q271" s="52">
        <f t="shared" si="245"/>
        <v>258.77211210000007</v>
      </c>
      <c r="R271" s="52">
        <f t="shared" si="245"/>
        <v>251.97610850000004</v>
      </c>
      <c r="S271" s="52">
        <f t="shared" si="245"/>
        <v>247.03097260000001</v>
      </c>
      <c r="T271" s="52">
        <f t="shared" si="245"/>
        <v>242.71237310000001</v>
      </c>
      <c r="U271" s="52">
        <f t="shared" si="245"/>
        <v>238.61517770000003</v>
      </c>
      <c r="V271" s="52">
        <f t="shared" si="245"/>
        <v>122.96911249999998</v>
      </c>
      <c r="W271" s="52">
        <f t="shared" si="245"/>
        <v>118.65459269999999</v>
      </c>
      <c r="X271" s="52">
        <f t="shared" si="245"/>
        <v>114.12986479999998</v>
      </c>
      <c r="Y271" s="52">
        <f t="shared" si="245"/>
        <v>110.05264049999998</v>
      </c>
      <c r="Z271" s="52">
        <f t="shared" si="245"/>
        <v>1203.8115051</v>
      </c>
      <c r="AA271" s="52">
        <f t="shared" si="245"/>
        <v>1177.8880809</v>
      </c>
      <c r="AB271" s="52">
        <f t="shared" si="245"/>
        <v>1325.6650918</v>
      </c>
      <c r="AC271" s="52">
        <f t="shared" si="245"/>
        <v>1331.3318832</v>
      </c>
      <c r="AD271" s="52">
        <f t="shared" si="245"/>
        <v>1334.2474167</v>
      </c>
      <c r="AE271" s="52">
        <f t="shared" si="245"/>
        <v>1336.1206067999999</v>
      </c>
      <c r="AF271" s="52">
        <f t="shared" si="245"/>
        <v>1337.5246485999999</v>
      </c>
      <c r="AG271" s="9"/>
      <c r="AH271" s="65">
        <f>AVERAGE(C271:G271)</f>
        <v>1136.4693712399999</v>
      </c>
      <c r="AI271" s="65">
        <f>AVERAGE(H271:L271)</f>
        <v>929.41365678</v>
      </c>
      <c r="AJ271" s="65">
        <f>AVERAGE(M271:Q271)</f>
        <v>408.73130356000001</v>
      </c>
      <c r="AK271" s="65">
        <f>AVERAGE(R271:V271)</f>
        <v>220.66074888000003</v>
      </c>
      <c r="AL271" s="65">
        <f>AVERAGE(W271:AA271)</f>
        <v>544.90733679999994</v>
      </c>
      <c r="AM271" s="65">
        <f>AVERAGE(AB271:AF271)</f>
        <v>1332.97792942</v>
      </c>
      <c r="AN271" s="66"/>
      <c r="AO271" s="65">
        <f>AVERAGE(AH271:AI271)</f>
        <v>1032.94151401</v>
      </c>
      <c r="AP271" s="65">
        <f>AVERAGE(AJ271:AK271)</f>
        <v>314.69602622000002</v>
      </c>
      <c r="AQ271" s="65">
        <f>AVERAGE(AL271:AM271)</f>
        <v>938.94263310999997</v>
      </c>
    </row>
    <row r="272" spans="1:43" x14ac:dyDescent="0.25">
      <c r="A272" s="71" t="s">
        <v>442</v>
      </c>
      <c r="B272" s="13"/>
      <c r="C272" s="52">
        <f>SUM(C248:C250)</f>
        <v>2012.4092535399998</v>
      </c>
      <c r="D272" s="52">
        <f t="shared" ref="D272:AF272" si="246">SUM(D248:D250)</f>
        <v>2043.3143288600002</v>
      </c>
      <c r="E272" s="52">
        <f t="shared" si="246"/>
        <v>2058.55241204</v>
      </c>
      <c r="F272" s="52">
        <f t="shared" si="246"/>
        <v>2066.7439197999997</v>
      </c>
      <c r="G272" s="52">
        <f t="shared" si="246"/>
        <v>2278.7069409599999</v>
      </c>
      <c r="H272" s="52">
        <f t="shared" si="246"/>
        <v>2312.5334981400001</v>
      </c>
      <c r="I272" s="52">
        <f t="shared" si="246"/>
        <v>2296.1458017099999</v>
      </c>
      <c r="J272" s="52">
        <f t="shared" si="246"/>
        <v>2300.1065444999999</v>
      </c>
      <c r="K272" s="52">
        <f t="shared" si="246"/>
        <v>2261.7453295100004</v>
      </c>
      <c r="L272" s="52">
        <f t="shared" si="246"/>
        <v>2030.5766475</v>
      </c>
      <c r="M272" s="52">
        <f t="shared" si="246"/>
        <v>1407.74810185</v>
      </c>
      <c r="N272" s="52">
        <f t="shared" si="246"/>
        <v>1339.3108786400001</v>
      </c>
      <c r="O272" s="52">
        <f t="shared" si="246"/>
        <v>1334.55920165</v>
      </c>
      <c r="P272" s="52">
        <f t="shared" si="246"/>
        <v>1332.4295596799998</v>
      </c>
      <c r="Q272" s="52">
        <f t="shared" si="246"/>
        <v>1334.04532309</v>
      </c>
      <c r="R272" s="52">
        <f t="shared" si="246"/>
        <v>1183.6646928299999</v>
      </c>
      <c r="S272" s="52">
        <f t="shared" si="246"/>
        <v>1212.4606964199997</v>
      </c>
      <c r="T272" s="52">
        <f t="shared" si="246"/>
        <v>1210.5968285100003</v>
      </c>
      <c r="U272" s="52">
        <f t="shared" si="246"/>
        <v>1208.8168469099999</v>
      </c>
      <c r="V272" s="52">
        <f t="shared" si="246"/>
        <v>503.52402222000001</v>
      </c>
      <c r="W272" s="52">
        <f t="shared" si="246"/>
        <v>366.55630640999999</v>
      </c>
      <c r="X272" s="52">
        <f t="shared" si="246"/>
        <v>392.01162730999999</v>
      </c>
      <c r="Y272" s="52">
        <f t="shared" si="246"/>
        <v>387.29078181999995</v>
      </c>
      <c r="Z272" s="52">
        <f t="shared" si="246"/>
        <v>540.14454783999997</v>
      </c>
      <c r="AA272" s="52">
        <f t="shared" si="246"/>
        <v>547.38207712000008</v>
      </c>
      <c r="AB272" s="52">
        <f t="shared" si="246"/>
        <v>517.46514023999998</v>
      </c>
      <c r="AC272" s="52">
        <f t="shared" si="246"/>
        <v>514.68390555000008</v>
      </c>
      <c r="AD272" s="52">
        <f t="shared" si="246"/>
        <v>512.09812170999999</v>
      </c>
      <c r="AE272" s="52">
        <f t="shared" si="246"/>
        <v>509.67487488999996</v>
      </c>
      <c r="AF272" s="52">
        <f t="shared" si="246"/>
        <v>507.40803650000004</v>
      </c>
      <c r="AG272" s="9"/>
      <c r="AH272" s="65">
        <f t="shared" si="231"/>
        <v>2091.9453710399998</v>
      </c>
      <c r="AI272" s="65">
        <f t="shared" si="232"/>
        <v>2240.2215642720003</v>
      </c>
      <c r="AJ272" s="65">
        <f t="shared" si="233"/>
        <v>1349.6186129820001</v>
      </c>
      <c r="AK272" s="65">
        <f t="shared" si="234"/>
        <v>1063.8126173779999</v>
      </c>
      <c r="AL272" s="65">
        <f t="shared" si="235"/>
        <v>446.67706809999999</v>
      </c>
      <c r="AM272" s="65">
        <f t="shared" si="236"/>
        <v>512.26601577799988</v>
      </c>
      <c r="AN272" s="66"/>
      <c r="AO272" s="65">
        <f t="shared" si="237"/>
        <v>2166.0834676559998</v>
      </c>
      <c r="AP272" s="65">
        <f t="shared" si="238"/>
        <v>1206.71561518</v>
      </c>
      <c r="AQ272" s="65">
        <f t="shared" si="239"/>
        <v>479.47154193899996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0.25343653027374291</v>
      </c>
      <c r="D50" s="52">
        <f>VLOOKUP($B50,Shock_dev!$A$1:$CI$300,MATCH(DATE(D$1,1,1),Shock_dev!$A$1:$CI$1,0),FALSE)</f>
        <v>0.45516487427958996</v>
      </c>
      <c r="E50" s="52">
        <f>VLOOKUP($B50,Shock_dev!$A$1:$CI$300,MATCH(DATE(E$1,1,1),Shock_dev!$A$1:$CI$1,0),FALSE)</f>
        <v>0.58484616953682345</v>
      </c>
      <c r="F50" s="52">
        <f>VLOOKUP($B50,Shock_dev!$A$1:$CI$300,MATCH(DATE(F$1,1,1),Shock_dev!$A$1:$CI$1,0),FALSE)</f>
        <v>0.65396090821248087</v>
      </c>
      <c r="G50" s="52">
        <f>VLOOKUP($B50,Shock_dev!$A$1:$CI$300,MATCH(DATE(G$1,1,1),Shock_dev!$A$1:$CI$1,0),FALSE)</f>
        <v>0.70257016066479494</v>
      </c>
      <c r="H50" s="52">
        <f>VLOOKUP($B50,Shock_dev!$A$1:$CI$300,MATCH(DATE(H$1,1,1),Shock_dev!$A$1:$CI$1,0),FALSE)</f>
        <v>0.71769718032017593</v>
      </c>
      <c r="I50" s="52">
        <f>VLOOKUP($B50,Shock_dev!$A$1:$CI$300,MATCH(DATE(I$1,1,1),Shock_dev!$A$1:$CI$1,0),FALSE)</f>
        <v>0.70250260644910689</v>
      </c>
      <c r="J50" s="52">
        <f>VLOOKUP($B50,Shock_dev!$A$1:$CI$300,MATCH(DATE(J$1,1,1),Shock_dev!$A$1:$CI$1,0),FALSE)</f>
        <v>0.67333602270081006</v>
      </c>
      <c r="K50" s="52">
        <f>VLOOKUP($B50,Shock_dev!$A$1:$CI$300,MATCH(DATE(K$1,1,1),Shock_dev!$A$1:$CI$1,0),FALSE)</f>
        <v>0.62694820884614533</v>
      </c>
      <c r="L50" s="52">
        <f>VLOOKUP($B50,Shock_dev!$A$1:$CI$300,MATCH(DATE(L$1,1,1),Shock_dev!$A$1:$CI$1,0),FALSE)</f>
        <v>0.5553223309780364</v>
      </c>
      <c r="M50" s="52">
        <f>VLOOKUP($B50,Shock_dev!$A$1:$CI$300,MATCH(DATE(M$1,1,1),Shock_dev!$A$1:$CI$1,0),FALSE)</f>
        <v>0.42541203827135554</v>
      </c>
      <c r="N50" s="52">
        <f>VLOOKUP($B50,Shock_dev!$A$1:$CI$300,MATCH(DATE(N$1,1,1),Shock_dev!$A$1:$CI$1,0),FALSE)</f>
        <v>0.31842019983625569</v>
      </c>
      <c r="O50" s="52">
        <f>VLOOKUP($B50,Shock_dev!$A$1:$CI$300,MATCH(DATE(O$1,1,1),Shock_dev!$A$1:$CI$1,0),FALSE)</f>
        <v>0.24488647448064338</v>
      </c>
      <c r="P50" s="52">
        <f>VLOOKUP($B50,Shock_dev!$A$1:$CI$300,MATCH(DATE(P$1,1,1),Shock_dev!$A$1:$CI$1,0),FALSE)</f>
        <v>0.19689679389820469</v>
      </c>
      <c r="Q50" s="52">
        <f>VLOOKUP($B50,Shock_dev!$A$1:$CI$300,MATCH(DATE(Q$1,1,1),Shock_dev!$A$1:$CI$1,0),FALSE)</f>
        <v>0.14959811077976948</v>
      </c>
      <c r="R50" s="52">
        <f>VLOOKUP($B50,Shock_dev!$A$1:$CI$300,MATCH(DATE(R$1,1,1),Shock_dev!$A$1:$CI$1,0),FALSE)</f>
        <v>0.10593323722112302</v>
      </c>
      <c r="S50" s="52">
        <f>VLOOKUP($B50,Shock_dev!$A$1:$CI$300,MATCH(DATE(S$1,1,1),Shock_dev!$A$1:$CI$1,0),FALSE)</f>
        <v>8.744626925962784E-2</v>
      </c>
      <c r="T50" s="52">
        <f>VLOOKUP($B50,Shock_dev!$A$1:$CI$300,MATCH(DATE(T$1,1,1),Shock_dev!$A$1:$CI$1,0),FALSE)</f>
        <v>8.1878828786563496E-2</v>
      </c>
      <c r="U50" s="52">
        <f>VLOOKUP($B50,Shock_dev!$A$1:$CI$300,MATCH(DATE(U$1,1,1),Shock_dev!$A$1:$CI$1,0),FALSE)</f>
        <v>8.4394701279366657E-2</v>
      </c>
      <c r="V50" s="52">
        <f>VLOOKUP($B50,Shock_dev!$A$1:$CI$300,MATCH(DATE(V$1,1,1),Shock_dev!$A$1:$CI$1,0),FALSE)</f>
        <v>2.859169287758867E-2</v>
      </c>
      <c r="W50" s="52">
        <f>VLOOKUP($B50,Shock_dev!$A$1:$CI$300,MATCH(DATE(W$1,1,1),Shock_dev!$A$1:$CI$1,0),FALSE)</f>
        <v>-1.7504383241084831E-2</v>
      </c>
      <c r="X50" s="52">
        <f>VLOOKUP($B50,Shock_dev!$A$1:$CI$300,MATCH(DATE(X$1,1,1),Shock_dev!$A$1:$CI$1,0),FALSE)</f>
        <v>-3.610691124300569E-2</v>
      </c>
      <c r="Y50" s="52">
        <f>VLOOKUP($B50,Shock_dev!$A$1:$CI$300,MATCH(DATE(Y$1,1,1),Shock_dev!$A$1:$CI$1,0),FALSE)</f>
        <v>-4.0472792245016542E-2</v>
      </c>
      <c r="Z50" s="52">
        <f>VLOOKUP($B50,Shock_dev!$A$1:$CI$300,MATCH(DATE(Z$1,1,1),Shock_dev!$A$1:$CI$1,0),FALSE)</f>
        <v>-1.3126793225759492E-2</v>
      </c>
      <c r="AA50" s="52">
        <f>VLOOKUP($B50,Shock_dev!$A$1:$CI$300,MATCH(DATE(AA$1,1,1),Shock_dev!$A$1:$CI$1,0),FALSE)</f>
        <v>1.4631269715037476E-2</v>
      </c>
      <c r="AB50" s="52">
        <f>VLOOKUP($B50,Shock_dev!$A$1:$CI$300,MATCH(DATE(AB$1,1,1),Shock_dev!$A$1:$CI$1,0),FALSE)</f>
        <v>3.757642781132553E-2</v>
      </c>
      <c r="AC50" s="52">
        <f>VLOOKUP($B50,Shock_dev!$A$1:$CI$300,MATCH(DATE(AC$1,1,1),Shock_dev!$A$1:$CI$1,0),FALSE)</f>
        <v>5.6351465982240612E-2</v>
      </c>
      <c r="AD50" s="52">
        <f>VLOOKUP($B50,Shock_dev!$A$1:$CI$300,MATCH(DATE(AD$1,1,1),Shock_dev!$A$1:$CI$1,0),FALSE)</f>
        <v>7.0936468769633443E-2</v>
      </c>
      <c r="AE50" s="52">
        <f>VLOOKUP($B50,Shock_dev!$A$1:$CI$300,MATCH(DATE(AE$1,1,1),Shock_dev!$A$1:$CI$1,0),FALSE)</f>
        <v>8.1718269286068512E-2</v>
      </c>
      <c r="AF50" s="52">
        <f>VLOOKUP($B50,Shock_dev!$A$1:$CI$300,MATCH(DATE(AF$1,1,1),Shock_dev!$A$1:$CI$1,0),FALSE)</f>
        <v>8.9231516125165555E-2</v>
      </c>
      <c r="AG50" s="52"/>
      <c r="AH50" s="65">
        <f>AVERAGE(C50:G50)</f>
        <v>0.52999572859348643</v>
      </c>
      <c r="AI50" s="65">
        <f>AVERAGE(H50:L50)</f>
        <v>0.65516126985885492</v>
      </c>
      <c r="AJ50" s="65">
        <f>AVERAGE(M50:Q50)</f>
        <v>0.26704272345324576</v>
      </c>
      <c r="AK50" s="65">
        <f>AVERAGE(R50:V50)</f>
        <v>7.7648945884853937E-2</v>
      </c>
      <c r="AL50" s="65">
        <f>AVERAGE(W50:AA50)</f>
        <v>-1.8515922047965816E-2</v>
      </c>
      <c r="AM50" s="65">
        <f>AVERAGE(AB50:AF50)</f>
        <v>6.716282959488673E-2</v>
      </c>
      <c r="AN50" s="66"/>
      <c r="AO50" s="65">
        <f>AVERAGE(AH50:AI50)</f>
        <v>0.59257849922617067</v>
      </c>
      <c r="AP50" s="65">
        <f>AVERAGE(AJ50:AK50)</f>
        <v>0.17234583466904985</v>
      </c>
      <c r="AQ50" s="65">
        <f>AVERAGE(AL50:AM50)</f>
        <v>2.4323453773460457E-2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1.5561566759186623E-3</v>
      </c>
      <c r="D51" s="52">
        <f>VLOOKUP($B51,Shock_dev!$A$1:$CI$300,MATCH(DATE(D$1,1,1),Shock_dev!$A$1:$CI$1,0),FALSE)</f>
        <v>3.6694362172232397E-3</v>
      </c>
      <c r="E51" s="52">
        <f>VLOOKUP($B51,Shock_dev!$A$1:$CI$300,MATCH(DATE(E$1,1,1),Shock_dev!$A$1:$CI$1,0),FALSE)</f>
        <v>5.5839154094869496E-3</v>
      </c>
      <c r="F51" s="52">
        <f>VLOOKUP($B51,Shock_dev!$A$1:$CI$300,MATCH(DATE(F$1,1,1),Shock_dev!$A$1:$CI$1,0),FALSE)</f>
        <v>6.8786610391791733E-3</v>
      </c>
      <c r="G51" s="52">
        <f>VLOOKUP($B51,Shock_dev!$A$1:$CI$300,MATCH(DATE(G$1,1,1),Shock_dev!$A$1:$CI$1,0),FALSE)</f>
        <v>7.5363546502745992E-3</v>
      </c>
      <c r="H51" s="52">
        <f>VLOOKUP($B51,Shock_dev!$A$1:$CI$300,MATCH(DATE(H$1,1,1),Shock_dev!$A$1:$CI$1,0),FALSE)</f>
        <v>7.5461888814517411E-3</v>
      </c>
      <c r="I51" s="52">
        <f>VLOOKUP($B51,Shock_dev!$A$1:$CI$300,MATCH(DATE(I$1,1,1),Shock_dev!$A$1:$CI$1,0),FALSE)</f>
        <v>6.9637793940718635E-3</v>
      </c>
      <c r="J51" s="52">
        <f>VLOOKUP($B51,Shock_dev!$A$1:$CI$300,MATCH(DATE(J$1,1,1),Shock_dev!$A$1:$CI$1,0),FALSE)</f>
        <v>5.9582889904126442E-3</v>
      </c>
      <c r="K51" s="52">
        <f>VLOOKUP($B51,Shock_dev!$A$1:$CI$300,MATCH(DATE(K$1,1,1),Shock_dev!$A$1:$CI$1,0),FALSE)</f>
        <v>4.6414746305444088E-3</v>
      </c>
      <c r="L51" s="52">
        <f>VLOOKUP($B51,Shock_dev!$A$1:$CI$300,MATCH(DATE(L$1,1,1),Shock_dev!$A$1:$CI$1,0),FALSE)</f>
        <v>3.0521544949699613E-3</v>
      </c>
      <c r="M51" s="52">
        <f>VLOOKUP($B51,Shock_dev!$A$1:$CI$300,MATCH(DATE(M$1,1,1),Shock_dev!$A$1:$CI$1,0),FALSE)</f>
        <v>1.0363072552305424E-3</v>
      </c>
      <c r="N51" s="52">
        <f>VLOOKUP($B51,Shock_dev!$A$1:$CI$300,MATCH(DATE(N$1,1,1),Shock_dev!$A$1:$CI$1,0),FALSE)</f>
        <v>-1.0144048546675668E-3</v>
      </c>
      <c r="O51" s="52">
        <f>VLOOKUP($B51,Shock_dev!$A$1:$CI$300,MATCH(DATE(O$1,1,1),Shock_dev!$A$1:$CI$1,0),FALSE)</f>
        <v>-2.7697657444229343E-3</v>
      </c>
      <c r="P51" s="52">
        <f>VLOOKUP($B51,Shock_dev!$A$1:$CI$300,MATCH(DATE(P$1,1,1),Shock_dev!$A$1:$CI$1,0),FALSE)</f>
        <v>-4.0743211804532943E-3</v>
      </c>
      <c r="Q51" s="52">
        <f>VLOOKUP($B51,Shock_dev!$A$1:$CI$300,MATCH(DATE(Q$1,1,1),Shock_dev!$A$1:$CI$1,0),FALSE)</f>
        <v>-5.0098996512764095E-3</v>
      </c>
      <c r="R51" s="52">
        <f>VLOOKUP($B51,Shock_dev!$A$1:$CI$300,MATCH(DATE(R$1,1,1),Shock_dev!$A$1:$CI$1,0),FALSE)</f>
        <v>-5.6287299899050796E-3</v>
      </c>
      <c r="S51" s="52">
        <f>VLOOKUP($B51,Shock_dev!$A$1:$CI$300,MATCH(DATE(S$1,1,1),Shock_dev!$A$1:$CI$1,0),FALSE)</f>
        <v>-5.8662964709202559E-3</v>
      </c>
      <c r="T51" s="52">
        <f>VLOOKUP($B51,Shock_dev!$A$1:$CI$300,MATCH(DATE(T$1,1,1),Shock_dev!$A$1:$CI$1,0),FALSE)</f>
        <v>-5.7735224432836725E-3</v>
      </c>
      <c r="U51" s="52">
        <f>VLOOKUP($B51,Shock_dev!$A$1:$CI$300,MATCH(DATE(U$1,1,1),Shock_dev!$A$1:$CI$1,0),FALSE)</f>
        <v>-5.4261249444764719E-3</v>
      </c>
      <c r="V51" s="52">
        <f>VLOOKUP($B51,Shock_dev!$A$1:$CI$300,MATCH(DATE(V$1,1,1),Shock_dev!$A$1:$CI$1,0),FALSE)</f>
        <v>-5.2580814927997346E-3</v>
      </c>
      <c r="W51" s="52">
        <f>VLOOKUP($B51,Shock_dev!$A$1:$CI$300,MATCH(DATE(W$1,1,1),Shock_dev!$A$1:$CI$1,0),FALSE)</f>
        <v>-5.1681314521418087E-3</v>
      </c>
      <c r="X51" s="52">
        <f>VLOOKUP($B51,Shock_dev!$A$1:$CI$300,MATCH(DATE(X$1,1,1),Shock_dev!$A$1:$CI$1,0),FALSE)</f>
        <v>-4.9685642658367571E-3</v>
      </c>
      <c r="Y51" s="52">
        <f>VLOOKUP($B51,Shock_dev!$A$1:$CI$300,MATCH(DATE(Y$1,1,1),Shock_dev!$A$1:$CI$1,0),FALSE)</f>
        <v>-4.6121884444744509E-3</v>
      </c>
      <c r="Z51" s="52">
        <f>VLOOKUP($B51,Shock_dev!$A$1:$CI$300,MATCH(DATE(Z$1,1,1),Shock_dev!$A$1:$CI$1,0),FALSE)</f>
        <v>-3.9410558003614721E-3</v>
      </c>
      <c r="AA51" s="52">
        <f>VLOOKUP($B51,Shock_dev!$A$1:$CI$300,MATCH(DATE(AA$1,1,1),Shock_dev!$A$1:$CI$1,0),FALSE)</f>
        <v>-3.1112111906868873E-3</v>
      </c>
      <c r="AB51" s="52">
        <f>VLOOKUP($B51,Shock_dev!$A$1:$CI$300,MATCH(DATE(AB$1,1,1),Shock_dev!$A$1:$CI$1,0),FALSE)</f>
        <v>-2.2478689278691852E-3</v>
      </c>
      <c r="AC51" s="52">
        <f>VLOOKUP($B51,Shock_dev!$A$1:$CI$300,MATCH(DATE(AC$1,1,1),Shock_dev!$A$1:$CI$1,0),FALSE)</f>
        <v>-1.4377301835056598E-3</v>
      </c>
      <c r="AD51" s="52">
        <f>VLOOKUP($B51,Shock_dev!$A$1:$CI$300,MATCH(DATE(AD$1,1,1),Shock_dev!$A$1:$CI$1,0),FALSE)</f>
        <v>-7.3072272975475603E-4</v>
      </c>
      <c r="AE51" s="52">
        <f>VLOOKUP($B51,Shock_dev!$A$1:$CI$300,MATCH(DATE(AE$1,1,1),Shock_dev!$A$1:$CI$1,0),FALSE)</f>
        <v>-1.4852179015073204E-4</v>
      </c>
      <c r="AF51" s="52">
        <f>VLOOKUP($B51,Shock_dev!$A$1:$CI$300,MATCH(DATE(AF$1,1,1),Shock_dev!$A$1:$CI$1,0),FALSE)</f>
        <v>3.0644131336818032E-4</v>
      </c>
      <c r="AG51" s="52"/>
      <c r="AH51" s="65">
        <f t="shared" ref="AH51:AH80" si="1">AVERAGE(C51:G51)</f>
        <v>5.044904798416525E-3</v>
      </c>
      <c r="AI51" s="65">
        <f t="shared" ref="AI51:AI80" si="2">AVERAGE(H51:L51)</f>
        <v>5.6323772782901236E-3</v>
      </c>
      <c r="AJ51" s="65">
        <f t="shared" ref="AJ51:AJ80" si="3">AVERAGE(M51:Q51)</f>
        <v>-2.3664168351179324E-3</v>
      </c>
      <c r="AK51" s="65">
        <f t="shared" ref="AK51:AK80" si="4">AVERAGE(R51:V51)</f>
        <v>-5.5905510682770429E-3</v>
      </c>
      <c r="AL51" s="65">
        <f t="shared" ref="AL51:AL80" si="5">AVERAGE(W51:AA51)</f>
        <v>-4.3602302307002754E-3</v>
      </c>
      <c r="AM51" s="65">
        <f t="shared" ref="AM51:AM80" si="6">AVERAGE(AB51:AF51)</f>
        <v>-8.5168046358243042E-4</v>
      </c>
      <c r="AN51" s="66"/>
      <c r="AO51" s="65">
        <f t="shared" ref="AO51:AO80" si="7">AVERAGE(AH51:AI51)</f>
        <v>5.3386410383533239E-3</v>
      </c>
      <c r="AP51" s="65">
        <f t="shared" ref="AP51:AP80" si="8">AVERAGE(AJ51:AK51)</f>
        <v>-3.9784839516974878E-3</v>
      </c>
      <c r="AQ51" s="65">
        <f t="shared" ref="AQ51:AQ80" si="9">AVERAGE(AL51:AM51)</f>
        <v>-2.6059553471413531E-3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2.0183776867963112E-3</v>
      </c>
      <c r="D52" s="52">
        <f>VLOOKUP($B52,Shock_dev!$A$1:$CI$300,MATCH(DATE(D$1,1,1),Shock_dev!$A$1:$CI$1,0),FALSE)</f>
        <v>3.5057536590261599E-3</v>
      </c>
      <c r="E52" s="52">
        <f>VLOOKUP($B52,Shock_dev!$A$1:$CI$300,MATCH(DATE(E$1,1,1),Shock_dev!$A$1:$CI$1,0),FALSE)</f>
        <v>4.2942855234983255E-3</v>
      </c>
      <c r="F52" s="52">
        <f>VLOOKUP($B52,Shock_dev!$A$1:$CI$300,MATCH(DATE(F$1,1,1),Shock_dev!$A$1:$CI$1,0),FALSE)</f>
        <v>4.6079251930704014E-3</v>
      </c>
      <c r="G52" s="52">
        <f>VLOOKUP($B52,Shock_dev!$A$1:$CI$300,MATCH(DATE(G$1,1,1),Shock_dev!$A$1:$CI$1,0),FALSE)</f>
        <v>4.7885504278516898E-3</v>
      </c>
      <c r="H52" s="52">
        <f>VLOOKUP($B52,Shock_dev!$A$1:$CI$300,MATCH(DATE(H$1,1,1),Shock_dev!$A$1:$CI$1,0),FALSE)</f>
        <v>4.7989920463214642E-3</v>
      </c>
      <c r="I52" s="52">
        <f>VLOOKUP($B52,Shock_dev!$A$1:$CI$300,MATCH(DATE(I$1,1,1),Shock_dev!$A$1:$CI$1,0),FALSE)</f>
        <v>4.6463124981531972E-3</v>
      </c>
      <c r="J52" s="52">
        <f>VLOOKUP($B52,Shock_dev!$A$1:$CI$300,MATCH(DATE(J$1,1,1),Shock_dev!$A$1:$CI$1,0),FALSE)</f>
        <v>4.4399417174291866E-3</v>
      </c>
      <c r="K52" s="52">
        <f>VLOOKUP($B52,Shock_dev!$A$1:$CI$300,MATCH(DATE(K$1,1,1),Shock_dev!$A$1:$CI$1,0),FALSE)</f>
        <v>4.1418666697209585E-3</v>
      </c>
      <c r="L52" s="52">
        <f>VLOOKUP($B52,Shock_dev!$A$1:$CI$300,MATCH(DATE(L$1,1,1),Shock_dev!$A$1:$CI$1,0),FALSE)</f>
        <v>3.6646558005037915E-3</v>
      </c>
      <c r="M52" s="52">
        <f>VLOOKUP($B52,Shock_dev!$A$1:$CI$300,MATCH(DATE(M$1,1,1),Shock_dev!$A$1:$CI$1,0),FALSE)</f>
        <v>2.7701990084274004E-3</v>
      </c>
      <c r="N52" s="52">
        <f>VLOOKUP($B52,Shock_dev!$A$1:$CI$300,MATCH(DATE(N$1,1,1),Shock_dev!$A$1:$CI$1,0),FALSE)</f>
        <v>2.0596056382326572E-3</v>
      </c>
      <c r="O52" s="52">
        <f>VLOOKUP($B52,Shock_dev!$A$1:$CI$300,MATCH(DATE(O$1,1,1),Shock_dev!$A$1:$CI$1,0),FALSE)</f>
        <v>1.6344114804365494E-3</v>
      </c>
      <c r="P52" s="52">
        <f>VLOOKUP($B52,Shock_dev!$A$1:$CI$300,MATCH(DATE(P$1,1,1),Shock_dev!$A$1:$CI$1,0),FALSE)</f>
        <v>1.4105409861998005E-3</v>
      </c>
      <c r="Q52" s="52">
        <f>VLOOKUP($B52,Shock_dev!$A$1:$CI$300,MATCH(DATE(Q$1,1,1),Shock_dev!$A$1:$CI$1,0),FALSE)</f>
        <v>1.1589278857886615E-3</v>
      </c>
      <c r="R52" s="52">
        <f>VLOOKUP($B52,Shock_dev!$A$1:$CI$300,MATCH(DATE(R$1,1,1),Shock_dev!$A$1:$CI$1,0),FALSE)</f>
        <v>9.1628478145925902E-4</v>
      </c>
      <c r="S52" s="52">
        <f>VLOOKUP($B52,Shock_dev!$A$1:$CI$300,MATCH(DATE(S$1,1,1),Shock_dev!$A$1:$CI$1,0),FALSE)</f>
        <v>8.4371382582586532E-4</v>
      </c>
      <c r="T52" s="52">
        <f>VLOOKUP($B52,Shock_dev!$A$1:$CI$300,MATCH(DATE(T$1,1,1),Shock_dev!$A$1:$CI$1,0),FALSE)</f>
        <v>8.482383101660277E-4</v>
      </c>
      <c r="U52" s="52">
        <f>VLOOKUP($B52,Shock_dev!$A$1:$CI$300,MATCH(DATE(U$1,1,1),Shock_dev!$A$1:$CI$1,0),FALSE)</f>
        <v>8.8850480454701151E-4</v>
      </c>
      <c r="V52" s="52">
        <f>VLOOKUP($B52,Shock_dev!$A$1:$CI$300,MATCH(DATE(V$1,1,1),Shock_dev!$A$1:$CI$1,0),FALSE)</f>
        <v>5.0035785490769823E-4</v>
      </c>
      <c r="W52" s="52">
        <f>VLOOKUP($B52,Shock_dev!$A$1:$CI$300,MATCH(DATE(W$1,1,1),Shock_dev!$A$1:$CI$1,0),FALSE)</f>
        <v>1.618447681776416E-4</v>
      </c>
      <c r="X52" s="52">
        <f>VLOOKUP($B52,Shock_dev!$A$1:$CI$300,MATCH(DATE(X$1,1,1),Shock_dev!$A$1:$CI$1,0),FALSE)</f>
        <v>3.9836111649936349E-5</v>
      </c>
      <c r="Y52" s="52">
        <f>VLOOKUP($B52,Shock_dev!$A$1:$CI$300,MATCH(DATE(Y$1,1,1),Shock_dev!$A$1:$CI$1,0),FALSE)</f>
        <v>2.4862916638960645E-5</v>
      </c>
      <c r="Z52" s="52">
        <f>VLOOKUP($B52,Shock_dev!$A$1:$CI$300,MATCH(DATE(Z$1,1,1),Shock_dev!$A$1:$CI$1,0),FALSE)</f>
        <v>3.0081422330667594E-4</v>
      </c>
      <c r="AA52" s="52">
        <f>VLOOKUP($B52,Shock_dev!$A$1:$CI$300,MATCH(DATE(AA$1,1,1),Shock_dev!$A$1:$CI$1,0),FALSE)</f>
        <v>5.2999203414232988E-4</v>
      </c>
      <c r="AB52" s="52">
        <f>VLOOKUP($B52,Shock_dev!$A$1:$CI$300,MATCH(DATE(AB$1,1,1),Shock_dev!$A$1:$CI$1,0),FALSE)</f>
        <v>6.8728265814256312E-4</v>
      </c>
      <c r="AC52" s="52">
        <f>VLOOKUP($B52,Shock_dev!$A$1:$CI$300,MATCH(DATE(AC$1,1,1),Shock_dev!$A$1:$CI$1,0),FALSE)</f>
        <v>7.8609058738792858E-4</v>
      </c>
      <c r="AD52" s="52">
        <f>VLOOKUP($B52,Shock_dev!$A$1:$CI$300,MATCH(DATE(AD$1,1,1),Shock_dev!$A$1:$CI$1,0),FALSE)</f>
        <v>8.4461070233000739E-4</v>
      </c>
      <c r="AE52" s="52">
        <f>VLOOKUP($B52,Shock_dev!$A$1:$CI$300,MATCH(DATE(AE$1,1,1),Shock_dev!$A$1:$CI$1,0),FALSE)</f>
        <v>8.7625585710299789E-4</v>
      </c>
      <c r="AF52" s="52">
        <f>VLOOKUP($B52,Shock_dev!$A$1:$CI$300,MATCH(DATE(AF$1,1,1),Shock_dev!$A$1:$CI$1,0),FALSE)</f>
        <v>8.8988222591164338E-4</v>
      </c>
      <c r="AG52" s="52"/>
      <c r="AH52" s="65">
        <f t="shared" si="1"/>
        <v>3.8429784980485776E-3</v>
      </c>
      <c r="AI52" s="65">
        <f t="shared" si="2"/>
        <v>4.3383537464257195E-3</v>
      </c>
      <c r="AJ52" s="65">
        <f t="shared" si="3"/>
        <v>1.8067369998170137E-3</v>
      </c>
      <c r="AK52" s="65">
        <f t="shared" si="4"/>
        <v>7.9941991538117244E-4</v>
      </c>
      <c r="AL52" s="65">
        <f t="shared" si="5"/>
        <v>2.114700107831089E-4</v>
      </c>
      <c r="AM52" s="65">
        <f t="shared" si="6"/>
        <v>8.1682440617502803E-4</v>
      </c>
      <c r="AN52" s="66"/>
      <c r="AO52" s="65">
        <f t="shared" si="7"/>
        <v>4.090666122237149E-3</v>
      </c>
      <c r="AP52" s="65">
        <f t="shared" si="8"/>
        <v>1.303078457599093E-3</v>
      </c>
      <c r="AQ52" s="65">
        <f t="shared" si="9"/>
        <v>5.1414720847906849E-4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1.5949146378344136E-4</v>
      </c>
      <c r="D53" s="52">
        <f>VLOOKUP($B53,Shock_dev!$A$1:$CI$300,MATCH(DATE(D$1,1,1),Shock_dev!$A$1:$CI$1,0),FALSE)</f>
        <v>3.5794968786852379E-4</v>
      </c>
      <c r="E53" s="52">
        <f>VLOOKUP($B53,Shock_dev!$A$1:$CI$300,MATCH(DATE(E$1,1,1),Shock_dev!$A$1:$CI$1,0),FALSE)</f>
        <v>4.9949412345892609E-4</v>
      </c>
      <c r="F53" s="52">
        <f>VLOOKUP($B53,Shock_dev!$A$1:$CI$300,MATCH(DATE(F$1,1,1),Shock_dev!$A$1:$CI$1,0),FALSE)</f>
        <v>5.358655365861033E-4</v>
      </c>
      <c r="G53" s="52">
        <f>VLOOKUP($B53,Shock_dev!$A$1:$CI$300,MATCH(DATE(G$1,1,1),Shock_dev!$A$1:$CI$1,0),FALSE)</f>
        <v>4.7035810064338017E-4</v>
      </c>
      <c r="H53" s="52">
        <f>VLOOKUP($B53,Shock_dev!$A$1:$CI$300,MATCH(DATE(H$1,1,1),Shock_dev!$A$1:$CI$1,0),FALSE)</f>
        <v>3.114679944154706E-4</v>
      </c>
      <c r="I53" s="52">
        <f>VLOOKUP($B53,Shock_dev!$A$1:$CI$300,MATCH(DATE(I$1,1,1),Shock_dev!$A$1:$CI$1,0),FALSE)</f>
        <v>7.6691327753806207E-5</v>
      </c>
      <c r="J53" s="52">
        <f>VLOOKUP($B53,Shock_dev!$A$1:$CI$300,MATCH(DATE(J$1,1,1),Shock_dev!$A$1:$CI$1,0),FALSE)</f>
        <v>-2.0323719888773093E-4</v>
      </c>
      <c r="K53" s="52">
        <f>VLOOKUP($B53,Shock_dev!$A$1:$CI$300,MATCH(DATE(K$1,1,1),Shock_dev!$A$1:$CI$1,0),FALSE)</f>
        <v>-5.0625744230597502E-4</v>
      </c>
      <c r="L53" s="52">
        <f>VLOOKUP($B53,Shock_dev!$A$1:$CI$300,MATCH(DATE(L$1,1,1),Shock_dev!$A$1:$CI$1,0),FALSE)</f>
        <v>-8.1777823376388858E-4</v>
      </c>
      <c r="M53" s="52">
        <f>VLOOKUP($B53,Shock_dev!$A$1:$CI$300,MATCH(DATE(M$1,1,1),Shock_dev!$A$1:$CI$1,0),FALSE)</f>
        <v>-1.1489020718613509E-3</v>
      </c>
      <c r="N53" s="52">
        <f>VLOOKUP($B53,Shock_dev!$A$1:$CI$300,MATCH(DATE(N$1,1,1),Shock_dev!$A$1:$CI$1,0),FALSE)</f>
        <v>-1.4464474005083765E-3</v>
      </c>
      <c r="O53" s="52">
        <f>VLOOKUP($B53,Shock_dev!$A$1:$CI$300,MATCH(DATE(O$1,1,1),Shock_dev!$A$1:$CI$1,0),FALSE)</f>
        <v>-1.6695638603528586E-3</v>
      </c>
      <c r="P53" s="52">
        <f>VLOOKUP($B53,Shock_dev!$A$1:$CI$300,MATCH(DATE(P$1,1,1),Shock_dev!$A$1:$CI$1,0),FALSE)</f>
        <v>-1.8036145579747441E-3</v>
      </c>
      <c r="Q53" s="52">
        <f>VLOOKUP($B53,Shock_dev!$A$1:$CI$300,MATCH(DATE(Q$1,1,1),Shock_dev!$A$1:$CI$1,0),FALSE)</f>
        <v>-1.8632024846317594E-3</v>
      </c>
      <c r="R53" s="52">
        <f>VLOOKUP($B53,Shock_dev!$A$1:$CI$300,MATCH(DATE(R$1,1,1),Shock_dev!$A$1:$CI$1,0),FALSE)</f>
        <v>-1.8602223907387627E-3</v>
      </c>
      <c r="S53" s="52">
        <f>VLOOKUP($B53,Shock_dev!$A$1:$CI$300,MATCH(DATE(S$1,1,1),Shock_dev!$A$1:$CI$1,0),FALSE)</f>
        <v>-1.7946935023130674E-3</v>
      </c>
      <c r="T53" s="52">
        <f>VLOOKUP($B53,Shock_dev!$A$1:$CI$300,MATCH(DATE(T$1,1,1),Shock_dev!$A$1:$CI$1,0),FALSE)</f>
        <v>-1.6800559516527559E-3</v>
      </c>
      <c r="U53" s="52">
        <f>VLOOKUP($B53,Shock_dev!$A$1:$CI$300,MATCH(DATE(U$1,1,1),Shock_dev!$A$1:$CI$1,0),FALSE)</f>
        <v>-1.5318765283135049E-3</v>
      </c>
      <c r="V53" s="52">
        <f>VLOOKUP($B53,Shock_dev!$A$1:$CI$300,MATCH(DATE(V$1,1,1),Shock_dev!$A$1:$CI$1,0),FALSE)</f>
        <v>-1.4003460034960633E-3</v>
      </c>
      <c r="W53" s="52">
        <f>VLOOKUP($B53,Shock_dev!$A$1:$CI$300,MATCH(DATE(W$1,1,1),Shock_dev!$A$1:$CI$1,0),FALSE)</f>
        <v>-1.2764219970709135E-3</v>
      </c>
      <c r="X53" s="52">
        <f>VLOOKUP($B53,Shock_dev!$A$1:$CI$300,MATCH(DATE(X$1,1,1),Shock_dev!$A$1:$CI$1,0),FALSE)</f>
        <v>-1.1403365621080047E-3</v>
      </c>
      <c r="Y53" s="52">
        <f>VLOOKUP($B53,Shock_dev!$A$1:$CI$300,MATCH(DATE(Y$1,1,1),Shock_dev!$A$1:$CI$1,0),FALSE)</f>
        <v>-9.8896046346714605E-4</v>
      </c>
      <c r="Z53" s="52">
        <f>VLOOKUP($B53,Shock_dev!$A$1:$CI$300,MATCH(DATE(Z$1,1,1),Shock_dev!$A$1:$CI$1,0),FALSE)</f>
        <v>-8.0831488941189101E-4</v>
      </c>
      <c r="AA53" s="52">
        <f>VLOOKUP($B53,Shock_dev!$A$1:$CI$300,MATCH(DATE(AA$1,1,1),Shock_dev!$A$1:$CI$1,0),FALSE)</f>
        <v>-6.1977432507683895E-4</v>
      </c>
      <c r="AB53" s="52">
        <f>VLOOKUP($B53,Shock_dev!$A$1:$CI$300,MATCH(DATE(AB$1,1,1),Shock_dev!$A$1:$CI$1,0),FALSE)</f>
        <v>-4.4102077263080968E-4</v>
      </c>
      <c r="AC53" s="52">
        <f>VLOOKUP($B53,Shock_dev!$A$1:$CI$300,MATCH(DATE(AC$1,1,1),Shock_dev!$A$1:$CI$1,0),FALSE)</f>
        <v>-2.8356370730594387E-4</v>
      </c>
      <c r="AD53" s="52">
        <f>VLOOKUP($B53,Shock_dev!$A$1:$CI$300,MATCH(DATE(AD$1,1,1),Shock_dev!$A$1:$CI$1,0),FALSE)</f>
        <v>-1.5336399542970779E-4</v>
      </c>
      <c r="AE53" s="52">
        <f>VLOOKUP($B53,Shock_dev!$A$1:$CI$300,MATCH(DATE(AE$1,1,1),Shock_dev!$A$1:$CI$1,0),FALSE)</f>
        <v>-5.2051708820575762E-5</v>
      </c>
      <c r="AF53" s="52">
        <f>VLOOKUP($B53,Shock_dev!$A$1:$CI$300,MATCH(DATE(AF$1,1,1),Shock_dev!$A$1:$CI$1,0),FALSE)</f>
        <v>2.170036573609767E-5</v>
      </c>
      <c r="AG53" s="52"/>
      <c r="AH53" s="65">
        <f t="shared" si="1"/>
        <v>4.0463178246807489E-4</v>
      </c>
      <c r="AI53" s="65">
        <f t="shared" si="2"/>
        <v>-2.2782271055766355E-4</v>
      </c>
      <c r="AJ53" s="65">
        <f t="shared" si="3"/>
        <v>-1.5863460750658177E-3</v>
      </c>
      <c r="AK53" s="65">
        <f t="shared" si="4"/>
        <v>-1.653438875302831E-3</v>
      </c>
      <c r="AL53" s="65">
        <f t="shared" si="5"/>
        <v>-9.6676164742695895E-4</v>
      </c>
      <c r="AM53" s="65">
        <f t="shared" si="6"/>
        <v>-1.816599636901879E-4</v>
      </c>
      <c r="AN53" s="66"/>
      <c r="AO53" s="65">
        <f t="shared" si="7"/>
        <v>8.8404535955205674E-5</v>
      </c>
      <c r="AP53" s="65">
        <f t="shared" si="8"/>
        <v>-1.6198924751843243E-3</v>
      </c>
      <c r="AQ53" s="65">
        <f t="shared" si="9"/>
        <v>-5.7421080555857343E-4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4.1259793302481848E-3</v>
      </c>
      <c r="D54" s="52">
        <f>VLOOKUP($B54,Shock_dev!$A$1:$CI$300,MATCH(DATE(D$1,1,1),Shock_dev!$A$1:$CI$1,0),FALSE)</f>
        <v>6.9817139797769172E-3</v>
      </c>
      <c r="E54" s="52">
        <f>VLOOKUP($B54,Shock_dev!$A$1:$CI$300,MATCH(DATE(E$1,1,1),Shock_dev!$A$1:$CI$1,0),FALSE)</f>
        <v>8.3968896229726173E-3</v>
      </c>
      <c r="F54" s="52">
        <f>VLOOKUP($B54,Shock_dev!$A$1:$CI$300,MATCH(DATE(F$1,1,1),Shock_dev!$A$1:$CI$1,0),FALSE)</f>
        <v>8.8988210057685431E-3</v>
      </c>
      <c r="G54" s="52">
        <f>VLOOKUP($B54,Shock_dev!$A$1:$CI$300,MATCH(DATE(G$1,1,1),Shock_dev!$A$1:$CI$1,0),FALSE)</f>
        <v>9.201503311486366E-3</v>
      </c>
      <c r="H54" s="52">
        <f>VLOOKUP($B54,Shock_dev!$A$1:$CI$300,MATCH(DATE(H$1,1,1),Shock_dev!$A$1:$CI$1,0),FALSE)</f>
        <v>9.2065347695131257E-3</v>
      </c>
      <c r="I54" s="52">
        <f>VLOOKUP($B54,Shock_dev!$A$1:$CI$300,MATCH(DATE(I$1,1,1),Shock_dev!$A$1:$CI$1,0),FALSE)</f>
        <v>8.9262937950795422E-3</v>
      </c>
      <c r="J54" s="52">
        <f>VLOOKUP($B54,Shock_dev!$A$1:$CI$300,MATCH(DATE(J$1,1,1),Shock_dev!$A$1:$CI$1,0),FALSE)</f>
        <v>8.5792585621977599E-3</v>
      </c>
      <c r="K54" s="52">
        <f>VLOOKUP($B54,Shock_dev!$A$1:$CI$300,MATCH(DATE(K$1,1,1),Shock_dev!$A$1:$CI$1,0),FALSE)</f>
        <v>8.0692405555086843E-3</v>
      </c>
      <c r="L54" s="52">
        <f>VLOOKUP($B54,Shock_dev!$A$1:$CI$300,MATCH(DATE(L$1,1,1),Shock_dev!$A$1:$CI$1,0),FALSE)</f>
        <v>7.2097447151092892E-3</v>
      </c>
      <c r="M54" s="52">
        <f>VLOOKUP($B54,Shock_dev!$A$1:$CI$300,MATCH(DATE(M$1,1,1),Shock_dev!$A$1:$CI$1,0),FALSE)</f>
        <v>5.5159006144554022E-3</v>
      </c>
      <c r="N54" s="52">
        <f>VLOOKUP($B54,Shock_dev!$A$1:$CI$300,MATCH(DATE(N$1,1,1),Shock_dev!$A$1:$CI$1,0),FALSE)</f>
        <v>4.2427218794204588E-3</v>
      </c>
      <c r="O54" s="52">
        <f>VLOOKUP($B54,Shock_dev!$A$1:$CI$300,MATCH(DATE(O$1,1,1),Shock_dev!$A$1:$CI$1,0),FALSE)</f>
        <v>3.5384580711741837E-3</v>
      </c>
      <c r="P54" s="52">
        <f>VLOOKUP($B54,Shock_dev!$A$1:$CI$300,MATCH(DATE(P$1,1,1),Shock_dev!$A$1:$CI$1,0),FALSE)</f>
        <v>3.2014976666077826E-3</v>
      </c>
      <c r="Q54" s="52">
        <f>VLOOKUP($B54,Shock_dev!$A$1:$CI$300,MATCH(DATE(Q$1,1,1),Shock_dev!$A$1:$CI$1,0),FALSE)</f>
        <v>2.7594871429516745E-3</v>
      </c>
      <c r="R54" s="52">
        <f>VLOOKUP($B54,Shock_dev!$A$1:$CI$300,MATCH(DATE(R$1,1,1),Shock_dev!$A$1:$CI$1,0),FALSE)</f>
        <v>2.3103967485490172E-3</v>
      </c>
      <c r="S54" s="52">
        <f>VLOOKUP($B54,Shock_dev!$A$1:$CI$300,MATCH(DATE(S$1,1,1),Shock_dev!$A$1:$CI$1,0),FALSE)</f>
        <v>2.1886541042945452E-3</v>
      </c>
      <c r="T54" s="52">
        <f>VLOOKUP($B54,Shock_dev!$A$1:$CI$300,MATCH(DATE(T$1,1,1),Shock_dev!$A$1:$CI$1,0),FALSE)</f>
        <v>2.1913783819584544E-3</v>
      </c>
      <c r="U54" s="52">
        <f>VLOOKUP($B54,Shock_dev!$A$1:$CI$300,MATCH(DATE(U$1,1,1),Shock_dev!$A$1:$CI$1,0),FALSE)</f>
        <v>2.2425692441991533E-3</v>
      </c>
      <c r="V54" s="52">
        <f>VLOOKUP($B54,Shock_dev!$A$1:$CI$300,MATCH(DATE(V$1,1,1),Shock_dev!$A$1:$CI$1,0),FALSE)</f>
        <v>1.4011619250817119E-3</v>
      </c>
      <c r="W54" s="52">
        <f>VLOOKUP($B54,Shock_dev!$A$1:$CI$300,MATCH(DATE(W$1,1,1),Shock_dev!$A$1:$CI$1,0),FALSE)</f>
        <v>6.9979949998308464E-4</v>
      </c>
      <c r="X54" s="52">
        <f>VLOOKUP($B54,Shock_dev!$A$1:$CI$300,MATCH(DATE(X$1,1,1),Shock_dev!$A$1:$CI$1,0),FALSE)</f>
        <v>4.4673298607843492E-4</v>
      </c>
      <c r="Y54" s="52">
        <f>VLOOKUP($B54,Shock_dev!$A$1:$CI$300,MATCH(DATE(Y$1,1,1),Shock_dev!$A$1:$CI$1,0),FALSE)</f>
        <v>3.9246136665555936E-4</v>
      </c>
      <c r="Z54" s="52">
        <f>VLOOKUP($B54,Shock_dev!$A$1:$CI$300,MATCH(DATE(Z$1,1,1),Shock_dev!$A$1:$CI$1,0),FALSE)</f>
        <v>9.1900973270083179E-4</v>
      </c>
      <c r="AA54" s="52">
        <f>VLOOKUP($B54,Shock_dev!$A$1:$CI$300,MATCH(DATE(AA$1,1,1),Shock_dev!$A$1:$CI$1,0),FALSE)</f>
        <v>1.3149506752858356E-3</v>
      </c>
      <c r="AB54" s="52">
        <f>VLOOKUP($B54,Shock_dev!$A$1:$CI$300,MATCH(DATE(AB$1,1,1),Shock_dev!$A$1:$CI$1,0),FALSE)</f>
        <v>1.5583818720205172E-3</v>
      </c>
      <c r="AC54" s="52">
        <f>VLOOKUP($B54,Shock_dev!$A$1:$CI$300,MATCH(DATE(AC$1,1,1),Shock_dev!$A$1:$CI$1,0),FALSE)</f>
        <v>1.6883769852543405E-3</v>
      </c>
      <c r="AD54" s="52">
        <f>VLOOKUP($B54,Shock_dev!$A$1:$CI$300,MATCH(DATE(AD$1,1,1),Shock_dev!$A$1:$CI$1,0),FALSE)</f>
        <v>1.7466188417451978E-3</v>
      </c>
      <c r="AE54" s="52">
        <f>VLOOKUP($B54,Shock_dev!$A$1:$CI$300,MATCH(DATE(AE$1,1,1),Shock_dev!$A$1:$CI$1,0),FALSE)</f>
        <v>1.7617369448265005E-3</v>
      </c>
      <c r="AF54" s="52">
        <f>VLOOKUP($B54,Shock_dev!$A$1:$CI$300,MATCH(DATE(AF$1,1,1),Shock_dev!$A$1:$CI$1,0),FALSE)</f>
        <v>1.7515519785060931E-3</v>
      </c>
      <c r="AG54" s="52"/>
      <c r="AH54" s="65">
        <f t="shared" si="1"/>
        <v>7.5209814500505259E-3</v>
      </c>
      <c r="AI54" s="65">
        <f t="shared" si="2"/>
        <v>8.3982144794816811E-3</v>
      </c>
      <c r="AJ54" s="65">
        <f t="shared" si="3"/>
        <v>3.8516130749219001E-3</v>
      </c>
      <c r="AK54" s="65">
        <f t="shared" si="4"/>
        <v>2.0668320808165763E-3</v>
      </c>
      <c r="AL54" s="65">
        <f t="shared" si="5"/>
        <v>7.5459085214074921E-4</v>
      </c>
      <c r="AM54" s="65">
        <f t="shared" si="6"/>
        <v>1.7013333244705301E-3</v>
      </c>
      <c r="AN54" s="66"/>
      <c r="AO54" s="65">
        <f t="shared" si="7"/>
        <v>7.9595979647661026E-3</v>
      </c>
      <c r="AP54" s="65">
        <f t="shared" si="8"/>
        <v>2.9592225778692382E-3</v>
      </c>
      <c r="AQ54" s="65">
        <f t="shared" si="9"/>
        <v>1.2279620883056397E-3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1.9526816802733089E-4</v>
      </c>
      <c r="D55" s="52">
        <f>VLOOKUP($B55,Shock_dev!$A$1:$CI$300,MATCH(DATE(D$1,1,1),Shock_dev!$A$1:$CI$1,0),FALSE)</f>
        <v>3.8558064327102266E-4</v>
      </c>
      <c r="E55" s="52">
        <f>VLOOKUP($B55,Shock_dev!$A$1:$CI$300,MATCH(DATE(E$1,1,1),Shock_dev!$A$1:$CI$1,0),FALSE)</f>
        <v>5.1406841831652412E-4</v>
      </c>
      <c r="F55" s="52">
        <f>VLOOKUP($B55,Shock_dev!$A$1:$CI$300,MATCH(DATE(F$1,1,1),Shock_dev!$A$1:$CI$1,0),FALSE)</f>
        <v>5.7245912349929129E-4</v>
      </c>
      <c r="G55" s="52">
        <f>VLOOKUP($B55,Shock_dev!$A$1:$CI$300,MATCH(DATE(G$1,1,1),Shock_dev!$A$1:$CI$1,0),FALSE)</f>
        <v>5.8367810429381579E-4</v>
      </c>
      <c r="H55" s="52">
        <f>VLOOKUP($B55,Shock_dev!$A$1:$CI$300,MATCH(DATE(H$1,1,1),Shock_dev!$A$1:$CI$1,0),FALSE)</f>
        <v>5.494174925859002E-4</v>
      </c>
      <c r="I55" s="52">
        <f>VLOOKUP($B55,Shock_dev!$A$1:$CI$300,MATCH(DATE(I$1,1,1),Shock_dev!$A$1:$CI$1,0),FALSE)</f>
        <v>4.7596233530792419E-4</v>
      </c>
      <c r="J55" s="52">
        <f>VLOOKUP($B55,Shock_dev!$A$1:$CI$300,MATCH(DATE(J$1,1,1),Shock_dev!$A$1:$CI$1,0),FALSE)</f>
        <v>3.8062541896701819E-4</v>
      </c>
      <c r="K55" s="52">
        <f>VLOOKUP($B55,Shock_dev!$A$1:$CI$300,MATCH(DATE(K$1,1,1),Shock_dev!$A$1:$CI$1,0),FALSE)</f>
        <v>2.6862198591874435E-4</v>
      </c>
      <c r="L55" s="52">
        <f>VLOOKUP($B55,Shock_dev!$A$1:$CI$300,MATCH(DATE(L$1,1,1),Shock_dev!$A$1:$CI$1,0),FALSE)</f>
        <v>1.3777107405522551E-4</v>
      </c>
      <c r="M55" s="52">
        <f>VLOOKUP($B55,Shock_dev!$A$1:$CI$300,MATCH(DATE(M$1,1,1),Shock_dev!$A$1:$CI$1,0),FALSE)</f>
        <v>-3.2705015287047825E-5</v>
      </c>
      <c r="N55" s="52">
        <f>VLOOKUP($B55,Shock_dev!$A$1:$CI$300,MATCH(DATE(N$1,1,1),Shock_dev!$A$1:$CI$1,0),FALSE)</f>
        <v>-1.8713886119722965E-4</v>
      </c>
      <c r="O55" s="52">
        <f>VLOOKUP($B55,Shock_dev!$A$1:$CI$300,MATCH(DATE(O$1,1,1),Shock_dev!$A$1:$CI$1,0),FALSE)</f>
        <v>-3.0147556694513672E-4</v>
      </c>
      <c r="P55" s="52">
        <f>VLOOKUP($B55,Shock_dev!$A$1:$CI$300,MATCH(DATE(P$1,1,1),Shock_dev!$A$1:$CI$1,0),FALSE)</f>
        <v>-3.7377094277078233E-4</v>
      </c>
      <c r="Q55" s="52">
        <f>VLOOKUP($B55,Shock_dev!$A$1:$CI$300,MATCH(DATE(Q$1,1,1),Shock_dev!$A$1:$CI$1,0),FALSE)</f>
        <v>-4.2369205699995037E-4</v>
      </c>
      <c r="R55" s="52">
        <f>VLOOKUP($B55,Shock_dev!$A$1:$CI$300,MATCH(DATE(R$1,1,1),Shock_dev!$A$1:$CI$1,0),FALSE)</f>
        <v>-4.5389780099234692E-4</v>
      </c>
      <c r="S55" s="52">
        <f>VLOOKUP($B55,Shock_dev!$A$1:$CI$300,MATCH(DATE(S$1,1,1),Shock_dev!$A$1:$CI$1,0),FALSE)</f>
        <v>-4.5290008577468288E-4</v>
      </c>
      <c r="T55" s="52">
        <f>VLOOKUP($B55,Shock_dev!$A$1:$CI$300,MATCH(DATE(T$1,1,1),Shock_dev!$A$1:$CI$1,0),FALSE)</f>
        <v>-4.2958154167953402E-4</v>
      </c>
      <c r="U55" s="52">
        <f>VLOOKUP($B55,Shock_dev!$A$1:$CI$300,MATCH(DATE(U$1,1,1),Shock_dev!$A$1:$CI$1,0),FALSE)</f>
        <v>-3.9150231171012267E-4</v>
      </c>
      <c r="V55" s="52">
        <f>VLOOKUP($B55,Shock_dev!$A$1:$CI$300,MATCH(DATE(V$1,1,1),Shock_dev!$A$1:$CI$1,0),FALSE)</f>
        <v>-3.8827927825608311E-4</v>
      </c>
      <c r="W55" s="52">
        <f>VLOOKUP($B55,Shock_dev!$A$1:$CI$300,MATCH(DATE(W$1,1,1),Shock_dev!$A$1:$CI$1,0),FALSE)</f>
        <v>-3.8708642598992403E-4</v>
      </c>
      <c r="X55" s="52">
        <f>VLOOKUP($B55,Shock_dev!$A$1:$CI$300,MATCH(DATE(X$1,1,1),Shock_dev!$A$1:$CI$1,0),FALSE)</f>
        <v>-3.6709978201638981E-4</v>
      </c>
      <c r="Y55" s="52">
        <f>VLOOKUP($B55,Shock_dev!$A$1:$CI$300,MATCH(DATE(Y$1,1,1),Shock_dev!$A$1:$CI$1,0),FALSE)</f>
        <v>-3.3219731546625788E-4</v>
      </c>
      <c r="Z55" s="52">
        <f>VLOOKUP($B55,Shock_dev!$A$1:$CI$300,MATCH(DATE(Z$1,1,1),Shock_dev!$A$1:$CI$1,0),FALSE)</f>
        <v>-2.6479624004631689E-4</v>
      </c>
      <c r="AA55" s="52">
        <f>VLOOKUP($B55,Shock_dev!$A$1:$CI$300,MATCH(DATE(AA$1,1,1),Shock_dev!$A$1:$CI$1,0),FALSE)</f>
        <v>-1.9350877342479253E-4</v>
      </c>
      <c r="AB55" s="52">
        <f>VLOOKUP($B55,Shock_dev!$A$1:$CI$300,MATCH(DATE(AB$1,1,1),Shock_dev!$A$1:$CI$1,0),FALSE)</f>
        <v>-1.2771990719212862E-4</v>
      </c>
      <c r="AC55" s="52">
        <f>VLOOKUP($B55,Shock_dev!$A$1:$CI$300,MATCH(DATE(AC$1,1,1),Shock_dev!$A$1:$CI$1,0),FALSE)</f>
        <v>-7.1311629981086187E-5</v>
      </c>
      <c r="AD55" s="52">
        <f>VLOOKUP($B55,Shock_dev!$A$1:$CI$300,MATCH(DATE(AD$1,1,1),Shock_dev!$A$1:$CI$1,0),FALSE)</f>
        <v>-2.5406327184787601E-5</v>
      </c>
      <c r="AE55" s="52">
        <f>VLOOKUP($B55,Shock_dev!$A$1:$CI$300,MATCH(DATE(AE$1,1,1),Shock_dev!$A$1:$CI$1,0),FALSE)</f>
        <v>1.023985899830624E-5</v>
      </c>
      <c r="AF55" s="52">
        <f>VLOOKUP($B55,Shock_dev!$A$1:$CI$300,MATCH(DATE(AF$1,1,1),Shock_dev!$A$1:$CI$1,0),FALSE)</f>
        <v>3.6585047378220097E-5</v>
      </c>
      <c r="AG55" s="52"/>
      <c r="AH55" s="65">
        <f t="shared" si="1"/>
        <v>4.5021089148159692E-4</v>
      </c>
      <c r="AI55" s="65">
        <f t="shared" si="2"/>
        <v>3.6247966136696252E-4</v>
      </c>
      <c r="AJ55" s="65">
        <f t="shared" si="3"/>
        <v>-2.6375648864002935E-4</v>
      </c>
      <c r="AK55" s="65">
        <f t="shared" si="4"/>
        <v>-4.2323220368255395E-4</v>
      </c>
      <c r="AL55" s="65">
        <f t="shared" si="5"/>
        <v>-3.0893770738873625E-4</v>
      </c>
      <c r="AM55" s="65">
        <f t="shared" si="6"/>
        <v>-3.5522591596295209E-5</v>
      </c>
      <c r="AN55" s="66"/>
      <c r="AO55" s="65">
        <f t="shared" si="7"/>
        <v>4.0634527642427975E-4</v>
      </c>
      <c r="AP55" s="65">
        <f t="shared" si="8"/>
        <v>-3.4349434616129165E-4</v>
      </c>
      <c r="AQ55" s="65">
        <f t="shared" si="9"/>
        <v>-1.7223014949251572E-4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1.5305214067015229E-3</v>
      </c>
      <c r="D56" s="52">
        <f>VLOOKUP($B56,Shock_dev!$A$1:$CI$300,MATCH(DATE(D$1,1,1),Shock_dev!$A$1:$CI$1,0),FALSE)</f>
        <v>2.6492971481204448E-3</v>
      </c>
      <c r="E56" s="52">
        <f>VLOOKUP($B56,Shock_dev!$A$1:$CI$300,MATCH(DATE(E$1,1,1),Shock_dev!$A$1:$CI$1,0),FALSE)</f>
        <v>3.2273041407782153E-3</v>
      </c>
      <c r="F56" s="52">
        <f>VLOOKUP($B56,Shock_dev!$A$1:$CI$300,MATCH(DATE(F$1,1,1),Shock_dev!$A$1:$CI$1,0),FALSE)</f>
        <v>3.4150355283526774E-3</v>
      </c>
      <c r="G56" s="52">
        <f>VLOOKUP($B56,Shock_dev!$A$1:$CI$300,MATCH(DATE(G$1,1,1),Shock_dev!$A$1:$CI$1,0),FALSE)</f>
        <v>3.4639527983061505E-3</v>
      </c>
      <c r="H56" s="52">
        <f>VLOOKUP($B56,Shock_dev!$A$1:$CI$300,MATCH(DATE(H$1,1,1),Shock_dev!$A$1:$CI$1,0),FALSE)</f>
        <v>3.3497335559694763E-3</v>
      </c>
      <c r="I56" s="52">
        <f>VLOOKUP($B56,Shock_dev!$A$1:$CI$300,MATCH(DATE(I$1,1,1),Shock_dev!$A$1:$CI$1,0),FALSE)</f>
        <v>3.0894634259187618E-3</v>
      </c>
      <c r="J56" s="52">
        <f>VLOOKUP($B56,Shock_dev!$A$1:$CI$300,MATCH(DATE(J$1,1,1),Shock_dev!$A$1:$CI$1,0),FALSE)</f>
        <v>2.7784625298534981E-3</v>
      </c>
      <c r="K56" s="52">
        <f>VLOOKUP($B56,Shock_dev!$A$1:$CI$300,MATCH(DATE(K$1,1,1),Shock_dev!$A$1:$CI$1,0),FALSE)</f>
        <v>2.3987973366032611E-3</v>
      </c>
      <c r="L56" s="52">
        <f>VLOOKUP($B56,Shock_dev!$A$1:$CI$300,MATCH(DATE(L$1,1,1),Shock_dev!$A$1:$CI$1,0),FALSE)</f>
        <v>1.8944453381207382E-3</v>
      </c>
      <c r="M56" s="52">
        <f>VLOOKUP($B56,Shock_dev!$A$1:$CI$300,MATCH(DATE(M$1,1,1),Shock_dev!$A$1:$CI$1,0),FALSE)</f>
        <v>1.092481261011429E-3</v>
      </c>
      <c r="N56" s="52">
        <f>VLOOKUP($B56,Shock_dev!$A$1:$CI$300,MATCH(DATE(N$1,1,1),Shock_dev!$A$1:$CI$1,0),FALSE)</f>
        <v>4.5603535038413271E-4</v>
      </c>
      <c r="O56" s="52">
        <f>VLOOKUP($B56,Shock_dev!$A$1:$CI$300,MATCH(DATE(O$1,1,1),Shock_dev!$A$1:$CI$1,0),FALSE)</f>
        <v>6.5522216693758396E-5</v>
      </c>
      <c r="P56" s="52">
        <f>VLOOKUP($B56,Shock_dev!$A$1:$CI$300,MATCH(DATE(P$1,1,1),Shock_dev!$A$1:$CI$1,0),FALSE)</f>
        <v>-1.3827076643891067E-4</v>
      </c>
      <c r="Q56" s="52">
        <f>VLOOKUP($B56,Shock_dev!$A$1:$CI$300,MATCH(DATE(Q$1,1,1),Shock_dev!$A$1:$CI$1,0),FALSE)</f>
        <v>-3.2872787038762738E-4</v>
      </c>
      <c r="R56" s="52">
        <f>VLOOKUP($B56,Shock_dev!$A$1:$CI$300,MATCH(DATE(R$1,1,1),Shock_dev!$A$1:$CI$1,0),FALSE)</f>
        <v>-4.8204913154906322E-4</v>
      </c>
      <c r="S56" s="52">
        <f>VLOOKUP($B56,Shock_dev!$A$1:$CI$300,MATCH(DATE(S$1,1,1),Shock_dev!$A$1:$CI$1,0),FALSE)</f>
        <v>-4.8297532197929426E-4</v>
      </c>
      <c r="T56" s="52">
        <f>VLOOKUP($B56,Shock_dev!$A$1:$CI$300,MATCH(DATE(T$1,1,1),Shock_dev!$A$1:$CI$1,0),FALSE)</f>
        <v>-4.0879734572759322E-4</v>
      </c>
      <c r="U56" s="52">
        <f>VLOOKUP($B56,Shock_dev!$A$1:$CI$300,MATCH(DATE(U$1,1,1),Shock_dev!$A$1:$CI$1,0),FALSE)</f>
        <v>-2.9603604835265495E-4</v>
      </c>
      <c r="V56" s="52">
        <f>VLOOKUP($B56,Shock_dev!$A$1:$CI$300,MATCH(DATE(V$1,1,1),Shock_dev!$A$1:$CI$1,0),FALSE)</f>
        <v>-5.0233929270100295E-4</v>
      </c>
      <c r="W56" s="52">
        <f>VLOOKUP($B56,Shock_dev!$A$1:$CI$300,MATCH(DATE(W$1,1,1),Shock_dev!$A$1:$CI$1,0),FALSE)</f>
        <v>-6.6732194292411673E-4</v>
      </c>
      <c r="X56" s="52">
        <f>VLOOKUP($B56,Shock_dev!$A$1:$CI$300,MATCH(DATE(X$1,1,1),Shock_dev!$A$1:$CI$1,0),FALSE)</f>
        <v>-6.6847145801364406E-4</v>
      </c>
      <c r="Y56" s="52">
        <f>VLOOKUP($B56,Shock_dev!$A$1:$CI$300,MATCH(DATE(Y$1,1,1),Shock_dev!$A$1:$CI$1,0),FALSE)</f>
        <v>-5.8812510414241268E-4</v>
      </c>
      <c r="Z56" s="52">
        <f>VLOOKUP($B56,Shock_dev!$A$1:$CI$300,MATCH(DATE(Z$1,1,1),Shock_dev!$A$1:$CI$1,0),FALSE)</f>
        <v>-2.8679583235551774E-4</v>
      </c>
      <c r="AA56" s="52">
        <f>VLOOKUP($B56,Shock_dev!$A$1:$CI$300,MATCH(DATE(AA$1,1,1),Shock_dev!$A$1:$CI$1,0),FALSE)</f>
        <v>-2.3770807923108631E-5</v>
      </c>
      <c r="AB56" s="52">
        <f>VLOOKUP($B56,Shock_dev!$A$1:$CI$300,MATCH(DATE(AB$1,1,1),Shock_dev!$A$1:$CI$1,0),FALSE)</f>
        <v>1.7986907221958392E-4</v>
      </c>
      <c r="AC56" s="52">
        <f>VLOOKUP($B56,Shock_dev!$A$1:$CI$300,MATCH(DATE(AC$1,1,1),Shock_dev!$A$1:$CI$1,0),FALSE)</f>
        <v>3.2976975427300917E-4</v>
      </c>
      <c r="AD56" s="52">
        <f>VLOOKUP($B56,Shock_dev!$A$1:$CI$300,MATCH(DATE(AD$1,1,1),Shock_dev!$A$1:$CI$1,0),FALSE)</f>
        <v>4.3682481611786333E-4</v>
      </c>
      <c r="AE56" s="52">
        <f>VLOOKUP($B56,Shock_dev!$A$1:$CI$300,MATCH(DATE(AE$1,1,1),Shock_dev!$A$1:$CI$1,0),FALSE)</f>
        <v>5.1032815092680339E-4</v>
      </c>
      <c r="AF56" s="52">
        <f>VLOOKUP($B56,Shock_dev!$A$1:$CI$300,MATCH(DATE(AF$1,1,1),Shock_dev!$A$1:$CI$1,0),FALSE)</f>
        <v>5.5759167871817505E-4</v>
      </c>
      <c r="AG56" s="52"/>
      <c r="AH56" s="65">
        <f t="shared" si="1"/>
        <v>2.8572222044518022E-3</v>
      </c>
      <c r="AI56" s="65">
        <f t="shared" si="2"/>
        <v>2.7021804372931472E-3</v>
      </c>
      <c r="AJ56" s="65">
        <f t="shared" si="3"/>
        <v>2.2940803825255641E-4</v>
      </c>
      <c r="AK56" s="65">
        <f t="shared" si="4"/>
        <v>-4.3443942806192174E-4</v>
      </c>
      <c r="AL56" s="65">
        <f t="shared" si="5"/>
        <v>-4.4689702907176E-4</v>
      </c>
      <c r="AM56" s="65">
        <f t="shared" si="6"/>
        <v>4.02876694451087E-4</v>
      </c>
      <c r="AN56" s="66"/>
      <c r="AO56" s="65">
        <f t="shared" si="7"/>
        <v>2.7797013208724747E-3</v>
      </c>
      <c r="AP56" s="65">
        <f t="shared" si="8"/>
        <v>-1.0251569490468267E-4</v>
      </c>
      <c r="AQ56" s="65">
        <f t="shared" si="9"/>
        <v>-2.2010167310336498E-5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6.010468758239405E-3</v>
      </c>
      <c r="D57" s="52">
        <f>VLOOKUP($B57,Shock_dev!$A$1:$CI$300,MATCH(DATE(D$1,1,1),Shock_dev!$A$1:$CI$1,0),FALSE)</f>
        <v>1.0272750503582985E-2</v>
      </c>
      <c r="E57" s="52">
        <f>VLOOKUP($B57,Shock_dev!$A$1:$CI$300,MATCH(DATE(E$1,1,1),Shock_dev!$A$1:$CI$1,0),FALSE)</f>
        <v>1.2379315568378379E-2</v>
      </c>
      <c r="F57" s="52">
        <f>VLOOKUP($B57,Shock_dev!$A$1:$CI$300,MATCH(DATE(F$1,1,1),Shock_dev!$A$1:$CI$1,0),FALSE)</f>
        <v>1.3025497437139428E-2</v>
      </c>
      <c r="G57" s="52">
        <f>VLOOKUP($B57,Shock_dev!$A$1:$CI$300,MATCH(DATE(G$1,1,1),Shock_dev!$A$1:$CI$1,0),FALSE)</f>
        <v>1.3241596548369079E-2</v>
      </c>
      <c r="H57" s="52">
        <f>VLOOKUP($B57,Shock_dev!$A$1:$CI$300,MATCH(DATE(H$1,1,1),Shock_dev!$A$1:$CI$1,0),FALSE)</f>
        <v>1.2919067472538681E-2</v>
      </c>
      <c r="I57" s="52">
        <f>VLOOKUP($B57,Shock_dev!$A$1:$CI$300,MATCH(DATE(I$1,1,1),Shock_dev!$A$1:$CI$1,0),FALSE)</f>
        <v>1.2103555641041864E-2</v>
      </c>
      <c r="J57" s="52">
        <f>VLOOKUP($B57,Shock_dev!$A$1:$CI$300,MATCH(DATE(J$1,1,1),Shock_dev!$A$1:$CI$1,0),FALSE)</f>
        <v>1.1144923948555879E-2</v>
      </c>
      <c r="K57" s="52">
        <f>VLOOKUP($B57,Shock_dev!$A$1:$CI$300,MATCH(DATE(K$1,1,1),Shock_dev!$A$1:$CI$1,0),FALSE)</f>
        <v>9.9419607816281907E-3</v>
      </c>
      <c r="L57" s="52">
        <f>VLOOKUP($B57,Shock_dev!$A$1:$CI$300,MATCH(DATE(L$1,1,1),Shock_dev!$A$1:$CI$1,0),FALSE)</f>
        <v>8.2517285916443323E-3</v>
      </c>
      <c r="M57" s="52">
        <f>VLOOKUP($B57,Shock_dev!$A$1:$CI$300,MATCH(DATE(M$1,1,1),Shock_dev!$A$1:$CI$1,0),FALSE)</f>
        <v>5.3851752768172738E-3</v>
      </c>
      <c r="N57" s="52">
        <f>VLOOKUP($B57,Shock_dev!$A$1:$CI$300,MATCH(DATE(N$1,1,1),Shock_dev!$A$1:$CI$1,0),FALSE)</f>
        <v>3.1690758161337222E-3</v>
      </c>
      <c r="O57" s="52">
        <f>VLOOKUP($B57,Shock_dev!$A$1:$CI$300,MATCH(DATE(O$1,1,1),Shock_dev!$A$1:$CI$1,0),FALSE)</f>
        <v>1.8781708812144343E-3</v>
      </c>
      <c r="P57" s="52">
        <f>VLOOKUP($B57,Shock_dev!$A$1:$CI$300,MATCH(DATE(P$1,1,1),Shock_dev!$A$1:$CI$1,0),FALSE)</f>
        <v>1.245047312215851E-3</v>
      </c>
      <c r="Q57" s="52">
        <f>VLOOKUP($B57,Shock_dev!$A$1:$CI$300,MATCH(DATE(Q$1,1,1),Shock_dev!$A$1:$CI$1,0),FALSE)</f>
        <v>5.7781177669349523E-4</v>
      </c>
      <c r="R57" s="52">
        <f>VLOOKUP($B57,Shock_dev!$A$1:$CI$300,MATCH(DATE(R$1,1,1),Shock_dev!$A$1:$CI$1,0),FALSE)</f>
        <v>-1.0500499308351256E-5</v>
      </c>
      <c r="S57" s="52">
        <f>VLOOKUP($B57,Shock_dev!$A$1:$CI$300,MATCH(DATE(S$1,1,1),Shock_dev!$A$1:$CI$1,0),FALSE)</f>
        <v>-5.1191668711627716E-5</v>
      </c>
      <c r="T57" s="52">
        <f>VLOOKUP($B57,Shock_dev!$A$1:$CI$300,MATCH(DATE(T$1,1,1),Shock_dev!$A$1:$CI$1,0),FALSE)</f>
        <v>1.5425399117251383E-4</v>
      </c>
      <c r="U57" s="52">
        <f>VLOOKUP($B57,Shock_dev!$A$1:$CI$300,MATCH(DATE(U$1,1,1),Shock_dev!$A$1:$CI$1,0),FALSE)</f>
        <v>4.7347194983963782E-4</v>
      </c>
      <c r="V57" s="52">
        <f>VLOOKUP($B57,Shock_dev!$A$1:$CI$300,MATCH(DATE(V$1,1,1),Shock_dev!$A$1:$CI$1,0),FALSE)</f>
        <v>-4.821353607376712E-4</v>
      </c>
      <c r="W57" s="52">
        <f>VLOOKUP($B57,Shock_dev!$A$1:$CI$300,MATCH(DATE(W$1,1,1),Shock_dev!$A$1:$CI$1,0),FALSE)</f>
        <v>-1.2558982263773772E-3</v>
      </c>
      <c r="X57" s="52">
        <f>VLOOKUP($B57,Shock_dev!$A$1:$CI$300,MATCH(DATE(X$1,1,1),Shock_dev!$A$1:$CI$1,0),FALSE)</f>
        <v>-1.3761775587759787E-3</v>
      </c>
      <c r="Y57" s="52">
        <f>VLOOKUP($B57,Shock_dev!$A$1:$CI$300,MATCH(DATE(Y$1,1,1),Shock_dev!$A$1:$CI$1,0),FALSE)</f>
        <v>-1.1886134138979216E-3</v>
      </c>
      <c r="Z57" s="52">
        <f>VLOOKUP($B57,Shock_dev!$A$1:$CI$300,MATCH(DATE(Z$1,1,1),Shock_dev!$A$1:$CI$1,0),FALSE)</f>
        <v>-1.4626033391048796E-4</v>
      </c>
      <c r="AA57" s="52">
        <f>VLOOKUP($B57,Shock_dev!$A$1:$CI$300,MATCH(DATE(AA$1,1,1),Shock_dev!$A$1:$CI$1,0),FALSE)</f>
        <v>7.1992491938967381E-4</v>
      </c>
      <c r="AB57" s="52">
        <f>VLOOKUP($B57,Shock_dev!$A$1:$CI$300,MATCH(DATE(AB$1,1,1),Shock_dev!$A$1:$CI$1,0),FALSE)</f>
        <v>1.3466185928237484E-3</v>
      </c>
      <c r="AC57" s="52">
        <f>VLOOKUP($B57,Shock_dev!$A$1:$CI$300,MATCH(DATE(AC$1,1,1),Shock_dev!$A$1:$CI$1,0),FALSE)</f>
        <v>1.7743246522272306E-3</v>
      </c>
      <c r="AD57" s="52">
        <f>VLOOKUP($B57,Shock_dev!$A$1:$CI$300,MATCH(DATE(AD$1,1,1),Shock_dev!$A$1:$CI$1,0),FALSE)</f>
        <v>2.0566355424483573E-3</v>
      </c>
      <c r="AE57" s="52">
        <f>VLOOKUP($B57,Shock_dev!$A$1:$CI$300,MATCH(DATE(AE$1,1,1),Shock_dev!$A$1:$CI$1,0),FALSE)</f>
        <v>2.2341018385920622E-3</v>
      </c>
      <c r="AF57" s="52">
        <f>VLOOKUP($B57,Shock_dev!$A$1:$CI$300,MATCH(DATE(AF$1,1,1),Shock_dev!$A$1:$CI$1,0),FALSE)</f>
        <v>2.3351001204706262E-3</v>
      </c>
      <c r="AG57" s="52"/>
      <c r="AH57" s="65">
        <f t="shared" si="1"/>
        <v>1.0985925763141856E-2</v>
      </c>
      <c r="AI57" s="65">
        <f t="shared" si="2"/>
        <v>1.0872247287081789E-2</v>
      </c>
      <c r="AJ57" s="65">
        <f t="shared" si="3"/>
        <v>2.4510562126149557E-3</v>
      </c>
      <c r="AK57" s="65">
        <f t="shared" si="4"/>
        <v>1.6779682450900306E-5</v>
      </c>
      <c r="AL57" s="65">
        <f t="shared" si="5"/>
        <v>-6.4940492271441835E-4</v>
      </c>
      <c r="AM57" s="65">
        <f t="shared" si="6"/>
        <v>1.9493561493124049E-3</v>
      </c>
      <c r="AN57" s="66"/>
      <c r="AO57" s="65">
        <f t="shared" si="7"/>
        <v>1.0929086525111823E-2</v>
      </c>
      <c r="AP57" s="65">
        <f t="shared" si="8"/>
        <v>1.2339179475329279E-3</v>
      </c>
      <c r="AQ57" s="65">
        <f t="shared" si="9"/>
        <v>6.4997561329899331E-4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3.25206255937699E-3</v>
      </c>
      <c r="D58" s="52">
        <f>VLOOKUP($B58,Shock_dev!$A$1:$CI$300,MATCH(DATE(D$1,1,1),Shock_dev!$A$1:$CI$1,0),FALSE)</f>
        <v>6.9477305674157186E-3</v>
      </c>
      <c r="E58" s="52">
        <f>VLOOKUP($B58,Shock_dev!$A$1:$CI$300,MATCH(DATE(E$1,1,1),Shock_dev!$A$1:$CI$1,0),FALSE)</f>
        <v>9.8421586354647608E-3</v>
      </c>
      <c r="F58" s="52">
        <f>VLOOKUP($B58,Shock_dev!$A$1:$CI$300,MATCH(DATE(F$1,1,1),Shock_dev!$A$1:$CI$1,0),FALSE)</f>
        <v>1.1462102640377987E-2</v>
      </c>
      <c r="G58" s="52">
        <f>VLOOKUP($B58,Shock_dev!$A$1:$CI$300,MATCH(DATE(G$1,1,1),Shock_dev!$A$1:$CI$1,0),FALSE)</f>
        <v>1.203524658766565E-2</v>
      </c>
      <c r="H58" s="52">
        <f>VLOOKUP($B58,Shock_dev!$A$1:$CI$300,MATCH(DATE(H$1,1,1),Shock_dev!$A$1:$CI$1,0),FALSE)</f>
        <v>1.1602767246378138E-2</v>
      </c>
      <c r="I58" s="52">
        <f>VLOOKUP($B58,Shock_dev!$A$1:$CI$300,MATCH(DATE(I$1,1,1),Shock_dev!$A$1:$CI$1,0),FALSE)</f>
        <v>1.0301087031002925E-2</v>
      </c>
      <c r="J58" s="52">
        <f>VLOOKUP($B58,Shock_dev!$A$1:$CI$300,MATCH(DATE(J$1,1,1),Shock_dev!$A$1:$CI$1,0),FALSE)</f>
        <v>8.4611540959109322E-3</v>
      </c>
      <c r="K58" s="52">
        <f>VLOOKUP($B58,Shock_dev!$A$1:$CI$300,MATCH(DATE(K$1,1,1),Shock_dev!$A$1:$CI$1,0),FALSE)</f>
        <v>6.2334973170756853E-3</v>
      </c>
      <c r="L58" s="52">
        <f>VLOOKUP($B58,Shock_dev!$A$1:$CI$300,MATCH(DATE(L$1,1,1),Shock_dev!$A$1:$CI$1,0),FALSE)</f>
        <v>3.6302643415083214E-3</v>
      </c>
      <c r="M58" s="52">
        <f>VLOOKUP($B58,Shock_dev!$A$1:$CI$300,MATCH(DATE(M$1,1,1),Shock_dev!$A$1:$CI$1,0),FALSE)</f>
        <v>2.9977853739800723E-4</v>
      </c>
      <c r="N58" s="52">
        <f>VLOOKUP($B58,Shock_dev!$A$1:$CI$300,MATCH(DATE(N$1,1,1),Shock_dev!$A$1:$CI$1,0),FALSE)</f>
        <v>-2.8789819966634845E-3</v>
      </c>
      <c r="O58" s="52">
        <f>VLOOKUP($B58,Shock_dev!$A$1:$CI$300,MATCH(DATE(O$1,1,1),Shock_dev!$A$1:$CI$1,0),FALSE)</f>
        <v>-5.3858928808228883E-3</v>
      </c>
      <c r="P58" s="52">
        <f>VLOOKUP($B58,Shock_dev!$A$1:$CI$300,MATCH(DATE(P$1,1,1),Shock_dev!$A$1:$CI$1,0),FALSE)</f>
        <v>-7.075949437997938E-3</v>
      </c>
      <c r="Q58" s="52">
        <f>VLOOKUP($B58,Shock_dev!$A$1:$CI$300,MATCH(DATE(Q$1,1,1),Shock_dev!$A$1:$CI$1,0),FALSE)</f>
        <v>-8.2276717915601046E-3</v>
      </c>
      <c r="R58" s="52">
        <f>VLOOKUP($B58,Shock_dev!$A$1:$CI$300,MATCH(DATE(R$1,1,1),Shock_dev!$A$1:$CI$1,0),FALSE)</f>
        <v>-8.9313148533788373E-3</v>
      </c>
      <c r="S58" s="52">
        <f>VLOOKUP($B58,Shock_dev!$A$1:$CI$300,MATCH(DATE(S$1,1,1),Shock_dev!$A$1:$CI$1,0),FALSE)</f>
        <v>-9.028641673647449E-3</v>
      </c>
      <c r="T58" s="52">
        <f>VLOOKUP($B58,Shock_dev!$A$1:$CI$300,MATCH(DATE(T$1,1,1),Shock_dev!$A$1:$CI$1,0),FALSE)</f>
        <v>-8.6530455091407207E-3</v>
      </c>
      <c r="U58" s="52">
        <f>VLOOKUP($B58,Shock_dev!$A$1:$CI$300,MATCH(DATE(U$1,1,1),Shock_dev!$A$1:$CI$1,0),FALSE)</f>
        <v>-7.944456268772904E-3</v>
      </c>
      <c r="V58" s="52">
        <f>VLOOKUP($B58,Shock_dev!$A$1:$CI$300,MATCH(DATE(V$1,1,1),Shock_dev!$A$1:$CI$1,0),FALSE)</f>
        <v>-7.7629617647810428E-3</v>
      </c>
      <c r="W58" s="52">
        <f>VLOOKUP($B58,Shock_dev!$A$1:$CI$300,MATCH(DATE(W$1,1,1),Shock_dev!$A$1:$CI$1,0),FALSE)</f>
        <v>-7.6959066733856742E-3</v>
      </c>
      <c r="X58" s="52">
        <f>VLOOKUP($B58,Shock_dev!$A$1:$CI$300,MATCH(DATE(X$1,1,1),Shock_dev!$A$1:$CI$1,0),FALSE)</f>
        <v>-7.3644516778464935E-3</v>
      </c>
      <c r="Y58" s="52">
        <f>VLOOKUP($B58,Shock_dev!$A$1:$CI$300,MATCH(DATE(Y$1,1,1),Shock_dev!$A$1:$CI$1,0),FALSE)</f>
        <v>-6.7554835208483788E-3</v>
      </c>
      <c r="Z58" s="52">
        <f>VLOOKUP($B58,Shock_dev!$A$1:$CI$300,MATCH(DATE(Z$1,1,1),Shock_dev!$A$1:$CI$1,0),FALSE)</f>
        <v>-5.5644234281966515E-3</v>
      </c>
      <c r="AA58" s="52">
        <f>VLOOKUP($B58,Shock_dev!$A$1:$CI$300,MATCH(DATE(AA$1,1,1),Shock_dev!$A$1:$CI$1,0),FALSE)</f>
        <v>-4.2040196004686755E-3</v>
      </c>
      <c r="AB58" s="52">
        <f>VLOOKUP($B58,Shock_dev!$A$1:$CI$300,MATCH(DATE(AB$1,1,1),Shock_dev!$A$1:$CI$1,0),FALSE)</f>
        <v>-2.8792032964302782E-3</v>
      </c>
      <c r="AC58" s="52">
        <f>VLOOKUP($B58,Shock_dev!$A$1:$CI$300,MATCH(DATE(AC$1,1,1),Shock_dev!$A$1:$CI$1,0),FALSE)</f>
        <v>-1.7044529207416702E-3</v>
      </c>
      <c r="AD58" s="52">
        <f>VLOOKUP($B58,Shock_dev!$A$1:$CI$300,MATCH(DATE(AD$1,1,1),Shock_dev!$A$1:$CI$1,0),FALSE)</f>
        <v>-7.3008701112975546E-4</v>
      </c>
      <c r="AE58" s="52">
        <f>VLOOKUP($B58,Shock_dev!$A$1:$CI$300,MATCH(DATE(AE$1,1,1),Shock_dev!$A$1:$CI$1,0),FALSE)</f>
        <v>3.3889847735404742E-5</v>
      </c>
      <c r="AF58" s="52">
        <f>VLOOKUP($B58,Shock_dev!$A$1:$CI$300,MATCH(DATE(AF$1,1,1),Shock_dev!$A$1:$CI$1,0),FALSE)</f>
        <v>6.0082537596705624E-4</v>
      </c>
      <c r="AG58" s="52"/>
      <c r="AH58" s="65">
        <f t="shared" si="1"/>
        <v>8.7078601980602223E-3</v>
      </c>
      <c r="AI58" s="65">
        <f t="shared" si="2"/>
        <v>8.0457540063751994E-3</v>
      </c>
      <c r="AJ58" s="65">
        <f t="shared" si="3"/>
        <v>-4.6537435139292812E-3</v>
      </c>
      <c r="AK58" s="65">
        <f t="shared" si="4"/>
        <v>-8.4640840139441915E-3</v>
      </c>
      <c r="AL58" s="65">
        <f t="shared" si="5"/>
        <v>-6.3168569801491745E-3</v>
      </c>
      <c r="AM58" s="65">
        <f t="shared" si="6"/>
        <v>-9.3580560091984844E-4</v>
      </c>
      <c r="AN58" s="66"/>
      <c r="AO58" s="65">
        <f t="shared" si="7"/>
        <v>8.37680710221771E-3</v>
      </c>
      <c r="AP58" s="65">
        <f t="shared" si="8"/>
        <v>-6.5589137639367363E-3</v>
      </c>
      <c r="AQ58" s="65">
        <f t="shared" si="9"/>
        <v>-3.6263312905345114E-3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3.94311317981021E-3</v>
      </c>
      <c r="D59" s="52">
        <f>VLOOKUP($B59,Shock_dev!$A$1:$CI$300,MATCH(DATE(D$1,1,1),Shock_dev!$A$1:$CI$1,0),FALSE)</f>
        <v>8.7845050971784213E-3</v>
      </c>
      <c r="E59" s="52">
        <f>VLOOKUP($B59,Shock_dev!$A$1:$CI$300,MATCH(DATE(E$1,1,1),Shock_dev!$A$1:$CI$1,0),FALSE)</f>
        <v>1.2583917681888466E-2</v>
      </c>
      <c r="F59" s="52">
        <f>VLOOKUP($B59,Shock_dev!$A$1:$CI$300,MATCH(DATE(F$1,1,1),Shock_dev!$A$1:$CI$1,0),FALSE)</f>
        <v>1.481470732181729E-2</v>
      </c>
      <c r="G59" s="52">
        <f>VLOOKUP($B59,Shock_dev!$A$1:$CI$300,MATCH(DATE(G$1,1,1),Shock_dev!$A$1:$CI$1,0),FALSE)</f>
        <v>1.5971597629736881E-2</v>
      </c>
      <c r="H59" s="52">
        <f>VLOOKUP($B59,Shock_dev!$A$1:$CI$300,MATCH(DATE(H$1,1,1),Shock_dev!$A$1:$CI$1,0),FALSE)</f>
        <v>1.6308744191672508E-2</v>
      </c>
      <c r="I59" s="52">
        <f>VLOOKUP($B59,Shock_dev!$A$1:$CI$300,MATCH(DATE(I$1,1,1),Shock_dev!$A$1:$CI$1,0),FALSE)</f>
        <v>1.6017451102793075E-2</v>
      </c>
      <c r="J59" s="52">
        <f>VLOOKUP($B59,Shock_dev!$A$1:$CI$300,MATCH(DATE(J$1,1,1),Shock_dev!$A$1:$CI$1,0),FALSE)</f>
        <v>1.5430650741873147E-2</v>
      </c>
      <c r="K59" s="52">
        <f>VLOOKUP($B59,Shock_dev!$A$1:$CI$300,MATCH(DATE(K$1,1,1),Shock_dev!$A$1:$CI$1,0),FALSE)</f>
        <v>1.4633384490586003E-2</v>
      </c>
      <c r="L59" s="52">
        <f>VLOOKUP($B59,Shock_dev!$A$1:$CI$300,MATCH(DATE(L$1,1,1),Shock_dev!$A$1:$CI$1,0),FALSE)</f>
        <v>1.348283711015159E-2</v>
      </c>
      <c r="M59" s="52">
        <f>VLOOKUP($B59,Shock_dev!$A$1:$CI$300,MATCH(DATE(M$1,1,1),Shock_dev!$A$1:$CI$1,0),FALSE)</f>
        <v>1.1404782977180193E-2</v>
      </c>
      <c r="N59" s="52">
        <f>VLOOKUP($B59,Shock_dev!$A$1:$CI$300,MATCH(DATE(N$1,1,1),Shock_dev!$A$1:$CI$1,0),FALSE)</f>
        <v>9.2863933617600772E-3</v>
      </c>
      <c r="O59" s="52">
        <f>VLOOKUP($B59,Shock_dev!$A$1:$CI$300,MATCH(DATE(O$1,1,1),Shock_dev!$A$1:$CI$1,0),FALSE)</f>
        <v>7.7577199906560873E-3</v>
      </c>
      <c r="P59" s="52">
        <f>VLOOKUP($B59,Shock_dev!$A$1:$CI$300,MATCH(DATE(P$1,1,1),Shock_dev!$A$1:$CI$1,0),FALSE)</f>
        <v>6.9249418152531579E-3</v>
      </c>
      <c r="Q59" s="52">
        <f>VLOOKUP($B59,Shock_dev!$A$1:$CI$300,MATCH(DATE(Q$1,1,1),Shock_dev!$A$1:$CI$1,0),FALSE)</f>
        <v>6.3479213065050916E-3</v>
      </c>
      <c r="R59" s="52">
        <f>VLOOKUP($B59,Shock_dev!$A$1:$CI$300,MATCH(DATE(R$1,1,1),Shock_dev!$A$1:$CI$1,0),FALSE)</f>
        <v>5.8389245816208935E-3</v>
      </c>
      <c r="S59" s="52">
        <f>VLOOKUP($B59,Shock_dev!$A$1:$CI$300,MATCH(DATE(S$1,1,1),Shock_dev!$A$1:$CI$1,0),FALSE)</f>
        <v>5.6129150149764745E-3</v>
      </c>
      <c r="T59" s="52">
        <f>VLOOKUP($B59,Shock_dev!$A$1:$CI$300,MATCH(DATE(T$1,1,1),Shock_dev!$A$1:$CI$1,0),FALSE)</f>
        <v>5.5942611599137113E-3</v>
      </c>
      <c r="U59" s="52">
        <f>VLOOKUP($B59,Shock_dev!$A$1:$CI$300,MATCH(DATE(U$1,1,1),Shock_dev!$A$1:$CI$1,0),FALSE)</f>
        <v>5.665320449869028E-3</v>
      </c>
      <c r="V59" s="52">
        <f>VLOOKUP($B59,Shock_dev!$A$1:$CI$300,MATCH(DATE(V$1,1,1),Shock_dev!$A$1:$CI$1,0),FALSE)</f>
        <v>4.8544523132107555E-3</v>
      </c>
      <c r="W59" s="52">
        <f>VLOOKUP($B59,Shock_dev!$A$1:$CI$300,MATCH(DATE(W$1,1,1),Shock_dev!$A$1:$CI$1,0),FALSE)</f>
        <v>3.6561316805473472E-3</v>
      </c>
      <c r="X59" s="52">
        <f>VLOOKUP($B59,Shock_dev!$A$1:$CI$300,MATCH(DATE(X$1,1,1),Shock_dev!$A$1:$CI$1,0),FALSE)</f>
        <v>2.6843670918492188E-3</v>
      </c>
      <c r="Y59" s="52">
        <f>VLOOKUP($B59,Shock_dev!$A$1:$CI$300,MATCH(DATE(Y$1,1,1),Shock_dev!$A$1:$CI$1,0),FALSE)</f>
        <v>2.0351628611955728E-3</v>
      </c>
      <c r="Z59" s="52">
        <f>VLOOKUP($B59,Shock_dev!$A$1:$CI$300,MATCH(DATE(Z$1,1,1),Shock_dev!$A$1:$CI$1,0),FALSE)</f>
        <v>2.0911257213263356E-3</v>
      </c>
      <c r="AA59" s="52">
        <f>VLOOKUP($B59,Shock_dev!$A$1:$CI$300,MATCH(DATE(AA$1,1,1),Shock_dev!$A$1:$CI$1,0),FALSE)</f>
        <v>2.3764558451380047E-3</v>
      </c>
      <c r="AB59" s="52">
        <f>VLOOKUP($B59,Shock_dev!$A$1:$CI$300,MATCH(DATE(AB$1,1,1),Shock_dev!$A$1:$CI$1,0),FALSE)</f>
        <v>2.5963907256182327E-3</v>
      </c>
      <c r="AC59" s="52">
        <f>VLOOKUP($B59,Shock_dev!$A$1:$CI$300,MATCH(DATE(AC$1,1,1),Shock_dev!$A$1:$CI$1,0),FALSE)</f>
        <v>2.6409435109399715E-3</v>
      </c>
      <c r="AD59" s="52">
        <f>VLOOKUP($B59,Shock_dev!$A$1:$CI$300,MATCH(DATE(AD$1,1,1),Shock_dev!$A$1:$CI$1,0),FALSE)</f>
        <v>2.507781777773541E-3</v>
      </c>
      <c r="AE59" s="52">
        <f>VLOOKUP($B59,Shock_dev!$A$1:$CI$300,MATCH(DATE(AE$1,1,1),Shock_dev!$A$1:$CI$1,0),FALSE)</f>
        <v>2.2391940105055568E-3</v>
      </c>
      <c r="AF59" s="52">
        <f>VLOOKUP($B59,Shock_dev!$A$1:$CI$300,MATCH(DATE(AF$1,1,1),Shock_dev!$A$1:$CI$1,0),FALSE)</f>
        <v>1.886798933981038E-3</v>
      </c>
      <c r="AG59" s="52"/>
      <c r="AH59" s="65">
        <f t="shared" si="1"/>
        <v>1.1219568182086253E-2</v>
      </c>
      <c r="AI59" s="65">
        <f t="shared" si="2"/>
        <v>1.5174613527415264E-2</v>
      </c>
      <c r="AJ59" s="65">
        <f t="shared" si="3"/>
        <v>8.3443518902709228E-3</v>
      </c>
      <c r="AK59" s="65">
        <f t="shared" si="4"/>
        <v>5.513174703918172E-3</v>
      </c>
      <c r="AL59" s="65">
        <f t="shared" si="5"/>
        <v>2.5686486400112959E-3</v>
      </c>
      <c r="AM59" s="65">
        <f t="shared" si="6"/>
        <v>2.3742217917636682E-3</v>
      </c>
      <c r="AN59" s="66"/>
      <c r="AO59" s="65">
        <f t="shared" si="7"/>
        <v>1.3197090854750758E-2</v>
      </c>
      <c r="AP59" s="65">
        <f t="shared" si="8"/>
        <v>6.9287632970945479E-3</v>
      </c>
      <c r="AQ59" s="65">
        <f t="shared" si="9"/>
        <v>2.4714352158874821E-3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6.9996978101352358E-2</v>
      </c>
      <c r="D60" s="52">
        <f>VLOOKUP($B60,Shock_dev!$A$1:$CI$300,MATCH(DATE(D$1,1,1),Shock_dev!$A$1:$CI$1,0),FALSE)</f>
        <v>0.1104257326052993</v>
      </c>
      <c r="E60" s="52">
        <f>VLOOKUP($B60,Shock_dev!$A$1:$CI$300,MATCH(DATE(E$1,1,1),Shock_dev!$A$1:$CI$1,0),FALSE)</f>
        <v>0.12924961507050359</v>
      </c>
      <c r="F60" s="52">
        <f>VLOOKUP($B60,Shock_dev!$A$1:$CI$300,MATCH(DATE(F$1,1,1),Shock_dev!$A$1:$CI$1,0),FALSE)</f>
        <v>0.13535890698092232</v>
      </c>
      <c r="G60" s="52">
        <f>VLOOKUP($B60,Shock_dev!$A$1:$CI$300,MATCH(DATE(G$1,1,1),Shock_dev!$A$1:$CI$1,0),FALSE)</f>
        <v>0.14131694238047557</v>
      </c>
      <c r="H60" s="52">
        <f>VLOOKUP($B60,Shock_dev!$A$1:$CI$300,MATCH(DATE(H$1,1,1),Shock_dev!$A$1:$CI$1,0),FALSE)</f>
        <v>0.1429170464091942</v>
      </c>
      <c r="I60" s="52">
        <f>VLOOKUP($B60,Shock_dev!$A$1:$CI$300,MATCH(DATE(I$1,1,1),Shock_dev!$A$1:$CI$1,0),FALSE)</f>
        <v>0.14108102811200932</v>
      </c>
      <c r="J60" s="52">
        <f>VLOOKUP($B60,Shock_dev!$A$1:$CI$300,MATCH(DATE(J$1,1,1),Shock_dev!$A$1:$CI$1,0),FALSE)</f>
        <v>0.13788365003002484</v>
      </c>
      <c r="K60" s="52">
        <f>VLOOKUP($B60,Shock_dev!$A$1:$CI$300,MATCH(DATE(K$1,1,1),Shock_dev!$A$1:$CI$1,0),FALSE)</f>
        <v>0.13438841882357122</v>
      </c>
      <c r="L60" s="52">
        <f>VLOOKUP($B60,Shock_dev!$A$1:$CI$300,MATCH(DATE(L$1,1,1),Shock_dev!$A$1:$CI$1,0),FALSE)</f>
        <v>0.11882003139698979</v>
      </c>
      <c r="M60" s="52">
        <f>VLOOKUP($B60,Shock_dev!$A$1:$CI$300,MATCH(DATE(M$1,1,1),Shock_dev!$A$1:$CI$1,0),FALSE)</f>
        <v>9.7928623582343222E-2</v>
      </c>
      <c r="N60" s="52">
        <f>VLOOKUP($B60,Shock_dev!$A$1:$CI$300,MATCH(DATE(N$1,1,1),Shock_dev!$A$1:$CI$1,0),FALSE)</f>
        <v>8.6869105418089232E-2</v>
      </c>
      <c r="O60" s="52">
        <f>VLOOKUP($B60,Shock_dev!$A$1:$CI$300,MATCH(DATE(O$1,1,1),Shock_dev!$A$1:$CI$1,0),FALSE)</f>
        <v>8.1305393743281926E-2</v>
      </c>
      <c r="P60" s="52">
        <f>VLOOKUP($B60,Shock_dev!$A$1:$CI$300,MATCH(DATE(P$1,1,1),Shock_dev!$A$1:$CI$1,0),FALSE)</f>
        <v>7.8626565940087684E-2</v>
      </c>
      <c r="Q60" s="52">
        <f>VLOOKUP($B60,Shock_dev!$A$1:$CI$300,MATCH(DATE(Q$1,1,1),Shock_dev!$A$1:$CI$1,0),FALSE)</f>
        <v>6.1697076478984682E-2</v>
      </c>
      <c r="R60" s="52">
        <f>VLOOKUP($B60,Shock_dev!$A$1:$CI$300,MATCH(DATE(R$1,1,1),Shock_dev!$A$1:$CI$1,0),FALSE)</f>
        <v>4.570847194686805E-2</v>
      </c>
      <c r="S60" s="52">
        <f>VLOOKUP($B60,Shock_dev!$A$1:$CI$300,MATCH(DATE(S$1,1,1),Shock_dev!$A$1:$CI$1,0),FALSE)</f>
        <v>3.8146770766803714E-2</v>
      </c>
      <c r="T60" s="52">
        <f>VLOOKUP($B60,Shock_dev!$A$1:$CI$300,MATCH(DATE(T$1,1,1),Shock_dev!$A$1:$CI$1,0),FALSE)</f>
        <v>3.5038692474199405E-2</v>
      </c>
      <c r="U60" s="52">
        <f>VLOOKUP($B60,Shock_dev!$A$1:$CI$300,MATCH(DATE(U$1,1,1),Shock_dev!$A$1:$CI$1,0),FALSE)</f>
        <v>3.4097403784036258E-2</v>
      </c>
      <c r="V60" s="52">
        <f>VLOOKUP($B60,Shock_dev!$A$1:$CI$300,MATCH(DATE(V$1,1,1),Shock_dev!$A$1:$CI$1,0),FALSE)</f>
        <v>1.6575090256154768E-2</v>
      </c>
      <c r="W60" s="52">
        <f>VLOOKUP($B60,Shock_dev!$A$1:$CI$300,MATCH(DATE(W$1,1,1),Shock_dev!$A$1:$CI$1,0),FALSE)</f>
        <v>2.257387809879048E-3</v>
      </c>
      <c r="X60" s="52">
        <f>VLOOKUP($B60,Shock_dev!$A$1:$CI$300,MATCH(DATE(X$1,1,1),Shock_dev!$A$1:$CI$1,0),FALSE)</f>
        <v>-4.1702815962501609E-3</v>
      </c>
      <c r="Y60" s="52">
        <f>VLOOKUP($B60,Shock_dev!$A$1:$CI$300,MATCH(DATE(Y$1,1,1),Shock_dev!$A$1:$CI$1,0),FALSE)</f>
        <v>-6.4699746437541453E-3</v>
      </c>
      <c r="Z60" s="52">
        <f>VLOOKUP($B60,Shock_dev!$A$1:$CI$300,MATCH(DATE(Z$1,1,1),Shock_dev!$A$1:$CI$1,0),FALSE)</f>
        <v>-6.7523247989841597E-3</v>
      </c>
      <c r="AA60" s="52">
        <f>VLOOKUP($B60,Shock_dev!$A$1:$CI$300,MATCH(DATE(AA$1,1,1),Shock_dev!$A$1:$CI$1,0),FALSE)</f>
        <v>-6.1951260778386275E-3</v>
      </c>
      <c r="AB60" s="52">
        <f>VLOOKUP($B60,Shock_dev!$A$1:$CI$300,MATCH(DATE(AB$1,1,1),Shock_dev!$A$1:$CI$1,0),FALSE)</f>
        <v>-5.3994181627480559E-3</v>
      </c>
      <c r="AC60" s="52">
        <f>VLOOKUP($B60,Shock_dev!$A$1:$CI$300,MATCH(DATE(AC$1,1,1),Shock_dev!$A$1:$CI$1,0),FALSE)</f>
        <v>-4.6413380231044091E-3</v>
      </c>
      <c r="AD60" s="52">
        <f>VLOOKUP($B60,Shock_dev!$A$1:$CI$300,MATCH(DATE(AD$1,1,1),Shock_dev!$A$1:$CI$1,0),FALSE)</f>
        <v>-4.0239733266822977E-3</v>
      </c>
      <c r="AE60" s="52">
        <f>VLOOKUP($B60,Shock_dev!$A$1:$CI$300,MATCH(DATE(AE$1,1,1),Shock_dev!$A$1:$CI$1,0),FALSE)</f>
        <v>-3.5652546352293924E-3</v>
      </c>
      <c r="AF60" s="52">
        <f>VLOOKUP($B60,Shock_dev!$A$1:$CI$300,MATCH(DATE(AF$1,1,1),Shock_dev!$A$1:$CI$1,0),FALSE)</f>
        <v>-3.2463782513067027E-3</v>
      </c>
      <c r="AG60" s="52"/>
      <c r="AH60" s="65">
        <f t="shared" si="1"/>
        <v>0.11726963502771062</v>
      </c>
      <c r="AI60" s="65">
        <f t="shared" si="2"/>
        <v>0.13501803495435788</v>
      </c>
      <c r="AJ60" s="65">
        <f t="shared" si="3"/>
        <v>8.128535303255735E-2</v>
      </c>
      <c r="AK60" s="65">
        <f t="shared" si="4"/>
        <v>3.3913285845612443E-2</v>
      </c>
      <c r="AL60" s="65">
        <f t="shared" si="5"/>
        <v>-4.2660638613896086E-3</v>
      </c>
      <c r="AM60" s="65">
        <f t="shared" si="6"/>
        <v>-4.1752724798141717E-3</v>
      </c>
      <c r="AN60" s="66"/>
      <c r="AO60" s="65">
        <f t="shared" si="7"/>
        <v>0.12614383499103426</v>
      </c>
      <c r="AP60" s="65">
        <f t="shared" si="8"/>
        <v>5.7599319439084896E-2</v>
      </c>
      <c r="AQ60" s="65">
        <f t="shared" si="9"/>
        <v>-4.2206681706018906E-3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1.6420388012525797E-2</v>
      </c>
      <c r="D61" s="52">
        <f>VLOOKUP($B61,Shock_dev!$A$1:$CI$300,MATCH(DATE(D$1,1,1),Shock_dev!$A$1:$CI$1,0),FALSE)</f>
        <v>3.099678558746994E-2</v>
      </c>
      <c r="E61" s="52">
        <f>VLOOKUP($B61,Shock_dev!$A$1:$CI$300,MATCH(DATE(E$1,1,1),Shock_dev!$A$1:$CI$1,0),FALSE)</f>
        <v>3.9565593808942444E-2</v>
      </c>
      <c r="F61" s="52">
        <f>VLOOKUP($B61,Shock_dev!$A$1:$CI$300,MATCH(DATE(F$1,1,1),Shock_dev!$A$1:$CI$1,0),FALSE)</f>
        <v>4.283631195651906E-2</v>
      </c>
      <c r="G61" s="52">
        <f>VLOOKUP($B61,Shock_dev!$A$1:$CI$300,MATCH(DATE(G$1,1,1),Shock_dev!$A$1:$CI$1,0),FALSE)</f>
        <v>4.2999363974800184E-2</v>
      </c>
      <c r="H61" s="52">
        <f>VLOOKUP($B61,Shock_dev!$A$1:$CI$300,MATCH(DATE(H$1,1,1),Shock_dev!$A$1:$CI$1,0),FALSE)</f>
        <v>4.1784644874445859E-2</v>
      </c>
      <c r="I61" s="52">
        <f>VLOOKUP($B61,Shock_dev!$A$1:$CI$300,MATCH(DATE(I$1,1,1),Shock_dev!$A$1:$CI$1,0),FALSE)</f>
        <v>3.8457757028855385E-2</v>
      </c>
      <c r="J61" s="52">
        <f>VLOOKUP($B61,Shock_dev!$A$1:$CI$300,MATCH(DATE(J$1,1,1),Shock_dev!$A$1:$CI$1,0),FALSE)</f>
        <v>3.6076103231395776E-2</v>
      </c>
      <c r="K61" s="52">
        <f>VLOOKUP($B61,Shock_dev!$A$1:$CI$300,MATCH(DATE(K$1,1,1),Shock_dev!$A$1:$CI$1,0),FALSE)</f>
        <v>3.0887342005811998E-2</v>
      </c>
      <c r="L61" s="52">
        <f>VLOOKUP($B61,Shock_dev!$A$1:$CI$300,MATCH(DATE(L$1,1,1),Shock_dev!$A$1:$CI$1,0),FALSE)</f>
        <v>2.8055494953947404E-2</v>
      </c>
      <c r="M61" s="52">
        <f>VLOOKUP($B61,Shock_dev!$A$1:$CI$300,MATCH(DATE(M$1,1,1),Shock_dev!$A$1:$CI$1,0),FALSE)</f>
        <v>1.4360525745289508E-2</v>
      </c>
      <c r="N61" s="52">
        <f>VLOOKUP($B61,Shock_dev!$A$1:$CI$300,MATCH(DATE(N$1,1,1),Shock_dev!$A$1:$CI$1,0),FALSE)</f>
        <v>4.7060977400902679E-3</v>
      </c>
      <c r="O61" s="52">
        <f>VLOOKUP($B61,Shock_dev!$A$1:$CI$300,MATCH(DATE(O$1,1,1),Shock_dev!$A$1:$CI$1,0),FALSE)</f>
        <v>1.1632804639844761E-3</v>
      </c>
      <c r="P61" s="52">
        <f>VLOOKUP($B61,Shock_dev!$A$1:$CI$300,MATCH(DATE(P$1,1,1),Shock_dev!$A$1:$CI$1,0),FALSE)</f>
        <v>-1.3517374611848616E-4</v>
      </c>
      <c r="Q61" s="52">
        <f>VLOOKUP($B61,Shock_dev!$A$1:$CI$300,MATCH(DATE(Q$1,1,1),Shock_dev!$A$1:$CI$1,0),FALSE)</f>
        <v>-4.9915926186638827E-4</v>
      </c>
      <c r="R61" s="52">
        <f>VLOOKUP($B61,Shock_dev!$A$1:$CI$300,MATCH(DATE(R$1,1,1),Shock_dev!$A$1:$CI$1,0),FALSE)</f>
        <v>-4.6454379318663181E-4</v>
      </c>
      <c r="S61" s="52">
        <f>VLOOKUP($B61,Shock_dev!$A$1:$CI$300,MATCH(DATE(S$1,1,1),Shock_dev!$A$1:$CI$1,0),FALSE)</f>
        <v>1.5063766927538263E-3</v>
      </c>
      <c r="T61" s="52">
        <f>VLOOKUP($B61,Shock_dev!$A$1:$CI$300,MATCH(DATE(T$1,1,1),Shock_dev!$A$1:$CI$1,0),FALSE)</f>
        <v>2.7671144072102852E-3</v>
      </c>
      <c r="U61" s="52">
        <f>VLOOKUP($B61,Shock_dev!$A$1:$CI$300,MATCH(DATE(U$1,1,1),Shock_dev!$A$1:$CI$1,0),FALSE)</f>
        <v>3.4737632906800342E-3</v>
      </c>
      <c r="V61" s="52">
        <f>VLOOKUP($B61,Shock_dev!$A$1:$CI$300,MATCH(DATE(V$1,1,1),Shock_dev!$A$1:$CI$1,0),FALSE)</f>
        <v>3.8174500504284388E-3</v>
      </c>
      <c r="W61" s="52">
        <f>VLOOKUP($B61,Shock_dev!$A$1:$CI$300,MATCH(DATE(W$1,1,1),Shock_dev!$A$1:$CI$1,0),FALSE)</f>
        <v>3.9479469866069818E-3</v>
      </c>
      <c r="X61" s="52">
        <f>VLOOKUP($B61,Shock_dev!$A$1:$CI$300,MATCH(DATE(X$1,1,1),Shock_dev!$A$1:$CI$1,0),FALSE)</f>
        <v>5.8763009715983019E-3</v>
      </c>
      <c r="Y61" s="52">
        <f>VLOOKUP($B61,Shock_dev!$A$1:$CI$300,MATCH(DATE(Y$1,1,1),Shock_dev!$A$1:$CI$1,0),FALSE)</f>
        <v>6.8935248127425953E-3</v>
      </c>
      <c r="Z61" s="52">
        <f>VLOOKUP($B61,Shock_dev!$A$1:$CI$300,MATCH(DATE(Z$1,1,1),Shock_dev!$A$1:$CI$1,0),FALSE)</f>
        <v>7.3098995762922595E-3</v>
      </c>
      <c r="AA61" s="52">
        <f>VLOOKUP($B61,Shock_dev!$A$1:$CI$300,MATCH(DATE(AA$1,1,1),Shock_dev!$A$1:$CI$1,0),FALSE)</f>
        <v>7.3935167854459046E-3</v>
      </c>
      <c r="AB61" s="52">
        <f>VLOOKUP($B61,Shock_dev!$A$1:$CI$300,MATCH(DATE(AB$1,1,1),Shock_dev!$A$1:$CI$1,0),FALSE)</f>
        <v>7.3165024944026819E-3</v>
      </c>
      <c r="AC61" s="52">
        <f>VLOOKUP($B61,Shock_dev!$A$1:$CI$300,MATCH(DATE(AC$1,1,1),Shock_dev!$A$1:$CI$1,0),FALSE)</f>
        <v>7.1754252183323817E-3</v>
      </c>
      <c r="AD61" s="52">
        <f>VLOOKUP($B61,Shock_dev!$A$1:$CI$300,MATCH(DATE(AD$1,1,1),Shock_dev!$A$1:$CI$1,0),FALSE)</f>
        <v>7.0192264400380138E-3</v>
      </c>
      <c r="AE61" s="52">
        <f>VLOOKUP($B61,Shock_dev!$A$1:$CI$300,MATCH(DATE(AE$1,1,1),Shock_dev!$A$1:$CI$1,0),FALSE)</f>
        <v>6.8698769668434044E-3</v>
      </c>
      <c r="AF61" s="52">
        <f>VLOOKUP($B61,Shock_dev!$A$1:$CI$300,MATCH(DATE(AF$1,1,1),Shock_dev!$A$1:$CI$1,0),FALSE)</f>
        <v>6.7352359511287895E-3</v>
      </c>
      <c r="AG61" s="52"/>
      <c r="AH61" s="65">
        <f t="shared" si="1"/>
        <v>3.4563688668051484E-2</v>
      </c>
      <c r="AI61" s="65">
        <f t="shared" si="2"/>
        <v>3.5052268418891287E-2</v>
      </c>
      <c r="AJ61" s="65">
        <f t="shared" si="3"/>
        <v>3.9191141882758754E-3</v>
      </c>
      <c r="AK61" s="65">
        <f t="shared" si="4"/>
        <v>2.2200321295771904E-3</v>
      </c>
      <c r="AL61" s="65">
        <f t="shared" si="5"/>
        <v>6.2842378265372091E-3</v>
      </c>
      <c r="AM61" s="65">
        <f t="shared" si="6"/>
        <v>7.0232534141490537E-3</v>
      </c>
      <c r="AN61" s="66"/>
      <c r="AO61" s="65">
        <f t="shared" si="7"/>
        <v>3.4807978543471382E-2</v>
      </c>
      <c r="AP61" s="65">
        <f t="shared" si="8"/>
        <v>3.0695731589265329E-3</v>
      </c>
      <c r="AQ61" s="65">
        <f t="shared" si="9"/>
        <v>6.6537456203431319E-3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1.0287150722967861E-2</v>
      </c>
      <c r="D62" s="52">
        <f>VLOOKUP($B62,Shock_dev!$A$1:$CI$300,MATCH(DATE(D$1,1,1),Shock_dev!$A$1:$CI$1,0),FALSE)</f>
        <v>1.7190037069221838E-2</v>
      </c>
      <c r="E62" s="52">
        <f>VLOOKUP($B62,Shock_dev!$A$1:$CI$300,MATCH(DATE(E$1,1,1),Shock_dev!$A$1:$CI$1,0),FALSE)</f>
        <v>2.0681226338572323E-2</v>
      </c>
      <c r="F62" s="52">
        <f>VLOOKUP($B62,Shock_dev!$A$1:$CI$300,MATCH(DATE(F$1,1,1),Shock_dev!$A$1:$CI$1,0),FALSE)</f>
        <v>2.1892766707621084E-2</v>
      </c>
      <c r="G62" s="52">
        <f>VLOOKUP($B62,Shock_dev!$A$1:$CI$300,MATCH(DATE(G$1,1,1),Shock_dev!$A$1:$CI$1,0),FALSE)</f>
        <v>2.3269528735481826E-2</v>
      </c>
      <c r="H62" s="52">
        <f>VLOOKUP($B62,Shock_dev!$A$1:$CI$300,MATCH(DATE(H$1,1,1),Shock_dev!$A$1:$CI$1,0),FALSE)</f>
        <v>2.345155946080198E-2</v>
      </c>
      <c r="I62" s="52">
        <f>VLOOKUP($B62,Shock_dev!$A$1:$CI$300,MATCH(DATE(I$1,1,1),Shock_dev!$A$1:$CI$1,0),FALSE)</f>
        <v>2.2935134338496383E-2</v>
      </c>
      <c r="J62" s="52">
        <f>VLOOKUP($B62,Shock_dev!$A$1:$CI$300,MATCH(DATE(J$1,1,1),Shock_dev!$A$1:$CI$1,0),FALSE)</f>
        <v>2.2270950150581191E-2</v>
      </c>
      <c r="K62" s="52">
        <f>VLOOKUP($B62,Shock_dev!$A$1:$CI$300,MATCH(DATE(K$1,1,1),Shock_dev!$A$1:$CI$1,0),FALSE)</f>
        <v>2.139349960136052E-2</v>
      </c>
      <c r="L62" s="52">
        <f>VLOOKUP($B62,Shock_dev!$A$1:$CI$300,MATCH(DATE(L$1,1,1),Shock_dev!$A$1:$CI$1,0),FALSE)</f>
        <v>1.8920071035720704E-2</v>
      </c>
      <c r="M62" s="52">
        <f>VLOOKUP($B62,Shock_dev!$A$1:$CI$300,MATCH(DATE(M$1,1,1),Shock_dev!$A$1:$CI$1,0),FALSE)</f>
        <v>1.5747252763480157E-2</v>
      </c>
      <c r="N62" s="52">
        <f>VLOOKUP($B62,Shock_dev!$A$1:$CI$300,MATCH(DATE(N$1,1,1),Shock_dev!$A$1:$CI$1,0),FALSE)</f>
        <v>1.3810834500328899E-2</v>
      </c>
      <c r="O62" s="52">
        <f>VLOOKUP($B62,Shock_dev!$A$1:$CI$300,MATCH(DATE(O$1,1,1),Shock_dev!$A$1:$CI$1,0),FALSE)</f>
        <v>1.2839573589146374E-2</v>
      </c>
      <c r="P62" s="52">
        <f>VLOOKUP($B62,Shock_dev!$A$1:$CI$300,MATCH(DATE(P$1,1,1),Shock_dev!$A$1:$CI$1,0),FALSE)</f>
        <v>1.2367090506310933E-2</v>
      </c>
      <c r="Q62" s="52">
        <f>VLOOKUP($B62,Shock_dev!$A$1:$CI$300,MATCH(DATE(Q$1,1,1),Shock_dev!$A$1:$CI$1,0),FALSE)</f>
        <v>9.7064992479648816E-3</v>
      </c>
      <c r="R62" s="52">
        <f>VLOOKUP($B62,Shock_dev!$A$1:$CI$300,MATCH(DATE(R$1,1,1),Shock_dev!$A$1:$CI$1,0),FALSE)</f>
        <v>8.3942397825545224E-3</v>
      </c>
      <c r="S62" s="52">
        <f>VLOOKUP($B62,Shock_dev!$A$1:$CI$300,MATCH(DATE(S$1,1,1),Shock_dev!$A$1:$CI$1,0),FALSE)</f>
        <v>7.9478076433079706E-3</v>
      </c>
      <c r="T62" s="52">
        <f>VLOOKUP($B62,Shock_dev!$A$1:$CI$300,MATCH(DATE(T$1,1,1),Shock_dev!$A$1:$CI$1,0),FALSE)</f>
        <v>7.7828531842909464E-3</v>
      </c>
      <c r="U62" s="52">
        <f>VLOOKUP($B62,Shock_dev!$A$1:$CI$300,MATCH(DATE(U$1,1,1),Shock_dev!$A$1:$CI$1,0),FALSE)</f>
        <v>7.7368648019947393E-3</v>
      </c>
      <c r="V62" s="52">
        <f>VLOOKUP($B62,Shock_dev!$A$1:$CI$300,MATCH(DATE(V$1,1,1),Shock_dev!$A$1:$CI$1,0),FALSE)</f>
        <v>5.8554680833771307E-3</v>
      </c>
      <c r="W62" s="52">
        <f>VLOOKUP($B62,Shock_dev!$A$1:$CI$300,MATCH(DATE(W$1,1,1),Shock_dev!$A$1:$CI$1,0),FALSE)</f>
        <v>4.916191322558364E-3</v>
      </c>
      <c r="X62" s="52">
        <f>VLOOKUP($B62,Shock_dev!$A$1:$CI$300,MATCH(DATE(X$1,1,1),Shock_dev!$A$1:$CI$1,0),FALSE)</f>
        <v>4.6389540910323716E-3</v>
      </c>
      <c r="Y62" s="52">
        <f>VLOOKUP($B62,Shock_dev!$A$1:$CI$300,MATCH(DATE(Y$1,1,1),Shock_dev!$A$1:$CI$1,0),FALSE)</f>
        <v>4.5473558360890854E-3</v>
      </c>
      <c r="Z62" s="52">
        <f>VLOOKUP($B62,Shock_dev!$A$1:$CI$300,MATCH(DATE(Z$1,1,1),Shock_dev!$A$1:$CI$1,0),FALSE)</f>
        <v>4.5340907606122912E-3</v>
      </c>
      <c r="AA62" s="52">
        <f>VLOOKUP($B62,Shock_dev!$A$1:$CI$300,MATCH(DATE(AA$1,1,1),Shock_dev!$A$1:$CI$1,0),FALSE)</f>
        <v>4.544359479599718E-3</v>
      </c>
      <c r="AB62" s="52">
        <f>VLOOKUP($B62,Shock_dev!$A$1:$CI$300,MATCH(DATE(AB$1,1,1),Shock_dev!$A$1:$CI$1,0),FALSE)</f>
        <v>4.5528596825271505E-3</v>
      </c>
      <c r="AC62" s="52">
        <f>VLOOKUP($B62,Shock_dev!$A$1:$CI$300,MATCH(DATE(AC$1,1,1),Shock_dev!$A$1:$CI$1,0),FALSE)</f>
        <v>4.5499887377391723E-3</v>
      </c>
      <c r="AD62" s="52">
        <f>VLOOKUP($B62,Shock_dev!$A$1:$CI$300,MATCH(DATE(AD$1,1,1),Shock_dev!$A$1:$CI$1,0),FALSE)</f>
        <v>4.5339290274550208E-3</v>
      </c>
      <c r="AE62" s="52">
        <f>VLOOKUP($B62,Shock_dev!$A$1:$CI$300,MATCH(DATE(AE$1,1,1),Shock_dev!$A$1:$CI$1,0),FALSE)</f>
        <v>4.5062545938539221E-3</v>
      </c>
      <c r="AF62" s="52">
        <f>VLOOKUP($B62,Shock_dev!$A$1:$CI$300,MATCH(DATE(AF$1,1,1),Shock_dev!$A$1:$CI$1,0),FALSE)</f>
        <v>4.4696438147028006E-3</v>
      </c>
      <c r="AG62" s="52"/>
      <c r="AH62" s="65">
        <f t="shared" si="1"/>
        <v>1.8664141914772985E-2</v>
      </c>
      <c r="AI62" s="65">
        <f t="shared" si="2"/>
        <v>2.1794242917392157E-2</v>
      </c>
      <c r="AJ62" s="65">
        <f t="shared" si="3"/>
        <v>1.2894250121446248E-2</v>
      </c>
      <c r="AK62" s="65">
        <f t="shared" si="4"/>
        <v>7.5434466991050608E-3</v>
      </c>
      <c r="AL62" s="65">
        <f t="shared" si="5"/>
        <v>4.6361902979783669E-3</v>
      </c>
      <c r="AM62" s="65">
        <f t="shared" si="6"/>
        <v>4.5225351712556133E-3</v>
      </c>
      <c r="AN62" s="66"/>
      <c r="AO62" s="65">
        <f t="shared" si="7"/>
        <v>2.0229192416082571E-2</v>
      </c>
      <c r="AP62" s="65">
        <f t="shared" si="8"/>
        <v>1.0218848410275655E-2</v>
      </c>
      <c r="AQ62" s="65">
        <f t="shared" si="9"/>
        <v>4.5793627346169905E-3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-4.0534084643561201E-3</v>
      </c>
      <c r="D63" s="52">
        <f>VLOOKUP($B63,Shock_dev!$A$1:$CI$300,MATCH(DATE(D$1,1,1),Shock_dev!$A$1:$CI$1,0),FALSE)</f>
        <v>-5.7553584109193597E-3</v>
      </c>
      <c r="E63" s="52">
        <f>VLOOKUP($B63,Shock_dev!$A$1:$CI$300,MATCH(DATE(E$1,1,1),Shock_dev!$A$1:$CI$1,0),FALSE)</f>
        <v>-6.1618769010969134E-3</v>
      </c>
      <c r="F63" s="52">
        <f>VLOOKUP($B63,Shock_dev!$A$1:$CI$300,MATCH(DATE(F$1,1,1),Shock_dev!$A$1:$CI$1,0),FALSE)</f>
        <v>-5.9153674695417956E-3</v>
      </c>
      <c r="G63" s="52">
        <f>VLOOKUP($B63,Shock_dev!$A$1:$CI$300,MATCH(DATE(G$1,1,1),Shock_dev!$A$1:$CI$1,0),FALSE)</f>
        <v>-2.7375831194923696E-3</v>
      </c>
      <c r="H63" s="52">
        <f>VLOOKUP($B63,Shock_dev!$A$1:$CI$300,MATCH(DATE(H$1,1,1),Shock_dev!$A$1:$CI$1,0),FALSE)</f>
        <v>-6.7041051537457426E-4</v>
      </c>
      <c r="I63" s="52">
        <f>VLOOKUP($B63,Shock_dev!$A$1:$CI$300,MATCH(DATE(I$1,1,1),Shock_dev!$A$1:$CI$1,0),FALSE)</f>
        <v>6.4873912816434986E-4</v>
      </c>
      <c r="J63" s="52">
        <f>VLOOKUP($B63,Shock_dev!$A$1:$CI$300,MATCH(DATE(J$1,1,1),Shock_dev!$A$1:$CI$1,0),FALSE)</f>
        <v>1.5226702351715938E-3</v>
      </c>
      <c r="K63" s="52">
        <f>VLOOKUP($B63,Shock_dev!$A$1:$CI$300,MATCH(DATE(K$1,1,1),Shock_dev!$A$1:$CI$1,0),FALSE)</f>
        <v>9.6149822730243889E-4</v>
      </c>
      <c r="L63" s="52">
        <f>VLOOKUP($B63,Shock_dev!$A$1:$CI$300,MATCH(DATE(L$1,1,1),Shock_dev!$A$1:$CI$1,0),FALSE)</f>
        <v>3.284381064492962E-3</v>
      </c>
      <c r="M63" s="52">
        <f>VLOOKUP($B63,Shock_dev!$A$1:$CI$300,MATCH(DATE(M$1,1,1),Shock_dev!$A$1:$CI$1,0),FALSE)</f>
        <v>-4.5093974842559747E-5</v>
      </c>
      <c r="N63" s="52">
        <f>VLOOKUP($B63,Shock_dev!$A$1:$CI$300,MATCH(DATE(N$1,1,1),Shock_dev!$A$1:$CI$1,0),FALSE)</f>
        <v>-1.8672409065445374E-3</v>
      </c>
      <c r="O63" s="52">
        <f>VLOOKUP($B63,Shock_dev!$A$1:$CI$300,MATCH(DATE(O$1,1,1),Shock_dev!$A$1:$CI$1,0),FALSE)</f>
        <v>-2.7539088594565587E-3</v>
      </c>
      <c r="P63" s="52">
        <f>VLOOKUP($B63,Shock_dev!$A$1:$CI$300,MATCH(DATE(P$1,1,1),Shock_dev!$A$1:$CI$1,0),FALSE)</f>
        <v>-3.11655296314766E-3</v>
      </c>
      <c r="Q63" s="52">
        <f>VLOOKUP($B63,Shock_dev!$A$1:$CI$300,MATCH(DATE(Q$1,1,1),Shock_dev!$A$1:$CI$1,0),FALSE)</f>
        <v>-1.9163393333727883E-3</v>
      </c>
      <c r="R63" s="52">
        <f>VLOOKUP($B63,Shock_dev!$A$1:$CI$300,MATCH(DATE(R$1,1,1),Shock_dev!$A$1:$CI$1,0),FALSE)</f>
        <v>-1.2052410780437914E-3</v>
      </c>
      <c r="S63" s="52">
        <f>VLOOKUP($B63,Shock_dev!$A$1:$CI$300,MATCH(DATE(S$1,1,1),Shock_dev!$A$1:$CI$1,0),FALSE)</f>
        <v>-8.1198062985455655E-4</v>
      </c>
      <c r="T63" s="52">
        <f>VLOOKUP($B63,Shock_dev!$A$1:$CI$300,MATCH(DATE(T$1,1,1),Shock_dev!$A$1:$CI$1,0),FALSE)</f>
        <v>-6.0726415410600578E-4</v>
      </c>
      <c r="U63" s="52">
        <f>VLOOKUP($B63,Shock_dev!$A$1:$CI$300,MATCH(DATE(U$1,1,1),Shock_dev!$A$1:$CI$1,0),FALSE)</f>
        <v>-5.0663149506878123E-4</v>
      </c>
      <c r="V63" s="52">
        <f>VLOOKUP($B63,Shock_dev!$A$1:$CI$300,MATCH(DATE(V$1,1,1),Shock_dev!$A$1:$CI$1,0),FALSE)</f>
        <v>1.8613549857297903E-3</v>
      </c>
      <c r="W63" s="52">
        <f>VLOOKUP($B63,Shock_dev!$A$1:$CI$300,MATCH(DATE(W$1,1,1),Shock_dev!$A$1:$CI$1,0),FALSE)</f>
        <v>3.0770136544900225E-3</v>
      </c>
      <c r="X63" s="52">
        <f>VLOOKUP($B63,Shock_dev!$A$1:$CI$300,MATCH(DATE(X$1,1,1),Shock_dev!$A$1:$CI$1,0),FALSE)</f>
        <v>3.6086488067821935E-3</v>
      </c>
      <c r="Y63" s="52">
        <f>VLOOKUP($B63,Shock_dev!$A$1:$CI$300,MATCH(DATE(Y$1,1,1),Shock_dev!$A$1:$CI$1,0),FALSE)</f>
        <v>3.7730929566443185E-3</v>
      </c>
      <c r="Z63" s="52">
        <f>VLOOKUP($B63,Shock_dev!$A$1:$CI$300,MATCH(DATE(Z$1,1,1),Shock_dev!$A$1:$CI$1,0),FALSE)</f>
        <v>3.7685369425113826E-3</v>
      </c>
      <c r="AA63" s="52">
        <f>VLOOKUP($B63,Shock_dev!$A$1:$CI$300,MATCH(DATE(AA$1,1,1),Shock_dev!$A$1:$CI$1,0),FALSE)</f>
        <v>4.0817891928457018E-3</v>
      </c>
      <c r="AB63" s="52">
        <f>VLOOKUP($B63,Shock_dev!$A$1:$CI$300,MATCH(DATE(AB$1,1,1),Shock_dev!$A$1:$CI$1,0),FALSE)</f>
        <v>2.8764906636862065E-3</v>
      </c>
      <c r="AC63" s="52">
        <f>VLOOKUP($B63,Shock_dev!$A$1:$CI$300,MATCH(DATE(AC$1,1,1),Shock_dev!$A$1:$CI$1,0),FALSE)</f>
        <v>2.1594497138057458E-3</v>
      </c>
      <c r="AD63" s="52">
        <f>VLOOKUP($B63,Shock_dev!$A$1:$CI$300,MATCH(DATE(AD$1,1,1),Shock_dev!$A$1:$CI$1,0),FALSE)</f>
        <v>1.7501225914667443E-3</v>
      </c>
      <c r="AE63" s="52">
        <f>VLOOKUP($B63,Shock_dev!$A$1:$CI$300,MATCH(DATE(AE$1,1,1),Shock_dev!$A$1:$CI$1,0),FALSE)</f>
        <v>1.5154679290690146E-3</v>
      </c>
      <c r="AF63" s="52">
        <f>VLOOKUP($B63,Shock_dev!$A$1:$CI$300,MATCH(DATE(AF$1,1,1),Shock_dev!$A$1:$CI$1,0),FALSE)</f>
        <v>1.3749427976564345E-3</v>
      </c>
      <c r="AG63" s="52"/>
      <c r="AH63" s="65">
        <f t="shared" si="1"/>
        <v>-4.9247188730813119E-3</v>
      </c>
      <c r="AI63" s="65">
        <f t="shared" si="2"/>
        <v>1.1493756279513541E-3</v>
      </c>
      <c r="AJ63" s="65">
        <f t="shared" si="3"/>
        <v>-1.9398272074728211E-3</v>
      </c>
      <c r="AK63" s="65">
        <f t="shared" si="4"/>
        <v>-2.5395247426866893E-4</v>
      </c>
      <c r="AL63" s="65">
        <f t="shared" si="5"/>
        <v>3.6618163106547238E-3</v>
      </c>
      <c r="AM63" s="65">
        <f t="shared" si="6"/>
        <v>1.9352947391368292E-3</v>
      </c>
      <c r="AN63" s="66"/>
      <c r="AO63" s="65">
        <f t="shared" si="7"/>
        <v>-1.8876716225649788E-3</v>
      </c>
      <c r="AP63" s="65">
        <f t="shared" si="8"/>
        <v>-1.096889840870745E-3</v>
      </c>
      <c r="AQ63" s="65">
        <f t="shared" si="9"/>
        <v>2.7985555248957765E-3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7.0519739475789905E-3</v>
      </c>
      <c r="D64" s="52">
        <f>VLOOKUP($B64,Shock_dev!$A$1:$CI$300,MATCH(DATE(D$1,1,1),Shock_dev!$A$1:$CI$1,0),FALSE)</f>
        <v>1.0894364111592185E-2</v>
      </c>
      <c r="E64" s="52">
        <f>VLOOKUP($B64,Shock_dev!$A$1:$CI$300,MATCH(DATE(E$1,1,1),Shock_dev!$A$1:$CI$1,0),FALSE)</f>
        <v>1.2655326315873043E-2</v>
      </c>
      <c r="F64" s="52">
        <f>VLOOKUP($B64,Shock_dev!$A$1:$CI$300,MATCH(DATE(F$1,1,1),Shock_dev!$A$1:$CI$1,0),FALSE)</f>
        <v>1.324303792894917E-2</v>
      </c>
      <c r="G64" s="52">
        <f>VLOOKUP($B64,Shock_dev!$A$1:$CI$300,MATCH(DATE(G$1,1,1),Shock_dev!$A$1:$CI$1,0),FALSE)</f>
        <v>1.5472509735611314E-2</v>
      </c>
      <c r="H64" s="52">
        <f>VLOOKUP($B64,Shock_dev!$A$1:$CI$300,MATCH(DATE(H$1,1,1),Shock_dev!$A$1:$CI$1,0),FALSE)</f>
        <v>1.6365140650920811E-2</v>
      </c>
      <c r="I64" s="52">
        <f>VLOOKUP($B64,Shock_dev!$A$1:$CI$300,MATCH(DATE(I$1,1,1),Shock_dev!$A$1:$CI$1,0),FALSE)</f>
        <v>1.6052755291538781E-2</v>
      </c>
      <c r="J64" s="52">
        <f>VLOOKUP($B64,Shock_dev!$A$1:$CI$300,MATCH(DATE(J$1,1,1),Shock_dev!$A$1:$CI$1,0),FALSE)</f>
        <v>1.5622528403342549E-2</v>
      </c>
      <c r="K64" s="52">
        <f>VLOOKUP($B64,Shock_dev!$A$1:$CI$300,MATCH(DATE(K$1,1,1),Shock_dev!$A$1:$CI$1,0),FALSE)</f>
        <v>1.4906286273187427E-2</v>
      </c>
      <c r="L64" s="52">
        <f>VLOOKUP($B64,Shock_dev!$A$1:$CI$300,MATCH(DATE(L$1,1,1),Shock_dev!$A$1:$CI$1,0),FALSE)</f>
        <v>1.6328174457176371E-2</v>
      </c>
      <c r="M64" s="52">
        <f>VLOOKUP($B64,Shock_dev!$A$1:$CI$300,MATCH(DATE(M$1,1,1),Shock_dev!$A$1:$CI$1,0),FALSE)</f>
        <v>1.8051369622465171E-2</v>
      </c>
      <c r="N64" s="52">
        <f>VLOOKUP($B64,Shock_dev!$A$1:$CI$300,MATCH(DATE(N$1,1,1),Shock_dev!$A$1:$CI$1,0),FALSE)</f>
        <v>1.7435305822091948E-2</v>
      </c>
      <c r="O64" s="52">
        <f>VLOOKUP($B64,Shock_dev!$A$1:$CI$300,MATCH(DATE(O$1,1,1),Shock_dev!$A$1:$CI$1,0),FALSE)</f>
        <v>1.6745473124641641E-2</v>
      </c>
      <c r="P64" s="52">
        <f>VLOOKUP($B64,Shock_dev!$A$1:$CI$300,MATCH(DATE(P$1,1,1),Shock_dev!$A$1:$CI$1,0),FALSE)</f>
        <v>1.6088936419903905E-2</v>
      </c>
      <c r="Q64" s="52">
        <f>VLOOKUP($B64,Shock_dev!$A$1:$CI$300,MATCH(DATE(Q$1,1,1),Shock_dev!$A$1:$CI$1,0),FALSE)</f>
        <v>2.3198715336300236E-2</v>
      </c>
      <c r="R64" s="52">
        <f>VLOOKUP($B64,Shock_dev!$A$1:$CI$300,MATCH(DATE(R$1,1,1),Shock_dev!$A$1:$CI$1,0),FALSE)</f>
        <v>2.6745153719119483E-2</v>
      </c>
      <c r="S64" s="52">
        <f>VLOOKUP($B64,Shock_dev!$A$1:$CI$300,MATCH(DATE(S$1,1,1),Shock_dev!$A$1:$CI$1,0),FALSE)</f>
        <v>2.8667016891984511E-2</v>
      </c>
      <c r="T64" s="52">
        <f>VLOOKUP($B64,Shock_dev!$A$1:$CI$300,MATCH(DATE(T$1,1,1),Shock_dev!$A$1:$CI$1,0),FALSE)</f>
        <v>2.9088373123575151E-2</v>
      </c>
      <c r="U64" s="52">
        <f>VLOOKUP($B64,Shock_dev!$A$1:$CI$300,MATCH(DATE(U$1,1,1),Shock_dev!$A$1:$CI$1,0),FALSE)</f>
        <v>2.875085133743455E-2</v>
      </c>
      <c r="V64" s="52">
        <f>VLOOKUP($B64,Shock_dev!$A$1:$CI$300,MATCH(DATE(V$1,1,1),Shock_dev!$A$1:$CI$1,0),FALSE)</f>
        <v>1.751124638803931E-2</v>
      </c>
      <c r="W64" s="52">
        <f>VLOOKUP($B64,Shock_dev!$A$1:$CI$300,MATCH(DATE(W$1,1,1),Shock_dev!$A$1:$CI$1,0),FALSE)</f>
        <v>1.1682373733564632E-2</v>
      </c>
      <c r="X64" s="52">
        <f>VLOOKUP($B64,Shock_dev!$A$1:$CI$300,MATCH(DATE(X$1,1,1),Shock_dev!$A$1:$CI$1,0),FALSE)</f>
        <v>9.402312379317955E-3</v>
      </c>
      <c r="Y64" s="52">
        <f>VLOOKUP($B64,Shock_dev!$A$1:$CI$300,MATCH(DATE(Y$1,1,1),Shock_dev!$A$1:$CI$1,0),FALSE)</f>
        <v>8.3553086982655848E-3</v>
      </c>
      <c r="Z64" s="52">
        <f>VLOOKUP($B64,Shock_dev!$A$1:$CI$300,MATCH(DATE(Z$1,1,1),Shock_dev!$A$1:$CI$1,0),FALSE)</f>
        <v>1.1411594312828635E-2</v>
      </c>
      <c r="AA64" s="52">
        <f>VLOOKUP($B64,Shock_dev!$A$1:$CI$300,MATCH(DATE(AA$1,1,1),Shock_dev!$A$1:$CI$1,0),FALSE)</f>
        <v>1.3056709306766771E-2</v>
      </c>
      <c r="AB64" s="52">
        <f>VLOOKUP($B64,Shock_dev!$A$1:$CI$300,MATCH(DATE(AB$1,1,1),Shock_dev!$A$1:$CI$1,0),FALSE)</f>
        <v>1.3769728892136244E-2</v>
      </c>
      <c r="AC64" s="52">
        <f>VLOOKUP($B64,Shock_dev!$A$1:$CI$300,MATCH(DATE(AC$1,1,1),Shock_dev!$A$1:$CI$1,0),FALSE)</f>
        <v>1.3935988227259215E-2</v>
      </c>
      <c r="AD64" s="52">
        <f>VLOOKUP($B64,Shock_dev!$A$1:$CI$300,MATCH(DATE(AD$1,1,1),Shock_dev!$A$1:$CI$1,0),FALSE)</f>
        <v>1.3802971538711521E-2</v>
      </c>
      <c r="AE64" s="52">
        <f>VLOOKUP($B64,Shock_dev!$A$1:$CI$300,MATCH(DATE(AE$1,1,1),Shock_dev!$A$1:$CI$1,0),FALSE)</f>
        <v>1.3518346758274236E-2</v>
      </c>
      <c r="AF64" s="52">
        <f>VLOOKUP($B64,Shock_dev!$A$1:$CI$300,MATCH(DATE(AF$1,1,1),Shock_dev!$A$1:$CI$1,0),FALSE)</f>
        <v>1.3165658596133705E-2</v>
      </c>
      <c r="AG64" s="52"/>
      <c r="AH64" s="65">
        <f t="shared" si="1"/>
        <v>1.186344240792094E-2</v>
      </c>
      <c r="AI64" s="65">
        <f t="shared" si="2"/>
        <v>1.5854977015233189E-2</v>
      </c>
      <c r="AJ64" s="65">
        <f t="shared" si="3"/>
        <v>1.8303960065080581E-2</v>
      </c>
      <c r="AK64" s="65">
        <f t="shared" si="4"/>
        <v>2.6152528292030602E-2</v>
      </c>
      <c r="AL64" s="65">
        <f t="shared" si="5"/>
        <v>1.0781659686148717E-2</v>
      </c>
      <c r="AM64" s="65">
        <f t="shared" si="6"/>
        <v>1.3638538802502983E-2</v>
      </c>
      <c r="AN64" s="66"/>
      <c r="AO64" s="65">
        <f t="shared" si="7"/>
        <v>1.3859209711577065E-2</v>
      </c>
      <c r="AP64" s="65">
        <f t="shared" si="8"/>
        <v>2.2228244178555592E-2</v>
      </c>
      <c r="AQ64" s="65">
        <f t="shared" si="9"/>
        <v>1.221009924432585E-2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1.8069781973589877E-5</v>
      </c>
      <c r="D65" s="52">
        <f>VLOOKUP($B65,Shock_dev!$A$1:$CI$300,MATCH(DATE(D$1,1,1),Shock_dev!$A$1:$CI$1,0),FALSE)</f>
        <v>4.0058384516018589E-5</v>
      </c>
      <c r="E65" s="52">
        <f>VLOOKUP($B65,Shock_dev!$A$1:$CI$300,MATCH(DATE(E$1,1,1),Shock_dev!$A$1:$CI$1,0),FALSE)</f>
        <v>5.6670606812637381E-5</v>
      </c>
      <c r="F65" s="52">
        <f>VLOOKUP($B65,Shock_dev!$A$1:$CI$300,MATCH(DATE(F$1,1,1),Shock_dev!$A$1:$CI$1,0),FALSE)</f>
        <v>6.558828570367774E-5</v>
      </c>
      <c r="G65" s="52">
        <f>VLOOKUP($B65,Shock_dev!$A$1:$CI$300,MATCH(DATE(G$1,1,1),Shock_dev!$A$1:$CI$1,0),FALSE)</f>
        <v>6.9415735679061763E-5</v>
      </c>
      <c r="H65" s="52">
        <f>VLOOKUP($B65,Shock_dev!$A$1:$CI$300,MATCH(DATE(H$1,1,1),Shock_dev!$A$1:$CI$1,0),FALSE)</f>
        <v>6.9662421752044934E-5</v>
      </c>
      <c r="I65" s="52">
        <f>VLOOKUP($B65,Shock_dev!$A$1:$CI$300,MATCH(DATE(I$1,1,1),Shock_dev!$A$1:$CI$1,0),FALSE)</f>
        <v>6.7408728573277273E-5</v>
      </c>
      <c r="J65" s="52">
        <f>VLOOKUP($B65,Shock_dev!$A$1:$CI$300,MATCH(DATE(J$1,1,1),Shock_dev!$A$1:$CI$1,0),FALSE)</f>
        <v>6.4271062754476334E-5</v>
      </c>
      <c r="K65" s="52">
        <f>VLOOKUP($B65,Shock_dev!$A$1:$CI$300,MATCH(DATE(K$1,1,1),Shock_dev!$A$1:$CI$1,0),FALSE)</f>
        <v>6.0640370530308437E-5</v>
      </c>
      <c r="L65" s="52">
        <f>VLOOKUP($B65,Shock_dev!$A$1:$CI$300,MATCH(DATE(L$1,1,1),Shock_dev!$A$1:$CI$1,0),FALSE)</f>
        <v>5.5786715162343473E-5</v>
      </c>
      <c r="M65" s="52">
        <f>VLOOKUP($B65,Shock_dev!$A$1:$CI$300,MATCH(DATE(M$1,1,1),Shock_dev!$A$1:$CI$1,0),FALSE)</f>
        <v>4.7004694189678979E-5</v>
      </c>
      <c r="N65" s="52">
        <f>VLOOKUP($B65,Shock_dev!$A$1:$CI$300,MATCH(DATE(N$1,1,1),Shock_dev!$A$1:$CI$1,0),FALSE)</f>
        <v>3.8318037169443015E-5</v>
      </c>
      <c r="O65" s="52">
        <f>VLOOKUP($B65,Shock_dev!$A$1:$CI$300,MATCH(DATE(O$1,1,1),Shock_dev!$A$1:$CI$1,0),FALSE)</f>
        <v>3.2598044548652848E-5</v>
      </c>
      <c r="P65" s="52">
        <f>VLOOKUP($B65,Shock_dev!$A$1:$CI$300,MATCH(DATE(P$1,1,1),Shock_dev!$A$1:$CI$1,0),FALSE)</f>
        <v>3.0201473397013106E-5</v>
      </c>
      <c r="Q65" s="52">
        <f>VLOOKUP($B65,Shock_dev!$A$1:$CI$300,MATCH(DATE(Q$1,1,1),Shock_dev!$A$1:$CI$1,0),FALSE)</f>
        <v>2.8914612866330854E-5</v>
      </c>
      <c r="R65" s="52">
        <f>VLOOKUP($B65,Shock_dev!$A$1:$CI$300,MATCH(DATE(R$1,1,1),Shock_dev!$A$1:$CI$1,0),FALSE)</f>
        <v>2.7743901021751142E-5</v>
      </c>
      <c r="S65" s="52">
        <f>VLOOKUP($B65,Shock_dev!$A$1:$CI$300,MATCH(DATE(S$1,1,1),Shock_dev!$A$1:$CI$1,0),FALSE)</f>
        <v>2.7627506978731411E-5</v>
      </c>
      <c r="T65" s="52">
        <f>VLOOKUP($B65,Shock_dev!$A$1:$CI$300,MATCH(DATE(T$1,1,1),Shock_dev!$A$1:$CI$1,0),FALSE)</f>
        <v>2.8204928902994274E-5</v>
      </c>
      <c r="U65" s="52">
        <f>VLOOKUP($B65,Shock_dev!$A$1:$CI$300,MATCH(DATE(U$1,1,1),Shock_dev!$A$1:$CI$1,0),FALSE)</f>
        <v>2.8920668550882898E-5</v>
      </c>
      <c r="V65" s="52">
        <f>VLOOKUP($B65,Shock_dev!$A$1:$CI$300,MATCH(DATE(V$1,1,1),Shock_dev!$A$1:$CI$1,0),FALSE)</f>
        <v>2.5348561868725129E-5</v>
      </c>
      <c r="W65" s="52">
        <f>VLOOKUP($B65,Shock_dev!$A$1:$CI$300,MATCH(DATE(W$1,1,1),Shock_dev!$A$1:$CI$1,0),FALSE)</f>
        <v>1.9827965134612277E-5</v>
      </c>
      <c r="X65" s="52">
        <f>VLOOKUP($B65,Shock_dev!$A$1:$CI$300,MATCH(DATE(X$1,1,1),Shock_dev!$A$1:$CI$1,0),FALSE)</f>
        <v>1.5311232188655777E-5</v>
      </c>
      <c r="Y65" s="52">
        <f>VLOOKUP($B65,Shock_dev!$A$1:$CI$300,MATCH(DATE(Y$1,1,1),Shock_dev!$A$1:$CI$1,0),FALSE)</f>
        <v>1.2275088213258242E-5</v>
      </c>
      <c r="Z65" s="52">
        <f>VLOOKUP($B65,Shock_dev!$A$1:$CI$300,MATCH(DATE(Z$1,1,1),Shock_dev!$A$1:$CI$1,0),FALSE)</f>
        <v>1.2460020220831026E-5</v>
      </c>
      <c r="AA65" s="52">
        <f>VLOOKUP($B65,Shock_dev!$A$1:$CI$300,MATCH(DATE(AA$1,1,1),Shock_dev!$A$1:$CI$1,0),FALSE)</f>
        <v>1.359708134965226E-5</v>
      </c>
      <c r="AB65" s="52">
        <f>VLOOKUP($B65,Shock_dev!$A$1:$CI$300,MATCH(DATE(AB$1,1,1),Shock_dev!$A$1:$CI$1,0),FALSE)</f>
        <v>1.42537093516234E-5</v>
      </c>
      <c r="AC65" s="52">
        <f>VLOOKUP($B65,Shock_dev!$A$1:$CI$300,MATCH(DATE(AC$1,1,1),Shock_dev!$A$1:$CI$1,0),FALSE)</f>
        <v>1.3928964564304965E-5</v>
      </c>
      <c r="AD65" s="52">
        <f>VLOOKUP($B65,Shock_dev!$A$1:$CI$300,MATCH(DATE(AD$1,1,1),Shock_dev!$A$1:$CI$1,0),FALSE)</f>
        <v>1.266958621003689E-5</v>
      </c>
      <c r="AE65" s="52">
        <f>VLOOKUP($B65,Shock_dev!$A$1:$CI$300,MATCH(DATE(AE$1,1,1),Shock_dev!$A$1:$CI$1,0),FALSE)</f>
        <v>1.0740889998222644E-5</v>
      </c>
      <c r="AF65" s="52">
        <f>VLOOKUP($B65,Shock_dev!$A$1:$CI$300,MATCH(DATE(AF$1,1,1),Shock_dev!$A$1:$CI$1,0),FALSE)</f>
        <v>8.4408877832007767E-6</v>
      </c>
      <c r="AG65" s="52"/>
      <c r="AH65" s="65">
        <f t="shared" si="1"/>
        <v>4.9960558936997064E-5</v>
      </c>
      <c r="AI65" s="65">
        <f t="shared" si="2"/>
        <v>6.3553859754490087E-5</v>
      </c>
      <c r="AJ65" s="65">
        <f t="shared" si="3"/>
        <v>3.5407372434223755E-5</v>
      </c>
      <c r="AK65" s="65">
        <f t="shared" si="4"/>
        <v>2.7569113464616971E-5</v>
      </c>
      <c r="AL65" s="65">
        <f t="shared" si="5"/>
        <v>1.4694277421401918E-5</v>
      </c>
      <c r="AM65" s="65">
        <f t="shared" si="6"/>
        <v>1.2006807581477734E-5</v>
      </c>
      <c r="AN65" s="66"/>
      <c r="AO65" s="65">
        <f t="shared" si="7"/>
        <v>5.6757209345743579E-5</v>
      </c>
      <c r="AP65" s="65">
        <f t="shared" si="8"/>
        <v>3.1488242949420361E-5</v>
      </c>
      <c r="AQ65" s="65">
        <f t="shared" si="9"/>
        <v>1.3350542501439827E-5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5.6248476012711992E-3</v>
      </c>
      <c r="D66" s="52">
        <f>VLOOKUP($B66,Shock_dev!$A$1:$CI$300,MATCH(DATE(D$1,1,1),Shock_dev!$A$1:$CI$1,0),FALSE)</f>
        <v>8.9180126907309649E-3</v>
      </c>
      <c r="E66" s="52">
        <f>VLOOKUP($B66,Shock_dev!$A$1:$CI$300,MATCH(DATE(E$1,1,1),Shock_dev!$A$1:$CI$1,0),FALSE)</f>
        <v>1.0473766137007753E-2</v>
      </c>
      <c r="F66" s="52">
        <f>VLOOKUP($B66,Shock_dev!$A$1:$CI$300,MATCH(DATE(F$1,1,1),Shock_dev!$A$1:$CI$1,0),FALSE)</f>
        <v>1.0999958563456159E-2</v>
      </c>
      <c r="G66" s="52">
        <f>VLOOKUP($B66,Shock_dev!$A$1:$CI$300,MATCH(DATE(G$1,1,1),Shock_dev!$A$1:$CI$1,0),FALSE)</f>
        <v>1.0011076650916318E-2</v>
      </c>
      <c r="H66" s="52">
        <f>VLOOKUP($B66,Shock_dev!$A$1:$CI$300,MATCH(DATE(H$1,1,1),Shock_dev!$A$1:$CI$1,0),FALSE)</f>
        <v>9.2745437948859571E-3</v>
      </c>
      <c r="I66" s="52">
        <f>VLOOKUP($B66,Shock_dev!$A$1:$CI$300,MATCH(DATE(I$1,1,1),Shock_dev!$A$1:$CI$1,0),FALSE)</f>
        <v>8.7493795517246658E-3</v>
      </c>
      <c r="J66" s="52">
        <f>VLOOKUP($B66,Shock_dev!$A$1:$CI$300,MATCH(DATE(J$1,1,1),Shock_dev!$A$1:$CI$1,0),FALSE)</f>
        <v>8.3738803986894497E-3</v>
      </c>
      <c r="K66" s="52">
        <f>VLOOKUP($B66,Shock_dev!$A$1:$CI$300,MATCH(DATE(K$1,1,1),Shock_dev!$A$1:$CI$1,0),FALSE)</f>
        <v>8.0984790895633034E-3</v>
      </c>
      <c r="L66" s="52">
        <f>VLOOKUP($B66,Shock_dev!$A$1:$CI$300,MATCH(DATE(L$1,1,1),Shock_dev!$A$1:$CI$1,0),FALSE)</f>
        <v>6.516703173169984E-3</v>
      </c>
      <c r="M66" s="52">
        <f>VLOOKUP($B66,Shock_dev!$A$1:$CI$300,MATCH(DATE(M$1,1,1),Shock_dev!$A$1:$CI$1,0),FALSE)</f>
        <v>4.6186272378572306E-3</v>
      </c>
      <c r="N66" s="52">
        <f>VLOOKUP($B66,Shock_dev!$A$1:$CI$300,MATCH(DATE(N$1,1,1),Shock_dev!$A$1:$CI$1,0),FALSE)</f>
        <v>3.6047766636451849E-3</v>
      </c>
      <c r="O66" s="52">
        <f>VLOOKUP($B66,Shock_dev!$A$1:$CI$300,MATCH(DATE(O$1,1,1),Shock_dev!$A$1:$CI$1,0),FALSE)</f>
        <v>3.1233768286457698E-3</v>
      </c>
      <c r="P66" s="52">
        <f>VLOOKUP($B66,Shock_dev!$A$1:$CI$300,MATCH(DATE(P$1,1,1),Shock_dev!$A$1:$CI$1,0),FALSE)</f>
        <v>2.9186927036504683E-3</v>
      </c>
      <c r="Q66" s="52">
        <f>VLOOKUP($B66,Shock_dev!$A$1:$CI$300,MATCH(DATE(Q$1,1,1),Shock_dev!$A$1:$CI$1,0),FALSE)</f>
        <v>2.1006860360121217E-3</v>
      </c>
      <c r="R66" s="52">
        <f>VLOOKUP($B66,Shock_dev!$A$1:$CI$300,MATCH(DATE(R$1,1,1),Shock_dev!$A$1:$CI$1,0),FALSE)</f>
        <v>1.6946332765042269E-3</v>
      </c>
      <c r="S66" s="52">
        <f>VLOOKUP($B66,Shock_dev!$A$1:$CI$300,MATCH(DATE(S$1,1,1),Shock_dev!$A$1:$CI$1,0),FALSE)</f>
        <v>1.5182812483750985E-3</v>
      </c>
      <c r="T66" s="52">
        <f>VLOOKUP($B66,Shock_dev!$A$1:$CI$300,MATCH(DATE(T$1,1,1),Shock_dev!$A$1:$CI$1,0),FALSE)</f>
        <v>1.4550940294483852E-3</v>
      </c>
      <c r="U66" s="52">
        <f>VLOOKUP($B66,Shock_dev!$A$1:$CI$300,MATCH(DATE(U$1,1,1),Shock_dev!$A$1:$CI$1,0),FALSE)</f>
        <v>1.4401140758726963E-3</v>
      </c>
      <c r="V66" s="52">
        <f>VLOOKUP($B66,Shock_dev!$A$1:$CI$300,MATCH(DATE(V$1,1,1),Shock_dev!$A$1:$CI$1,0),FALSE)</f>
        <v>9.8447351556617746E-4</v>
      </c>
      <c r="W66" s="52">
        <f>VLOOKUP($B66,Shock_dev!$A$1:$CI$300,MATCH(DATE(W$1,1,1),Shock_dev!$A$1:$CI$1,0),FALSE)</f>
        <v>7.4805352503670469E-4</v>
      </c>
      <c r="X66" s="52">
        <f>VLOOKUP($B66,Shock_dev!$A$1:$CI$300,MATCH(DATE(X$1,1,1),Shock_dev!$A$1:$CI$1,0),FALSE)</f>
        <v>6.3411495244672931E-4</v>
      </c>
      <c r="Y66" s="52">
        <f>VLOOKUP($B66,Shock_dev!$A$1:$CI$300,MATCH(DATE(Y$1,1,1),Shock_dev!$A$1:$CI$1,0),FALSE)</f>
        <v>5.8319403705960862E-4</v>
      </c>
      <c r="Z66" s="52">
        <f>VLOOKUP($B66,Shock_dev!$A$1:$CI$300,MATCH(DATE(Z$1,1,1),Shock_dev!$A$1:$CI$1,0),FALSE)</f>
        <v>4.6363546967683814E-3</v>
      </c>
      <c r="AA66" s="52">
        <f>VLOOKUP($B66,Shock_dev!$A$1:$CI$300,MATCH(DATE(AA$1,1,1),Shock_dev!$A$1:$CI$1,0),FALSE)</f>
        <v>6.7698827139131557E-3</v>
      </c>
      <c r="AB66" s="52">
        <f>VLOOKUP($B66,Shock_dev!$A$1:$CI$300,MATCH(DATE(AB$1,1,1),Shock_dev!$A$1:$CI$1,0),FALSE)</f>
        <v>8.2879639160277074E-3</v>
      </c>
      <c r="AC66" s="52">
        <f>VLOOKUP($B66,Shock_dev!$A$1:$CI$300,MATCH(DATE(AC$1,1,1),Shock_dev!$A$1:$CI$1,0),FALSE)</f>
        <v>8.9070585564738191E-3</v>
      </c>
      <c r="AD66" s="52">
        <f>VLOOKUP($B66,Shock_dev!$A$1:$CI$300,MATCH(DATE(AD$1,1,1),Shock_dev!$A$1:$CI$1,0),FALSE)</f>
        <v>9.0360890783767814E-3</v>
      </c>
      <c r="AE66" s="52">
        <f>VLOOKUP($B66,Shock_dev!$A$1:$CI$300,MATCH(DATE(AE$1,1,1),Shock_dev!$A$1:$CI$1,0),FALSE)</f>
        <v>8.9330554453313418E-3</v>
      </c>
      <c r="AF66" s="52">
        <f>VLOOKUP($B66,Shock_dev!$A$1:$CI$300,MATCH(DATE(AF$1,1,1),Shock_dev!$A$1:$CI$1,0),FALSE)</f>
        <v>8.7403026873403809E-3</v>
      </c>
      <c r="AG66" s="52"/>
      <c r="AH66" s="65">
        <f t="shared" si="1"/>
        <v>9.2055323286764808E-3</v>
      </c>
      <c r="AI66" s="65">
        <f t="shared" si="2"/>
        <v>8.2025972016066713E-3</v>
      </c>
      <c r="AJ66" s="65">
        <f t="shared" si="3"/>
        <v>3.2732318939621549E-3</v>
      </c>
      <c r="AK66" s="65">
        <f t="shared" si="4"/>
        <v>1.4185192291533168E-3</v>
      </c>
      <c r="AL66" s="65">
        <f t="shared" si="5"/>
        <v>2.6743199850449159E-3</v>
      </c>
      <c r="AM66" s="65">
        <f t="shared" si="6"/>
        <v>8.7808939367100079E-3</v>
      </c>
      <c r="AN66" s="66"/>
      <c r="AO66" s="65">
        <f t="shared" si="7"/>
        <v>8.704064765141576E-3</v>
      </c>
      <c r="AP66" s="65">
        <f t="shared" si="8"/>
        <v>2.3458755615577359E-3</v>
      </c>
      <c r="AQ66" s="65">
        <f t="shared" si="9"/>
        <v>5.7276069608774623E-3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1.2554772338423592E-5</v>
      </c>
      <c r="D67" s="52">
        <f>VLOOKUP($B67,Shock_dev!$A$1:$CI$300,MATCH(DATE(D$1,1,1),Shock_dev!$A$1:$CI$1,0),FALSE)</f>
        <v>2.7983841126543036E-5</v>
      </c>
      <c r="E67" s="52">
        <f>VLOOKUP($B67,Shock_dev!$A$1:$CI$300,MATCH(DATE(E$1,1,1),Shock_dev!$A$1:$CI$1,0),FALSE)</f>
        <v>3.9827963837246611E-5</v>
      </c>
      <c r="F67" s="52">
        <f>VLOOKUP($B67,Shock_dev!$A$1:$CI$300,MATCH(DATE(F$1,1,1),Shock_dev!$A$1:$CI$1,0),FALSE)</f>
        <v>4.6370366181605117E-5</v>
      </c>
      <c r="G67" s="52">
        <f>VLOOKUP($B67,Shock_dev!$A$1:$CI$300,MATCH(DATE(G$1,1,1),Shock_dev!$A$1:$CI$1,0),FALSE)</f>
        <v>4.9308947124483059E-5</v>
      </c>
      <c r="H67" s="52">
        <f>VLOOKUP($B67,Shock_dev!$A$1:$CI$300,MATCH(DATE(H$1,1,1),Shock_dev!$A$1:$CI$1,0),FALSE)</f>
        <v>4.9633810630942137E-5</v>
      </c>
      <c r="I67" s="52">
        <f>VLOOKUP($B67,Shock_dev!$A$1:$CI$300,MATCH(DATE(I$1,1,1),Shock_dev!$A$1:$CI$1,0),FALSE)</f>
        <v>4.8077348378212109E-5</v>
      </c>
      <c r="J67" s="52">
        <f>VLOOKUP($B67,Shock_dev!$A$1:$CI$300,MATCH(DATE(J$1,1,1),Shock_dev!$A$1:$CI$1,0),FALSE)</f>
        <v>4.5771635628452012E-5</v>
      </c>
      <c r="K67" s="52">
        <f>VLOOKUP($B67,Shock_dev!$A$1:$CI$300,MATCH(DATE(K$1,1,1),Shock_dev!$A$1:$CI$1,0),FALSE)</f>
        <v>4.3020241332322593E-5</v>
      </c>
      <c r="L67" s="52">
        <f>VLOOKUP($B67,Shock_dev!$A$1:$CI$300,MATCH(DATE(L$1,1,1),Shock_dev!$A$1:$CI$1,0),FALSE)</f>
        <v>3.9352667336789898E-5</v>
      </c>
      <c r="M67" s="52">
        <f>VLOOKUP($B67,Shock_dev!$A$1:$CI$300,MATCH(DATE(M$1,1,1),Shock_dev!$A$1:$CI$1,0),FALSE)</f>
        <v>3.2915040885951599E-5</v>
      </c>
      <c r="N67" s="52">
        <f>VLOOKUP($B67,Shock_dev!$A$1:$CI$300,MATCH(DATE(N$1,1,1),Shock_dev!$A$1:$CI$1,0),FALSE)</f>
        <v>2.6504548264030607E-5</v>
      </c>
      <c r="O67" s="52">
        <f>VLOOKUP($B67,Shock_dev!$A$1:$CI$300,MATCH(DATE(O$1,1,1),Shock_dev!$A$1:$CI$1,0),FALSE)</f>
        <v>2.2152680685378343E-5</v>
      </c>
      <c r="P67" s="52">
        <f>VLOOKUP($B67,Shock_dev!$A$1:$CI$300,MATCH(DATE(P$1,1,1),Shock_dev!$A$1:$CI$1,0),FALSE)</f>
        <v>2.0163084638281013E-5</v>
      </c>
      <c r="Q67" s="52">
        <f>VLOOKUP($B67,Shock_dev!$A$1:$CI$300,MATCH(DATE(Q$1,1,1),Shock_dev!$A$1:$CI$1,0),FALSE)</f>
        <v>1.9041711222508868E-5</v>
      </c>
      <c r="R67" s="52">
        <f>VLOOKUP($B67,Shock_dev!$A$1:$CI$300,MATCH(DATE(R$1,1,1),Shock_dev!$A$1:$CI$1,0),FALSE)</f>
        <v>1.8105997408143125E-5</v>
      </c>
      <c r="S67" s="52">
        <f>VLOOKUP($B67,Shock_dev!$A$1:$CI$300,MATCH(DATE(S$1,1,1),Shock_dev!$A$1:$CI$1,0),FALSE)</f>
        <v>1.7996649505871428E-5</v>
      </c>
      <c r="T67" s="52">
        <f>VLOOKUP($B67,Shock_dev!$A$1:$CI$300,MATCH(DATE(T$1,1,1),Shock_dev!$A$1:$CI$1,0),FALSE)</f>
        <v>1.8456087162925844E-5</v>
      </c>
      <c r="U67" s="52">
        <f>VLOOKUP($B67,Shock_dev!$A$1:$CI$300,MATCH(DATE(U$1,1,1),Shock_dev!$A$1:$CI$1,0),FALSE)</f>
        <v>1.9085734969021899E-5</v>
      </c>
      <c r="V67" s="52">
        <f>VLOOKUP($B67,Shock_dev!$A$1:$CI$300,MATCH(DATE(V$1,1,1),Shock_dev!$A$1:$CI$1,0),FALSE)</f>
        <v>1.6788289428616909E-5</v>
      </c>
      <c r="W67" s="52">
        <f>VLOOKUP($B67,Shock_dev!$A$1:$CI$300,MATCH(DATE(W$1,1,1),Shock_dev!$A$1:$CI$1,0),FALSE)</f>
        <v>1.3133434227752379E-5</v>
      </c>
      <c r="X67" s="52">
        <f>VLOOKUP($B67,Shock_dev!$A$1:$CI$300,MATCH(DATE(X$1,1,1),Shock_dev!$A$1:$CI$1,0),FALSE)</f>
        <v>1.0148770609332778E-5</v>
      </c>
      <c r="Y67" s="52">
        <f>VLOOKUP($B67,Shock_dev!$A$1:$CI$300,MATCH(DATE(Y$1,1,1),Shock_dev!$A$1:$CI$1,0),FALSE)</f>
        <v>8.1773484840058036E-6</v>
      </c>
      <c r="Z67" s="52">
        <f>VLOOKUP($B67,Shock_dev!$A$1:$CI$300,MATCH(DATE(Z$1,1,1),Shock_dev!$A$1:$CI$1,0),FALSE)</f>
        <v>8.4429327335294813E-6</v>
      </c>
      <c r="AA67" s="52">
        <f>VLOOKUP($B67,Shock_dev!$A$1:$CI$300,MATCH(DATE(AA$1,1,1),Shock_dev!$A$1:$CI$1,0),FALSE)</f>
        <v>9.3938685592780698E-6</v>
      </c>
      <c r="AB67" s="52">
        <f>VLOOKUP($B67,Shock_dev!$A$1:$CI$300,MATCH(DATE(AB$1,1,1),Shock_dev!$A$1:$CI$1,0),FALSE)</f>
        <v>1.0032867189004834E-5</v>
      </c>
      <c r="AC67" s="52">
        <f>VLOOKUP($B67,Shock_dev!$A$1:$CI$300,MATCH(DATE(AC$1,1,1),Shock_dev!$A$1:$CI$1,0),FALSE)</f>
        <v>9.9935285286601845E-6</v>
      </c>
      <c r="AD67" s="52">
        <f>VLOOKUP($B67,Shock_dev!$A$1:$CI$300,MATCH(DATE(AD$1,1,1),Shock_dev!$A$1:$CI$1,0),FALSE)</f>
        <v>9.2875105350322959E-6</v>
      </c>
      <c r="AE67" s="52">
        <f>VLOOKUP($B67,Shock_dev!$A$1:$CI$300,MATCH(DATE(AE$1,1,1),Shock_dev!$A$1:$CI$1,0),FALSE)</f>
        <v>8.0835866764049075E-6</v>
      </c>
      <c r="AF67" s="52">
        <f>VLOOKUP($B67,Shock_dev!$A$1:$CI$300,MATCH(DATE(AF$1,1,1),Shock_dev!$A$1:$CI$1,0),FALSE)</f>
        <v>6.5807193446842563E-6</v>
      </c>
      <c r="AG67" s="52"/>
      <c r="AH67" s="65">
        <f t="shared" si="1"/>
        <v>3.5209178121660279E-5</v>
      </c>
      <c r="AI67" s="65">
        <f t="shared" si="2"/>
        <v>4.517114066134375E-5</v>
      </c>
      <c r="AJ67" s="65">
        <f t="shared" si="3"/>
        <v>2.4155413139230083E-5</v>
      </c>
      <c r="AK67" s="65">
        <f t="shared" si="4"/>
        <v>1.8086551694915842E-5</v>
      </c>
      <c r="AL67" s="65">
        <f t="shared" si="5"/>
        <v>9.859270922779704E-6</v>
      </c>
      <c r="AM67" s="65">
        <f t="shared" si="6"/>
        <v>8.7956424547572959E-6</v>
      </c>
      <c r="AN67" s="66"/>
      <c r="AO67" s="65">
        <f t="shared" si="7"/>
        <v>4.0190159391502011E-5</v>
      </c>
      <c r="AP67" s="65">
        <f t="shared" si="8"/>
        <v>2.1120982417072963E-5</v>
      </c>
      <c r="AQ67" s="65">
        <f t="shared" si="9"/>
        <v>9.3274566887684999E-6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3.1706796561221239E-2</v>
      </c>
      <c r="D68" s="52">
        <f>VLOOKUP($B68,Shock_dev!$A$1:$CI$300,MATCH(DATE(D$1,1,1),Shock_dev!$A$1:$CI$1,0),FALSE)</f>
        <v>4.9523853562785124E-2</v>
      </c>
      <c r="E68" s="52">
        <f>VLOOKUP($B68,Shock_dev!$A$1:$CI$300,MATCH(DATE(E$1,1,1),Shock_dev!$A$1:$CI$1,0),FALSE)</f>
        <v>5.7795602817803257E-2</v>
      </c>
      <c r="F68" s="52">
        <f>VLOOKUP($B68,Shock_dev!$A$1:$CI$300,MATCH(DATE(F$1,1,1),Shock_dev!$A$1:$CI$1,0),FALSE)</f>
        <v>6.0548919207615362E-2</v>
      </c>
      <c r="G68" s="52">
        <f>VLOOKUP($B68,Shock_dev!$A$1:$CI$300,MATCH(DATE(G$1,1,1),Shock_dev!$A$1:$CI$1,0),FALSE)</f>
        <v>6.3714699001287275E-2</v>
      </c>
      <c r="H68" s="52">
        <f>VLOOKUP($B68,Shock_dev!$A$1:$CI$300,MATCH(DATE(H$1,1,1),Shock_dev!$A$1:$CI$1,0),FALSE)</f>
        <v>6.4507185969274072E-2</v>
      </c>
      <c r="I68" s="52">
        <f>VLOOKUP($B68,Shock_dev!$A$1:$CI$300,MATCH(DATE(I$1,1,1),Shock_dev!$A$1:$CI$1,0),FALSE)</f>
        <v>6.3433357033818125E-2</v>
      </c>
      <c r="J68" s="52">
        <f>VLOOKUP($B68,Shock_dev!$A$1:$CI$300,MATCH(DATE(J$1,1,1),Shock_dev!$A$1:$CI$1,0),FALSE)</f>
        <v>6.1901654643035799E-2</v>
      </c>
      <c r="K68" s="52">
        <f>VLOOKUP($B68,Shock_dev!$A$1:$CI$300,MATCH(DATE(K$1,1,1),Shock_dev!$A$1:$CI$1,0),FALSE)</f>
        <v>5.9700326714392189E-2</v>
      </c>
      <c r="L68" s="52">
        <f>VLOOKUP($B68,Shock_dev!$A$1:$CI$300,MATCH(DATE(L$1,1,1),Shock_dev!$A$1:$CI$1,0),FALSE)</f>
        <v>5.4510476658261892E-2</v>
      </c>
      <c r="M68" s="52">
        <f>VLOOKUP($B68,Shock_dev!$A$1:$CI$300,MATCH(DATE(M$1,1,1),Shock_dev!$A$1:$CI$1,0),FALSE)</f>
        <v>4.2102674961171954E-2</v>
      </c>
      <c r="N68" s="52">
        <f>VLOOKUP($B68,Shock_dev!$A$1:$CI$300,MATCH(DATE(N$1,1,1),Shock_dev!$A$1:$CI$1,0),FALSE)</f>
        <v>3.4684188514516413E-2</v>
      </c>
      <c r="O68" s="52">
        <f>VLOOKUP($B68,Shock_dev!$A$1:$CI$300,MATCH(DATE(O$1,1,1),Shock_dev!$A$1:$CI$1,0),FALSE)</f>
        <v>3.100486808712611E-2</v>
      </c>
      <c r="P68" s="52">
        <f>VLOOKUP($B68,Shock_dev!$A$1:$CI$300,MATCH(DATE(P$1,1,1),Shock_dev!$A$1:$CI$1,0),FALSE)</f>
        <v>2.9332034067593833E-2</v>
      </c>
      <c r="Q68" s="52">
        <f>VLOOKUP($B68,Shock_dev!$A$1:$CI$300,MATCH(DATE(Q$1,1,1),Shock_dev!$A$1:$CI$1,0),FALSE)</f>
        <v>2.8687582028737512E-2</v>
      </c>
      <c r="R68" s="52">
        <f>VLOOKUP($B68,Shock_dev!$A$1:$CI$300,MATCH(DATE(R$1,1,1),Shock_dev!$A$1:$CI$1,0),FALSE)</f>
        <v>2.6475845347134111E-2</v>
      </c>
      <c r="S68" s="52">
        <f>VLOOKUP($B68,Shock_dev!$A$1:$CI$300,MATCH(DATE(S$1,1,1),Shock_dev!$A$1:$CI$1,0),FALSE)</f>
        <v>2.5803432804616659E-2</v>
      </c>
      <c r="T68" s="52">
        <f>VLOOKUP($B68,Shock_dev!$A$1:$CI$300,MATCH(DATE(T$1,1,1),Shock_dev!$A$1:$CI$1,0),FALSE)</f>
        <v>2.5515910085093876E-2</v>
      </c>
      <c r="U68" s="52">
        <f>VLOOKUP($B68,Shock_dev!$A$1:$CI$300,MATCH(DATE(U$1,1,1),Shock_dev!$A$1:$CI$1,0),FALSE)</f>
        <v>2.53745815156389E-2</v>
      </c>
      <c r="V68" s="52">
        <f>VLOOKUP($B68,Shock_dev!$A$1:$CI$300,MATCH(DATE(V$1,1,1),Shock_dev!$A$1:$CI$1,0),FALSE)</f>
        <v>1.6213038640055678E-2</v>
      </c>
      <c r="W68" s="52">
        <f>VLOOKUP($B68,Shock_dev!$A$1:$CI$300,MATCH(DATE(W$1,1,1),Shock_dev!$A$1:$CI$1,0),FALSE)</f>
        <v>9.8934369677857632E-3</v>
      </c>
      <c r="X68" s="52">
        <f>VLOOKUP($B68,Shock_dev!$A$1:$CI$300,MATCH(DATE(X$1,1,1),Shock_dev!$A$1:$CI$1,0),FALSE)</f>
        <v>7.3098735521102314E-3</v>
      </c>
      <c r="Y68" s="52">
        <f>VLOOKUP($B68,Shock_dev!$A$1:$CI$300,MATCH(DATE(Y$1,1,1),Shock_dev!$A$1:$CI$1,0),FALSE)</f>
        <v>6.3008976770351196E-3</v>
      </c>
      <c r="Z68" s="52">
        <f>VLOOKUP($B68,Shock_dev!$A$1:$CI$300,MATCH(DATE(Z$1,1,1),Shock_dev!$A$1:$CI$1,0),FALSE)</f>
        <v>7.9595820850227855E-3</v>
      </c>
      <c r="AA68" s="52">
        <f>VLOOKUP($B68,Shock_dev!$A$1:$CI$300,MATCH(DATE(AA$1,1,1),Shock_dev!$A$1:$CI$1,0),FALSE)</f>
        <v>9.0417831783805979E-3</v>
      </c>
      <c r="AB68" s="52">
        <f>VLOOKUP($B68,Shock_dev!$A$1:$CI$300,MATCH(DATE(AB$1,1,1),Shock_dev!$A$1:$CI$1,0),FALSE)</f>
        <v>9.6703136890768857E-3</v>
      </c>
      <c r="AC68" s="52">
        <f>VLOOKUP($B68,Shock_dev!$A$1:$CI$300,MATCH(DATE(AC$1,1,1),Shock_dev!$A$1:$CI$1,0),FALSE)</f>
        <v>9.9877349477808484E-3</v>
      </c>
      <c r="AD68" s="52">
        <f>VLOOKUP($B68,Shock_dev!$A$1:$CI$300,MATCH(DATE(AD$1,1,1),Shock_dev!$A$1:$CI$1,0),FALSE)</f>
        <v>1.0104152806340728E-2</v>
      </c>
      <c r="AE68" s="52">
        <f>VLOOKUP($B68,Shock_dev!$A$1:$CI$300,MATCH(DATE(AE$1,1,1),Shock_dev!$A$1:$CI$1,0),FALSE)</f>
        <v>1.0096584277878845E-2</v>
      </c>
      <c r="AF68" s="52">
        <f>VLOOKUP($B68,Shock_dev!$A$1:$CI$300,MATCH(DATE(AF$1,1,1),Shock_dev!$A$1:$CI$1,0),FALSE)</f>
        <v>1.0016309739030071E-2</v>
      </c>
      <c r="AG68" s="52"/>
      <c r="AH68" s="65">
        <f t="shared" si="1"/>
        <v>5.2657974230142457E-2</v>
      </c>
      <c r="AI68" s="65">
        <f t="shared" si="2"/>
        <v>6.0810600203756414E-2</v>
      </c>
      <c r="AJ68" s="65">
        <f t="shared" si="3"/>
        <v>3.3162269531829158E-2</v>
      </c>
      <c r="AK68" s="65">
        <f t="shared" si="4"/>
        <v>2.3876561678507845E-2</v>
      </c>
      <c r="AL68" s="65">
        <f t="shared" si="5"/>
        <v>8.1011146920668999E-3</v>
      </c>
      <c r="AM68" s="65">
        <f t="shared" si="6"/>
        <v>9.9750190920214754E-3</v>
      </c>
      <c r="AN68" s="66"/>
      <c r="AO68" s="65">
        <f t="shared" si="7"/>
        <v>5.6734287216949439E-2</v>
      </c>
      <c r="AP68" s="65">
        <f t="shared" si="8"/>
        <v>2.8519415605168501E-2</v>
      </c>
      <c r="AQ68" s="65">
        <f t="shared" si="9"/>
        <v>9.0380668920441876E-3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-1.7235015494776481E-4</v>
      </c>
      <c r="D69" s="52">
        <f>VLOOKUP($B69,Shock_dev!$A$1:$CI$300,MATCH(DATE(D$1,1,1),Shock_dev!$A$1:$CI$1,0),FALSE)</f>
        <v>-2.5590827516540999E-4</v>
      </c>
      <c r="E69" s="52">
        <f>VLOOKUP($B69,Shock_dev!$A$1:$CI$300,MATCH(DATE(E$1,1,1),Shock_dev!$A$1:$CI$1,0),FALSE)</f>
        <v>-2.8997608726085442E-4</v>
      </c>
      <c r="F69" s="52">
        <f>VLOOKUP($B69,Shock_dev!$A$1:$CI$300,MATCH(DATE(F$1,1,1),Shock_dev!$A$1:$CI$1,0),FALSE)</f>
        <v>-2.9932131055988853E-4</v>
      </c>
      <c r="G69" s="52">
        <f>VLOOKUP($B69,Shock_dev!$A$1:$CI$300,MATCH(DATE(G$1,1,1),Shock_dev!$A$1:$CI$1,0),FALSE)</f>
        <v>-2.9706233703938014E-4</v>
      </c>
      <c r="H69" s="52">
        <f>VLOOKUP($B69,Shock_dev!$A$1:$CI$300,MATCH(DATE(H$1,1,1),Shock_dev!$A$1:$CI$1,0),FALSE)</f>
        <v>-2.9034186681870612E-4</v>
      </c>
      <c r="I69" s="52">
        <f>VLOOKUP($B69,Shock_dev!$A$1:$CI$300,MATCH(DATE(I$1,1,1),Shock_dev!$A$1:$CI$1,0),FALSE)</f>
        <v>-2.8272769024471325E-4</v>
      </c>
      <c r="J69" s="52">
        <f>VLOOKUP($B69,Shock_dev!$A$1:$CI$300,MATCH(DATE(J$1,1,1),Shock_dev!$A$1:$CI$1,0),FALSE)</f>
        <v>-2.7552589385323426E-4</v>
      </c>
      <c r="K69" s="52">
        <f>VLOOKUP($B69,Shock_dev!$A$1:$CI$300,MATCH(DATE(K$1,1,1),Shock_dev!$A$1:$CI$1,0),FALSE)</f>
        <v>-2.6932136817486862E-4</v>
      </c>
      <c r="L69" s="52">
        <f>VLOOKUP($B69,Shock_dev!$A$1:$CI$300,MATCH(DATE(L$1,1,1),Shock_dev!$A$1:$CI$1,0),FALSE)</f>
        <v>-2.6450951523275036E-4</v>
      </c>
      <c r="M69" s="52">
        <f>VLOOKUP($B69,Shock_dev!$A$1:$CI$300,MATCH(DATE(M$1,1,1),Shock_dev!$A$1:$CI$1,0),FALSE)</f>
        <v>-9.9604769533060352E-5</v>
      </c>
      <c r="N69" s="52">
        <f>VLOOKUP($B69,Shock_dev!$A$1:$CI$300,MATCH(DATE(N$1,1,1),Shock_dev!$A$1:$CI$1,0),FALSE)</f>
        <v>-1.2571185519441483E-5</v>
      </c>
      <c r="O69" s="52">
        <f>VLOOKUP($B69,Shock_dev!$A$1:$CI$300,MATCH(DATE(O$1,1,1),Shock_dev!$A$1:$CI$1,0),FALSE)</f>
        <v>2.7520569817145268E-5</v>
      </c>
      <c r="P69" s="52">
        <f>VLOOKUP($B69,Shock_dev!$A$1:$CI$300,MATCH(DATE(P$1,1,1),Shock_dev!$A$1:$CI$1,0),FALSE)</f>
        <v>4.2605664159386616E-5</v>
      </c>
      <c r="Q69" s="52">
        <f>VLOOKUP($B69,Shock_dev!$A$1:$CI$300,MATCH(DATE(Q$1,1,1),Shock_dev!$A$1:$CI$1,0),FALSE)</f>
        <v>4.5152424943036804E-5</v>
      </c>
      <c r="R69" s="52">
        <f>VLOOKUP($B69,Shock_dev!$A$1:$CI$300,MATCH(DATE(R$1,1,1),Shock_dev!$A$1:$CI$1,0),FALSE)</f>
        <v>4.2162343244598909E-5</v>
      </c>
      <c r="S69" s="52">
        <f>VLOOKUP($B69,Shock_dev!$A$1:$CI$300,MATCH(DATE(S$1,1,1),Shock_dev!$A$1:$CI$1,0),FALSE)</f>
        <v>3.7730547368474696E-5</v>
      </c>
      <c r="T69" s="52">
        <f>VLOOKUP($B69,Shock_dev!$A$1:$CI$300,MATCH(DATE(T$1,1,1),Shock_dev!$A$1:$CI$1,0),FALSE)</f>
        <v>3.3528294841448939E-5</v>
      </c>
      <c r="U69" s="52">
        <f>VLOOKUP($B69,Shock_dev!$A$1:$CI$300,MATCH(DATE(U$1,1,1),Shock_dev!$A$1:$CI$1,0),FALSE)</f>
        <v>3.0086187636404179E-5</v>
      </c>
      <c r="V69" s="52">
        <f>VLOOKUP($B69,Shock_dev!$A$1:$CI$300,MATCH(DATE(V$1,1,1),Shock_dev!$A$1:$CI$1,0),FALSE)</f>
        <v>2.6125501277891847E-5</v>
      </c>
      <c r="W69" s="52">
        <f>VLOOKUP($B69,Shock_dev!$A$1:$CI$300,MATCH(DATE(W$1,1,1),Shock_dev!$A$1:$CI$1,0),FALSE)</f>
        <v>1.9458597341473044E-5</v>
      </c>
      <c r="X69" s="52">
        <f>VLOOKUP($B69,Shock_dev!$A$1:$CI$300,MATCH(DATE(X$1,1,1),Shock_dev!$A$1:$CI$1,0),FALSE)</f>
        <v>1.512989594025013E-5</v>
      </c>
      <c r="Y69" s="52">
        <f>VLOOKUP($B69,Shock_dev!$A$1:$CI$300,MATCH(DATE(Y$1,1,1),Shock_dev!$A$1:$CI$1,0),FALSE)</f>
        <v>1.2591408786696669E-5</v>
      </c>
      <c r="Z69" s="52">
        <f>VLOOKUP($B69,Shock_dev!$A$1:$CI$300,MATCH(DATE(Z$1,1,1),Shock_dev!$A$1:$CI$1,0),FALSE)</f>
        <v>1.1898160558606117E-5</v>
      </c>
      <c r="AA69" s="52">
        <f>VLOOKUP($B69,Shock_dev!$A$1:$CI$300,MATCH(DATE(AA$1,1,1),Shock_dev!$A$1:$CI$1,0),FALSE)</f>
        <v>8.1905360935123717E-5</v>
      </c>
      <c r="AB69" s="52">
        <f>VLOOKUP($B69,Shock_dev!$A$1:$CI$300,MATCH(DATE(AB$1,1,1),Shock_dev!$A$1:$CI$1,0),FALSE)</f>
        <v>-1.2563293943202987E-4</v>
      </c>
      <c r="AC69" s="52">
        <f>VLOOKUP($B69,Shock_dev!$A$1:$CI$300,MATCH(DATE(AC$1,1,1),Shock_dev!$A$1:$CI$1,0),FALSE)</f>
        <v>-2.3419342395182606E-4</v>
      </c>
      <c r="AD69" s="52">
        <f>VLOOKUP($B69,Shock_dev!$A$1:$CI$300,MATCH(DATE(AD$1,1,1),Shock_dev!$A$1:$CI$1,0),FALSE)</f>
        <v>-2.8399977794157889E-4</v>
      </c>
      <c r="AE69" s="52">
        <f>VLOOKUP($B69,Shock_dev!$A$1:$CI$300,MATCH(DATE(AE$1,1,1),Shock_dev!$A$1:$CI$1,0),FALSE)</f>
        <v>-3.0226745310384101E-4</v>
      </c>
      <c r="AF69" s="52">
        <f>VLOOKUP($B69,Shock_dev!$A$1:$CI$300,MATCH(DATE(AF$1,1,1),Shock_dev!$A$1:$CI$1,0),FALSE)</f>
        <v>-3.0487072004410821E-4</v>
      </c>
      <c r="AG69" s="52"/>
      <c r="AH69" s="65">
        <f t="shared" si="1"/>
        <v>-2.6292363299465959E-4</v>
      </c>
      <c r="AI69" s="65">
        <f t="shared" si="2"/>
        <v>-2.7648526686485447E-4</v>
      </c>
      <c r="AJ69" s="65">
        <f t="shared" si="3"/>
        <v>6.2054077341337137E-7</v>
      </c>
      <c r="AK69" s="65">
        <f t="shared" si="4"/>
        <v>3.3926574873763718E-5</v>
      </c>
      <c r="AL69" s="65">
        <f t="shared" si="5"/>
        <v>2.8196684712429935E-5</v>
      </c>
      <c r="AM69" s="65">
        <f t="shared" si="6"/>
        <v>-2.5019286289467682E-4</v>
      </c>
      <c r="AN69" s="66"/>
      <c r="AO69" s="65">
        <f t="shared" si="7"/>
        <v>-2.6970444992975703E-4</v>
      </c>
      <c r="AP69" s="65">
        <f t="shared" si="8"/>
        <v>1.7273557823588545E-5</v>
      </c>
      <c r="AQ69" s="65">
        <f t="shared" si="9"/>
        <v>-1.1099808909112345E-4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2.5071311207049266E-3</v>
      </c>
      <c r="D70" s="52">
        <f>VLOOKUP($B70,Shock_dev!$A$1:$CI$300,MATCH(DATE(D$1,1,1),Shock_dev!$A$1:$CI$1,0),FALSE)</f>
        <v>5.1761801347552866E-3</v>
      </c>
      <c r="E70" s="52">
        <f>VLOOKUP($B70,Shock_dev!$A$1:$CI$300,MATCH(DATE(E$1,1,1),Shock_dev!$A$1:$CI$1,0),FALSE)</f>
        <v>7.158672878400346E-3</v>
      </c>
      <c r="F70" s="52">
        <f>VLOOKUP($B70,Shock_dev!$A$1:$CI$300,MATCH(DATE(F$1,1,1),Shock_dev!$A$1:$CI$1,0),FALSE)</f>
        <v>8.2174663334456943E-3</v>
      </c>
      <c r="G70" s="52">
        <f>VLOOKUP($B70,Shock_dev!$A$1:$CI$300,MATCH(DATE(G$1,1,1),Shock_dev!$A$1:$CI$1,0),FALSE)</f>
        <v>8.5856315794265118E-3</v>
      </c>
      <c r="H70" s="52">
        <f>VLOOKUP($B70,Shock_dev!$A$1:$CI$300,MATCH(DATE(H$1,1,1),Shock_dev!$A$1:$CI$1,0),FALSE)</f>
        <v>8.2876990212862895E-3</v>
      </c>
      <c r="I70" s="52">
        <f>VLOOKUP($B70,Shock_dev!$A$1:$CI$300,MATCH(DATE(I$1,1,1),Shock_dev!$A$1:$CI$1,0),FALSE)</f>
        <v>7.4114539738131093E-3</v>
      </c>
      <c r="J70" s="52">
        <f>VLOOKUP($B70,Shock_dev!$A$1:$CI$300,MATCH(DATE(J$1,1,1),Shock_dev!$A$1:$CI$1,0),FALSE)</f>
        <v>6.1885995675495893E-3</v>
      </c>
      <c r="K70" s="52">
        <f>VLOOKUP($B70,Shock_dev!$A$1:$CI$300,MATCH(DATE(K$1,1,1),Shock_dev!$A$1:$CI$1,0),FALSE)</f>
        <v>4.7056293846692975E-3</v>
      </c>
      <c r="L70" s="52">
        <f>VLOOKUP($B70,Shock_dev!$A$1:$CI$300,MATCH(DATE(L$1,1,1),Shock_dev!$A$1:$CI$1,0),FALSE)</f>
        <v>2.946577981394321E-3</v>
      </c>
      <c r="M70" s="52">
        <f>VLOOKUP($B70,Shock_dev!$A$1:$CI$300,MATCH(DATE(M$1,1,1),Shock_dev!$A$1:$CI$1,0),FALSE)</f>
        <v>6.3916308384438228E-4</v>
      </c>
      <c r="N70" s="52">
        <f>VLOOKUP($B70,Shock_dev!$A$1:$CI$300,MATCH(DATE(N$1,1,1),Shock_dev!$A$1:$CI$1,0),FALSE)</f>
        <v>-1.5293324773779987E-3</v>
      </c>
      <c r="O70" s="52">
        <f>VLOOKUP($B70,Shock_dev!$A$1:$CI$300,MATCH(DATE(O$1,1,1),Shock_dev!$A$1:$CI$1,0),FALSE)</f>
        <v>-3.2057528267395051E-3</v>
      </c>
      <c r="P70" s="52">
        <f>VLOOKUP($B70,Shock_dev!$A$1:$CI$300,MATCH(DATE(P$1,1,1),Shock_dev!$A$1:$CI$1,0),FALSE)</f>
        <v>-4.3204985253160952E-3</v>
      </c>
      <c r="Q70" s="52">
        <f>VLOOKUP($B70,Shock_dev!$A$1:$CI$300,MATCH(DATE(Q$1,1,1),Shock_dev!$A$1:$CI$1,0),FALSE)</f>
        <v>-5.1044841229281584E-3</v>
      </c>
      <c r="R70" s="52">
        <f>VLOOKUP($B70,Shock_dev!$A$1:$CI$300,MATCH(DATE(R$1,1,1),Shock_dev!$A$1:$CI$1,0),FALSE)</f>
        <v>-5.6079332429359655E-3</v>
      </c>
      <c r="S70" s="52">
        <f>VLOOKUP($B70,Shock_dev!$A$1:$CI$300,MATCH(DATE(S$1,1,1),Shock_dev!$A$1:$CI$1,0),FALSE)</f>
        <v>-5.6926060747830801E-3</v>
      </c>
      <c r="T70" s="52">
        <f>VLOOKUP($B70,Shock_dev!$A$1:$CI$300,MATCH(DATE(T$1,1,1),Shock_dev!$A$1:$CI$1,0),FALSE)</f>
        <v>-5.461180209186952E-3</v>
      </c>
      <c r="U70" s="52">
        <f>VLOOKUP($B70,Shock_dev!$A$1:$CI$300,MATCH(DATE(U$1,1,1),Shock_dev!$A$1:$CI$1,0),FALSE)</f>
        <v>-5.0119334347843089E-3</v>
      </c>
      <c r="V70" s="52">
        <f>VLOOKUP($B70,Shock_dev!$A$1:$CI$300,MATCH(DATE(V$1,1,1),Shock_dev!$A$1:$CI$1,0),FALSE)</f>
        <v>-4.9923280011094718E-3</v>
      </c>
      <c r="W70" s="52">
        <f>VLOOKUP($B70,Shock_dev!$A$1:$CI$300,MATCH(DATE(W$1,1,1),Shock_dev!$A$1:$CI$1,0),FALSE)</f>
        <v>-5.0342850256983526E-3</v>
      </c>
      <c r="X70" s="52">
        <f>VLOOKUP($B70,Shock_dev!$A$1:$CI$300,MATCH(DATE(X$1,1,1),Shock_dev!$A$1:$CI$1,0),FALSE)</f>
        <v>-4.8558319611378175E-3</v>
      </c>
      <c r="Y70" s="52">
        <f>VLOOKUP($B70,Shock_dev!$A$1:$CI$300,MATCH(DATE(Y$1,1,1),Shock_dev!$A$1:$CI$1,0),FALSE)</f>
        <v>-4.473656041972739E-3</v>
      </c>
      <c r="Z70" s="52">
        <f>VLOOKUP($B70,Shock_dev!$A$1:$CI$300,MATCH(DATE(Z$1,1,1),Shock_dev!$A$1:$CI$1,0),FALSE)</f>
        <v>-3.6550320718864724E-3</v>
      </c>
      <c r="AA70" s="52">
        <f>VLOOKUP($B70,Shock_dev!$A$1:$CI$300,MATCH(DATE(AA$1,1,1),Shock_dev!$A$1:$CI$1,0),FALSE)</f>
        <v>-2.7391573259275119E-3</v>
      </c>
      <c r="AB70" s="52">
        <f>VLOOKUP($B70,Shock_dev!$A$1:$CI$300,MATCH(DATE(AB$1,1,1),Shock_dev!$A$1:$CI$1,0),FALSE)</f>
        <v>-1.8646312650407984E-3</v>
      </c>
      <c r="AC70" s="52">
        <f>VLOOKUP($B70,Shock_dev!$A$1:$CI$300,MATCH(DATE(AC$1,1,1),Shock_dev!$A$1:$CI$1,0),FALSE)</f>
        <v>-1.0996385786606101E-3</v>
      </c>
      <c r="AD70" s="52">
        <f>VLOOKUP($B70,Shock_dev!$A$1:$CI$300,MATCH(DATE(AD$1,1,1),Shock_dev!$A$1:$CI$1,0),FALSE)</f>
        <v>-4.7023883128266151E-4</v>
      </c>
      <c r="AE70" s="52">
        <f>VLOOKUP($B70,Shock_dev!$A$1:$CI$300,MATCH(DATE(AE$1,1,1),Shock_dev!$A$1:$CI$1,0),FALSE)</f>
        <v>2.1256864800373088E-5</v>
      </c>
      <c r="AF70" s="52">
        <f>VLOOKUP($B70,Shock_dev!$A$1:$CI$300,MATCH(DATE(AF$1,1,1),Shock_dev!$A$1:$CI$1,0),FALSE)</f>
        <v>3.8559424648138831E-4</v>
      </c>
      <c r="AG70" s="52"/>
      <c r="AH70" s="65">
        <f t="shared" si="1"/>
        <v>6.3290164093465539E-3</v>
      </c>
      <c r="AI70" s="65">
        <f t="shared" si="2"/>
        <v>5.9079919857425219E-3</v>
      </c>
      <c r="AJ70" s="65">
        <f t="shared" si="3"/>
        <v>-2.7041809737034751E-3</v>
      </c>
      <c r="AK70" s="65">
        <f t="shared" si="4"/>
        <v>-5.353196192559956E-3</v>
      </c>
      <c r="AL70" s="65">
        <f t="shared" si="5"/>
        <v>-4.1515924853245791E-3</v>
      </c>
      <c r="AM70" s="65">
        <f t="shared" si="6"/>
        <v>-6.0553151274046172E-4</v>
      </c>
      <c r="AN70" s="66"/>
      <c r="AO70" s="65">
        <f t="shared" si="7"/>
        <v>6.1185041975445383E-3</v>
      </c>
      <c r="AP70" s="65">
        <f t="shared" si="8"/>
        <v>-4.0286885831317155E-3</v>
      </c>
      <c r="AQ70" s="65">
        <f t="shared" si="9"/>
        <v>-2.3785619990325203E-3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9.0563704440771678E-2</v>
      </c>
      <c r="D71" s="52">
        <f>VLOOKUP($B71,Shock_dev!$A$1:$CI$300,MATCH(DATE(D$1,1,1),Shock_dev!$A$1:$CI$1,0),FALSE)</f>
        <v>0.1830105972107291</v>
      </c>
      <c r="E71" s="52">
        <f>VLOOKUP($B71,Shock_dev!$A$1:$CI$300,MATCH(DATE(E$1,1,1),Shock_dev!$A$1:$CI$1,0),FALSE)</f>
        <v>0.25431187857069282</v>
      </c>
      <c r="F71" s="52">
        <f>VLOOKUP($B71,Shock_dev!$A$1:$CI$300,MATCH(DATE(F$1,1,1),Shock_dev!$A$1:$CI$1,0),FALSE)</f>
        <v>0.30041095904744286</v>
      </c>
      <c r="G71" s="52">
        <f>VLOOKUP($B71,Shock_dev!$A$1:$CI$300,MATCH(DATE(G$1,1,1),Shock_dev!$A$1:$CI$1,0),FALSE)</f>
        <v>0.33026587444975253</v>
      </c>
      <c r="H71" s="52">
        <f>VLOOKUP($B71,Shock_dev!$A$1:$CI$300,MATCH(DATE(H$1,1,1),Shock_dev!$A$1:$CI$1,0),FALSE)</f>
        <v>0.34272704704677431</v>
      </c>
      <c r="I71" s="52">
        <f>VLOOKUP($B71,Shock_dev!$A$1:$CI$300,MATCH(DATE(I$1,1,1),Shock_dev!$A$1:$CI$1,0),FALSE)</f>
        <v>0.33872197326259629</v>
      </c>
      <c r="J71" s="52">
        <f>VLOOKUP($B71,Shock_dev!$A$1:$CI$300,MATCH(DATE(J$1,1,1),Shock_dev!$A$1:$CI$1,0),FALSE)</f>
        <v>0.32424461546160388</v>
      </c>
      <c r="K71" s="52">
        <f>VLOOKUP($B71,Shock_dev!$A$1:$CI$300,MATCH(DATE(K$1,1,1),Shock_dev!$A$1:$CI$1,0),FALSE)</f>
        <v>0.30000126918252368</v>
      </c>
      <c r="L71" s="52">
        <f>VLOOKUP($B71,Shock_dev!$A$1:$CI$300,MATCH(DATE(L$1,1,1),Shock_dev!$A$1:$CI$1,0),FALSE)</f>
        <v>0.26363979294465778</v>
      </c>
      <c r="M71" s="52">
        <f>VLOOKUP($B71,Shock_dev!$A$1:$CI$300,MATCH(DATE(M$1,1,1),Shock_dev!$A$1:$CI$1,0),FALSE)</f>
        <v>0.20419903445637758</v>
      </c>
      <c r="N71" s="52">
        <f>VLOOKUP($B71,Shock_dev!$A$1:$CI$300,MATCH(DATE(N$1,1,1),Shock_dev!$A$1:$CI$1,0),FALSE)</f>
        <v>0.14591382409534015</v>
      </c>
      <c r="O71" s="52">
        <f>VLOOKUP($B71,Shock_dev!$A$1:$CI$300,MATCH(DATE(O$1,1,1),Shock_dev!$A$1:$CI$1,0),FALSE)</f>
        <v>9.9141625801023134E-2</v>
      </c>
      <c r="P71" s="52">
        <f>VLOOKUP($B71,Shock_dev!$A$1:$CI$300,MATCH(DATE(P$1,1,1),Shock_dev!$A$1:$CI$1,0),FALSE)</f>
        <v>6.5288375196010856E-2</v>
      </c>
      <c r="Q71" s="52">
        <f>VLOOKUP($B71,Shock_dev!$A$1:$CI$300,MATCH(DATE(Q$1,1,1),Shock_dev!$A$1:$CI$1,0),FALSE)</f>
        <v>3.6411582298801107E-2</v>
      </c>
      <c r="R71" s="52">
        <f>VLOOKUP($B71,Shock_dev!$A$1:$CI$300,MATCH(DATE(R$1,1,1),Shock_dev!$A$1:$CI$1,0),FALSE)</f>
        <v>1.2347672626856081E-2</v>
      </c>
      <c r="S71" s="52">
        <f>VLOOKUP($B71,Shock_dev!$A$1:$CI$300,MATCH(DATE(S$1,1,1),Shock_dev!$A$1:$CI$1,0),FALSE)</f>
        <v>-6.5252790919416122E-4</v>
      </c>
      <c r="T71" s="52">
        <f>VLOOKUP($B71,Shock_dev!$A$1:$CI$300,MATCH(DATE(T$1,1,1),Shock_dev!$A$1:$CI$1,0),FALSE)</f>
        <v>-5.5492808191480126E-3</v>
      </c>
      <c r="U71" s="52">
        <f>VLOOKUP($B71,Shock_dev!$A$1:$CI$300,MATCH(DATE(U$1,1,1),Shock_dev!$A$1:$CI$1,0),FALSE)</f>
        <v>-4.6485579021053368E-3</v>
      </c>
      <c r="V71" s="52">
        <f>VLOOKUP($B71,Shock_dev!$A$1:$CI$300,MATCH(DATE(V$1,1,1),Shock_dev!$A$1:$CI$1,0),FALSE)</f>
        <v>-2.0070800869367012E-2</v>
      </c>
      <c r="W71" s="52">
        <f>VLOOKUP($B71,Shock_dev!$A$1:$CI$300,MATCH(DATE(W$1,1,1),Shock_dev!$A$1:$CI$1,0),FALSE)</f>
        <v>-3.6774364826833612E-2</v>
      </c>
      <c r="X71" s="52">
        <f>VLOOKUP($B71,Shock_dev!$A$1:$CI$300,MATCH(DATE(X$1,1,1),Shock_dev!$A$1:$CI$1,0),FALSE)</f>
        <v>-4.5455447887911914E-2</v>
      </c>
      <c r="Y71" s="52">
        <f>VLOOKUP($B71,Shock_dev!$A$1:$CI$300,MATCH(DATE(Y$1,1,1),Shock_dev!$A$1:$CI$1,0),FALSE)</f>
        <v>-4.7552607313930358E-2</v>
      </c>
      <c r="Z71" s="52">
        <f>VLOOKUP($B71,Shock_dev!$A$1:$CI$300,MATCH(DATE(Z$1,1,1),Shock_dev!$A$1:$CI$1,0),FALSE)</f>
        <v>-3.431223016024991E-2</v>
      </c>
      <c r="AA71" s="52">
        <f>VLOOKUP($B71,Shock_dev!$A$1:$CI$300,MATCH(DATE(AA$1,1,1),Shock_dev!$A$1:$CI$1,0),FALSE)</f>
        <v>-1.7979862293006629E-2</v>
      </c>
      <c r="AB71" s="52">
        <f>VLOOKUP($B71,Shock_dev!$A$1:$CI$300,MATCH(DATE(AB$1,1,1),Shock_dev!$A$1:$CI$1,0),FALSE)</f>
        <v>-2.0885087662250229E-3</v>
      </c>
      <c r="AC71" s="52">
        <f>VLOOKUP($B71,Shock_dev!$A$1:$CI$300,MATCH(DATE(AC$1,1,1),Shock_dev!$A$1:$CI$1,0),FALSE)</f>
        <v>1.187657734022155E-2</v>
      </c>
      <c r="AD71" s="52">
        <f>VLOOKUP($B71,Shock_dev!$A$1:$CI$300,MATCH(DATE(AD$1,1,1),Shock_dev!$A$1:$CI$1,0),FALSE)</f>
        <v>2.3420807650673892E-2</v>
      </c>
      <c r="AE71" s="52">
        <f>VLOOKUP($B71,Shock_dev!$A$1:$CI$300,MATCH(DATE(AE$1,1,1),Shock_dev!$A$1:$CI$1,0),FALSE)</f>
        <v>3.2503215200465875E-2</v>
      </c>
      <c r="AF71" s="52">
        <f>VLOOKUP($B71,Shock_dev!$A$1:$CI$300,MATCH(DATE(AF$1,1,1),Shock_dev!$A$1:$CI$1,0),FALSE)</f>
        <v>3.9307377698053599E-2</v>
      </c>
      <c r="AG71" s="52"/>
      <c r="AH71" s="65">
        <f t="shared" si="1"/>
        <v>0.23171260274387778</v>
      </c>
      <c r="AI71" s="65">
        <f t="shared" si="2"/>
        <v>0.31386693957963124</v>
      </c>
      <c r="AJ71" s="65">
        <f t="shared" si="3"/>
        <v>0.11019088836951056</v>
      </c>
      <c r="AK71" s="65">
        <f t="shared" si="4"/>
        <v>-3.7146989745916884E-3</v>
      </c>
      <c r="AL71" s="65">
        <f t="shared" si="5"/>
        <v>-3.641490249638648E-2</v>
      </c>
      <c r="AM71" s="65">
        <f t="shared" si="6"/>
        <v>2.1003893824637975E-2</v>
      </c>
      <c r="AN71" s="66"/>
      <c r="AO71" s="65">
        <f t="shared" si="7"/>
        <v>0.27278977116175451</v>
      </c>
      <c r="AP71" s="65">
        <f t="shared" si="8"/>
        <v>5.3238094697459437E-2</v>
      </c>
      <c r="AQ71" s="65">
        <f t="shared" si="9"/>
        <v>-7.7055043358742522E-3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6.8121997565153206E-4</v>
      </c>
      <c r="D72" s="52">
        <f>VLOOKUP($B72,Shock_dev!$A$1:$CI$300,MATCH(DATE(D$1,1,1),Shock_dev!$A$1:$CI$1,0),FALSE)</f>
        <v>1.4178163724622814E-3</v>
      </c>
      <c r="E72" s="52">
        <f>VLOOKUP($B72,Shock_dev!$A$1:$CI$300,MATCH(DATE(E$1,1,1),Shock_dev!$A$1:$CI$1,0),FALSE)</f>
        <v>1.988495832517592E-3</v>
      </c>
      <c r="F72" s="52">
        <f>VLOOKUP($B72,Shock_dev!$A$1:$CI$300,MATCH(DATE(F$1,1,1),Shock_dev!$A$1:$CI$1,0),FALSE)</f>
        <v>2.3442272739064001E-3</v>
      </c>
      <c r="G72" s="52">
        <f>VLOOKUP($B72,Shock_dev!$A$1:$CI$300,MATCH(DATE(G$1,1,1),Shock_dev!$A$1:$CI$1,0),FALSE)</f>
        <v>2.5576305036222107E-3</v>
      </c>
      <c r="H72" s="52">
        <f>VLOOKUP($B72,Shock_dev!$A$1:$CI$300,MATCH(DATE(H$1,1,1),Shock_dev!$A$1:$CI$1,0),FALSE)</f>
        <v>2.6308349678803283E-3</v>
      </c>
      <c r="I72" s="52">
        <f>VLOOKUP($B72,Shock_dev!$A$1:$CI$300,MATCH(DATE(I$1,1,1),Shock_dev!$A$1:$CI$1,0),FALSE)</f>
        <v>2.5776769470175049E-3</v>
      </c>
      <c r="J72" s="52">
        <f>VLOOKUP($B72,Shock_dev!$A$1:$CI$300,MATCH(DATE(J$1,1,1),Shock_dev!$A$1:$CI$1,0),FALSE)</f>
        <v>2.4467538574287516E-3</v>
      </c>
      <c r="K72" s="52">
        <f>VLOOKUP($B72,Shock_dev!$A$1:$CI$300,MATCH(DATE(K$1,1,1),Shock_dev!$A$1:$CI$1,0),FALSE)</f>
        <v>2.2485298767466783E-3</v>
      </c>
      <c r="L72" s="52">
        <f>VLOOKUP($B72,Shock_dev!$A$1:$CI$300,MATCH(DATE(L$1,1,1),Shock_dev!$A$1:$CI$1,0),FALSE)</f>
        <v>1.9641747316266156E-3</v>
      </c>
      <c r="M72" s="52">
        <f>VLOOKUP($B72,Shock_dev!$A$1:$CI$300,MATCH(DATE(M$1,1,1),Shock_dev!$A$1:$CI$1,0),FALSE)</f>
        <v>1.5065009013699611E-3</v>
      </c>
      <c r="N72" s="52">
        <f>VLOOKUP($B72,Shock_dev!$A$1:$CI$300,MATCH(DATE(N$1,1,1),Shock_dev!$A$1:$CI$1,0),FALSE)</f>
        <v>1.0535296799409697E-3</v>
      </c>
      <c r="O72" s="52">
        <f>VLOOKUP($B72,Shock_dev!$A$1:$CI$300,MATCH(DATE(O$1,1,1),Shock_dev!$A$1:$CI$1,0),FALSE)</f>
        <v>6.9271280985585876E-4</v>
      </c>
      <c r="P72" s="52">
        <f>VLOOKUP($B72,Shock_dev!$A$1:$CI$300,MATCH(DATE(P$1,1,1),Shock_dev!$A$1:$CI$1,0),FALSE)</f>
        <v>4.3823856654085148E-4</v>
      </c>
      <c r="Q72" s="52">
        <f>VLOOKUP($B72,Shock_dev!$A$1:$CI$300,MATCH(DATE(Q$1,1,1),Shock_dev!$A$1:$CI$1,0),FALSE)</f>
        <v>2.3188645158242095E-4</v>
      </c>
      <c r="R72" s="52">
        <f>VLOOKUP($B72,Shock_dev!$A$1:$CI$300,MATCH(DATE(R$1,1,1),Shock_dev!$A$1:$CI$1,0),FALSE)</f>
        <v>5.8042356740623273E-5</v>
      </c>
      <c r="S72" s="52">
        <f>VLOOKUP($B72,Shock_dev!$A$1:$CI$300,MATCH(DATE(S$1,1,1),Shock_dev!$A$1:$CI$1,0),FALSE)</f>
        <v>-3.8243078564917219E-5</v>
      </c>
      <c r="T72" s="52">
        <f>VLOOKUP($B72,Shock_dev!$A$1:$CI$300,MATCH(DATE(T$1,1,1),Shock_dev!$A$1:$CI$1,0),FALSE)</f>
        <v>-7.4797698586462165E-5</v>
      </c>
      <c r="U72" s="52">
        <f>VLOOKUP($B72,Shock_dev!$A$1:$CI$300,MATCH(DATE(U$1,1,1),Shock_dev!$A$1:$CI$1,0),FALSE)</f>
        <v>-6.9677691162185634E-5</v>
      </c>
      <c r="V72" s="52">
        <f>VLOOKUP($B72,Shock_dev!$A$1:$CI$300,MATCH(DATE(V$1,1,1),Shock_dev!$A$1:$CI$1,0),FALSE)</f>
        <v>-1.9337140779084194E-4</v>
      </c>
      <c r="W72" s="52">
        <f>VLOOKUP($B72,Shock_dev!$A$1:$CI$300,MATCH(DATE(W$1,1,1),Shock_dev!$A$1:$CI$1,0),FALSE)</f>
        <v>-3.3756846509524395E-4</v>
      </c>
      <c r="X72" s="52">
        <f>VLOOKUP($B72,Shock_dev!$A$1:$CI$300,MATCH(DATE(X$1,1,1),Shock_dev!$A$1:$CI$1,0),FALSE)</f>
        <v>-4.2201536423308101E-4</v>
      </c>
      <c r="Y72" s="52">
        <f>VLOOKUP($B72,Shock_dev!$A$1:$CI$300,MATCH(DATE(Y$1,1,1),Shock_dev!$A$1:$CI$1,0),FALSE)</f>
        <v>-4.4989460777390867E-4</v>
      </c>
      <c r="Z72" s="52">
        <f>VLOOKUP($B72,Shock_dev!$A$1:$CI$300,MATCH(DATE(Z$1,1,1),Shock_dev!$A$1:$CI$1,0),FALSE)</f>
        <v>-3.5936995196700241E-4</v>
      </c>
      <c r="AA72" s="52">
        <f>VLOOKUP($B72,Shock_dev!$A$1:$CI$300,MATCH(DATE(AA$1,1,1),Shock_dev!$A$1:$CI$1,0),FALSE)</f>
        <v>-2.3656498803464743E-4</v>
      </c>
      <c r="AB72" s="52">
        <f>VLOOKUP($B72,Shock_dev!$A$1:$CI$300,MATCH(DATE(AB$1,1,1),Shock_dev!$A$1:$CI$1,0),FALSE)</f>
        <v>-1.1626313714857424E-4</v>
      </c>
      <c r="AC72" s="52">
        <f>VLOOKUP($B72,Shock_dev!$A$1:$CI$300,MATCH(DATE(AC$1,1,1),Shock_dev!$A$1:$CI$1,0),FALSE)</f>
        <v>-1.1935593352863335E-5</v>
      </c>
      <c r="AD72" s="52">
        <f>VLOOKUP($B72,Shock_dev!$A$1:$CI$300,MATCH(DATE(AD$1,1,1),Shock_dev!$A$1:$CI$1,0),FALSE)</f>
        <v>7.2510710566931014E-5</v>
      </c>
      <c r="AE72" s="52">
        <f>VLOOKUP($B72,Shock_dev!$A$1:$CI$300,MATCH(DATE(AE$1,1,1),Shock_dev!$A$1:$CI$1,0),FALSE)</f>
        <v>1.3771864244520063E-4</v>
      </c>
      <c r="AF72" s="52">
        <f>VLOOKUP($B72,Shock_dev!$A$1:$CI$300,MATCH(DATE(AF$1,1,1),Shock_dev!$A$1:$CI$1,0),FALSE)</f>
        <v>1.8621335470241567E-4</v>
      </c>
      <c r="AG72" s="52"/>
      <c r="AH72" s="65">
        <f t="shared" si="1"/>
        <v>1.7978779916320033E-3</v>
      </c>
      <c r="AI72" s="65">
        <f t="shared" si="2"/>
        <v>2.373594076139976E-3</v>
      </c>
      <c r="AJ72" s="65">
        <f t="shared" si="3"/>
        <v>7.8457368185801243E-4</v>
      </c>
      <c r="AK72" s="65">
        <f t="shared" si="4"/>
        <v>-6.3609503872756731E-5</v>
      </c>
      <c r="AL72" s="65">
        <f t="shared" si="5"/>
        <v>-3.6108267542077669E-4</v>
      </c>
      <c r="AM72" s="65">
        <f t="shared" si="6"/>
        <v>5.3648795442621946E-5</v>
      </c>
      <c r="AN72" s="66"/>
      <c r="AO72" s="65">
        <f t="shared" si="7"/>
        <v>2.0857360338859899E-3</v>
      </c>
      <c r="AP72" s="65">
        <f t="shared" si="8"/>
        <v>3.6048208899262785E-4</v>
      </c>
      <c r="AQ72" s="65">
        <f t="shared" si="9"/>
        <v>-1.5371693998907738E-4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0.13689300088192558</v>
      </c>
      <c r="D77" s="52">
        <f t="shared" ref="D77:AF77" si="11">SUM(D60:D69)</f>
        <v>0.22200556116665715</v>
      </c>
      <c r="E77" s="52">
        <f t="shared" si="11"/>
        <v>0.26406577607099457</v>
      </c>
      <c r="F77" s="52">
        <f t="shared" si="11"/>
        <v>0.27877717121686679</v>
      </c>
      <c r="G77" s="52">
        <f t="shared" si="11"/>
        <v>0.29386819970484429</v>
      </c>
      <c r="H77" s="52">
        <f t="shared" si="11"/>
        <v>0.29745866500971258</v>
      </c>
      <c r="I77" s="52">
        <f t="shared" si="11"/>
        <v>0.29119090887131377</v>
      </c>
      <c r="J77" s="52">
        <f t="shared" si="11"/>
        <v>0.28348595389677089</v>
      </c>
      <c r="K77" s="52">
        <f t="shared" si="11"/>
        <v>0.27017018997887687</v>
      </c>
      <c r="L77" s="52">
        <f t="shared" si="11"/>
        <v>0.24626596260702555</v>
      </c>
      <c r="M77" s="52">
        <f t="shared" si="11"/>
        <v>0.19274429490330725</v>
      </c>
      <c r="N77" s="52">
        <f t="shared" si="11"/>
        <v>0.15929531915213144</v>
      </c>
      <c r="O77" s="52">
        <f t="shared" si="11"/>
        <v>0.14351032827242091</v>
      </c>
      <c r="P77" s="52">
        <f t="shared" si="11"/>
        <v>0.13617456315047538</v>
      </c>
      <c r="Q77" s="52">
        <f t="shared" si="11"/>
        <v>0.12306816928179214</v>
      </c>
      <c r="R77" s="52">
        <f t="shared" si="11"/>
        <v>0.10743657144262446</v>
      </c>
      <c r="S77" s="52">
        <f t="shared" si="11"/>
        <v>0.10286106012184029</v>
      </c>
      <c r="T77" s="52">
        <f t="shared" si="11"/>
        <v>0.10112096246061944</v>
      </c>
      <c r="U77" s="52">
        <f t="shared" si="11"/>
        <v>0.10044503990174469</v>
      </c>
      <c r="V77" s="52">
        <f t="shared" si="11"/>
        <v>6.288638427192654E-2</v>
      </c>
      <c r="W77" s="52">
        <f t="shared" si="11"/>
        <v>3.6574823996625351E-2</v>
      </c>
      <c r="X77" s="52">
        <f t="shared" si="11"/>
        <v>2.734051305577586E-2</v>
      </c>
      <c r="Y77" s="52">
        <f t="shared" si="11"/>
        <v>2.4016443219566131E-2</v>
      </c>
      <c r="Z77" s="52">
        <f t="shared" si="11"/>
        <v>3.2900534688564541E-2</v>
      </c>
      <c r="AA77" s="52">
        <f t="shared" si="11"/>
        <v>3.8797810889957277E-2</v>
      </c>
      <c r="AB77" s="52">
        <f t="shared" si="11"/>
        <v>4.097309481221742E-2</v>
      </c>
      <c r="AC77" s="52">
        <f t="shared" si="11"/>
        <v>4.1864036447427908E-2</v>
      </c>
      <c r="AD77" s="52">
        <f t="shared" si="11"/>
        <v>4.1960475474509998E-2</v>
      </c>
      <c r="AE77" s="52">
        <f t="shared" si="11"/>
        <v>4.1590888359592161E-2</v>
      </c>
      <c r="AF77" s="52">
        <f t="shared" si="11"/>
        <v>4.0965866221769259E-2</v>
      </c>
      <c r="AG77" s="67"/>
      <c r="AH77" s="65">
        <f>AVERAGE(C77:G77)</f>
        <v>0.23912194180825766</v>
      </c>
      <c r="AI77" s="65">
        <f>AVERAGE(H77:L77)</f>
        <v>0.27771433607273993</v>
      </c>
      <c r="AJ77" s="65">
        <f>AVERAGE(M77:Q77)</f>
        <v>0.15095853495202544</v>
      </c>
      <c r="AK77" s="65">
        <f>AVERAGE(R77:V77)</f>
        <v>9.495000363975109E-2</v>
      </c>
      <c r="AL77" s="65">
        <f>AVERAGE(W77:AA77)</f>
        <v>3.1926025170097828E-2</v>
      </c>
      <c r="AM77" s="65">
        <f>AVERAGE(AB77:AF77)</f>
        <v>4.1470872263103351E-2</v>
      </c>
      <c r="AN77" s="66"/>
      <c r="AO77" s="65">
        <f>AVERAGE(AH77:AI77)</f>
        <v>0.25841813894049881</v>
      </c>
      <c r="AP77" s="65">
        <f>AVERAGE(AJ77:AK77)</f>
        <v>0.12295426929588826</v>
      </c>
      <c r="AQ77" s="65">
        <f>AVERAGE(AL77:AM77)</f>
        <v>3.6698448716600593E-2</v>
      </c>
    </row>
    <row r="78" spans="1:43" s="9" customFormat="1" x14ac:dyDescent="0.25">
      <c r="A78" s="13" t="s">
        <v>399</v>
      </c>
      <c r="B78" s="13"/>
      <c r="C78" s="52">
        <f>SUM(C70:C71)</f>
        <v>9.3070835561476606E-2</v>
      </c>
      <c r="D78" s="52">
        <f t="shared" ref="D78:AF78" si="12">SUM(D70:D71)</f>
        <v>0.18818677734548439</v>
      </c>
      <c r="E78" s="52">
        <f t="shared" si="12"/>
        <v>0.26147055144909315</v>
      </c>
      <c r="F78" s="52">
        <f t="shared" si="12"/>
        <v>0.30862842538088853</v>
      </c>
      <c r="G78" s="52">
        <f t="shared" si="12"/>
        <v>0.33885150602917902</v>
      </c>
      <c r="H78" s="52">
        <f t="shared" si="12"/>
        <v>0.3510147460680606</v>
      </c>
      <c r="I78" s="52">
        <f t="shared" si="12"/>
        <v>0.34613342723640939</v>
      </c>
      <c r="J78" s="52">
        <f t="shared" si="12"/>
        <v>0.33043321502915346</v>
      </c>
      <c r="K78" s="52">
        <f t="shared" si="12"/>
        <v>0.30470689856719296</v>
      </c>
      <c r="L78" s="52">
        <f t="shared" si="12"/>
        <v>0.26658637092605209</v>
      </c>
      <c r="M78" s="52">
        <f t="shared" si="12"/>
        <v>0.20483819754022195</v>
      </c>
      <c r="N78" s="52">
        <f t="shared" si="12"/>
        <v>0.14438449161796216</v>
      </c>
      <c r="O78" s="52">
        <f t="shared" si="12"/>
        <v>9.5935872974283631E-2</v>
      </c>
      <c r="P78" s="52">
        <f t="shared" si="12"/>
        <v>6.0967876670694761E-2</v>
      </c>
      <c r="Q78" s="52">
        <f t="shared" si="12"/>
        <v>3.1307098175872947E-2</v>
      </c>
      <c r="R78" s="52">
        <f t="shared" si="12"/>
        <v>6.739739383920116E-3</v>
      </c>
      <c r="S78" s="52">
        <f t="shared" si="12"/>
        <v>-6.345133983977241E-3</v>
      </c>
      <c r="T78" s="52">
        <f t="shared" si="12"/>
        <v>-1.1010461028334965E-2</v>
      </c>
      <c r="U78" s="52">
        <f t="shared" si="12"/>
        <v>-9.6604913368896449E-3</v>
      </c>
      <c r="V78" s="52">
        <f t="shared" si="12"/>
        <v>-2.5063128870476483E-2</v>
      </c>
      <c r="W78" s="52">
        <f t="shared" si="12"/>
        <v>-4.1808649852531965E-2</v>
      </c>
      <c r="X78" s="52">
        <f t="shared" si="12"/>
        <v>-5.0311279849049734E-2</v>
      </c>
      <c r="Y78" s="52">
        <f t="shared" si="12"/>
        <v>-5.2026263355903095E-2</v>
      </c>
      <c r="Z78" s="52">
        <f t="shared" si="12"/>
        <v>-3.7967262232136381E-2</v>
      </c>
      <c r="AA78" s="52">
        <f t="shared" si="12"/>
        <v>-2.0719019618934142E-2</v>
      </c>
      <c r="AB78" s="52">
        <f t="shared" si="12"/>
        <v>-3.9531400312658215E-3</v>
      </c>
      <c r="AC78" s="52">
        <f t="shared" si="12"/>
        <v>1.0776938761560939E-2</v>
      </c>
      <c r="AD78" s="52">
        <f t="shared" si="12"/>
        <v>2.295056881939123E-2</v>
      </c>
      <c r="AE78" s="52">
        <f t="shared" si="12"/>
        <v>3.2524472065266249E-2</v>
      </c>
      <c r="AF78" s="52">
        <f t="shared" si="12"/>
        <v>3.9692971944534985E-2</v>
      </c>
      <c r="AG78" s="67"/>
      <c r="AH78" s="65">
        <f>AVERAGE(C78:G78)</f>
        <v>0.23804161915322436</v>
      </c>
      <c r="AI78" s="65">
        <f>AVERAGE(H78:L78)</f>
        <v>0.31977493156537373</v>
      </c>
      <c r="AJ78" s="65">
        <f>AVERAGE(M78:Q78)</f>
        <v>0.1074867073958071</v>
      </c>
      <c r="AK78" s="65">
        <f>AVERAGE(R78:V78)</f>
        <v>-9.0678951671516426E-3</v>
      </c>
      <c r="AL78" s="65">
        <f>AVERAGE(W78:AA78)</f>
        <v>-4.0566494981711068E-2</v>
      </c>
      <c r="AM78" s="65">
        <f>AVERAGE(AB78:AF78)</f>
        <v>2.0398362311897518E-2</v>
      </c>
      <c r="AN78" s="66"/>
      <c r="AO78" s="65">
        <f>AVERAGE(AH78:AI78)</f>
        <v>0.27890827535929907</v>
      </c>
      <c r="AP78" s="65">
        <f>AVERAGE(AJ78:AK78)</f>
        <v>4.9209406114327725E-2</v>
      </c>
      <c r="AQ78" s="65">
        <f>AVERAGE(AL78:AM78)</f>
        <v>-1.0084066334906775E-2</v>
      </c>
    </row>
    <row r="79" spans="1:43" s="9" customFormat="1" x14ac:dyDescent="0.25">
      <c r="A79" s="13" t="s">
        <v>421</v>
      </c>
      <c r="B79" s="13"/>
      <c r="C79" s="52">
        <f>SUM(C53:C58)</f>
        <v>1.5273791686376874E-2</v>
      </c>
      <c r="D79" s="52">
        <f t="shared" ref="D79:AF79" si="13">SUM(D53:D58)</f>
        <v>2.7595022530035609E-2</v>
      </c>
      <c r="E79" s="52">
        <f t="shared" si="13"/>
        <v>3.4859230509369427E-2</v>
      </c>
      <c r="F79" s="52">
        <f t="shared" si="13"/>
        <v>3.7909781271724029E-2</v>
      </c>
      <c r="G79" s="52">
        <f t="shared" si="13"/>
        <v>3.899633545076444E-2</v>
      </c>
      <c r="H79" s="52">
        <f t="shared" si="13"/>
        <v>3.7938988531400791E-2</v>
      </c>
      <c r="I79" s="52">
        <f t="shared" si="13"/>
        <v>3.4973053556104826E-2</v>
      </c>
      <c r="J79" s="52">
        <f t="shared" si="13"/>
        <v>3.1141187356597357E-2</v>
      </c>
      <c r="K79" s="52">
        <f t="shared" si="13"/>
        <v>2.6405860534428591E-2</v>
      </c>
      <c r="L79" s="52">
        <f t="shared" si="13"/>
        <v>2.030617582667402E-2</v>
      </c>
      <c r="M79" s="52">
        <f t="shared" si="13"/>
        <v>1.1111728602533713E-2</v>
      </c>
      <c r="N79" s="52">
        <f t="shared" si="13"/>
        <v>3.3552647875692227E-3</v>
      </c>
      <c r="O79" s="52">
        <f t="shared" si="13"/>
        <v>-1.8747811390385071E-3</v>
      </c>
      <c r="P79" s="52">
        <f t="shared" si="13"/>
        <v>-4.9450607263587416E-3</v>
      </c>
      <c r="Q79" s="52">
        <f t="shared" si="13"/>
        <v>-7.5059952839342716E-3</v>
      </c>
      <c r="R79" s="52">
        <f t="shared" si="13"/>
        <v>-9.4275879274183447E-3</v>
      </c>
      <c r="S79" s="52">
        <f t="shared" si="13"/>
        <v>-9.6217481481315759E-3</v>
      </c>
      <c r="T79" s="52">
        <f t="shared" si="13"/>
        <v>-8.8258479750696357E-3</v>
      </c>
      <c r="U79" s="52">
        <f t="shared" si="13"/>
        <v>-7.4478299631103957E-3</v>
      </c>
      <c r="V79" s="52">
        <f t="shared" si="13"/>
        <v>-9.1348997748901505E-3</v>
      </c>
      <c r="W79" s="52">
        <f t="shared" si="13"/>
        <v>-1.0582835765764921E-2</v>
      </c>
      <c r="X79" s="52">
        <f t="shared" si="13"/>
        <v>-1.0469804052682077E-2</v>
      </c>
      <c r="Y79" s="52">
        <f t="shared" si="13"/>
        <v>-9.4609184511665577E-3</v>
      </c>
      <c r="Z79" s="52">
        <f t="shared" si="13"/>
        <v>-6.1515809912200334E-3</v>
      </c>
      <c r="AA79" s="52">
        <f t="shared" si="13"/>
        <v>-3.0061979122179062E-3</v>
      </c>
      <c r="AB79" s="52">
        <f t="shared" si="13"/>
        <v>-3.6307443918936685E-4</v>
      </c>
      <c r="AC79" s="52">
        <f t="shared" si="13"/>
        <v>1.7331431337258803E-3</v>
      </c>
      <c r="AD79" s="52">
        <f t="shared" si="13"/>
        <v>3.3312218665671679E-3</v>
      </c>
      <c r="AE79" s="52">
        <f t="shared" si="13"/>
        <v>4.4982449322585015E-3</v>
      </c>
      <c r="AF79" s="52">
        <f t="shared" si="13"/>
        <v>5.303354566776268E-3</v>
      </c>
      <c r="AG79" s="67"/>
      <c r="AH79" s="65">
        <f t="shared" si="1"/>
        <v>3.0926832289654076E-2</v>
      </c>
      <c r="AI79" s="65">
        <f t="shared" si="2"/>
        <v>3.0153053161041117E-2</v>
      </c>
      <c r="AJ79" s="65">
        <f t="shared" si="3"/>
        <v>2.8231248154283324E-5</v>
      </c>
      <c r="AK79" s="65">
        <f t="shared" si="4"/>
        <v>-8.891582757724021E-3</v>
      </c>
      <c r="AL79" s="65">
        <f t="shared" si="5"/>
        <v>-7.9342674346102992E-3</v>
      </c>
      <c r="AM79" s="65">
        <f t="shared" si="6"/>
        <v>2.9005780120276901E-3</v>
      </c>
      <c r="AN79" s="66"/>
      <c r="AO79" s="65">
        <f t="shared" si="7"/>
        <v>3.0539942725347595E-2</v>
      </c>
      <c r="AP79" s="65">
        <f t="shared" si="8"/>
        <v>-4.4316757547848687E-3</v>
      </c>
      <c r="AQ79" s="65">
        <f t="shared" si="9"/>
        <v>-2.5168447112913044E-3</v>
      </c>
    </row>
    <row r="80" spans="1:43" s="9" customFormat="1" x14ac:dyDescent="0.25">
      <c r="A80" s="13" t="s">
        <v>423</v>
      </c>
      <c r="B80" s="13"/>
      <c r="C80" s="52">
        <f>C59</f>
        <v>3.94311317981021E-3</v>
      </c>
      <c r="D80" s="52">
        <f t="shared" ref="D80:AF80" si="14">D59</f>
        <v>8.7845050971784213E-3</v>
      </c>
      <c r="E80" s="52">
        <f t="shared" si="14"/>
        <v>1.2583917681888466E-2</v>
      </c>
      <c r="F80" s="52">
        <f t="shared" si="14"/>
        <v>1.481470732181729E-2</v>
      </c>
      <c r="G80" s="52">
        <f t="shared" si="14"/>
        <v>1.5971597629736881E-2</v>
      </c>
      <c r="H80" s="52">
        <f t="shared" si="14"/>
        <v>1.6308744191672508E-2</v>
      </c>
      <c r="I80" s="52">
        <f t="shared" si="14"/>
        <v>1.6017451102793075E-2</v>
      </c>
      <c r="J80" s="52">
        <f t="shared" si="14"/>
        <v>1.5430650741873147E-2</v>
      </c>
      <c r="K80" s="52">
        <f t="shared" si="14"/>
        <v>1.4633384490586003E-2</v>
      </c>
      <c r="L80" s="52">
        <f t="shared" si="14"/>
        <v>1.348283711015159E-2</v>
      </c>
      <c r="M80" s="52">
        <f t="shared" si="14"/>
        <v>1.1404782977180193E-2</v>
      </c>
      <c r="N80" s="52">
        <f t="shared" si="14"/>
        <v>9.2863933617600772E-3</v>
      </c>
      <c r="O80" s="52">
        <f t="shared" si="14"/>
        <v>7.7577199906560873E-3</v>
      </c>
      <c r="P80" s="52">
        <f t="shared" si="14"/>
        <v>6.9249418152531579E-3</v>
      </c>
      <c r="Q80" s="52">
        <f t="shared" si="14"/>
        <v>6.3479213065050916E-3</v>
      </c>
      <c r="R80" s="52">
        <f t="shared" si="14"/>
        <v>5.8389245816208935E-3</v>
      </c>
      <c r="S80" s="52">
        <f t="shared" si="14"/>
        <v>5.6129150149764745E-3</v>
      </c>
      <c r="T80" s="52">
        <f t="shared" si="14"/>
        <v>5.5942611599137113E-3</v>
      </c>
      <c r="U80" s="52">
        <f t="shared" si="14"/>
        <v>5.665320449869028E-3</v>
      </c>
      <c r="V80" s="52">
        <f t="shared" si="14"/>
        <v>4.8544523132107555E-3</v>
      </c>
      <c r="W80" s="52">
        <f t="shared" si="14"/>
        <v>3.6561316805473472E-3</v>
      </c>
      <c r="X80" s="52">
        <f t="shared" si="14"/>
        <v>2.6843670918492188E-3</v>
      </c>
      <c r="Y80" s="52">
        <f t="shared" si="14"/>
        <v>2.0351628611955728E-3</v>
      </c>
      <c r="Z80" s="52">
        <f t="shared" si="14"/>
        <v>2.0911257213263356E-3</v>
      </c>
      <c r="AA80" s="52">
        <f t="shared" si="14"/>
        <v>2.3764558451380047E-3</v>
      </c>
      <c r="AB80" s="52">
        <f t="shared" si="14"/>
        <v>2.5963907256182327E-3</v>
      </c>
      <c r="AC80" s="52">
        <f t="shared" si="14"/>
        <v>2.6409435109399715E-3</v>
      </c>
      <c r="AD80" s="52">
        <f t="shared" si="14"/>
        <v>2.507781777773541E-3</v>
      </c>
      <c r="AE80" s="52">
        <f t="shared" si="14"/>
        <v>2.2391940105055568E-3</v>
      </c>
      <c r="AF80" s="52">
        <f t="shared" si="14"/>
        <v>1.886798933981038E-3</v>
      </c>
      <c r="AG80" s="67"/>
      <c r="AH80" s="65">
        <f t="shared" si="1"/>
        <v>1.1219568182086253E-2</v>
      </c>
      <c r="AI80" s="65">
        <f t="shared" si="2"/>
        <v>1.5174613527415264E-2</v>
      </c>
      <c r="AJ80" s="65">
        <f t="shared" si="3"/>
        <v>8.3443518902709228E-3</v>
      </c>
      <c r="AK80" s="65">
        <f t="shared" si="4"/>
        <v>5.513174703918172E-3</v>
      </c>
      <c r="AL80" s="65">
        <f t="shared" si="5"/>
        <v>2.5686486400112959E-3</v>
      </c>
      <c r="AM80" s="65">
        <f t="shared" si="6"/>
        <v>2.3742217917636682E-3</v>
      </c>
      <c r="AN80" s="66"/>
      <c r="AO80" s="65">
        <f t="shared" si="7"/>
        <v>1.3197090854750758E-2</v>
      </c>
      <c r="AP80" s="65">
        <f t="shared" si="8"/>
        <v>6.9287632970945479E-3</v>
      </c>
      <c r="AQ80" s="65">
        <f t="shared" si="9"/>
        <v>2.4714352158874821E-3</v>
      </c>
    </row>
    <row r="81" spans="1:43" s="9" customFormat="1" x14ac:dyDescent="0.25">
      <c r="A81" s="13" t="s">
        <v>426</v>
      </c>
      <c r="B81" s="13"/>
      <c r="C81" s="52">
        <f>C72</f>
        <v>6.8121997565153206E-4</v>
      </c>
      <c r="D81" s="52">
        <f t="shared" ref="D81:AF81" si="15">D72</f>
        <v>1.4178163724622814E-3</v>
      </c>
      <c r="E81" s="52">
        <f t="shared" si="15"/>
        <v>1.988495832517592E-3</v>
      </c>
      <c r="F81" s="52">
        <f t="shared" si="15"/>
        <v>2.3442272739064001E-3</v>
      </c>
      <c r="G81" s="52">
        <f t="shared" si="15"/>
        <v>2.5576305036222107E-3</v>
      </c>
      <c r="H81" s="52">
        <f t="shared" si="15"/>
        <v>2.6308349678803283E-3</v>
      </c>
      <c r="I81" s="52">
        <f t="shared" si="15"/>
        <v>2.5776769470175049E-3</v>
      </c>
      <c r="J81" s="52">
        <f t="shared" si="15"/>
        <v>2.4467538574287516E-3</v>
      </c>
      <c r="K81" s="52">
        <f t="shared" si="15"/>
        <v>2.2485298767466783E-3</v>
      </c>
      <c r="L81" s="52">
        <f t="shared" si="15"/>
        <v>1.9641747316266156E-3</v>
      </c>
      <c r="M81" s="52">
        <f t="shared" si="15"/>
        <v>1.5065009013699611E-3</v>
      </c>
      <c r="N81" s="52">
        <f t="shared" si="15"/>
        <v>1.0535296799409697E-3</v>
      </c>
      <c r="O81" s="52">
        <f t="shared" si="15"/>
        <v>6.9271280985585876E-4</v>
      </c>
      <c r="P81" s="52">
        <f t="shared" si="15"/>
        <v>4.3823856654085148E-4</v>
      </c>
      <c r="Q81" s="52">
        <f t="shared" si="15"/>
        <v>2.3188645158242095E-4</v>
      </c>
      <c r="R81" s="52">
        <f t="shared" si="15"/>
        <v>5.8042356740623273E-5</v>
      </c>
      <c r="S81" s="52">
        <f t="shared" si="15"/>
        <v>-3.8243078564917219E-5</v>
      </c>
      <c r="T81" s="52">
        <f t="shared" si="15"/>
        <v>-7.4797698586462165E-5</v>
      </c>
      <c r="U81" s="52">
        <f t="shared" si="15"/>
        <v>-6.9677691162185634E-5</v>
      </c>
      <c r="V81" s="52">
        <f t="shared" si="15"/>
        <v>-1.9337140779084194E-4</v>
      </c>
      <c r="W81" s="52">
        <f t="shared" si="15"/>
        <v>-3.3756846509524395E-4</v>
      </c>
      <c r="X81" s="52">
        <f t="shared" si="15"/>
        <v>-4.2201536423308101E-4</v>
      </c>
      <c r="Y81" s="52">
        <f t="shared" si="15"/>
        <v>-4.4989460777390867E-4</v>
      </c>
      <c r="Z81" s="52">
        <f t="shared" si="15"/>
        <v>-3.5936995196700241E-4</v>
      </c>
      <c r="AA81" s="52">
        <f t="shared" si="15"/>
        <v>-2.3656498803464743E-4</v>
      </c>
      <c r="AB81" s="52">
        <f t="shared" si="15"/>
        <v>-1.1626313714857424E-4</v>
      </c>
      <c r="AC81" s="52">
        <f t="shared" si="15"/>
        <v>-1.1935593352863335E-5</v>
      </c>
      <c r="AD81" s="52">
        <f t="shared" si="15"/>
        <v>7.2510710566931014E-5</v>
      </c>
      <c r="AE81" s="52">
        <f t="shared" si="15"/>
        <v>1.3771864244520063E-4</v>
      </c>
      <c r="AF81" s="52">
        <f t="shared" si="15"/>
        <v>1.8621335470241567E-4</v>
      </c>
      <c r="AG81" s="67"/>
      <c r="AH81" s="65">
        <f>AVERAGE(C81:G81)</f>
        <v>1.7978779916320033E-3</v>
      </c>
      <c r="AI81" s="65">
        <f>AVERAGE(H81:L81)</f>
        <v>2.373594076139976E-3</v>
      </c>
      <c r="AJ81" s="65">
        <f>AVERAGE(M81:Q81)</f>
        <v>7.8457368185801243E-4</v>
      </c>
      <c r="AK81" s="65">
        <f>AVERAGE(R81:V81)</f>
        <v>-6.3609503872756731E-5</v>
      </c>
      <c r="AL81" s="65">
        <f>AVERAGE(W81:AA81)</f>
        <v>-3.6108267542077669E-4</v>
      </c>
      <c r="AM81" s="65">
        <f>AVERAGE(AB81:AF81)</f>
        <v>5.3648795442621946E-5</v>
      </c>
      <c r="AN81" s="66"/>
      <c r="AO81" s="65">
        <f>AVERAGE(AH81:AI81)</f>
        <v>2.0857360338859899E-3</v>
      </c>
      <c r="AP81" s="65">
        <f>AVERAGE(AJ81:AK81)</f>
        <v>3.6048208899262785E-4</v>
      </c>
      <c r="AQ81" s="65">
        <f>AVERAGE(AL81:AM81)</f>
        <v>-1.5371693998907738E-4</v>
      </c>
    </row>
    <row r="82" spans="1:43" s="9" customFormat="1" x14ac:dyDescent="0.25">
      <c r="A82" s="13" t="s">
        <v>425</v>
      </c>
      <c r="B82" s="13"/>
      <c r="C82" s="52">
        <f>SUM(C51:C52)</f>
        <v>3.5745343627149734E-3</v>
      </c>
      <c r="D82" s="52">
        <f t="shared" ref="D82:AF82" si="16">SUM(D51:D52)</f>
        <v>7.1751898762493996E-3</v>
      </c>
      <c r="E82" s="52">
        <f t="shared" si="16"/>
        <v>9.878200932985276E-3</v>
      </c>
      <c r="F82" s="52">
        <f t="shared" si="16"/>
        <v>1.1486586232249574E-2</v>
      </c>
      <c r="G82" s="52">
        <f t="shared" si="16"/>
        <v>1.2324905078126289E-2</v>
      </c>
      <c r="H82" s="52">
        <f t="shared" si="16"/>
        <v>1.2345180927773206E-2</v>
      </c>
      <c r="I82" s="52">
        <f t="shared" si="16"/>
        <v>1.1610091892225061E-2</v>
      </c>
      <c r="J82" s="52">
        <f t="shared" si="16"/>
        <v>1.0398230707841832E-2</v>
      </c>
      <c r="K82" s="52">
        <f t="shared" si="16"/>
        <v>8.7833413002653682E-3</v>
      </c>
      <c r="L82" s="52">
        <f t="shared" si="16"/>
        <v>6.7168102954737532E-3</v>
      </c>
      <c r="M82" s="52">
        <f t="shared" si="16"/>
        <v>3.806506263657943E-3</v>
      </c>
      <c r="N82" s="52">
        <f t="shared" si="16"/>
        <v>1.0452007835650905E-3</v>
      </c>
      <c r="O82" s="52">
        <f t="shared" si="16"/>
        <v>-1.1353542639863849E-3</v>
      </c>
      <c r="P82" s="52">
        <f t="shared" si="16"/>
        <v>-2.6637801942534936E-3</v>
      </c>
      <c r="Q82" s="52">
        <f t="shared" si="16"/>
        <v>-3.8509717654877477E-3</v>
      </c>
      <c r="R82" s="52">
        <f t="shared" si="16"/>
        <v>-4.7124452084458205E-3</v>
      </c>
      <c r="S82" s="52">
        <f t="shared" si="16"/>
        <v>-5.0225826450943905E-3</v>
      </c>
      <c r="T82" s="52">
        <f t="shared" si="16"/>
        <v>-4.9252841331176448E-3</v>
      </c>
      <c r="U82" s="52">
        <f t="shared" si="16"/>
        <v>-4.5376201399294604E-3</v>
      </c>
      <c r="V82" s="52">
        <f t="shared" si="16"/>
        <v>-4.7577236378920362E-3</v>
      </c>
      <c r="W82" s="52">
        <f t="shared" si="16"/>
        <v>-5.006286683964167E-3</v>
      </c>
      <c r="X82" s="52">
        <f t="shared" si="16"/>
        <v>-4.9287281541868207E-3</v>
      </c>
      <c r="Y82" s="52">
        <f t="shared" si="16"/>
        <v>-4.5873255278354903E-3</v>
      </c>
      <c r="Z82" s="52">
        <f t="shared" si="16"/>
        <v>-3.6402415770547961E-3</v>
      </c>
      <c r="AA82" s="52">
        <f t="shared" si="16"/>
        <v>-2.5812191565445573E-3</v>
      </c>
      <c r="AB82" s="52">
        <f t="shared" si="16"/>
        <v>-1.5605862697266222E-3</v>
      </c>
      <c r="AC82" s="52">
        <f t="shared" si="16"/>
        <v>-6.5163959611773121E-4</v>
      </c>
      <c r="AD82" s="52">
        <f t="shared" si="16"/>
        <v>1.1388797257525136E-4</v>
      </c>
      <c r="AE82" s="52">
        <f t="shared" si="16"/>
        <v>7.2773406695226584E-4</v>
      </c>
      <c r="AF82" s="52">
        <f t="shared" si="16"/>
        <v>1.1963235392798237E-3</v>
      </c>
      <c r="AG82" s="67"/>
      <c r="AH82" s="65">
        <f>AVERAGE(C82:G82)</f>
        <v>8.8878832964651017E-3</v>
      </c>
      <c r="AI82" s="65">
        <f>AVERAGE(H82:L82)</f>
        <v>9.970731024715844E-3</v>
      </c>
      <c r="AJ82" s="65">
        <f>AVERAGE(M82:Q82)</f>
        <v>-5.596798353009186E-4</v>
      </c>
      <c r="AK82" s="65">
        <f>AVERAGE(R82:V82)</f>
        <v>-4.7911311528958701E-3</v>
      </c>
      <c r="AL82" s="65">
        <f>AVERAGE(W82:AA82)</f>
        <v>-4.1487602199171665E-3</v>
      </c>
      <c r="AM82" s="65">
        <f>AVERAGE(AB82:AF82)</f>
        <v>-3.4856057407402569E-5</v>
      </c>
      <c r="AN82" s="66"/>
      <c r="AO82" s="65">
        <f>AVERAGE(AH82:AI82)</f>
        <v>9.4293071605904728E-3</v>
      </c>
      <c r="AP82" s="65">
        <f>AVERAGE(AJ82:AK82)</f>
        <v>-2.6754054940983942E-3</v>
      </c>
      <c r="AQ82" s="65">
        <f>AVERAGE(AL82:AM82)</f>
        <v>-2.0918081386622845E-3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6.9996978101352358E-2</v>
      </c>
      <c r="D87" s="52">
        <f t="shared" ref="D87:AF92" si="20">D60</f>
        <v>0.1104257326052993</v>
      </c>
      <c r="E87" s="52">
        <f t="shared" si="20"/>
        <v>0.12924961507050359</v>
      </c>
      <c r="F87" s="52">
        <f t="shared" si="20"/>
        <v>0.13535890698092232</v>
      </c>
      <c r="G87" s="52">
        <f t="shared" si="20"/>
        <v>0.14131694238047557</v>
      </c>
      <c r="H87" s="52">
        <f t="shared" si="20"/>
        <v>0.1429170464091942</v>
      </c>
      <c r="I87" s="52">
        <f t="shared" si="20"/>
        <v>0.14108102811200932</v>
      </c>
      <c r="J87" s="52">
        <f t="shared" si="20"/>
        <v>0.13788365003002484</v>
      </c>
      <c r="K87" s="52">
        <f t="shared" si="20"/>
        <v>0.13438841882357122</v>
      </c>
      <c r="L87" s="52">
        <f t="shared" si="20"/>
        <v>0.11882003139698979</v>
      </c>
      <c r="M87" s="52">
        <f t="shared" si="20"/>
        <v>9.7928623582343222E-2</v>
      </c>
      <c r="N87" s="52">
        <f t="shared" si="20"/>
        <v>8.6869105418089232E-2</v>
      </c>
      <c r="O87" s="52">
        <f t="shared" si="20"/>
        <v>8.1305393743281926E-2</v>
      </c>
      <c r="P87" s="52">
        <f t="shared" si="20"/>
        <v>7.8626565940087684E-2</v>
      </c>
      <c r="Q87" s="52">
        <f t="shared" si="20"/>
        <v>6.1697076478984682E-2</v>
      </c>
      <c r="R87" s="52">
        <f t="shared" si="20"/>
        <v>4.570847194686805E-2</v>
      </c>
      <c r="S87" s="52">
        <f t="shared" si="20"/>
        <v>3.8146770766803714E-2</v>
      </c>
      <c r="T87" s="52">
        <f t="shared" si="20"/>
        <v>3.5038692474199405E-2</v>
      </c>
      <c r="U87" s="52">
        <f t="shared" si="20"/>
        <v>3.4097403784036258E-2</v>
      </c>
      <c r="V87" s="52">
        <f t="shared" si="20"/>
        <v>1.6575090256154768E-2</v>
      </c>
      <c r="W87" s="52">
        <f t="shared" si="20"/>
        <v>2.257387809879048E-3</v>
      </c>
      <c r="X87" s="52">
        <f t="shared" si="20"/>
        <v>-4.1702815962501609E-3</v>
      </c>
      <c r="Y87" s="52">
        <f t="shared" si="20"/>
        <v>-6.4699746437541453E-3</v>
      </c>
      <c r="Z87" s="52">
        <f t="shared" si="20"/>
        <v>-6.7523247989841597E-3</v>
      </c>
      <c r="AA87" s="52">
        <f t="shared" si="20"/>
        <v>-6.1951260778386275E-3</v>
      </c>
      <c r="AB87" s="52">
        <f t="shared" si="20"/>
        <v>-5.3994181627480559E-3</v>
      </c>
      <c r="AC87" s="52">
        <f t="shared" si="20"/>
        <v>-4.6413380231044091E-3</v>
      </c>
      <c r="AD87" s="52">
        <f t="shared" si="20"/>
        <v>-4.0239733266822977E-3</v>
      </c>
      <c r="AE87" s="52">
        <f t="shared" si="20"/>
        <v>-3.5652546352293924E-3</v>
      </c>
      <c r="AF87" s="52">
        <f t="shared" si="20"/>
        <v>-3.2463782513067027E-3</v>
      </c>
      <c r="AH87" s="65">
        <f t="shared" ref="AH87:AH93" si="21">AVERAGE(C87:G87)</f>
        <v>0.11726963502771062</v>
      </c>
      <c r="AI87" s="65">
        <f t="shared" ref="AI87:AI93" si="22">AVERAGE(H87:L87)</f>
        <v>0.13501803495435788</v>
      </c>
      <c r="AJ87" s="65">
        <f t="shared" ref="AJ87:AJ93" si="23">AVERAGE(M87:Q87)</f>
        <v>8.128535303255735E-2</v>
      </c>
      <c r="AK87" s="65">
        <f t="shared" ref="AK87:AK93" si="24">AVERAGE(R87:V87)</f>
        <v>3.3913285845612443E-2</v>
      </c>
      <c r="AL87" s="65">
        <f t="shared" ref="AL87:AL93" si="25">AVERAGE(W87:AA87)</f>
        <v>-4.2660638613896086E-3</v>
      </c>
      <c r="AM87" s="65">
        <f t="shared" ref="AM87:AM93" si="26">AVERAGE(AB87:AF87)</f>
        <v>-4.1752724798141717E-3</v>
      </c>
      <c r="AN87" s="66"/>
      <c r="AO87" s="65">
        <f t="shared" ref="AO87:AO93" si="27">AVERAGE(AH87:AI87)</f>
        <v>0.12614383499103426</v>
      </c>
      <c r="AP87" s="65">
        <f t="shared" ref="AP87:AP93" si="28">AVERAGE(AJ87:AK87)</f>
        <v>5.7599319439084896E-2</v>
      </c>
      <c r="AQ87" s="65">
        <f t="shared" ref="AQ87:AQ93" si="29">AVERAGE(AL87:AM87)</f>
        <v>-4.2206681706018906E-3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1.6420388012525797E-2</v>
      </c>
      <c r="D88" s="52">
        <f t="shared" ref="D88:R88" si="30">D61</f>
        <v>3.099678558746994E-2</v>
      </c>
      <c r="E88" s="52">
        <f t="shared" si="30"/>
        <v>3.9565593808942444E-2</v>
      </c>
      <c r="F88" s="52">
        <f t="shared" si="30"/>
        <v>4.283631195651906E-2</v>
      </c>
      <c r="G88" s="52">
        <f t="shared" si="30"/>
        <v>4.2999363974800184E-2</v>
      </c>
      <c r="H88" s="52">
        <f t="shared" si="30"/>
        <v>4.1784644874445859E-2</v>
      </c>
      <c r="I88" s="52">
        <f t="shared" si="30"/>
        <v>3.8457757028855385E-2</v>
      </c>
      <c r="J88" s="52">
        <f t="shared" si="30"/>
        <v>3.6076103231395776E-2</v>
      </c>
      <c r="K88" s="52">
        <f t="shared" si="30"/>
        <v>3.0887342005811998E-2</v>
      </c>
      <c r="L88" s="52">
        <f t="shared" si="30"/>
        <v>2.8055494953947404E-2</v>
      </c>
      <c r="M88" s="52">
        <f t="shared" si="30"/>
        <v>1.4360525745289508E-2</v>
      </c>
      <c r="N88" s="52">
        <f t="shared" si="30"/>
        <v>4.7060977400902679E-3</v>
      </c>
      <c r="O88" s="52">
        <f t="shared" si="30"/>
        <v>1.1632804639844761E-3</v>
      </c>
      <c r="P88" s="52">
        <f t="shared" si="30"/>
        <v>-1.3517374611848616E-4</v>
      </c>
      <c r="Q88" s="52">
        <f t="shared" si="30"/>
        <v>-4.9915926186638827E-4</v>
      </c>
      <c r="R88" s="52">
        <f t="shared" si="30"/>
        <v>-4.6454379318663181E-4</v>
      </c>
      <c r="S88" s="52">
        <f t="shared" si="20"/>
        <v>1.5063766927538263E-3</v>
      </c>
      <c r="T88" s="52">
        <f t="shared" si="20"/>
        <v>2.7671144072102852E-3</v>
      </c>
      <c r="U88" s="52">
        <f t="shared" si="20"/>
        <v>3.4737632906800342E-3</v>
      </c>
      <c r="V88" s="52">
        <f t="shared" si="20"/>
        <v>3.8174500504284388E-3</v>
      </c>
      <c r="W88" s="52">
        <f t="shared" si="20"/>
        <v>3.9479469866069818E-3</v>
      </c>
      <c r="X88" s="52">
        <f t="shared" si="20"/>
        <v>5.8763009715983019E-3</v>
      </c>
      <c r="Y88" s="52">
        <f t="shared" si="20"/>
        <v>6.8935248127425953E-3</v>
      </c>
      <c r="Z88" s="52">
        <f t="shared" si="20"/>
        <v>7.3098995762922595E-3</v>
      </c>
      <c r="AA88" s="52">
        <f t="shared" si="20"/>
        <v>7.3935167854459046E-3</v>
      </c>
      <c r="AB88" s="52">
        <f t="shared" si="20"/>
        <v>7.3165024944026819E-3</v>
      </c>
      <c r="AC88" s="52">
        <f t="shared" si="20"/>
        <v>7.1754252183323817E-3</v>
      </c>
      <c r="AD88" s="52">
        <f t="shared" si="20"/>
        <v>7.0192264400380138E-3</v>
      </c>
      <c r="AE88" s="52">
        <f t="shared" si="20"/>
        <v>6.8698769668434044E-3</v>
      </c>
      <c r="AF88" s="52">
        <f t="shared" si="20"/>
        <v>6.7352359511287895E-3</v>
      </c>
      <c r="AH88" s="65">
        <f t="shared" si="21"/>
        <v>3.4563688668051484E-2</v>
      </c>
      <c r="AI88" s="65">
        <f t="shared" si="22"/>
        <v>3.5052268418891287E-2</v>
      </c>
      <c r="AJ88" s="65">
        <f t="shared" si="23"/>
        <v>3.9191141882758754E-3</v>
      </c>
      <c r="AK88" s="65">
        <f t="shared" si="24"/>
        <v>2.2200321295771904E-3</v>
      </c>
      <c r="AL88" s="65">
        <f t="shared" si="25"/>
        <v>6.2842378265372091E-3</v>
      </c>
      <c r="AM88" s="65">
        <f t="shared" si="26"/>
        <v>7.0232534141490537E-3</v>
      </c>
      <c r="AN88" s="66"/>
      <c r="AO88" s="65">
        <f t="shared" si="27"/>
        <v>3.4807978543471382E-2</v>
      </c>
      <c r="AP88" s="65">
        <f t="shared" si="28"/>
        <v>3.0695731589265329E-3</v>
      </c>
      <c r="AQ88" s="65">
        <f t="shared" si="29"/>
        <v>6.6537456203431319E-3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1.0287150722967861E-2</v>
      </c>
      <c r="D89" s="52">
        <f t="shared" si="20"/>
        <v>1.7190037069221838E-2</v>
      </c>
      <c r="E89" s="52">
        <f t="shared" si="20"/>
        <v>2.0681226338572323E-2</v>
      </c>
      <c r="F89" s="52">
        <f t="shared" si="20"/>
        <v>2.1892766707621084E-2</v>
      </c>
      <c r="G89" s="52">
        <f t="shared" si="20"/>
        <v>2.3269528735481826E-2</v>
      </c>
      <c r="H89" s="52">
        <f t="shared" si="20"/>
        <v>2.345155946080198E-2</v>
      </c>
      <c r="I89" s="52">
        <f t="shared" si="20"/>
        <v>2.2935134338496383E-2</v>
      </c>
      <c r="J89" s="52">
        <f t="shared" si="20"/>
        <v>2.2270950150581191E-2</v>
      </c>
      <c r="K89" s="52">
        <f t="shared" si="20"/>
        <v>2.139349960136052E-2</v>
      </c>
      <c r="L89" s="52">
        <f t="shared" si="20"/>
        <v>1.8920071035720704E-2</v>
      </c>
      <c r="M89" s="52">
        <f t="shared" si="20"/>
        <v>1.5747252763480157E-2</v>
      </c>
      <c r="N89" s="52">
        <f t="shared" si="20"/>
        <v>1.3810834500328899E-2</v>
      </c>
      <c r="O89" s="52">
        <f t="shared" si="20"/>
        <v>1.2839573589146374E-2</v>
      </c>
      <c r="P89" s="52">
        <f t="shared" si="20"/>
        <v>1.2367090506310933E-2</v>
      </c>
      <c r="Q89" s="52">
        <f t="shared" si="20"/>
        <v>9.7064992479648816E-3</v>
      </c>
      <c r="R89" s="52">
        <f t="shared" si="20"/>
        <v>8.3942397825545224E-3</v>
      </c>
      <c r="S89" s="52">
        <f t="shared" si="20"/>
        <v>7.9478076433079706E-3</v>
      </c>
      <c r="T89" s="52">
        <f t="shared" si="20"/>
        <v>7.7828531842909464E-3</v>
      </c>
      <c r="U89" s="52">
        <f t="shared" si="20"/>
        <v>7.7368648019947393E-3</v>
      </c>
      <c r="V89" s="52">
        <f t="shared" si="20"/>
        <v>5.8554680833771307E-3</v>
      </c>
      <c r="W89" s="52">
        <f t="shared" si="20"/>
        <v>4.916191322558364E-3</v>
      </c>
      <c r="X89" s="52">
        <f t="shared" si="20"/>
        <v>4.6389540910323716E-3</v>
      </c>
      <c r="Y89" s="52">
        <f t="shared" si="20"/>
        <v>4.5473558360890854E-3</v>
      </c>
      <c r="Z89" s="52">
        <f t="shared" si="20"/>
        <v>4.5340907606122912E-3</v>
      </c>
      <c r="AA89" s="52">
        <f t="shared" si="20"/>
        <v>4.544359479599718E-3</v>
      </c>
      <c r="AB89" s="52">
        <f t="shared" si="20"/>
        <v>4.5528596825271505E-3</v>
      </c>
      <c r="AC89" s="52">
        <f t="shared" si="20"/>
        <v>4.5499887377391723E-3</v>
      </c>
      <c r="AD89" s="52">
        <f t="shared" si="20"/>
        <v>4.5339290274550208E-3</v>
      </c>
      <c r="AE89" s="52">
        <f t="shared" si="20"/>
        <v>4.5062545938539221E-3</v>
      </c>
      <c r="AF89" s="52">
        <f t="shared" si="20"/>
        <v>4.4696438147028006E-3</v>
      </c>
      <c r="AH89" s="65">
        <f t="shared" si="21"/>
        <v>1.8664141914772985E-2</v>
      </c>
      <c r="AI89" s="65">
        <f t="shared" si="22"/>
        <v>2.1794242917392157E-2</v>
      </c>
      <c r="AJ89" s="65">
        <f t="shared" si="23"/>
        <v>1.2894250121446248E-2</v>
      </c>
      <c r="AK89" s="65">
        <f t="shared" si="24"/>
        <v>7.5434466991050608E-3</v>
      </c>
      <c r="AL89" s="65">
        <f t="shared" si="25"/>
        <v>4.6361902979783669E-3</v>
      </c>
      <c r="AM89" s="65">
        <f t="shared" si="26"/>
        <v>4.5225351712556133E-3</v>
      </c>
      <c r="AN89" s="66"/>
      <c r="AO89" s="65">
        <f t="shared" si="27"/>
        <v>2.0229192416082571E-2</v>
      </c>
      <c r="AP89" s="65">
        <f t="shared" si="28"/>
        <v>1.0218848410275655E-2</v>
      </c>
      <c r="AQ89" s="65">
        <f t="shared" si="29"/>
        <v>4.5793627346169905E-3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-4.0534084643561201E-3</v>
      </c>
      <c r="D90" s="52">
        <f t="shared" si="20"/>
        <v>-5.7553584109193597E-3</v>
      </c>
      <c r="E90" s="52">
        <f t="shared" si="20"/>
        <v>-6.1618769010969134E-3</v>
      </c>
      <c r="F90" s="52">
        <f t="shared" si="20"/>
        <v>-5.9153674695417956E-3</v>
      </c>
      <c r="G90" s="52">
        <f t="shared" si="20"/>
        <v>-2.7375831194923696E-3</v>
      </c>
      <c r="H90" s="52">
        <f t="shared" si="20"/>
        <v>-6.7041051537457426E-4</v>
      </c>
      <c r="I90" s="52">
        <f t="shared" si="20"/>
        <v>6.4873912816434986E-4</v>
      </c>
      <c r="J90" s="52">
        <f t="shared" si="20"/>
        <v>1.5226702351715938E-3</v>
      </c>
      <c r="K90" s="52">
        <f t="shared" si="20"/>
        <v>9.6149822730243889E-4</v>
      </c>
      <c r="L90" s="52">
        <f t="shared" si="20"/>
        <v>3.284381064492962E-3</v>
      </c>
      <c r="M90" s="52">
        <f t="shared" si="20"/>
        <v>-4.5093974842559747E-5</v>
      </c>
      <c r="N90" s="52">
        <f t="shared" si="20"/>
        <v>-1.8672409065445374E-3</v>
      </c>
      <c r="O90" s="52">
        <f t="shared" si="20"/>
        <v>-2.7539088594565587E-3</v>
      </c>
      <c r="P90" s="52">
        <f t="shared" si="20"/>
        <v>-3.11655296314766E-3</v>
      </c>
      <c r="Q90" s="52">
        <f t="shared" si="20"/>
        <v>-1.9163393333727883E-3</v>
      </c>
      <c r="R90" s="52">
        <f t="shared" si="20"/>
        <v>-1.2052410780437914E-3</v>
      </c>
      <c r="S90" s="52">
        <f t="shared" si="20"/>
        <v>-8.1198062985455655E-4</v>
      </c>
      <c r="T90" s="52">
        <f t="shared" si="20"/>
        <v>-6.0726415410600578E-4</v>
      </c>
      <c r="U90" s="52">
        <f t="shared" si="20"/>
        <v>-5.0663149506878123E-4</v>
      </c>
      <c r="V90" s="52">
        <f t="shared" si="20"/>
        <v>1.8613549857297903E-3</v>
      </c>
      <c r="W90" s="52">
        <f t="shared" si="20"/>
        <v>3.0770136544900225E-3</v>
      </c>
      <c r="X90" s="52">
        <f t="shared" si="20"/>
        <v>3.6086488067821935E-3</v>
      </c>
      <c r="Y90" s="52">
        <f t="shared" si="20"/>
        <v>3.7730929566443185E-3</v>
      </c>
      <c r="Z90" s="52">
        <f t="shared" si="20"/>
        <v>3.7685369425113826E-3</v>
      </c>
      <c r="AA90" s="52">
        <f t="shared" si="20"/>
        <v>4.0817891928457018E-3</v>
      </c>
      <c r="AB90" s="52">
        <f t="shared" si="20"/>
        <v>2.8764906636862065E-3</v>
      </c>
      <c r="AC90" s="52">
        <f t="shared" si="20"/>
        <v>2.1594497138057458E-3</v>
      </c>
      <c r="AD90" s="52">
        <f t="shared" si="20"/>
        <v>1.7501225914667443E-3</v>
      </c>
      <c r="AE90" s="52">
        <f t="shared" si="20"/>
        <v>1.5154679290690146E-3</v>
      </c>
      <c r="AF90" s="52">
        <f t="shared" si="20"/>
        <v>1.3749427976564345E-3</v>
      </c>
      <c r="AH90" s="65">
        <f t="shared" si="21"/>
        <v>-4.9247188730813119E-3</v>
      </c>
      <c r="AI90" s="65">
        <f t="shared" si="22"/>
        <v>1.1493756279513541E-3</v>
      </c>
      <c r="AJ90" s="65">
        <f t="shared" si="23"/>
        <v>-1.9398272074728211E-3</v>
      </c>
      <c r="AK90" s="65">
        <f t="shared" si="24"/>
        <v>-2.5395247426866893E-4</v>
      </c>
      <c r="AL90" s="65">
        <f t="shared" si="25"/>
        <v>3.6618163106547238E-3</v>
      </c>
      <c r="AM90" s="65">
        <f t="shared" si="26"/>
        <v>1.9352947391368292E-3</v>
      </c>
      <c r="AN90" s="66"/>
      <c r="AO90" s="65">
        <f t="shared" si="27"/>
        <v>-1.8876716225649788E-3</v>
      </c>
      <c r="AP90" s="65">
        <f t="shared" si="28"/>
        <v>-1.096889840870745E-3</v>
      </c>
      <c r="AQ90" s="65">
        <f t="shared" si="29"/>
        <v>2.7985555248957765E-3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7.0519739475789905E-3</v>
      </c>
      <c r="D91" s="52">
        <f t="shared" si="20"/>
        <v>1.0894364111592185E-2</v>
      </c>
      <c r="E91" s="52">
        <f t="shared" si="20"/>
        <v>1.2655326315873043E-2</v>
      </c>
      <c r="F91" s="52">
        <f t="shared" si="20"/>
        <v>1.324303792894917E-2</v>
      </c>
      <c r="G91" s="52">
        <f t="shared" si="20"/>
        <v>1.5472509735611314E-2</v>
      </c>
      <c r="H91" s="52">
        <f t="shared" si="20"/>
        <v>1.6365140650920811E-2</v>
      </c>
      <c r="I91" s="52">
        <f t="shared" si="20"/>
        <v>1.6052755291538781E-2</v>
      </c>
      <c r="J91" s="52">
        <f t="shared" si="20"/>
        <v>1.5622528403342549E-2</v>
      </c>
      <c r="K91" s="52">
        <f t="shared" si="20"/>
        <v>1.4906286273187427E-2</v>
      </c>
      <c r="L91" s="52">
        <f t="shared" si="20"/>
        <v>1.6328174457176371E-2</v>
      </c>
      <c r="M91" s="52">
        <f t="shared" si="20"/>
        <v>1.8051369622465171E-2</v>
      </c>
      <c r="N91" s="52">
        <f t="shared" si="20"/>
        <v>1.7435305822091948E-2</v>
      </c>
      <c r="O91" s="52">
        <f t="shared" si="20"/>
        <v>1.6745473124641641E-2</v>
      </c>
      <c r="P91" s="52">
        <f t="shared" si="20"/>
        <v>1.6088936419903905E-2</v>
      </c>
      <c r="Q91" s="52">
        <f t="shared" si="20"/>
        <v>2.3198715336300236E-2</v>
      </c>
      <c r="R91" s="52">
        <f t="shared" si="20"/>
        <v>2.6745153719119483E-2</v>
      </c>
      <c r="S91" s="52">
        <f t="shared" si="20"/>
        <v>2.8667016891984511E-2</v>
      </c>
      <c r="T91" s="52">
        <f t="shared" si="20"/>
        <v>2.9088373123575151E-2</v>
      </c>
      <c r="U91" s="52">
        <f t="shared" si="20"/>
        <v>2.875085133743455E-2</v>
      </c>
      <c r="V91" s="52">
        <f t="shared" si="20"/>
        <v>1.751124638803931E-2</v>
      </c>
      <c r="W91" s="52">
        <f t="shared" si="20"/>
        <v>1.1682373733564632E-2</v>
      </c>
      <c r="X91" s="52">
        <f t="shared" si="20"/>
        <v>9.402312379317955E-3</v>
      </c>
      <c r="Y91" s="52">
        <f t="shared" si="20"/>
        <v>8.3553086982655848E-3</v>
      </c>
      <c r="Z91" s="52">
        <f t="shared" si="20"/>
        <v>1.1411594312828635E-2</v>
      </c>
      <c r="AA91" s="52">
        <f t="shared" si="20"/>
        <v>1.3056709306766771E-2</v>
      </c>
      <c r="AB91" s="52">
        <f t="shared" si="20"/>
        <v>1.3769728892136244E-2</v>
      </c>
      <c r="AC91" s="52">
        <f t="shared" si="20"/>
        <v>1.3935988227259215E-2</v>
      </c>
      <c r="AD91" s="52">
        <f t="shared" si="20"/>
        <v>1.3802971538711521E-2</v>
      </c>
      <c r="AE91" s="52">
        <f t="shared" si="20"/>
        <v>1.3518346758274236E-2</v>
      </c>
      <c r="AF91" s="52">
        <f t="shared" si="20"/>
        <v>1.3165658596133705E-2</v>
      </c>
      <c r="AH91" s="65">
        <f t="shared" si="21"/>
        <v>1.186344240792094E-2</v>
      </c>
      <c r="AI91" s="65">
        <f t="shared" si="22"/>
        <v>1.5854977015233189E-2</v>
      </c>
      <c r="AJ91" s="65">
        <f t="shared" si="23"/>
        <v>1.8303960065080581E-2</v>
      </c>
      <c r="AK91" s="65">
        <f t="shared" si="24"/>
        <v>2.6152528292030602E-2</v>
      </c>
      <c r="AL91" s="65">
        <f t="shared" si="25"/>
        <v>1.0781659686148717E-2</v>
      </c>
      <c r="AM91" s="65">
        <f t="shared" si="26"/>
        <v>1.3638538802502983E-2</v>
      </c>
      <c r="AN91" s="66"/>
      <c r="AO91" s="65">
        <f t="shared" si="27"/>
        <v>1.3859209711577065E-2</v>
      </c>
      <c r="AP91" s="65">
        <f t="shared" si="28"/>
        <v>2.2228244178555592E-2</v>
      </c>
      <c r="AQ91" s="65">
        <f t="shared" si="29"/>
        <v>1.221009924432585E-2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1.8069781973589877E-5</v>
      </c>
      <c r="D92" s="52">
        <f t="shared" si="20"/>
        <v>4.0058384516018589E-5</v>
      </c>
      <c r="E92" s="52">
        <f t="shared" si="20"/>
        <v>5.6670606812637381E-5</v>
      </c>
      <c r="F92" s="52">
        <f t="shared" si="20"/>
        <v>6.558828570367774E-5</v>
      </c>
      <c r="G92" s="52">
        <f t="shared" si="20"/>
        <v>6.9415735679061763E-5</v>
      </c>
      <c r="H92" s="52">
        <f t="shared" si="20"/>
        <v>6.9662421752044934E-5</v>
      </c>
      <c r="I92" s="52">
        <f t="shared" si="20"/>
        <v>6.7408728573277273E-5</v>
      </c>
      <c r="J92" s="52">
        <f t="shared" si="20"/>
        <v>6.4271062754476334E-5</v>
      </c>
      <c r="K92" s="52">
        <f t="shared" si="20"/>
        <v>6.0640370530308437E-5</v>
      </c>
      <c r="L92" s="52">
        <f t="shared" si="20"/>
        <v>5.5786715162343473E-5</v>
      </c>
      <c r="M92" s="52">
        <f t="shared" si="20"/>
        <v>4.7004694189678979E-5</v>
      </c>
      <c r="N92" s="52">
        <f t="shared" si="20"/>
        <v>3.8318037169443015E-5</v>
      </c>
      <c r="O92" s="52">
        <f t="shared" si="20"/>
        <v>3.2598044548652848E-5</v>
      </c>
      <c r="P92" s="52">
        <f t="shared" si="20"/>
        <v>3.0201473397013106E-5</v>
      </c>
      <c r="Q92" s="52">
        <f t="shared" si="20"/>
        <v>2.8914612866330854E-5</v>
      </c>
      <c r="R92" s="52">
        <f t="shared" si="20"/>
        <v>2.7743901021751142E-5</v>
      </c>
      <c r="S92" s="52">
        <f t="shared" si="20"/>
        <v>2.7627506978731411E-5</v>
      </c>
      <c r="T92" s="52">
        <f t="shared" si="20"/>
        <v>2.8204928902994274E-5</v>
      </c>
      <c r="U92" s="52">
        <f t="shared" si="20"/>
        <v>2.8920668550882898E-5</v>
      </c>
      <c r="V92" s="52">
        <f t="shared" si="20"/>
        <v>2.5348561868725129E-5</v>
      </c>
      <c r="W92" s="52">
        <f t="shared" si="20"/>
        <v>1.9827965134612277E-5</v>
      </c>
      <c r="X92" s="52">
        <f t="shared" si="20"/>
        <v>1.5311232188655777E-5</v>
      </c>
      <c r="Y92" s="52">
        <f t="shared" si="20"/>
        <v>1.2275088213258242E-5</v>
      </c>
      <c r="Z92" s="52">
        <f t="shared" si="20"/>
        <v>1.2460020220831026E-5</v>
      </c>
      <c r="AA92" s="52">
        <f t="shared" si="20"/>
        <v>1.359708134965226E-5</v>
      </c>
      <c r="AB92" s="52">
        <f t="shared" si="20"/>
        <v>1.42537093516234E-5</v>
      </c>
      <c r="AC92" s="52">
        <f t="shared" si="20"/>
        <v>1.3928964564304965E-5</v>
      </c>
      <c r="AD92" s="52">
        <f t="shared" si="20"/>
        <v>1.266958621003689E-5</v>
      </c>
      <c r="AE92" s="52">
        <f t="shared" si="20"/>
        <v>1.0740889998222644E-5</v>
      </c>
      <c r="AF92" s="52">
        <f t="shared" si="20"/>
        <v>8.4408877832007767E-6</v>
      </c>
      <c r="AH92" s="65">
        <f t="shared" si="21"/>
        <v>4.9960558936997064E-5</v>
      </c>
      <c r="AI92" s="65">
        <f t="shared" si="22"/>
        <v>6.3553859754490087E-5</v>
      </c>
      <c r="AJ92" s="65">
        <f t="shared" si="23"/>
        <v>3.5407372434223755E-5</v>
      </c>
      <c r="AK92" s="65">
        <f t="shared" si="24"/>
        <v>2.7569113464616971E-5</v>
      </c>
      <c r="AL92" s="65">
        <f t="shared" si="25"/>
        <v>1.4694277421401918E-5</v>
      </c>
      <c r="AM92" s="65">
        <f t="shared" si="26"/>
        <v>1.2006807581477734E-5</v>
      </c>
      <c r="AN92" s="66"/>
      <c r="AO92" s="65">
        <f t="shared" si="27"/>
        <v>5.6757209345743579E-5</v>
      </c>
      <c r="AP92" s="65">
        <f t="shared" si="28"/>
        <v>3.1488242949420361E-5</v>
      </c>
      <c r="AQ92" s="65">
        <f t="shared" si="29"/>
        <v>1.3350542501439827E-5</v>
      </c>
    </row>
    <row r="93" spans="1:43" s="9" customFormat="1" x14ac:dyDescent="0.25">
      <c r="A93" s="71" t="s">
        <v>442</v>
      </c>
      <c r="B93" s="13"/>
      <c r="C93" s="52">
        <f>SUM(C66:C69)</f>
        <v>3.7171848779883096E-2</v>
      </c>
      <c r="D93" s="52">
        <f t="shared" ref="D93:AF93" si="31">SUM(D66:D69)</f>
        <v>5.821394181947722E-2</v>
      </c>
      <c r="E93" s="52">
        <f t="shared" si="31"/>
        <v>6.8019220831387409E-2</v>
      </c>
      <c r="F93" s="52">
        <f t="shared" si="31"/>
        <v>7.1295926826693237E-2</v>
      </c>
      <c r="G93" s="52">
        <f t="shared" si="31"/>
        <v>7.3478022262288695E-2</v>
      </c>
      <c r="H93" s="52">
        <f t="shared" si="31"/>
        <v>7.3541021707972276E-2</v>
      </c>
      <c r="I93" s="52">
        <f t="shared" si="31"/>
        <v>7.1948086243676282E-2</v>
      </c>
      <c r="J93" s="52">
        <f t="shared" si="31"/>
        <v>7.0045780783500461E-2</v>
      </c>
      <c r="K93" s="52">
        <f t="shared" si="31"/>
        <v>6.7572504677112954E-2</v>
      </c>
      <c r="L93" s="52">
        <f t="shared" si="31"/>
        <v>6.0802022983535917E-2</v>
      </c>
      <c r="M93" s="52">
        <f t="shared" si="31"/>
        <v>4.6654612470382079E-2</v>
      </c>
      <c r="N93" s="52">
        <f t="shared" si="31"/>
        <v>3.8302898540906183E-2</v>
      </c>
      <c r="O93" s="52">
        <f t="shared" si="31"/>
        <v>3.4177918166274406E-2</v>
      </c>
      <c r="P93" s="52">
        <f t="shared" si="31"/>
        <v>3.2313495520041972E-2</v>
      </c>
      <c r="Q93" s="52">
        <f t="shared" si="31"/>
        <v>3.0852462200915177E-2</v>
      </c>
      <c r="R93" s="52">
        <f t="shared" si="31"/>
        <v>2.8230746964291079E-2</v>
      </c>
      <c r="S93" s="52">
        <f t="shared" si="31"/>
        <v>2.7377441249866102E-2</v>
      </c>
      <c r="T93" s="52">
        <f t="shared" si="31"/>
        <v>2.7022988496546635E-2</v>
      </c>
      <c r="U93" s="52">
        <f t="shared" si="31"/>
        <v>2.6863867514117023E-2</v>
      </c>
      <c r="V93" s="52">
        <f t="shared" si="31"/>
        <v>1.7240425946328363E-2</v>
      </c>
      <c r="W93" s="52">
        <f t="shared" si="31"/>
        <v>1.0674082524391693E-2</v>
      </c>
      <c r="X93" s="52">
        <f t="shared" si="31"/>
        <v>7.9692671711065442E-3</v>
      </c>
      <c r="Y93" s="52">
        <f t="shared" si="31"/>
        <v>6.9048604713654307E-3</v>
      </c>
      <c r="Z93" s="52">
        <f t="shared" si="31"/>
        <v>1.2616277875083301E-2</v>
      </c>
      <c r="AA93" s="52">
        <f t="shared" si="31"/>
        <v>1.5902965121788154E-2</v>
      </c>
      <c r="AB93" s="52">
        <f t="shared" si="31"/>
        <v>1.7842677532861569E-2</v>
      </c>
      <c r="AC93" s="52">
        <f t="shared" si="31"/>
        <v>1.8670593608831502E-2</v>
      </c>
      <c r="AD93" s="52">
        <f t="shared" si="31"/>
        <v>1.8865529617310965E-2</v>
      </c>
      <c r="AE93" s="52">
        <f t="shared" si="31"/>
        <v>1.873545585678275E-2</v>
      </c>
      <c r="AF93" s="52">
        <f t="shared" si="31"/>
        <v>1.8458322425671025E-2</v>
      </c>
      <c r="AH93" s="65">
        <f t="shared" si="21"/>
        <v>6.1635792103945916E-2</v>
      </c>
      <c r="AI93" s="65">
        <f t="shared" si="22"/>
        <v>6.8781883279159586E-2</v>
      </c>
      <c r="AJ93" s="65">
        <f t="shared" si="23"/>
        <v>3.6460277379703962E-2</v>
      </c>
      <c r="AK93" s="65">
        <f t="shared" si="24"/>
        <v>2.5347094034229838E-2</v>
      </c>
      <c r="AL93" s="65">
        <f t="shared" si="25"/>
        <v>1.0813490632747025E-2</v>
      </c>
      <c r="AM93" s="65">
        <f t="shared" si="26"/>
        <v>1.8514515808291561E-2</v>
      </c>
      <c r="AN93" s="66"/>
      <c r="AO93" s="65">
        <f t="shared" si="27"/>
        <v>6.5208837691552751E-2</v>
      </c>
      <c r="AP93" s="65">
        <f t="shared" si="28"/>
        <v>3.0903685706966902E-2</v>
      </c>
      <c r="AQ93" s="65">
        <f t="shared" si="29"/>
        <v>1.4664003220519292E-2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0.47505668097189702</v>
      </c>
      <c r="D50" s="52">
        <f>VLOOKUP($B50,Shock_dev!$A$1:$CI$300,MATCH(DATE(D$1,1,1),Shock_dev!$A$1:$CI$1,0),FALSE)</f>
        <v>0.56375281496972018</v>
      </c>
      <c r="E50" s="52">
        <f>VLOOKUP($B50,Shock_dev!$A$1:$CI$300,MATCH(DATE(E$1,1,1),Shock_dev!$A$1:$CI$1,0),FALSE)</f>
        <v>0.59875994799134524</v>
      </c>
      <c r="F50" s="52">
        <f>VLOOKUP($B50,Shock_dev!$A$1:$CI$300,MATCH(DATE(F$1,1,1),Shock_dev!$A$1:$CI$1,0),FALSE)</f>
        <v>0.60713990253773442</v>
      </c>
      <c r="G50" s="52">
        <f>VLOOKUP($B50,Shock_dev!$A$1:$CI$300,MATCH(DATE(G$1,1,1),Shock_dev!$A$1:$CI$1,0),FALSE)</f>
        <v>0.63564436731582408</v>
      </c>
      <c r="H50" s="52">
        <f>VLOOKUP($B50,Shock_dev!$A$1:$CI$300,MATCH(DATE(H$1,1,1),Shock_dev!$A$1:$CI$1,0),FALSE)</f>
        <v>0.63172902656225549</v>
      </c>
      <c r="I50" s="52">
        <f>VLOOKUP($B50,Shock_dev!$A$1:$CI$300,MATCH(DATE(I$1,1,1),Shock_dev!$A$1:$CI$1,0),FALSE)</f>
        <v>0.60756758864726201</v>
      </c>
      <c r="J50" s="52">
        <f>VLOOKUP($B50,Shock_dev!$A$1:$CI$300,MATCH(DATE(J$1,1,1),Shock_dev!$A$1:$CI$1,0),FALSE)</f>
        <v>0.58735911202374425</v>
      </c>
      <c r="K50" s="52">
        <f>VLOOKUP($B50,Shock_dev!$A$1:$CI$300,MATCH(DATE(K$1,1,1),Shock_dev!$A$1:$CI$1,0),FALSE)</f>
        <v>0.54809137149103293</v>
      </c>
      <c r="L50" s="52">
        <f>VLOOKUP($B50,Shock_dev!$A$1:$CI$300,MATCH(DATE(L$1,1,1),Shock_dev!$A$1:$CI$1,0),FALSE)</f>
        <v>0.47734518916087154</v>
      </c>
      <c r="M50" s="52">
        <f>VLOOKUP($B50,Shock_dev!$A$1:$CI$300,MATCH(DATE(M$1,1,1),Shock_dev!$A$1:$CI$1,0),FALSE)</f>
        <v>0.32729578347536759</v>
      </c>
      <c r="N50" s="52">
        <f>VLOOKUP($B50,Shock_dev!$A$1:$CI$300,MATCH(DATE(N$1,1,1),Shock_dev!$A$1:$CI$1,0),FALSE)</f>
        <v>0.26563913586363785</v>
      </c>
      <c r="O50" s="52">
        <f>VLOOKUP($B50,Shock_dev!$A$1:$CI$300,MATCH(DATE(O$1,1,1),Shock_dev!$A$1:$CI$1,0),FALSE)</f>
        <v>0.23908535610452919</v>
      </c>
      <c r="P50" s="52">
        <f>VLOOKUP($B50,Shock_dev!$A$1:$CI$300,MATCH(DATE(P$1,1,1),Shock_dev!$A$1:$CI$1,0),FALSE)</f>
        <v>0.22396421070622896</v>
      </c>
      <c r="Q50" s="52">
        <f>VLOOKUP($B50,Shock_dev!$A$1:$CI$300,MATCH(DATE(Q$1,1,1),Shock_dev!$A$1:$CI$1,0),FALSE)</f>
        <v>0.18153897829922272</v>
      </c>
      <c r="R50" s="52">
        <f>VLOOKUP($B50,Shock_dev!$A$1:$CI$300,MATCH(DATE(R$1,1,1),Shock_dev!$A$1:$CI$1,0),FALSE)</f>
        <v>0.14549178780878247</v>
      </c>
      <c r="S50" s="52">
        <f>VLOOKUP($B50,Shock_dev!$A$1:$CI$300,MATCH(DATE(S$1,1,1),Shock_dev!$A$1:$CI$1,0),FALSE)</f>
        <v>0.14783939896600984</v>
      </c>
      <c r="T50" s="52">
        <f>VLOOKUP($B50,Shock_dev!$A$1:$CI$300,MATCH(DATE(T$1,1,1),Shock_dev!$A$1:$CI$1,0),FALSE)</f>
        <v>0.1465393992230446</v>
      </c>
      <c r="U50" s="52">
        <f>VLOOKUP($B50,Shock_dev!$A$1:$CI$300,MATCH(DATE(U$1,1,1),Shock_dev!$A$1:$CI$1,0),FALSE)</f>
        <v>0.14684107214892883</v>
      </c>
      <c r="V50" s="52">
        <f>VLOOKUP($B50,Shock_dev!$A$1:$CI$300,MATCH(DATE(V$1,1,1),Shock_dev!$A$1:$CI$1,0),FALSE)</f>
        <v>4.3597081371560265E-2</v>
      </c>
      <c r="W50" s="52">
        <f>VLOOKUP($B50,Shock_dev!$A$1:$CI$300,MATCH(DATE(W$1,1,1),Shock_dev!$A$1:$CI$1,0),FALSE)</f>
        <v>7.2804960090877557E-3</v>
      </c>
      <c r="X50" s="52">
        <f>VLOOKUP($B50,Shock_dev!$A$1:$CI$300,MATCH(DATE(X$1,1,1),Shock_dev!$A$1:$CI$1,0),FALSE)</f>
        <v>9.3947776704350616E-3</v>
      </c>
      <c r="Y50" s="52">
        <f>VLOOKUP($B50,Shock_dev!$A$1:$CI$300,MATCH(DATE(Y$1,1,1),Shock_dev!$A$1:$CI$1,0),FALSE)</f>
        <v>9.5575939057290782E-3</v>
      </c>
      <c r="Z50" s="52">
        <f>VLOOKUP($B50,Shock_dev!$A$1:$CI$300,MATCH(DATE(Z$1,1,1),Shock_dev!$A$1:$CI$1,0),FALSE)</f>
        <v>6.4444811650710143E-2</v>
      </c>
      <c r="AA50" s="52">
        <f>VLOOKUP($B50,Shock_dev!$A$1:$CI$300,MATCH(DATE(AA$1,1,1),Shock_dev!$A$1:$CI$1,0),FALSE)</f>
        <v>7.7402577455232269E-2</v>
      </c>
      <c r="AB50" s="52">
        <f>VLOOKUP($B50,Shock_dev!$A$1:$CI$300,MATCH(DATE(AB$1,1,1),Shock_dev!$A$1:$CI$1,0),FALSE)</f>
        <v>8.5247080069339454E-2</v>
      </c>
      <c r="AC50" s="52">
        <f>VLOOKUP($B50,Shock_dev!$A$1:$CI$300,MATCH(DATE(AC$1,1,1),Shock_dev!$A$1:$CI$1,0),FALSE)</f>
        <v>8.9946568636412039E-2</v>
      </c>
      <c r="AD50" s="52">
        <f>VLOOKUP($B50,Shock_dev!$A$1:$CI$300,MATCH(DATE(AD$1,1,1),Shock_dev!$A$1:$CI$1,0),FALSE)</f>
        <v>9.2642661291808537E-2</v>
      </c>
      <c r="AE50" s="52">
        <f>VLOOKUP($B50,Shock_dev!$A$1:$CI$300,MATCH(DATE(AE$1,1,1),Shock_dev!$A$1:$CI$1,0),FALSE)</f>
        <v>9.3967661466831665E-2</v>
      </c>
      <c r="AF50" s="52">
        <f>VLOOKUP($B50,Shock_dev!$A$1:$CI$300,MATCH(DATE(AF$1,1,1),Shock_dev!$A$1:$CI$1,0),FALSE)</f>
        <v>9.4340677806470374E-2</v>
      </c>
      <c r="AG50" s="52"/>
      <c r="AH50" s="65">
        <f>AVERAGE(C50:G50)</f>
        <v>0.57607074275730419</v>
      </c>
      <c r="AI50" s="65">
        <f>AVERAGE(H50:L50)</f>
        <v>0.57041845757703324</v>
      </c>
      <c r="AJ50" s="65">
        <f>AVERAGE(M50:Q50)</f>
        <v>0.24750469288979726</v>
      </c>
      <c r="AK50" s="65">
        <f>AVERAGE(R50:V50)</f>
        <v>0.1260617479036652</v>
      </c>
      <c r="AL50" s="65">
        <f>AVERAGE(W50:AA50)</f>
        <v>3.3616051338238861E-2</v>
      </c>
      <c r="AM50" s="65">
        <f>AVERAGE(AB50:AF50)</f>
        <v>9.1228929854172414E-2</v>
      </c>
      <c r="AN50" s="66"/>
      <c r="AO50" s="65">
        <f>AVERAGE(AH50:AI50)</f>
        <v>0.57324460016716872</v>
      </c>
      <c r="AP50" s="65">
        <f>AVERAGE(AJ50:AK50)</f>
        <v>0.18678322039673123</v>
      </c>
      <c r="AQ50" s="65">
        <f>AVERAGE(AL50:AM50)</f>
        <v>6.2422490596205638E-2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1.8141689256540151E-3</v>
      </c>
      <c r="D51" s="52">
        <f>VLOOKUP($B51,Shock_dev!$A$1:$CI$300,MATCH(DATE(D$1,1,1),Shock_dev!$A$1:$CI$1,0),FALSE)</f>
        <v>3.1272993880253033E-3</v>
      </c>
      <c r="E51" s="52">
        <f>VLOOKUP($B51,Shock_dev!$A$1:$CI$300,MATCH(DATE(E$1,1,1),Shock_dev!$A$1:$CI$1,0),FALSE)</f>
        <v>3.8096140715694693E-3</v>
      </c>
      <c r="F51" s="52">
        <f>VLOOKUP($B51,Shock_dev!$A$1:$CI$300,MATCH(DATE(F$1,1,1),Shock_dev!$A$1:$CI$1,0),FALSE)</f>
        <v>3.9605499265504013E-3</v>
      </c>
      <c r="G51" s="52">
        <f>VLOOKUP($B51,Shock_dev!$A$1:$CI$300,MATCH(DATE(G$1,1,1),Shock_dev!$A$1:$CI$1,0),FALSE)</f>
        <v>3.8808022790508354E-3</v>
      </c>
      <c r="H51" s="52">
        <f>VLOOKUP($B51,Shock_dev!$A$1:$CI$300,MATCH(DATE(H$1,1,1),Shock_dev!$A$1:$CI$1,0),FALSE)</f>
        <v>3.5608861440010985E-3</v>
      </c>
      <c r="I51" s="52">
        <f>VLOOKUP($B51,Shock_dev!$A$1:$CI$300,MATCH(DATE(I$1,1,1),Shock_dev!$A$1:$CI$1,0),FALSE)</f>
        <v>3.0527071687346165E-3</v>
      </c>
      <c r="J51" s="52">
        <f>VLOOKUP($B51,Shock_dev!$A$1:$CI$300,MATCH(DATE(J$1,1,1),Shock_dev!$A$1:$CI$1,0),FALSE)</f>
        <v>2.4900698562672877E-3</v>
      </c>
      <c r="K51" s="52">
        <f>VLOOKUP($B51,Shock_dev!$A$1:$CI$300,MATCH(DATE(K$1,1,1),Shock_dev!$A$1:$CI$1,0),FALSE)</f>
        <v>1.8587591114707766E-3</v>
      </c>
      <c r="L51" s="52">
        <f>VLOOKUP($B51,Shock_dev!$A$1:$CI$300,MATCH(DATE(L$1,1,1),Shock_dev!$A$1:$CI$1,0),FALSE)</f>
        <v>1.1072624881027595E-3</v>
      </c>
      <c r="M51" s="52">
        <f>VLOOKUP($B51,Shock_dev!$A$1:$CI$300,MATCH(DATE(M$1,1,1),Shock_dev!$A$1:$CI$1,0),FALSE)</f>
        <v>1.9962398251866895E-5</v>
      </c>
      <c r="N51" s="52">
        <f>VLOOKUP($B51,Shock_dev!$A$1:$CI$300,MATCH(DATE(N$1,1,1),Shock_dev!$A$1:$CI$1,0),FALSE)</f>
        <v>-8.3929140243255325E-4</v>
      </c>
      <c r="O51" s="52">
        <f>VLOOKUP($B51,Shock_dev!$A$1:$CI$300,MATCH(DATE(O$1,1,1),Shock_dev!$A$1:$CI$1,0),FALSE)</f>
        <v>-1.3793981764891241E-3</v>
      </c>
      <c r="P51" s="52">
        <f>VLOOKUP($B51,Shock_dev!$A$1:$CI$300,MATCH(DATE(P$1,1,1),Shock_dev!$A$1:$CI$1,0),FALSE)</f>
        <v>-1.6654494711598473E-3</v>
      </c>
      <c r="Q51" s="52">
        <f>VLOOKUP($B51,Shock_dev!$A$1:$CI$300,MATCH(DATE(Q$1,1,1),Shock_dev!$A$1:$CI$1,0),FALSE)</f>
        <v>-1.9020626893927507E-3</v>
      </c>
      <c r="R51" s="52">
        <f>VLOOKUP($B51,Shock_dev!$A$1:$CI$300,MATCH(DATE(R$1,1,1),Shock_dev!$A$1:$CI$1,0),FALSE)</f>
        <v>-2.0759886122918114E-3</v>
      </c>
      <c r="S51" s="52">
        <f>VLOOKUP($B51,Shock_dev!$A$1:$CI$300,MATCH(DATE(S$1,1,1),Shock_dev!$A$1:$CI$1,0),FALSE)</f>
        <v>-2.0589998186635672E-3</v>
      </c>
      <c r="T51" s="52">
        <f>VLOOKUP($B51,Shock_dev!$A$1:$CI$300,MATCH(DATE(T$1,1,1),Shock_dev!$A$1:$CI$1,0),FALSE)</f>
        <v>-1.9469456020113312E-3</v>
      </c>
      <c r="U51" s="52">
        <f>VLOOKUP($B51,Shock_dev!$A$1:$CI$300,MATCH(DATE(U$1,1,1),Shock_dev!$A$1:$CI$1,0),FALSE)</f>
        <v>-1.7813818654405884E-3</v>
      </c>
      <c r="V51" s="52">
        <f>VLOOKUP($B51,Shock_dev!$A$1:$CI$300,MATCH(DATE(V$1,1,1),Shock_dev!$A$1:$CI$1,0),FALSE)</f>
        <v>-2.0005642679073129E-3</v>
      </c>
      <c r="W51" s="52">
        <f>VLOOKUP($B51,Shock_dev!$A$1:$CI$300,MATCH(DATE(W$1,1,1),Shock_dev!$A$1:$CI$1,0),FALSE)</f>
        <v>-2.1600509344015997E-3</v>
      </c>
      <c r="X51" s="52">
        <f>VLOOKUP($B51,Shock_dev!$A$1:$CI$300,MATCH(DATE(X$1,1,1),Shock_dev!$A$1:$CI$1,0),FALSE)</f>
        <v>-2.1169925387709834E-3</v>
      </c>
      <c r="Y51" s="52">
        <f>VLOOKUP($B51,Shock_dev!$A$1:$CI$300,MATCH(DATE(Y$1,1,1),Shock_dev!$A$1:$CI$1,0),FALSE)</f>
        <v>-1.9618324598190736E-3</v>
      </c>
      <c r="Z51" s="52">
        <f>VLOOKUP($B51,Shock_dev!$A$1:$CI$300,MATCH(DATE(Z$1,1,1),Shock_dev!$A$1:$CI$1,0),FALSE)</f>
        <v>-1.5461759398633856E-3</v>
      </c>
      <c r="AA51" s="52">
        <f>VLOOKUP($B51,Shock_dev!$A$1:$CI$300,MATCH(DATE(AA$1,1,1),Shock_dev!$A$1:$CI$1,0),FALSE)</f>
        <v>-1.1685931541938787E-3</v>
      </c>
      <c r="AB51" s="52">
        <f>VLOOKUP($B51,Shock_dev!$A$1:$CI$300,MATCH(DATE(AB$1,1,1),Shock_dev!$A$1:$CI$1,0),FALSE)</f>
        <v>-8.550493475738256E-4</v>
      </c>
      <c r="AC51" s="52">
        <f>VLOOKUP($B51,Shock_dev!$A$1:$CI$300,MATCH(DATE(AC$1,1,1),Shock_dev!$A$1:$CI$1,0),FALSE)</f>
        <v>-6.0796737900992474E-4</v>
      </c>
      <c r="AD51" s="52">
        <f>VLOOKUP($B51,Shock_dev!$A$1:$CI$300,MATCH(DATE(AD$1,1,1),Shock_dev!$A$1:$CI$1,0),FALSE)</f>
        <v>-4.1844358947502349E-4</v>
      </c>
      <c r="AE51" s="52">
        <f>VLOOKUP($B51,Shock_dev!$A$1:$CI$300,MATCH(DATE(AE$1,1,1),Shock_dev!$A$1:$CI$1,0),FALSE)</f>
        <v>-2.7544372396856327E-4</v>
      </c>
      <c r="AF51" s="52">
        <f>VLOOKUP($B51,Shock_dev!$A$1:$CI$300,MATCH(DATE(AF$1,1,1),Shock_dev!$A$1:$CI$1,0),FALSE)</f>
        <v>-1.6890891629403606E-4</v>
      </c>
      <c r="AG51" s="52"/>
      <c r="AH51" s="65">
        <f t="shared" ref="AH51:AH80" si="1">AVERAGE(C51:G51)</f>
        <v>3.3184869181700051E-3</v>
      </c>
      <c r="AI51" s="65">
        <f t="shared" ref="AI51:AI80" si="2">AVERAGE(H51:L51)</f>
        <v>2.4139369537153075E-3</v>
      </c>
      <c r="AJ51" s="65">
        <f t="shared" ref="AJ51:AJ80" si="3">AVERAGE(M51:Q51)</f>
        <v>-1.1532478682444816E-3</v>
      </c>
      <c r="AK51" s="65">
        <f t="shared" ref="AK51:AK80" si="4">AVERAGE(R51:V51)</f>
        <v>-1.9727760332629222E-3</v>
      </c>
      <c r="AL51" s="65">
        <f t="shared" ref="AL51:AL80" si="5">AVERAGE(W51:AA51)</f>
        <v>-1.790729005409784E-3</v>
      </c>
      <c r="AM51" s="65">
        <f t="shared" ref="AM51:AM80" si="6">AVERAGE(AB51:AF51)</f>
        <v>-4.6516259126427466E-4</v>
      </c>
      <c r="AN51" s="66"/>
      <c r="AO51" s="65">
        <f t="shared" ref="AO51:AO80" si="7">AVERAGE(AH51:AI51)</f>
        <v>2.8662119359426563E-3</v>
      </c>
      <c r="AP51" s="65">
        <f t="shared" ref="AP51:AP80" si="8">AVERAGE(AJ51:AK51)</f>
        <v>-1.5630119507537019E-3</v>
      </c>
      <c r="AQ51" s="65">
        <f t="shared" ref="AQ51:AQ80" si="9">AVERAGE(AL51:AM51)</f>
        <v>-1.1279457983370293E-3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4.3633001551928877E-3</v>
      </c>
      <c r="D52" s="52">
        <f>VLOOKUP($B52,Shock_dev!$A$1:$CI$300,MATCH(DATE(D$1,1,1),Shock_dev!$A$1:$CI$1,0),FALSE)</f>
        <v>5.3594218932402887E-3</v>
      </c>
      <c r="E52" s="52">
        <f>VLOOKUP($B52,Shock_dev!$A$1:$CI$300,MATCH(DATE(E$1,1,1),Shock_dev!$A$1:$CI$1,0),FALSE)</f>
        <v>5.5074767250943299E-3</v>
      </c>
      <c r="F52" s="52">
        <f>VLOOKUP($B52,Shock_dev!$A$1:$CI$300,MATCH(DATE(F$1,1,1),Shock_dev!$A$1:$CI$1,0),FALSE)</f>
        <v>5.4420322632644045E-3</v>
      </c>
      <c r="G52" s="52">
        <f>VLOOKUP($B52,Shock_dev!$A$1:$CI$300,MATCH(DATE(G$1,1,1),Shock_dev!$A$1:$CI$1,0),FALSE)</f>
        <v>5.6208180152281084E-3</v>
      </c>
      <c r="H52" s="52">
        <f>VLOOKUP($B52,Shock_dev!$A$1:$CI$300,MATCH(DATE(H$1,1,1),Shock_dev!$A$1:$CI$1,0),FALSE)</f>
        <v>5.569767618719035E-3</v>
      </c>
      <c r="I52" s="52">
        <f>VLOOKUP($B52,Shock_dev!$A$1:$CI$300,MATCH(DATE(I$1,1,1),Shock_dev!$A$1:$CI$1,0),FALSE)</f>
        <v>5.3435459825932046E-3</v>
      </c>
      <c r="J52" s="52">
        <f>VLOOKUP($B52,Shock_dev!$A$1:$CI$300,MATCH(DATE(J$1,1,1),Shock_dev!$A$1:$CI$1,0),FALSE)</f>
        <v>5.1658634322451352E-3</v>
      </c>
      <c r="K52" s="52">
        <f>VLOOKUP($B52,Shock_dev!$A$1:$CI$300,MATCH(DATE(K$1,1,1),Shock_dev!$A$1:$CI$1,0),FALSE)</f>
        <v>4.8299500300810465E-3</v>
      </c>
      <c r="L52" s="52">
        <f>VLOOKUP($B52,Shock_dev!$A$1:$CI$300,MATCH(DATE(L$1,1,1),Shock_dev!$A$1:$CI$1,0),FALSE)</f>
        <v>4.1893580465280382E-3</v>
      </c>
      <c r="M52" s="52">
        <f>VLOOKUP($B52,Shock_dev!$A$1:$CI$300,MATCH(DATE(M$1,1,1),Shock_dev!$A$1:$CI$1,0),FALSE)</f>
        <v>2.8254654771147714E-3</v>
      </c>
      <c r="N52" s="52">
        <f>VLOOKUP($B52,Shock_dev!$A$1:$CI$300,MATCH(DATE(N$1,1,1),Shock_dev!$A$1:$CI$1,0),FALSE)</f>
        <v>2.2900338255580121E-3</v>
      </c>
      <c r="O52" s="52">
        <f>VLOOKUP($B52,Shock_dev!$A$1:$CI$300,MATCH(DATE(O$1,1,1),Shock_dev!$A$1:$CI$1,0),FALSE)</f>
        <v>2.129144455002016E-3</v>
      </c>
      <c r="P52" s="52">
        <f>VLOOKUP($B52,Shock_dev!$A$1:$CI$300,MATCH(DATE(P$1,1,1),Shock_dev!$A$1:$CI$1,0),FALSE)</f>
        <v>2.063873513148923E-3</v>
      </c>
      <c r="Q52" s="52">
        <f>VLOOKUP($B52,Shock_dev!$A$1:$CI$300,MATCH(DATE(Q$1,1,1),Shock_dev!$A$1:$CI$1,0),FALSE)</f>
        <v>1.7067473935060105E-3</v>
      </c>
      <c r="R52" s="52">
        <f>VLOOKUP($B52,Shock_dev!$A$1:$CI$300,MATCH(DATE(R$1,1,1),Shock_dev!$A$1:$CI$1,0),FALSE)</f>
        <v>1.3983265525077592E-3</v>
      </c>
      <c r="S52" s="52">
        <f>VLOOKUP($B52,Shock_dev!$A$1:$CI$300,MATCH(DATE(S$1,1,1),Shock_dev!$A$1:$CI$1,0),FALSE)</f>
        <v>1.4443123678279414E-3</v>
      </c>
      <c r="T52" s="52">
        <f>VLOOKUP($B52,Shock_dev!$A$1:$CI$300,MATCH(DATE(T$1,1,1),Shock_dev!$A$1:$CI$1,0),FALSE)</f>
        <v>1.4670656185920843E-3</v>
      </c>
      <c r="U52" s="52">
        <f>VLOOKUP($B52,Shock_dev!$A$1:$CI$300,MATCH(DATE(U$1,1,1),Shock_dev!$A$1:$CI$1,0),FALSE)</f>
        <v>1.4872484720814194E-3</v>
      </c>
      <c r="V52" s="52">
        <f>VLOOKUP($B52,Shock_dev!$A$1:$CI$300,MATCH(DATE(V$1,1,1),Shock_dev!$A$1:$CI$1,0),FALSE)</f>
        <v>5.5135464702259012E-4</v>
      </c>
      <c r="W52" s="52">
        <f>VLOOKUP($B52,Shock_dev!$A$1:$CI$300,MATCH(DATE(W$1,1,1),Shock_dev!$A$1:$CI$1,0),FALSE)</f>
        <v>2.0274693712730679E-4</v>
      </c>
      <c r="X52" s="52">
        <f>VLOOKUP($B52,Shock_dev!$A$1:$CI$300,MATCH(DATE(X$1,1,1),Shock_dev!$A$1:$CI$1,0),FALSE)</f>
        <v>2.5591080409525325E-4</v>
      </c>
      <c r="Y52" s="52">
        <f>VLOOKUP($B52,Shock_dev!$A$1:$CI$300,MATCH(DATE(Y$1,1,1),Shock_dev!$A$1:$CI$1,0),FALSE)</f>
        <v>2.9556269459581904E-4</v>
      </c>
      <c r="Z52" s="52">
        <f>VLOOKUP($B52,Shock_dev!$A$1:$CI$300,MATCH(DATE(Z$1,1,1),Shock_dev!$A$1:$CI$1,0),FALSE)</f>
        <v>8.5023379444488405E-4</v>
      </c>
      <c r="AA52" s="52">
        <f>VLOOKUP($B52,Shock_dev!$A$1:$CI$300,MATCH(DATE(AA$1,1,1),Shock_dev!$A$1:$CI$1,0),FALSE)</f>
        <v>9.9086728865977218E-4</v>
      </c>
      <c r="AB52" s="52">
        <f>VLOOKUP($B52,Shock_dev!$A$1:$CI$300,MATCH(DATE(AB$1,1,1),Shock_dev!$A$1:$CI$1,0),FALSE)</f>
        <v>1.0466146563449428E-3</v>
      </c>
      <c r="AC52" s="52">
        <f>VLOOKUP($B52,Shock_dev!$A$1:$CI$300,MATCH(DATE(AC$1,1,1),Shock_dev!$A$1:$CI$1,0),FALSE)</f>
        <v>1.0686188613134155E-3</v>
      </c>
      <c r="AD52" s="52">
        <f>VLOOKUP($B52,Shock_dev!$A$1:$CI$300,MATCH(DATE(AD$1,1,1),Shock_dev!$A$1:$CI$1,0),FALSE)</f>
        <v>1.0764362092706848E-3</v>
      </c>
      <c r="AE52" s="52">
        <f>VLOOKUP($B52,Shock_dev!$A$1:$CI$300,MATCH(DATE(AE$1,1,1),Shock_dev!$A$1:$CI$1,0),FALSE)</f>
        <v>1.0757352194587083E-3</v>
      </c>
      <c r="AF52" s="52">
        <f>VLOOKUP($B52,Shock_dev!$A$1:$CI$300,MATCH(DATE(AF$1,1,1),Shock_dev!$A$1:$CI$1,0),FALSE)</f>
        <v>1.0689487354435809E-3</v>
      </c>
      <c r="AG52" s="52"/>
      <c r="AH52" s="65">
        <f t="shared" si="1"/>
        <v>5.2586098104040035E-3</v>
      </c>
      <c r="AI52" s="65">
        <f t="shared" si="2"/>
        <v>5.0196970220332919E-3</v>
      </c>
      <c r="AJ52" s="65">
        <f t="shared" si="3"/>
        <v>2.2030529328659469E-3</v>
      </c>
      <c r="AK52" s="65">
        <f t="shared" si="4"/>
        <v>1.269661531606359E-3</v>
      </c>
      <c r="AL52" s="65">
        <f t="shared" si="5"/>
        <v>5.1906430378460713E-4</v>
      </c>
      <c r="AM52" s="65">
        <f t="shared" si="6"/>
        <v>1.0672707363662665E-3</v>
      </c>
      <c r="AN52" s="66"/>
      <c r="AO52" s="65">
        <f t="shared" si="7"/>
        <v>5.1391534162186477E-3</v>
      </c>
      <c r="AP52" s="65">
        <f t="shared" si="8"/>
        <v>1.7363572322361531E-3</v>
      </c>
      <c r="AQ52" s="65">
        <f t="shared" si="9"/>
        <v>7.9316752007543682E-4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1.067490431089946E-3</v>
      </c>
      <c r="D53" s="52">
        <f>VLOOKUP($B53,Shock_dev!$A$1:$CI$300,MATCH(DATE(D$1,1,1),Shock_dev!$A$1:$CI$1,0),FALSE)</f>
        <v>1.6327300226253452E-3</v>
      </c>
      <c r="E53" s="52">
        <f>VLOOKUP($B53,Shock_dev!$A$1:$CI$300,MATCH(DATE(E$1,1,1),Shock_dev!$A$1:$CI$1,0),FALSE)</f>
        <v>1.5833238285910673E-3</v>
      </c>
      <c r="F53" s="52">
        <f>VLOOKUP($B53,Shock_dev!$A$1:$CI$300,MATCH(DATE(F$1,1,1),Shock_dev!$A$1:$CI$1,0),FALSE)</f>
        <v>1.0467865695679244E-3</v>
      </c>
      <c r="G53" s="52">
        <f>VLOOKUP($B53,Shock_dev!$A$1:$CI$300,MATCH(DATE(G$1,1,1),Shock_dev!$A$1:$CI$1,0),FALSE)</f>
        <v>2.7687489232977976E-4</v>
      </c>
      <c r="H53" s="52">
        <f>VLOOKUP($B53,Shock_dev!$A$1:$CI$300,MATCH(DATE(H$1,1,1),Shock_dev!$A$1:$CI$1,0),FALSE)</f>
        <v>-6.8151818055279113E-4</v>
      </c>
      <c r="I53" s="52">
        <f>VLOOKUP($B53,Shock_dev!$A$1:$CI$300,MATCH(DATE(I$1,1,1),Shock_dev!$A$1:$CI$1,0),FALSE)</f>
        <v>-1.7510082914783283E-3</v>
      </c>
      <c r="J53" s="52">
        <f>VLOOKUP($B53,Shock_dev!$A$1:$CI$300,MATCH(DATE(J$1,1,1),Shock_dev!$A$1:$CI$1,0),FALSE)</f>
        <v>-2.802892289977708E-3</v>
      </c>
      <c r="K53" s="52">
        <f>VLOOKUP($B53,Shock_dev!$A$1:$CI$300,MATCH(DATE(K$1,1,1),Shock_dev!$A$1:$CI$1,0),FALSE)</f>
        <v>-3.8258307894155456E-3</v>
      </c>
      <c r="L53" s="52">
        <f>VLOOKUP($B53,Shock_dev!$A$1:$CI$300,MATCH(DATE(L$1,1,1),Shock_dev!$A$1:$CI$1,0),FALSE)</f>
        <v>-4.8134393476735359E-3</v>
      </c>
      <c r="M53" s="52">
        <f>VLOOKUP($B53,Shock_dev!$A$1:$CI$300,MATCH(DATE(M$1,1,1),Shock_dev!$A$1:$CI$1,0),FALSE)</f>
        <v>-5.8971469698472275E-3</v>
      </c>
      <c r="N53" s="52">
        <f>VLOOKUP($B53,Shock_dev!$A$1:$CI$300,MATCH(DATE(N$1,1,1),Shock_dev!$A$1:$CI$1,0),FALSE)</f>
        <v>-6.6489982778041457E-3</v>
      </c>
      <c r="O53" s="52">
        <f>VLOOKUP($B53,Shock_dev!$A$1:$CI$300,MATCH(DATE(O$1,1,1),Shock_dev!$A$1:$CI$1,0),FALSE)</f>
        <v>-7.0216956848283421E-3</v>
      </c>
      <c r="P53" s="52">
        <f>VLOOKUP($B53,Shock_dev!$A$1:$CI$300,MATCH(DATE(P$1,1,1),Shock_dev!$A$1:$CI$1,0),FALSE)</f>
        <v>-7.0994426388972373E-3</v>
      </c>
      <c r="Q53" s="52">
        <f>VLOOKUP($B53,Shock_dev!$A$1:$CI$300,MATCH(DATE(Q$1,1,1),Shock_dev!$A$1:$CI$1,0),FALSE)</f>
        <v>-7.0458251162519902E-3</v>
      </c>
      <c r="R53" s="52">
        <f>VLOOKUP($B53,Shock_dev!$A$1:$CI$300,MATCH(DATE(R$1,1,1),Shock_dev!$A$1:$CI$1,0),FALSE)</f>
        <v>-6.8684635126032402E-3</v>
      </c>
      <c r="S53" s="52">
        <f>VLOOKUP($B53,Shock_dev!$A$1:$CI$300,MATCH(DATE(S$1,1,1),Shock_dev!$A$1:$CI$1,0),FALSE)</f>
        <v>-6.5087882533781151E-3</v>
      </c>
      <c r="T53" s="52">
        <f>VLOOKUP($B53,Shock_dev!$A$1:$CI$300,MATCH(DATE(T$1,1,1),Shock_dev!$A$1:$CI$1,0),FALSE)</f>
        <v>-6.059456445425021E-3</v>
      </c>
      <c r="U53" s="52">
        <f>VLOOKUP($B53,Shock_dev!$A$1:$CI$300,MATCH(DATE(U$1,1,1),Shock_dev!$A$1:$CI$1,0),FALSE)</f>
        <v>-5.5694002189547349E-3</v>
      </c>
      <c r="V53" s="52">
        <f>VLOOKUP($B53,Shock_dev!$A$1:$CI$300,MATCH(DATE(V$1,1,1),Shock_dev!$A$1:$CI$1,0),FALSE)</f>
        <v>-5.3054993936174407E-3</v>
      </c>
      <c r="W53" s="52">
        <f>VLOOKUP($B53,Shock_dev!$A$1:$CI$300,MATCH(DATE(W$1,1,1),Shock_dev!$A$1:$CI$1,0),FALSE)</f>
        <v>-4.9773541006985856E-3</v>
      </c>
      <c r="X53" s="52">
        <f>VLOOKUP($B53,Shock_dev!$A$1:$CI$300,MATCH(DATE(X$1,1,1),Shock_dev!$A$1:$CI$1,0),FALSE)</f>
        <v>-4.4968118668948483E-3</v>
      </c>
      <c r="Y53" s="52">
        <f>VLOOKUP($B53,Shock_dev!$A$1:$CI$300,MATCH(DATE(Y$1,1,1),Shock_dev!$A$1:$CI$1,0),FALSE)</f>
        <v>-3.9445707019617931E-3</v>
      </c>
      <c r="Z53" s="52">
        <f>VLOOKUP($B53,Shock_dev!$A$1:$CI$300,MATCH(DATE(Z$1,1,1),Shock_dev!$A$1:$CI$1,0),FALSE)</f>
        <v>-3.2491856084197281E-3</v>
      </c>
      <c r="AA53" s="52">
        <f>VLOOKUP($B53,Shock_dev!$A$1:$CI$300,MATCH(DATE(AA$1,1,1),Shock_dev!$A$1:$CI$1,0),FALSE)</f>
        <v>-2.6291727130299215E-3</v>
      </c>
      <c r="AB53" s="52">
        <f>VLOOKUP($B53,Shock_dev!$A$1:$CI$300,MATCH(DATE(AB$1,1,1),Shock_dev!$A$1:$CI$1,0),FALSE)</f>
        <v>-2.1124373967154604E-3</v>
      </c>
      <c r="AC53" s="52">
        <f>VLOOKUP($B53,Shock_dev!$A$1:$CI$300,MATCH(DATE(AC$1,1,1),Shock_dev!$A$1:$CI$1,0),FALSE)</f>
        <v>-1.6978465798952174E-3</v>
      </c>
      <c r="AD53" s="52">
        <f>VLOOKUP($B53,Shock_dev!$A$1:$CI$300,MATCH(DATE(AD$1,1,1),Shock_dev!$A$1:$CI$1,0),FALSE)</f>
        <v>-1.3748947817232582E-3</v>
      </c>
      <c r="AE53" s="52">
        <f>VLOOKUP($B53,Shock_dev!$A$1:$CI$300,MATCH(DATE(AE$1,1,1),Shock_dev!$A$1:$CI$1,0),FALSE)</f>
        <v>-1.1300077441557495E-3</v>
      </c>
      <c r="AF53" s="52">
        <f>VLOOKUP($B53,Shock_dev!$A$1:$CI$300,MATCH(DATE(AF$1,1,1),Shock_dev!$A$1:$CI$1,0),FALSE)</f>
        <v>-9.497430764855802E-4</v>
      </c>
      <c r="AG53" s="52"/>
      <c r="AH53" s="65">
        <f t="shared" si="1"/>
        <v>1.1214411488408124E-3</v>
      </c>
      <c r="AI53" s="65">
        <f t="shared" si="2"/>
        <v>-2.7749377798195821E-3</v>
      </c>
      <c r="AJ53" s="65">
        <f t="shared" si="3"/>
        <v>-6.7426217375257894E-3</v>
      </c>
      <c r="AK53" s="65">
        <f t="shared" si="4"/>
        <v>-6.0623215647957101E-3</v>
      </c>
      <c r="AL53" s="65">
        <f t="shared" si="5"/>
        <v>-3.8594189982009757E-3</v>
      </c>
      <c r="AM53" s="65">
        <f t="shared" si="6"/>
        <v>-1.4529859157950532E-3</v>
      </c>
      <c r="AN53" s="66"/>
      <c r="AO53" s="65">
        <f t="shared" si="7"/>
        <v>-8.2674831548938481E-4</v>
      </c>
      <c r="AP53" s="65">
        <f t="shared" si="8"/>
        <v>-6.4024716511607502E-3</v>
      </c>
      <c r="AQ53" s="65">
        <f t="shared" si="9"/>
        <v>-2.6562024569980144E-3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1.1045642453350697E-2</v>
      </c>
      <c r="D54" s="52">
        <f>VLOOKUP($B54,Shock_dev!$A$1:$CI$300,MATCH(DATE(D$1,1,1),Shock_dev!$A$1:$CI$1,0),FALSE)</f>
        <v>1.3082620355305108E-2</v>
      </c>
      <c r="E54" s="52">
        <f>VLOOKUP($B54,Shock_dev!$A$1:$CI$300,MATCH(DATE(E$1,1,1),Shock_dev!$A$1:$CI$1,0),FALSE)</f>
        <v>1.3264588685796028E-2</v>
      </c>
      <c r="F54" s="52">
        <f>VLOOKUP($B54,Shock_dev!$A$1:$CI$300,MATCH(DATE(F$1,1,1),Shock_dev!$A$1:$CI$1,0),FALSE)</f>
        <v>1.3082903589607751E-2</v>
      </c>
      <c r="G54" s="52">
        <f>VLOOKUP($B54,Shock_dev!$A$1:$CI$300,MATCH(DATE(G$1,1,1),Shock_dev!$A$1:$CI$1,0),FALSE)</f>
        <v>1.3604601818036506E-2</v>
      </c>
      <c r="H54" s="52">
        <f>VLOOKUP($B54,Shock_dev!$A$1:$CI$300,MATCH(DATE(H$1,1,1),Shock_dev!$A$1:$CI$1,0),FALSE)</f>
        <v>1.355358843058157E-2</v>
      </c>
      <c r="I54" s="52">
        <f>VLOOKUP($B54,Shock_dev!$A$1:$CI$300,MATCH(DATE(I$1,1,1),Shock_dev!$A$1:$CI$1,0),FALSE)</f>
        <v>1.3095268370159749E-2</v>
      </c>
      <c r="J54" s="52">
        <f>VLOOKUP($B54,Shock_dev!$A$1:$CI$300,MATCH(DATE(J$1,1,1),Shock_dev!$A$1:$CI$1,0),FALSE)</f>
        <v>1.2786500203065631E-2</v>
      </c>
      <c r="K54" s="52">
        <f>VLOOKUP($B54,Shock_dev!$A$1:$CI$300,MATCH(DATE(K$1,1,1),Shock_dev!$A$1:$CI$1,0),FALSE)</f>
        <v>1.2072509567731924E-2</v>
      </c>
      <c r="L54" s="52">
        <f>VLOOKUP($B54,Shock_dev!$A$1:$CI$300,MATCH(DATE(L$1,1,1),Shock_dev!$A$1:$CI$1,0),FALSE)</f>
        <v>1.0593039225439067E-2</v>
      </c>
      <c r="M54" s="52">
        <f>VLOOKUP($B54,Shock_dev!$A$1:$CI$300,MATCH(DATE(M$1,1,1),Shock_dev!$A$1:$CI$1,0),FALSE)</f>
        <v>7.3064513174292524E-3</v>
      </c>
      <c r="N54" s="52">
        <f>VLOOKUP($B54,Shock_dev!$A$1:$CI$300,MATCH(DATE(N$1,1,1),Shock_dev!$A$1:$CI$1,0),FALSE)</f>
        <v>6.1853716046715536E-3</v>
      </c>
      <c r="O54" s="52">
        <f>VLOOKUP($B54,Shock_dev!$A$1:$CI$300,MATCH(DATE(O$1,1,1),Shock_dev!$A$1:$CI$1,0),FALSE)</f>
        <v>5.9149231549017346E-3</v>
      </c>
      <c r="P54" s="52">
        <f>VLOOKUP($B54,Shock_dev!$A$1:$CI$300,MATCH(DATE(P$1,1,1),Shock_dev!$A$1:$CI$1,0),FALSE)</f>
        <v>5.8064824707532714E-3</v>
      </c>
      <c r="Q54" s="52">
        <f>VLOOKUP($B54,Shock_dev!$A$1:$CI$300,MATCH(DATE(Q$1,1,1),Shock_dev!$A$1:$CI$1,0),FALSE)</f>
        <v>4.9131540237702855E-3</v>
      </c>
      <c r="R54" s="52">
        <f>VLOOKUP($B54,Shock_dev!$A$1:$CI$300,MATCH(DATE(R$1,1,1),Shock_dev!$A$1:$CI$1,0),FALSE)</f>
        <v>4.152910553438768E-3</v>
      </c>
      <c r="S54" s="52">
        <f>VLOOKUP($B54,Shock_dev!$A$1:$CI$300,MATCH(DATE(S$1,1,1),Shock_dev!$A$1:$CI$1,0),FALSE)</f>
        <v>4.2763522424564063E-3</v>
      </c>
      <c r="T54" s="52">
        <f>VLOOKUP($B54,Shock_dev!$A$1:$CI$300,MATCH(DATE(T$1,1,1),Shock_dev!$A$1:$CI$1,0),FALSE)</f>
        <v>4.2918361503236644E-3</v>
      </c>
      <c r="U54" s="52">
        <f>VLOOKUP($B54,Shock_dev!$A$1:$CI$300,MATCH(DATE(U$1,1,1),Shock_dev!$A$1:$CI$1,0),FALSE)</f>
        <v>4.2890096184453773E-3</v>
      </c>
      <c r="V54" s="52">
        <f>VLOOKUP($B54,Shock_dev!$A$1:$CI$300,MATCH(DATE(V$1,1,1),Shock_dev!$A$1:$CI$1,0),FALSE)</f>
        <v>1.8632218562371432E-3</v>
      </c>
      <c r="W54" s="52">
        <f>VLOOKUP($B54,Shock_dev!$A$1:$CI$300,MATCH(DATE(W$1,1,1),Shock_dev!$A$1:$CI$1,0),FALSE)</f>
        <v>1.0286584631200074E-3</v>
      </c>
      <c r="X54" s="52">
        <f>VLOOKUP($B54,Shock_dev!$A$1:$CI$300,MATCH(DATE(X$1,1,1),Shock_dev!$A$1:$CI$1,0),FALSE)</f>
        <v>1.1642547300490767E-3</v>
      </c>
      <c r="Y54" s="52">
        <f>VLOOKUP($B54,Shock_dev!$A$1:$CI$300,MATCH(DATE(Y$1,1,1),Shock_dev!$A$1:$CI$1,0),FALSE)</f>
        <v>1.2093644651664831E-3</v>
      </c>
      <c r="Z54" s="52">
        <f>VLOOKUP($B54,Shock_dev!$A$1:$CI$300,MATCH(DATE(Z$1,1,1),Shock_dev!$A$1:$CI$1,0),FALSE)</f>
        <v>2.5515895469728623E-3</v>
      </c>
      <c r="AA54" s="52">
        <f>VLOOKUP($B54,Shock_dev!$A$1:$CI$300,MATCH(DATE(AA$1,1,1),Shock_dev!$A$1:$CI$1,0),FALSE)</f>
        <v>2.7856495171324951E-3</v>
      </c>
      <c r="AB54" s="52">
        <f>VLOOKUP($B54,Shock_dev!$A$1:$CI$300,MATCH(DATE(AB$1,1,1),Shock_dev!$A$1:$CI$1,0),FALSE)</f>
        <v>2.8421209792374108E-3</v>
      </c>
      <c r="AC54" s="52">
        <f>VLOOKUP($B54,Shock_dev!$A$1:$CI$300,MATCH(DATE(AC$1,1,1),Shock_dev!$A$1:$CI$1,0),FALSE)</f>
        <v>2.834873406013455E-3</v>
      </c>
      <c r="AD54" s="52">
        <f>VLOOKUP($B54,Shock_dev!$A$1:$CI$300,MATCH(DATE(AD$1,1,1),Shock_dev!$A$1:$CI$1,0),FALSE)</f>
        <v>2.8065249929219546E-3</v>
      </c>
      <c r="AE54" s="52">
        <f>VLOOKUP($B54,Shock_dev!$A$1:$CI$300,MATCH(DATE(AE$1,1,1),Shock_dev!$A$1:$CI$1,0),FALSE)</f>
        <v>2.7676823518854874E-3</v>
      </c>
      <c r="AF54" s="52">
        <f>VLOOKUP($B54,Shock_dev!$A$1:$CI$300,MATCH(DATE(AF$1,1,1),Shock_dev!$A$1:$CI$1,0),FALSE)</f>
        <v>2.7223699065182373E-3</v>
      </c>
      <c r="AG54" s="52"/>
      <c r="AH54" s="65">
        <f t="shared" si="1"/>
        <v>1.2816071380419217E-2</v>
      </c>
      <c r="AI54" s="65">
        <f t="shared" si="2"/>
        <v>1.2420181159395589E-2</v>
      </c>
      <c r="AJ54" s="65">
        <f t="shared" si="3"/>
        <v>6.0252765143052195E-3</v>
      </c>
      <c r="AK54" s="65">
        <f t="shared" si="4"/>
        <v>3.774666084180272E-3</v>
      </c>
      <c r="AL54" s="65">
        <f t="shared" si="5"/>
        <v>1.7479033444881852E-3</v>
      </c>
      <c r="AM54" s="65">
        <f t="shared" si="6"/>
        <v>2.7947143273153092E-3</v>
      </c>
      <c r="AN54" s="66"/>
      <c r="AO54" s="65">
        <f t="shared" si="7"/>
        <v>1.2618126269907402E-2</v>
      </c>
      <c r="AP54" s="65">
        <f t="shared" si="8"/>
        <v>4.8999712992427455E-3</v>
      </c>
      <c r="AQ54" s="65">
        <f t="shared" si="9"/>
        <v>2.2713088359017472E-3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6.2491320401985098E-4</v>
      </c>
      <c r="D55" s="52">
        <f>VLOOKUP($B55,Shock_dev!$A$1:$CI$300,MATCH(DATE(D$1,1,1),Shock_dev!$A$1:$CI$1,0),FALSE)</f>
        <v>8.9839230349731737E-4</v>
      </c>
      <c r="E55" s="52">
        <f>VLOOKUP($B55,Shock_dev!$A$1:$CI$300,MATCH(DATE(E$1,1,1),Shock_dev!$A$1:$CI$1,0),FALSE)</f>
        <v>9.9005131094280431E-4</v>
      </c>
      <c r="F55" s="52">
        <f>VLOOKUP($B55,Shock_dev!$A$1:$CI$300,MATCH(DATE(F$1,1,1),Shock_dev!$A$1:$CI$1,0),FALSE)</f>
        <v>9.7319149679318036E-4</v>
      </c>
      <c r="G55" s="52">
        <f>VLOOKUP($B55,Shock_dev!$A$1:$CI$300,MATCH(DATE(G$1,1,1),Shock_dev!$A$1:$CI$1,0),FALSE)</f>
        <v>9.3403955742398155E-4</v>
      </c>
      <c r="H55" s="52">
        <f>VLOOKUP($B55,Shock_dev!$A$1:$CI$300,MATCH(DATE(H$1,1,1),Shock_dev!$A$1:$CI$1,0),FALSE)</f>
        <v>8.3557198974062411E-4</v>
      </c>
      <c r="I55" s="52">
        <f>VLOOKUP($B55,Shock_dev!$A$1:$CI$300,MATCH(DATE(I$1,1,1),Shock_dev!$A$1:$CI$1,0),FALSE)</f>
        <v>6.9173843974087578E-4</v>
      </c>
      <c r="J55" s="52">
        <f>VLOOKUP($B55,Shock_dev!$A$1:$CI$300,MATCH(DATE(J$1,1,1),Shock_dev!$A$1:$CI$1,0),FALSE)</f>
        <v>5.4372889171987486E-4</v>
      </c>
      <c r="K55" s="52">
        <f>VLOOKUP($B55,Shock_dev!$A$1:$CI$300,MATCH(DATE(K$1,1,1),Shock_dev!$A$1:$CI$1,0),FALSE)</f>
        <v>3.7561861526126385E-4</v>
      </c>
      <c r="L55" s="52">
        <f>VLOOKUP($B55,Shock_dev!$A$1:$CI$300,MATCH(DATE(L$1,1,1),Shock_dev!$A$1:$CI$1,0),FALSE)</f>
        <v>1.6962692290304509E-4</v>
      </c>
      <c r="M55" s="52">
        <f>VLOOKUP($B55,Shock_dev!$A$1:$CI$300,MATCH(DATE(M$1,1,1),Shock_dev!$A$1:$CI$1,0),FALSE)</f>
        <v>-1.3800261776453627E-4</v>
      </c>
      <c r="N55" s="52">
        <f>VLOOKUP($B55,Shock_dev!$A$1:$CI$300,MATCH(DATE(N$1,1,1),Shock_dev!$A$1:$CI$1,0),FALSE)</f>
        <v>-3.3449247328821329E-4</v>
      </c>
      <c r="O55" s="52">
        <f>VLOOKUP($B55,Shock_dev!$A$1:$CI$300,MATCH(DATE(O$1,1,1),Shock_dev!$A$1:$CI$1,0),FALSE)</f>
        <v>-4.3977571759636796E-4</v>
      </c>
      <c r="P55" s="52">
        <f>VLOOKUP($B55,Shock_dev!$A$1:$CI$300,MATCH(DATE(P$1,1,1),Shock_dev!$A$1:$CI$1,0),FALSE)</f>
        <v>-4.8822446503415002E-4</v>
      </c>
      <c r="Q55" s="52">
        <f>VLOOKUP($B55,Shock_dev!$A$1:$CI$300,MATCH(DATE(Q$1,1,1),Shock_dev!$A$1:$CI$1,0),FALSE)</f>
        <v>-5.4416848732290332E-4</v>
      </c>
      <c r="R55" s="52">
        <f>VLOOKUP($B55,Shock_dev!$A$1:$CI$300,MATCH(DATE(R$1,1,1),Shock_dev!$A$1:$CI$1,0),FALSE)</f>
        <v>-5.7973882609711779E-4</v>
      </c>
      <c r="S55" s="52">
        <f>VLOOKUP($B55,Shock_dev!$A$1:$CI$300,MATCH(DATE(S$1,1,1),Shock_dev!$A$1:$CI$1,0),FALSE)</f>
        <v>-5.515929807011036E-4</v>
      </c>
      <c r="T55" s="52">
        <f>VLOOKUP($B55,Shock_dev!$A$1:$CI$300,MATCH(DATE(T$1,1,1),Shock_dev!$A$1:$CI$1,0),FALSE)</f>
        <v>-5.0628208767613712E-4</v>
      </c>
      <c r="U55" s="52">
        <f>VLOOKUP($B55,Shock_dev!$A$1:$CI$300,MATCH(DATE(U$1,1,1),Shock_dev!$A$1:$CI$1,0),FALSE)</f>
        <v>-4.5100418969494087E-4</v>
      </c>
      <c r="V55" s="52">
        <f>VLOOKUP($B55,Shock_dev!$A$1:$CI$300,MATCH(DATE(V$1,1,1),Shock_dev!$A$1:$CI$1,0),FALSE)</f>
        <v>-5.3005278483965641E-4</v>
      </c>
      <c r="W55" s="52">
        <f>VLOOKUP($B55,Shock_dev!$A$1:$CI$300,MATCH(DATE(W$1,1,1),Shock_dev!$A$1:$CI$1,0),FALSE)</f>
        <v>-5.5230341809101458E-4</v>
      </c>
      <c r="X55" s="52">
        <f>VLOOKUP($B55,Shock_dev!$A$1:$CI$300,MATCH(DATE(X$1,1,1),Shock_dev!$A$1:$CI$1,0),FALSE)</f>
        <v>-5.0896196401207616E-4</v>
      </c>
      <c r="Y55" s="52">
        <f>VLOOKUP($B55,Shock_dev!$A$1:$CI$300,MATCH(DATE(Y$1,1,1),Shock_dev!$A$1:$CI$1,0),FALSE)</f>
        <v>-4.4895153743578533E-4</v>
      </c>
      <c r="Z55" s="52">
        <f>VLOOKUP($B55,Shock_dev!$A$1:$CI$300,MATCH(DATE(Z$1,1,1),Shock_dev!$A$1:$CI$1,0),FALSE)</f>
        <v>-3.0891524534723883E-4</v>
      </c>
      <c r="AA55" s="52">
        <f>VLOOKUP($B55,Shock_dev!$A$1:$CI$300,MATCH(DATE(AA$1,1,1),Shock_dev!$A$1:$CI$1,0),FALSE)</f>
        <v>-2.1030500170702722E-4</v>
      </c>
      <c r="AB55" s="52">
        <f>VLOOKUP($B55,Shock_dev!$A$1:$CI$300,MATCH(DATE(AB$1,1,1),Shock_dev!$A$1:$CI$1,0),FALSE)</f>
        <v>-1.3272712058484348E-4</v>
      </c>
      <c r="AC55" s="52">
        <f>VLOOKUP($B55,Shock_dev!$A$1:$CI$300,MATCH(DATE(AC$1,1,1),Shock_dev!$A$1:$CI$1,0),FALSE)</f>
        <v>-7.2052232492059872E-5</v>
      </c>
      <c r="AD55" s="52">
        <f>VLOOKUP($B55,Shock_dev!$A$1:$CI$300,MATCH(DATE(AD$1,1,1),Shock_dev!$A$1:$CI$1,0),FALSE)</f>
        <v>-2.5251521404187901E-5</v>
      </c>
      <c r="AE55" s="52">
        <f>VLOOKUP($B55,Shock_dev!$A$1:$CI$300,MATCH(DATE(AE$1,1,1),Shock_dev!$A$1:$CI$1,0),FALSE)</f>
        <v>9.9647372309959534E-6</v>
      </c>
      <c r="AF55" s="52">
        <f>VLOOKUP($B55,Shock_dev!$A$1:$CI$300,MATCH(DATE(AF$1,1,1),Shock_dev!$A$1:$CI$1,0),FALSE)</f>
        <v>3.5606509129083494E-5</v>
      </c>
      <c r="AG55" s="52"/>
      <c r="AH55" s="65">
        <f t="shared" si="1"/>
        <v>8.8411757453542696E-4</v>
      </c>
      <c r="AI55" s="65">
        <f t="shared" si="2"/>
        <v>5.232569718731367E-4</v>
      </c>
      <c r="AJ55" s="65">
        <f t="shared" si="3"/>
        <v>-3.8893275220123417E-4</v>
      </c>
      <c r="AK55" s="65">
        <f t="shared" si="4"/>
        <v>-5.2373417380179108E-4</v>
      </c>
      <c r="AL55" s="65">
        <f t="shared" si="5"/>
        <v>-4.0588743331862844E-4</v>
      </c>
      <c r="AM55" s="65">
        <f t="shared" si="6"/>
        <v>-3.6891925624202364E-5</v>
      </c>
      <c r="AN55" s="66"/>
      <c r="AO55" s="65">
        <f t="shared" si="7"/>
        <v>7.0368727320428183E-4</v>
      </c>
      <c r="AP55" s="65">
        <f t="shared" si="8"/>
        <v>-4.5633346300151263E-4</v>
      </c>
      <c r="AQ55" s="65">
        <f t="shared" si="9"/>
        <v>-2.2138967947141539E-4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3.4140585409512432E-3</v>
      </c>
      <c r="D56" s="52">
        <f>VLOOKUP($B56,Shock_dev!$A$1:$CI$300,MATCH(DATE(D$1,1,1),Shock_dev!$A$1:$CI$1,0),FALSE)</f>
        <v>4.1558340452739475E-3</v>
      </c>
      <c r="E56" s="52">
        <f>VLOOKUP($B56,Shock_dev!$A$1:$CI$300,MATCH(DATE(E$1,1,1),Shock_dev!$A$1:$CI$1,0),FALSE)</f>
        <v>4.2273118203075008E-3</v>
      </c>
      <c r="F56" s="52">
        <f>VLOOKUP($B56,Shock_dev!$A$1:$CI$300,MATCH(DATE(F$1,1,1),Shock_dev!$A$1:$CI$1,0),FALSE)</f>
        <v>4.0833161280632198E-3</v>
      </c>
      <c r="G56" s="52">
        <f>VLOOKUP($B56,Shock_dev!$A$1:$CI$300,MATCH(DATE(G$1,1,1),Shock_dev!$A$1:$CI$1,0),FALSE)</f>
        <v>4.0846916355792981E-3</v>
      </c>
      <c r="H56" s="52">
        <f>VLOOKUP($B56,Shock_dev!$A$1:$CI$300,MATCH(DATE(H$1,1,1),Shock_dev!$A$1:$CI$1,0),FALSE)</f>
        <v>3.8743972290842064E-3</v>
      </c>
      <c r="I56" s="52">
        <f>VLOOKUP($B56,Shock_dev!$A$1:$CI$300,MATCH(DATE(I$1,1,1),Shock_dev!$A$1:$CI$1,0),FALSE)</f>
        <v>3.5146496859679147E-3</v>
      </c>
      <c r="J56" s="52">
        <f>VLOOKUP($B56,Shock_dev!$A$1:$CI$300,MATCH(DATE(J$1,1,1),Shock_dev!$A$1:$CI$1,0),FALSE)</f>
        <v>3.1928846690716063E-3</v>
      </c>
      <c r="K56" s="52">
        <f>VLOOKUP($B56,Shock_dev!$A$1:$CI$300,MATCH(DATE(K$1,1,1),Shock_dev!$A$1:$CI$1,0),FALSE)</f>
        <v>2.7561520158659188E-3</v>
      </c>
      <c r="L56" s="52">
        <f>VLOOKUP($B56,Shock_dev!$A$1:$CI$300,MATCH(DATE(L$1,1,1),Shock_dev!$A$1:$CI$1,0),FALSE)</f>
        <v>2.1002039061367946E-3</v>
      </c>
      <c r="M56" s="52">
        <f>VLOOKUP($B56,Shock_dev!$A$1:$CI$300,MATCH(DATE(M$1,1,1),Shock_dev!$A$1:$CI$1,0),FALSE)</f>
        <v>9.0318403932530952E-4</v>
      </c>
      <c r="N56" s="52">
        <f>VLOOKUP($B56,Shock_dev!$A$1:$CI$300,MATCH(DATE(N$1,1,1),Shock_dev!$A$1:$CI$1,0),FALSE)</f>
        <v>3.9096519581508112E-4</v>
      </c>
      <c r="O56" s="52">
        <f>VLOOKUP($B56,Shock_dev!$A$1:$CI$300,MATCH(DATE(O$1,1,1),Shock_dev!$A$1:$CI$1,0),FALSE)</f>
        <v>2.0563836834952746E-4</v>
      </c>
      <c r="P56" s="52">
        <f>VLOOKUP($B56,Shock_dev!$A$1:$CI$300,MATCH(DATE(P$1,1,1),Shock_dev!$A$1:$CI$1,0),FALSE)</f>
        <v>1.3523396076400976E-4</v>
      </c>
      <c r="Q56" s="52">
        <f>VLOOKUP($B56,Shock_dev!$A$1:$CI$300,MATCH(DATE(Q$1,1,1),Shock_dev!$A$1:$CI$1,0),FALSE)</f>
        <v>-1.2677681684681276E-4</v>
      </c>
      <c r="R56" s="52">
        <f>VLOOKUP($B56,Shock_dev!$A$1:$CI$300,MATCH(DATE(R$1,1,1),Shock_dev!$A$1:$CI$1,0),FALSE)</f>
        <v>-3.2083823513557789E-4</v>
      </c>
      <c r="S56" s="52">
        <f>VLOOKUP($B56,Shock_dev!$A$1:$CI$300,MATCH(DATE(S$1,1,1),Shock_dev!$A$1:$CI$1,0),FALSE)</f>
        <v>-2.168812721374756E-4</v>
      </c>
      <c r="T56" s="52">
        <f>VLOOKUP($B56,Shock_dev!$A$1:$CI$300,MATCH(DATE(T$1,1,1),Shock_dev!$A$1:$CI$1,0),FALSE)</f>
        <v>-1.1749657763253513E-4</v>
      </c>
      <c r="U56" s="52">
        <f>VLOOKUP($B56,Shock_dev!$A$1:$CI$300,MATCH(DATE(U$1,1,1),Shock_dev!$A$1:$CI$1,0),FALSE)</f>
        <v>-9.6601823787271673E-6</v>
      </c>
      <c r="V56" s="52">
        <f>VLOOKUP($B56,Shock_dev!$A$1:$CI$300,MATCH(DATE(V$1,1,1),Shock_dev!$A$1:$CI$1,0),FALSE)</f>
        <v>-6.4680888648853191E-4</v>
      </c>
      <c r="W56" s="52">
        <f>VLOOKUP($B56,Shock_dev!$A$1:$CI$300,MATCH(DATE(W$1,1,1),Shock_dev!$A$1:$CI$1,0),FALSE)</f>
        <v>-8.1642633099158991E-4</v>
      </c>
      <c r="X56" s="52">
        <f>VLOOKUP($B56,Shock_dev!$A$1:$CI$300,MATCH(DATE(X$1,1,1),Shock_dev!$A$1:$CI$1,0),FALSE)</f>
        <v>-6.7217192278141622E-4</v>
      </c>
      <c r="Y56" s="52">
        <f>VLOOKUP($B56,Shock_dev!$A$1:$CI$300,MATCH(DATE(Y$1,1,1),Shock_dev!$A$1:$CI$1,0),FALSE)</f>
        <v>-5.3495422854357136E-4</v>
      </c>
      <c r="Z56" s="52">
        <f>VLOOKUP($B56,Shock_dev!$A$1:$CI$300,MATCH(DATE(Z$1,1,1),Shock_dev!$A$1:$CI$1,0),FALSE)</f>
        <v>7.9139872838410204E-6</v>
      </c>
      <c r="AA56" s="52">
        <f>VLOOKUP($B56,Shock_dev!$A$1:$CI$300,MATCH(DATE(AA$1,1,1),Shock_dev!$A$1:$CI$1,0),FALSE)</f>
        <v>2.2061520783775828E-4</v>
      </c>
      <c r="AB56" s="52">
        <f>VLOOKUP($B56,Shock_dev!$A$1:$CI$300,MATCH(DATE(AB$1,1,1),Shock_dev!$A$1:$CI$1,0),FALSE)</f>
        <v>3.6054062563532785E-4</v>
      </c>
      <c r="AC56" s="52">
        <f>VLOOKUP($B56,Shock_dev!$A$1:$CI$300,MATCH(DATE(AC$1,1,1),Shock_dev!$A$1:$CI$1,0),FALSE)</f>
        <v>4.6016075892676533E-4</v>
      </c>
      <c r="AD56" s="52">
        <f>VLOOKUP($B56,Shock_dev!$A$1:$CI$300,MATCH(DATE(AD$1,1,1),Shock_dev!$A$1:$CI$1,0),FALSE)</f>
        <v>5.3337986857997406E-4</v>
      </c>
      <c r="AE56" s="52">
        <f>VLOOKUP($B56,Shock_dev!$A$1:$CI$300,MATCH(DATE(AE$1,1,1),Shock_dev!$A$1:$CI$1,0),FALSE)</f>
        <v>5.8554038979277191E-4</v>
      </c>
      <c r="AF56" s="52">
        <f>VLOOKUP($B56,Shock_dev!$A$1:$CI$300,MATCH(DATE(AF$1,1,1),Shock_dev!$A$1:$CI$1,0),FALSE)</f>
        <v>6.2024704299004727E-4</v>
      </c>
      <c r="AG56" s="52"/>
      <c r="AH56" s="65">
        <f t="shared" si="1"/>
        <v>3.9930424340350419E-3</v>
      </c>
      <c r="AI56" s="65">
        <f t="shared" si="2"/>
        <v>3.0876575012252884E-3</v>
      </c>
      <c r="AJ56" s="65">
        <f t="shared" si="3"/>
        <v>3.0164894948142307E-4</v>
      </c>
      <c r="AK56" s="65">
        <f t="shared" si="4"/>
        <v>-2.6233703075456954E-4</v>
      </c>
      <c r="AL56" s="65">
        <f t="shared" si="5"/>
        <v>-3.5900465743899561E-4</v>
      </c>
      <c r="AM56" s="65">
        <f t="shared" si="6"/>
        <v>5.1197373718497722E-4</v>
      </c>
      <c r="AN56" s="66"/>
      <c r="AO56" s="65">
        <f t="shared" si="7"/>
        <v>3.5403499676301652E-3</v>
      </c>
      <c r="AP56" s="65">
        <f t="shared" si="8"/>
        <v>1.9655959363426768E-5</v>
      </c>
      <c r="AQ56" s="65">
        <f t="shared" si="9"/>
        <v>7.6484539872990803E-5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1.4738895977328009E-2</v>
      </c>
      <c r="D57" s="52">
        <f>VLOOKUP($B57,Shock_dev!$A$1:$CI$300,MATCH(DATE(D$1,1,1),Shock_dev!$A$1:$CI$1,0),FALSE)</f>
        <v>1.7679813649272024E-2</v>
      </c>
      <c r="E57" s="52">
        <f>VLOOKUP($B57,Shock_dev!$A$1:$CI$300,MATCH(DATE(E$1,1,1),Shock_dev!$A$1:$CI$1,0),FALSE)</f>
        <v>1.7836155065141111E-2</v>
      </c>
      <c r="F57" s="52">
        <f>VLOOKUP($B57,Shock_dev!$A$1:$CI$300,MATCH(DATE(F$1,1,1),Shock_dev!$A$1:$CI$1,0),FALSE)</f>
        <v>1.72693887571168E-2</v>
      </c>
      <c r="G57" s="52">
        <f>VLOOKUP($B57,Shock_dev!$A$1:$CI$300,MATCH(DATE(G$1,1,1),Shock_dev!$A$1:$CI$1,0),FALSE)</f>
        <v>1.7498003242486248E-2</v>
      </c>
      <c r="H57" s="52">
        <f>VLOOKUP($B57,Shock_dev!$A$1:$CI$300,MATCH(DATE(H$1,1,1),Shock_dev!$A$1:$CI$1,0),FALSE)</f>
        <v>1.6904020978091305E-2</v>
      </c>
      <c r="I57" s="52">
        <f>VLOOKUP($B57,Shock_dev!$A$1:$CI$300,MATCH(DATE(I$1,1,1),Shock_dev!$A$1:$CI$1,0),FALSE)</f>
        <v>1.5725340230696789E-2</v>
      </c>
      <c r="J57" s="52">
        <f>VLOOKUP($B57,Shock_dev!$A$1:$CI$300,MATCH(DATE(J$1,1,1),Shock_dev!$A$1:$CI$1,0),FALSE)</f>
        <v>1.4742525452961158E-2</v>
      </c>
      <c r="K57" s="52">
        <f>VLOOKUP($B57,Shock_dev!$A$1:$CI$300,MATCH(DATE(K$1,1,1),Shock_dev!$A$1:$CI$1,0),FALSE)</f>
        <v>1.3257624016249201E-2</v>
      </c>
      <c r="L57" s="52">
        <f>VLOOKUP($B57,Shock_dev!$A$1:$CI$300,MATCH(DATE(L$1,1,1),Shock_dev!$A$1:$CI$1,0),FALSE)</f>
        <v>1.080481105234005E-2</v>
      </c>
      <c r="M57" s="52">
        <f>VLOOKUP($B57,Shock_dev!$A$1:$CI$300,MATCH(DATE(M$1,1,1),Shock_dev!$A$1:$CI$1,0),FALSE)</f>
        <v>5.9962018421621686E-3</v>
      </c>
      <c r="N57" s="52">
        <f>VLOOKUP($B57,Shock_dev!$A$1:$CI$300,MATCH(DATE(N$1,1,1),Shock_dev!$A$1:$CI$1,0),FALSE)</f>
        <v>4.1399700199450913E-3</v>
      </c>
      <c r="O57" s="52">
        <f>VLOOKUP($B57,Shock_dev!$A$1:$CI$300,MATCH(DATE(O$1,1,1),Shock_dev!$A$1:$CI$1,0),FALSE)</f>
        <v>3.596077228933842E-3</v>
      </c>
      <c r="P57" s="52">
        <f>VLOOKUP($B57,Shock_dev!$A$1:$CI$300,MATCH(DATE(P$1,1,1),Shock_dev!$A$1:$CI$1,0),FALSE)</f>
        <v>3.4238968662328841E-3</v>
      </c>
      <c r="Q57" s="52">
        <f>VLOOKUP($B57,Shock_dev!$A$1:$CI$300,MATCH(DATE(Q$1,1,1),Shock_dev!$A$1:$CI$1,0),FALSE)</f>
        <v>2.3170910128431071E-3</v>
      </c>
      <c r="R57" s="52">
        <f>VLOOKUP($B57,Shock_dev!$A$1:$CI$300,MATCH(DATE(R$1,1,1),Shock_dev!$A$1:$CI$1,0),FALSE)</f>
        <v>1.4477422509155363E-3</v>
      </c>
      <c r="S57" s="52">
        <f>VLOOKUP($B57,Shock_dev!$A$1:$CI$300,MATCH(DATE(S$1,1,1),Shock_dev!$A$1:$CI$1,0),FALSE)</f>
        <v>1.8184264502571427E-3</v>
      </c>
      <c r="T57" s="52">
        <f>VLOOKUP($B57,Shock_dev!$A$1:$CI$300,MATCH(DATE(T$1,1,1),Shock_dev!$A$1:$CI$1,0),FALSE)</f>
        <v>2.110452652188816E-3</v>
      </c>
      <c r="U57" s="52">
        <f>VLOOKUP($B57,Shock_dev!$A$1:$CI$300,MATCH(DATE(U$1,1,1),Shock_dev!$A$1:$CI$1,0),FALSE)</f>
        <v>2.4026401950244976E-3</v>
      </c>
      <c r="V57" s="52">
        <f>VLOOKUP($B57,Shock_dev!$A$1:$CI$300,MATCH(DATE(V$1,1,1),Shock_dev!$A$1:$CI$1,0),FALSE)</f>
        <v>-5.3348812068330063E-4</v>
      </c>
      <c r="W57" s="52">
        <f>VLOOKUP($B57,Shock_dev!$A$1:$CI$300,MATCH(DATE(W$1,1,1),Shock_dev!$A$1:$CI$1,0),FALSE)</f>
        <v>-1.4009022100745661E-3</v>
      </c>
      <c r="X57" s="52">
        <f>VLOOKUP($B57,Shock_dev!$A$1:$CI$300,MATCH(DATE(X$1,1,1),Shock_dev!$A$1:$CI$1,0),FALSE)</f>
        <v>-9.2811733285077028E-4</v>
      </c>
      <c r="Y57" s="52">
        <f>VLOOKUP($B57,Shock_dev!$A$1:$CI$300,MATCH(DATE(Y$1,1,1),Shock_dev!$A$1:$CI$1,0),FALSE)</f>
        <v>-5.31363731709882E-4</v>
      </c>
      <c r="Z57" s="52">
        <f>VLOOKUP($B57,Shock_dev!$A$1:$CI$300,MATCH(DATE(Z$1,1,1),Shock_dev!$A$1:$CI$1,0),FALSE)</f>
        <v>1.5980706700846096E-3</v>
      </c>
      <c r="AA57" s="52">
        <f>VLOOKUP($B57,Shock_dev!$A$1:$CI$300,MATCH(DATE(AA$1,1,1),Shock_dev!$A$1:$CI$1,0),FALSE)</f>
        <v>2.2628995824284788E-3</v>
      </c>
      <c r="AB57" s="52">
        <f>VLOOKUP($B57,Shock_dev!$A$1:$CI$300,MATCH(DATE(AB$1,1,1),Shock_dev!$A$1:$CI$1,0),FALSE)</f>
        <v>2.6311816130538887E-3</v>
      </c>
      <c r="AC57" s="52">
        <f>VLOOKUP($B57,Shock_dev!$A$1:$CI$300,MATCH(DATE(AC$1,1,1),Shock_dev!$A$1:$CI$1,0),FALSE)</f>
        <v>2.8597190701641481E-3</v>
      </c>
      <c r="AD57" s="52">
        <f>VLOOKUP($B57,Shock_dev!$A$1:$CI$300,MATCH(DATE(AD$1,1,1),Shock_dev!$A$1:$CI$1,0),FALSE)</f>
        <v>3.0106987459037103E-3</v>
      </c>
      <c r="AE57" s="52">
        <f>VLOOKUP($B57,Shock_dev!$A$1:$CI$300,MATCH(DATE(AE$1,1,1),Shock_dev!$A$1:$CI$1,0),FALSE)</f>
        <v>3.1041464905951608E-3</v>
      </c>
      <c r="AF57" s="52">
        <f>VLOOKUP($B57,Shock_dev!$A$1:$CI$300,MATCH(DATE(AF$1,1,1),Shock_dev!$A$1:$CI$1,0),FALSE)</f>
        <v>3.151252528147996E-3</v>
      </c>
      <c r="AG57" s="52"/>
      <c r="AH57" s="65">
        <f t="shared" si="1"/>
        <v>1.700445133826884E-2</v>
      </c>
      <c r="AI57" s="65">
        <f t="shared" si="2"/>
        <v>1.4286864346067702E-2</v>
      </c>
      <c r="AJ57" s="65">
        <f t="shared" si="3"/>
        <v>3.8946473940234191E-3</v>
      </c>
      <c r="AK57" s="65">
        <f t="shared" si="4"/>
        <v>1.4491546855405382E-3</v>
      </c>
      <c r="AL57" s="65">
        <f t="shared" si="5"/>
        <v>2.0011739557557399E-4</v>
      </c>
      <c r="AM57" s="65">
        <f t="shared" si="6"/>
        <v>2.9513996895729807E-3</v>
      </c>
      <c r="AN57" s="66"/>
      <c r="AO57" s="65">
        <f t="shared" si="7"/>
        <v>1.5645657842168273E-2</v>
      </c>
      <c r="AP57" s="65">
        <f t="shared" si="8"/>
        <v>2.6719010397819789E-3</v>
      </c>
      <c r="AQ57" s="65">
        <f t="shared" si="9"/>
        <v>1.5757585425742774E-3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9.9798681579308518E-3</v>
      </c>
      <c r="D58" s="52">
        <f>VLOOKUP($B58,Shock_dev!$A$1:$CI$300,MATCH(DATE(D$1,1,1),Shock_dev!$A$1:$CI$1,0),FALSE)</f>
        <v>1.5890447997815881E-2</v>
      </c>
      <c r="E58" s="52">
        <f>VLOOKUP($B58,Shock_dev!$A$1:$CI$300,MATCH(DATE(E$1,1,1),Shock_dev!$A$1:$CI$1,0),FALSE)</f>
        <v>1.8764954287834899E-2</v>
      </c>
      <c r="F58" s="52">
        <f>VLOOKUP($B58,Shock_dev!$A$1:$CI$300,MATCH(DATE(F$1,1,1),Shock_dev!$A$1:$CI$1,0),FALSE)</f>
        <v>1.9300816323707334E-2</v>
      </c>
      <c r="G58" s="52">
        <f>VLOOKUP($B58,Shock_dev!$A$1:$CI$300,MATCH(DATE(G$1,1,1),Shock_dev!$A$1:$CI$1,0),FALSE)</f>
        <v>1.8960719934440949E-2</v>
      </c>
      <c r="H58" s="52">
        <f>VLOOKUP($B58,Shock_dev!$A$1:$CI$300,MATCH(DATE(H$1,1,1),Shock_dev!$A$1:$CI$1,0),FALSE)</f>
        <v>1.7409118573947873E-2</v>
      </c>
      <c r="I58" s="52">
        <f>VLOOKUP($B58,Shock_dev!$A$1:$CI$300,MATCH(DATE(I$1,1,1),Shock_dev!$A$1:$CI$1,0),FALSE)</f>
        <v>1.490649830451081E-2</v>
      </c>
      <c r="J58" s="52">
        <f>VLOOKUP($B58,Shock_dev!$A$1:$CI$300,MATCH(DATE(J$1,1,1),Shock_dev!$A$1:$CI$1,0),FALSE)</f>
        <v>1.2154417021647611E-2</v>
      </c>
      <c r="K58" s="52">
        <f>VLOOKUP($B58,Shock_dev!$A$1:$CI$300,MATCH(DATE(K$1,1,1),Shock_dev!$A$1:$CI$1,0),FALSE)</f>
        <v>8.992070775591731E-3</v>
      </c>
      <c r="L58" s="52">
        <f>VLOOKUP($B58,Shock_dev!$A$1:$CI$300,MATCH(DATE(L$1,1,1),Shock_dev!$A$1:$CI$1,0),FALSE)</f>
        <v>5.1622913191147288E-3</v>
      </c>
      <c r="M58" s="52">
        <f>VLOOKUP($B58,Shock_dev!$A$1:$CI$300,MATCH(DATE(M$1,1,1),Shock_dev!$A$1:$CI$1,0),FALSE)</f>
        <v>-4.5662580879149466E-4</v>
      </c>
      <c r="N58" s="52">
        <f>VLOOKUP($B58,Shock_dev!$A$1:$CI$300,MATCH(DATE(N$1,1,1),Shock_dev!$A$1:$CI$1,0),FALSE)</f>
        <v>-4.5990081479720451E-3</v>
      </c>
      <c r="O58" s="52">
        <f>VLOOKUP($B58,Shock_dev!$A$1:$CI$300,MATCH(DATE(O$1,1,1),Shock_dev!$A$1:$CI$1,0),FALSE)</f>
        <v>-7.1628269025502452E-3</v>
      </c>
      <c r="P58" s="52">
        <f>VLOOKUP($B58,Shock_dev!$A$1:$CI$300,MATCH(DATE(P$1,1,1),Shock_dev!$A$1:$CI$1,0),FALSE)</f>
        <v>-8.5572172841279284E-3</v>
      </c>
      <c r="Q58" s="52">
        <f>VLOOKUP($B58,Shock_dev!$A$1:$CI$300,MATCH(DATE(Q$1,1,1),Shock_dev!$A$1:$CI$1,0),FALSE)</f>
        <v>-9.8304338461040787E-3</v>
      </c>
      <c r="R58" s="52">
        <f>VLOOKUP($B58,Shock_dev!$A$1:$CI$300,MATCH(DATE(R$1,1,1),Shock_dev!$A$1:$CI$1,0),FALSE)</f>
        <v>-1.0727777329413905E-2</v>
      </c>
      <c r="S58" s="52">
        <f>VLOOKUP($B58,Shock_dev!$A$1:$CI$300,MATCH(DATE(S$1,1,1),Shock_dev!$A$1:$CI$1,0),FALSE)</f>
        <v>-1.0559160175356764E-2</v>
      </c>
      <c r="T58" s="52">
        <f>VLOOKUP($B58,Shock_dev!$A$1:$CI$300,MATCH(DATE(T$1,1,1),Shock_dev!$A$1:$CI$1,0),FALSE)</f>
        <v>-9.9573873156725747E-3</v>
      </c>
      <c r="U58" s="52">
        <f>VLOOKUP($B58,Shock_dev!$A$1:$CI$300,MATCH(DATE(U$1,1,1),Shock_dev!$A$1:$CI$1,0),FALSE)</f>
        <v>-9.088333721256156E-3</v>
      </c>
      <c r="V58" s="52">
        <f>VLOOKUP($B58,Shock_dev!$A$1:$CI$300,MATCH(DATE(V$1,1,1),Shock_dev!$A$1:$CI$1,0),FALSE)</f>
        <v>-1.0321622866879458E-2</v>
      </c>
      <c r="W58" s="52">
        <f>VLOOKUP($B58,Shock_dev!$A$1:$CI$300,MATCH(DATE(W$1,1,1),Shock_dev!$A$1:$CI$1,0),FALSE)</f>
        <v>-1.0934904616681739E-2</v>
      </c>
      <c r="X58" s="52">
        <f>VLOOKUP($B58,Shock_dev!$A$1:$CI$300,MATCH(DATE(X$1,1,1),Shock_dev!$A$1:$CI$1,0),FALSE)</f>
        <v>-1.048492352154894E-2</v>
      </c>
      <c r="Y58" s="52">
        <f>VLOOKUP($B58,Shock_dev!$A$1:$CI$300,MATCH(DATE(Y$1,1,1),Shock_dev!$A$1:$CI$1,0),FALSE)</f>
        <v>-9.5862862412094321E-3</v>
      </c>
      <c r="Z58" s="52">
        <f>VLOOKUP($B58,Shock_dev!$A$1:$CI$300,MATCH(DATE(Z$1,1,1),Shock_dev!$A$1:$CI$1,0),FALSE)</f>
        <v>-7.3209638964689822E-3</v>
      </c>
      <c r="AA58" s="52">
        <f>VLOOKUP($B58,Shock_dev!$A$1:$CI$300,MATCH(DATE(AA$1,1,1),Shock_dev!$A$1:$CI$1,0),FALSE)</f>
        <v>-5.4553905169899266E-3</v>
      </c>
      <c r="AB58" s="52">
        <f>VLOOKUP($B58,Shock_dev!$A$1:$CI$300,MATCH(DATE(AB$1,1,1),Shock_dev!$A$1:$CI$1,0),FALSE)</f>
        <v>-3.8996825855208942E-3</v>
      </c>
      <c r="AC58" s="52">
        <f>VLOOKUP($B58,Shock_dev!$A$1:$CI$300,MATCH(DATE(AC$1,1,1),Shock_dev!$A$1:$CI$1,0),FALSE)</f>
        <v>-2.6488347018326255E-3</v>
      </c>
      <c r="AD58" s="52">
        <f>VLOOKUP($B58,Shock_dev!$A$1:$CI$300,MATCH(DATE(AD$1,1,1),Shock_dev!$A$1:$CI$1,0),FALSE)</f>
        <v>-1.6665220944993132E-3</v>
      </c>
      <c r="AE58" s="52">
        <f>VLOOKUP($B58,Shock_dev!$A$1:$CI$300,MATCH(DATE(AE$1,1,1),Shock_dev!$A$1:$CI$1,0),FALSE)</f>
        <v>-9.111450652963673E-4</v>
      </c>
      <c r="AF58" s="52">
        <f>VLOOKUP($B58,Shock_dev!$A$1:$CI$300,MATCH(DATE(AF$1,1,1),Shock_dev!$A$1:$CI$1,0),FALSE)</f>
        <v>-3.4274156087812436E-4</v>
      </c>
      <c r="AG58" s="52"/>
      <c r="AH58" s="65">
        <f t="shared" si="1"/>
        <v>1.6579361340345981E-2</v>
      </c>
      <c r="AI58" s="65">
        <f t="shared" si="2"/>
        <v>1.1724879198962552E-2</v>
      </c>
      <c r="AJ58" s="65">
        <f t="shared" si="3"/>
        <v>-6.1212223979091578E-3</v>
      </c>
      <c r="AK58" s="65">
        <f t="shared" si="4"/>
        <v>-1.0130856281715773E-2</v>
      </c>
      <c r="AL58" s="65">
        <f t="shared" si="5"/>
        <v>-8.7564937585798037E-3</v>
      </c>
      <c r="AM58" s="65">
        <f t="shared" si="6"/>
        <v>-1.8937852016054648E-3</v>
      </c>
      <c r="AN58" s="66"/>
      <c r="AO58" s="65">
        <f t="shared" si="7"/>
        <v>1.4152120269654267E-2</v>
      </c>
      <c r="AP58" s="65">
        <f t="shared" si="8"/>
        <v>-8.1260393398124645E-3</v>
      </c>
      <c r="AQ58" s="65">
        <f t="shared" si="9"/>
        <v>-5.3251394800926345E-3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7.0767688067771761E-3</v>
      </c>
      <c r="D59" s="52">
        <f>VLOOKUP($B59,Shock_dev!$A$1:$CI$300,MATCH(DATE(D$1,1,1),Shock_dev!$A$1:$CI$1,0),FALSE)</f>
        <v>1.2143098871634308E-2</v>
      </c>
      <c r="E59" s="52">
        <f>VLOOKUP($B59,Shock_dev!$A$1:$CI$300,MATCH(DATE(E$1,1,1),Shock_dev!$A$1:$CI$1,0),FALSE)</f>
        <v>1.4676880538326676E-2</v>
      </c>
      <c r="F59" s="52">
        <f>VLOOKUP($B59,Shock_dev!$A$1:$CI$300,MATCH(DATE(F$1,1,1),Shock_dev!$A$1:$CI$1,0),FALSE)</f>
        <v>1.5532459445889239E-2</v>
      </c>
      <c r="G59" s="52">
        <f>VLOOKUP($B59,Shock_dev!$A$1:$CI$300,MATCH(DATE(G$1,1,1),Shock_dev!$A$1:$CI$1,0),FALSE)</f>
        <v>1.6014480639178177E-2</v>
      </c>
      <c r="H59" s="52">
        <f>VLOOKUP($B59,Shock_dev!$A$1:$CI$300,MATCH(DATE(H$1,1,1),Shock_dev!$A$1:$CI$1,0),FALSE)</f>
        <v>1.6046840554421123E-2</v>
      </c>
      <c r="I59" s="52">
        <f>VLOOKUP($B59,Shock_dev!$A$1:$CI$300,MATCH(DATE(I$1,1,1),Shock_dev!$A$1:$CI$1,0),FALSE)</f>
        <v>1.5692653660792016E-2</v>
      </c>
      <c r="J59" s="52">
        <f>VLOOKUP($B59,Shock_dev!$A$1:$CI$300,MATCH(DATE(J$1,1,1),Shock_dev!$A$1:$CI$1,0),FALSE)</f>
        <v>1.5342350194034043E-2</v>
      </c>
      <c r="K59" s="52">
        <f>VLOOKUP($B59,Shock_dev!$A$1:$CI$300,MATCH(DATE(K$1,1,1),Shock_dev!$A$1:$CI$1,0),FALSE)</f>
        <v>1.482241799497167E-2</v>
      </c>
      <c r="L59" s="52">
        <f>VLOOKUP($B59,Shock_dev!$A$1:$CI$300,MATCH(DATE(L$1,1,1),Shock_dev!$A$1:$CI$1,0),FALSE)</f>
        <v>1.3792862022228848E-2</v>
      </c>
      <c r="M59" s="52">
        <f>VLOOKUP($B59,Shock_dev!$A$1:$CI$300,MATCH(DATE(M$1,1,1),Shock_dev!$A$1:$CI$1,0),FALSE)</f>
        <v>1.1351954155773739E-2</v>
      </c>
      <c r="N59" s="52">
        <f>VLOOKUP($B59,Shock_dev!$A$1:$CI$300,MATCH(DATE(N$1,1,1),Shock_dev!$A$1:$CI$1,0),FALSE)</f>
        <v>9.6093086668391173E-3</v>
      </c>
      <c r="O59" s="52">
        <f>VLOOKUP($B59,Shock_dev!$A$1:$CI$300,MATCH(DATE(O$1,1,1),Shock_dev!$A$1:$CI$1,0),FALSE)</f>
        <v>8.8502131129674765E-3</v>
      </c>
      <c r="P59" s="52">
        <f>VLOOKUP($B59,Shock_dev!$A$1:$CI$300,MATCH(DATE(P$1,1,1),Shock_dev!$A$1:$CI$1,0),FALSE)</f>
        <v>8.6971102499016229E-3</v>
      </c>
      <c r="Q59" s="52">
        <f>VLOOKUP($B59,Shock_dev!$A$1:$CI$300,MATCH(DATE(Q$1,1,1),Shock_dev!$A$1:$CI$1,0),FALSE)</f>
        <v>8.2965773478850969E-3</v>
      </c>
      <c r="R59" s="52">
        <f>VLOOKUP($B59,Shock_dev!$A$1:$CI$300,MATCH(DATE(R$1,1,1),Shock_dev!$A$1:$CI$1,0),FALSE)</f>
        <v>7.7504902384200993E-3</v>
      </c>
      <c r="S59" s="52">
        <f>VLOOKUP($B59,Shock_dev!$A$1:$CI$300,MATCH(DATE(S$1,1,1),Shock_dev!$A$1:$CI$1,0),FALSE)</f>
        <v>7.6297393898995796E-3</v>
      </c>
      <c r="T59" s="52">
        <f>VLOOKUP($B59,Shock_dev!$A$1:$CI$300,MATCH(DATE(T$1,1,1),Shock_dev!$A$1:$CI$1,0),FALSE)</f>
        <v>7.6052916561149047E-3</v>
      </c>
      <c r="U59" s="52">
        <f>VLOOKUP($B59,Shock_dev!$A$1:$CI$300,MATCH(DATE(U$1,1,1),Shock_dev!$A$1:$CI$1,0),FALSE)</f>
        <v>7.5490449926380659E-3</v>
      </c>
      <c r="V59" s="52">
        <f>VLOOKUP($B59,Shock_dev!$A$1:$CI$300,MATCH(DATE(V$1,1,1),Shock_dev!$A$1:$CI$1,0),FALSE)</f>
        <v>5.8356249142001194E-3</v>
      </c>
      <c r="W59" s="52">
        <f>VLOOKUP($B59,Shock_dev!$A$1:$CI$300,MATCH(DATE(W$1,1,1),Shock_dev!$A$1:$CI$1,0),FALSE)</f>
        <v>4.2496564446005544E-3</v>
      </c>
      <c r="X59" s="52">
        <f>VLOOKUP($B59,Shock_dev!$A$1:$CI$300,MATCH(DATE(X$1,1,1),Shock_dev!$A$1:$CI$1,0),FALSE)</f>
        <v>3.4027458659512187E-3</v>
      </c>
      <c r="Y59" s="52">
        <f>VLOOKUP($B59,Shock_dev!$A$1:$CI$300,MATCH(DATE(Y$1,1,1),Shock_dev!$A$1:$CI$1,0),FALSE)</f>
        <v>2.8930880293332986E-3</v>
      </c>
      <c r="Z59" s="52">
        <f>VLOOKUP($B59,Shock_dev!$A$1:$CI$300,MATCH(DATE(Z$1,1,1),Shock_dev!$A$1:$CI$1,0),FALSE)</f>
        <v>3.3372707787663498E-3</v>
      </c>
      <c r="AA59" s="52">
        <f>VLOOKUP($B59,Shock_dev!$A$1:$CI$300,MATCH(DATE(AA$1,1,1),Shock_dev!$A$1:$CI$1,0),FALSE)</f>
        <v>3.5476282511090434E-3</v>
      </c>
      <c r="AB59" s="52">
        <f>VLOOKUP($B59,Shock_dev!$A$1:$CI$300,MATCH(DATE(AB$1,1,1),Shock_dev!$A$1:$CI$1,0),FALSE)</f>
        <v>3.46306940120611E-3</v>
      </c>
      <c r="AC59" s="52">
        <f>VLOOKUP($B59,Shock_dev!$A$1:$CI$300,MATCH(DATE(AC$1,1,1),Shock_dev!$A$1:$CI$1,0),FALSE)</f>
        <v>3.1638848674836653E-3</v>
      </c>
      <c r="AD59" s="52">
        <f>VLOOKUP($B59,Shock_dev!$A$1:$CI$300,MATCH(DATE(AD$1,1,1),Shock_dev!$A$1:$CI$1,0),FALSE)</f>
        <v>2.7411327940312217E-3</v>
      </c>
      <c r="AE59" s="52">
        <f>VLOOKUP($B59,Shock_dev!$A$1:$CI$300,MATCH(DATE(AE$1,1,1),Shock_dev!$A$1:$CI$1,0),FALSE)</f>
        <v>2.2635740770905848E-3</v>
      </c>
      <c r="AF59" s="52">
        <f>VLOOKUP($B59,Shock_dev!$A$1:$CI$300,MATCH(DATE(AF$1,1,1),Shock_dev!$A$1:$CI$1,0),FALSE)</f>
        <v>1.7769226169118773E-3</v>
      </c>
      <c r="AG59" s="52"/>
      <c r="AH59" s="65">
        <f t="shared" si="1"/>
        <v>1.3088737660361116E-2</v>
      </c>
      <c r="AI59" s="65">
        <f t="shared" si="2"/>
        <v>1.513942488528954E-2</v>
      </c>
      <c r="AJ59" s="65">
        <f t="shared" si="3"/>
        <v>9.3610327066734091E-3</v>
      </c>
      <c r="AK59" s="65">
        <f t="shared" si="4"/>
        <v>7.2740382382545541E-3</v>
      </c>
      <c r="AL59" s="65">
        <f t="shared" si="5"/>
        <v>3.4860778739520927E-3</v>
      </c>
      <c r="AM59" s="65">
        <f t="shared" si="6"/>
        <v>2.681716751344692E-3</v>
      </c>
      <c r="AN59" s="66"/>
      <c r="AO59" s="65">
        <f t="shared" si="7"/>
        <v>1.4114081272825329E-2</v>
      </c>
      <c r="AP59" s="65">
        <f t="shared" si="8"/>
        <v>8.317535472463982E-3</v>
      </c>
      <c r="AQ59" s="65">
        <f t="shared" si="9"/>
        <v>3.0838973126483924E-3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0.1229142919913766</v>
      </c>
      <c r="D60" s="52">
        <f>VLOOKUP($B60,Shock_dev!$A$1:$CI$300,MATCH(DATE(D$1,1,1),Shock_dev!$A$1:$CI$1,0),FALSE)</f>
        <v>0.12490041953738579</v>
      </c>
      <c r="E60" s="52">
        <f>VLOOKUP($B60,Shock_dev!$A$1:$CI$300,MATCH(DATE(E$1,1,1),Shock_dev!$A$1:$CI$1,0),FALSE)</f>
        <v>0.12399713508504376</v>
      </c>
      <c r="F60" s="52">
        <f>VLOOKUP($B60,Shock_dev!$A$1:$CI$300,MATCH(DATE(F$1,1,1),Shock_dev!$A$1:$CI$1,0),FALSE)</f>
        <v>0.12256233812889092</v>
      </c>
      <c r="G60" s="52">
        <f>VLOOKUP($B60,Shock_dev!$A$1:$CI$300,MATCH(DATE(G$1,1,1),Shock_dev!$A$1:$CI$1,0),FALSE)</f>
        <v>0.13131721314808131</v>
      </c>
      <c r="H60" s="52">
        <f>VLOOKUP($B60,Shock_dev!$A$1:$CI$300,MATCH(DATE(H$1,1,1),Shock_dev!$A$1:$CI$1,0),FALSE)</f>
        <v>0.1323632375842127</v>
      </c>
      <c r="I60" s="52">
        <f>VLOOKUP($B60,Shock_dev!$A$1:$CI$300,MATCH(DATE(I$1,1,1),Shock_dev!$A$1:$CI$1,0),FALSE)</f>
        <v>0.13080390338301251</v>
      </c>
      <c r="J60" s="52">
        <f>VLOOKUP($B60,Shock_dev!$A$1:$CI$300,MATCH(DATE(J$1,1,1),Shock_dev!$A$1:$CI$1,0),FALSE)</f>
        <v>0.12919567703998286</v>
      </c>
      <c r="K60" s="52">
        <f>VLOOKUP($B60,Shock_dev!$A$1:$CI$300,MATCH(DATE(K$1,1,1),Shock_dev!$A$1:$CI$1,0),FALSE)</f>
        <v>0.1275933552257523</v>
      </c>
      <c r="L60" s="52">
        <f>VLOOKUP($B60,Shock_dev!$A$1:$CI$300,MATCH(DATE(L$1,1,1),Shock_dev!$A$1:$CI$1,0),FALSE)</f>
        <v>0.10592425151115617</v>
      </c>
      <c r="M60" s="52">
        <f>VLOOKUP($B60,Shock_dev!$A$1:$CI$300,MATCH(DATE(M$1,1,1),Shock_dev!$A$1:$CI$1,0),FALSE)</f>
        <v>8.4796176823960193E-2</v>
      </c>
      <c r="N60" s="52">
        <f>VLOOKUP($B60,Shock_dev!$A$1:$CI$300,MATCH(DATE(N$1,1,1),Shock_dev!$A$1:$CI$1,0),FALSE)</f>
        <v>8.3146780082116165E-2</v>
      </c>
      <c r="O60" s="52">
        <f>VLOOKUP($B60,Shock_dev!$A$1:$CI$300,MATCH(DATE(O$1,1,1),Shock_dev!$A$1:$CI$1,0),FALSE)</f>
        <v>8.2025163231471493E-2</v>
      </c>
      <c r="P60" s="52">
        <f>VLOOKUP($B60,Shock_dev!$A$1:$CI$300,MATCH(DATE(P$1,1,1),Shock_dev!$A$1:$CI$1,0),FALSE)</f>
        <v>8.102734487431483E-2</v>
      </c>
      <c r="Q60" s="52">
        <f>VLOOKUP($B60,Shock_dev!$A$1:$CI$300,MATCH(DATE(Q$1,1,1),Shock_dev!$A$1:$CI$1,0),FALSE)</f>
        <v>5.4083889550007723E-2</v>
      </c>
      <c r="R60" s="52">
        <f>VLOOKUP($B60,Shock_dev!$A$1:$CI$300,MATCH(DATE(R$1,1,1),Shock_dev!$A$1:$CI$1,0),FALSE)</f>
        <v>4.0404659770596575E-2</v>
      </c>
      <c r="S60" s="52">
        <f>VLOOKUP($B60,Shock_dev!$A$1:$CI$300,MATCH(DATE(S$1,1,1),Shock_dev!$A$1:$CI$1,0),FALSE)</f>
        <v>3.9525461516846758E-2</v>
      </c>
      <c r="T60" s="52">
        <f>VLOOKUP($B60,Shock_dev!$A$1:$CI$300,MATCH(DATE(T$1,1,1),Shock_dev!$A$1:$CI$1,0),FALSE)</f>
        <v>3.898486324353765E-2</v>
      </c>
      <c r="U60" s="52">
        <f>VLOOKUP($B60,Shock_dev!$A$1:$CI$300,MATCH(DATE(U$1,1,1),Shock_dev!$A$1:$CI$1,0),FALSE)</f>
        <v>3.8497262483854051E-2</v>
      </c>
      <c r="V60" s="52">
        <f>VLOOKUP($B60,Shock_dev!$A$1:$CI$300,MATCH(DATE(V$1,1,1),Shock_dev!$A$1:$CI$1,0),FALSE)</f>
        <v>8.9406643172254326E-3</v>
      </c>
      <c r="W60" s="52">
        <f>VLOOKUP($B60,Shock_dev!$A$1:$CI$300,MATCH(DATE(W$1,1,1),Shock_dev!$A$1:$CI$1,0),FALSE)</f>
        <v>-1.5978815810126828E-3</v>
      </c>
      <c r="X60" s="52">
        <f>VLOOKUP($B60,Shock_dev!$A$1:$CI$300,MATCH(DATE(X$1,1,1),Shock_dev!$A$1:$CI$1,0),FALSE)</f>
        <v>-1.9976082550067164E-3</v>
      </c>
      <c r="Y60" s="52">
        <f>VLOOKUP($B60,Shock_dev!$A$1:$CI$300,MATCH(DATE(Y$1,1,1),Shock_dev!$A$1:$CI$1,0),FALSE)</f>
        <v>-2.0950413823421915E-3</v>
      </c>
      <c r="Z60" s="52">
        <f>VLOOKUP($B60,Shock_dev!$A$1:$CI$300,MATCH(DATE(Z$1,1,1),Shock_dev!$A$1:$CI$1,0),FALSE)</f>
        <v>-2.0878848226017896E-3</v>
      </c>
      <c r="AA60" s="52">
        <f>VLOOKUP($B60,Shock_dev!$A$1:$CI$300,MATCH(DATE(AA$1,1,1),Shock_dev!$A$1:$CI$1,0),FALSE)</f>
        <v>-2.0931196985067707E-3</v>
      </c>
      <c r="AB60" s="52">
        <f>VLOOKUP($B60,Shock_dev!$A$1:$CI$300,MATCH(DATE(AB$1,1,1),Shock_dev!$A$1:$CI$1,0),FALSE)</f>
        <v>-2.1210244292410663E-3</v>
      </c>
      <c r="AC60" s="52">
        <f>VLOOKUP($B60,Shock_dev!$A$1:$CI$300,MATCH(DATE(AC$1,1,1),Shock_dev!$A$1:$CI$1,0),FALSE)</f>
        <v>-2.1651616246681298E-3</v>
      </c>
      <c r="AD60" s="52">
        <f>VLOOKUP($B60,Shock_dev!$A$1:$CI$300,MATCH(DATE(AD$1,1,1),Shock_dev!$A$1:$CI$1,0),FALSE)</f>
        <v>-2.2173383744327558E-3</v>
      </c>
      <c r="AE60" s="52">
        <f>VLOOKUP($B60,Shock_dev!$A$1:$CI$300,MATCH(DATE(AE$1,1,1),Shock_dev!$A$1:$CI$1,0),FALSE)</f>
        <v>-2.2712261620198015E-3</v>
      </c>
      <c r="AF60" s="52">
        <f>VLOOKUP($B60,Shock_dev!$A$1:$CI$300,MATCH(DATE(AF$1,1,1),Shock_dev!$A$1:$CI$1,0),FALSE)</f>
        <v>-2.3226282285690254E-3</v>
      </c>
      <c r="AG60" s="52"/>
      <c r="AH60" s="65">
        <f t="shared" si="1"/>
        <v>0.12513827957815568</v>
      </c>
      <c r="AI60" s="65">
        <f t="shared" si="2"/>
        <v>0.12517608494882332</v>
      </c>
      <c r="AJ60" s="65">
        <f t="shared" si="3"/>
        <v>7.7015870912374079E-2</v>
      </c>
      <c r="AK60" s="65">
        <f t="shared" si="4"/>
        <v>3.3270582266412094E-2</v>
      </c>
      <c r="AL60" s="65">
        <f t="shared" si="5"/>
        <v>-1.9743071478940302E-3</v>
      </c>
      <c r="AM60" s="65">
        <f t="shared" si="6"/>
        <v>-2.2194757637861557E-3</v>
      </c>
      <c r="AN60" s="66"/>
      <c r="AO60" s="65">
        <f t="shared" si="7"/>
        <v>0.12515718226348949</v>
      </c>
      <c r="AP60" s="65">
        <f t="shared" si="8"/>
        <v>5.5143226589393086E-2</v>
      </c>
      <c r="AQ60" s="65">
        <f t="shared" si="9"/>
        <v>-2.0968914558400931E-3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5.134164202119236E-2</v>
      </c>
      <c r="D61" s="52">
        <f>VLOOKUP($B61,Shock_dev!$A$1:$CI$300,MATCH(DATE(D$1,1,1),Shock_dev!$A$1:$CI$1,0),FALSE)</f>
        <v>5.2811732751638425E-2</v>
      </c>
      <c r="E61" s="52">
        <f>VLOOKUP($B61,Shock_dev!$A$1:$CI$300,MATCH(DATE(E$1,1,1),Shock_dev!$A$1:$CI$1,0),FALSE)</f>
        <v>5.258115857241024E-2</v>
      </c>
      <c r="F61" s="52">
        <f>VLOOKUP($B61,Shock_dev!$A$1:$CI$300,MATCH(DATE(F$1,1,1),Shock_dev!$A$1:$CI$1,0),FALSE)</f>
        <v>5.2027766215841251E-2</v>
      </c>
      <c r="G61" s="52">
        <f>VLOOKUP($B61,Shock_dev!$A$1:$CI$300,MATCH(DATE(G$1,1,1),Shock_dev!$A$1:$CI$1,0),FALSE)</f>
        <v>5.1418742409688675E-2</v>
      </c>
      <c r="H61" s="52">
        <f>VLOOKUP($B61,Shock_dev!$A$1:$CI$300,MATCH(DATE(H$1,1,1),Shock_dev!$A$1:$CI$1,0),FALSE)</f>
        <v>5.0805552085356837E-2</v>
      </c>
      <c r="I61" s="52">
        <f>VLOOKUP($B61,Shock_dev!$A$1:$CI$300,MATCH(DATE(I$1,1,1),Shock_dev!$A$1:$CI$1,0),FALSE)</f>
        <v>4.6552615632101543E-2</v>
      </c>
      <c r="J61" s="52">
        <f>VLOOKUP($B61,Shock_dev!$A$1:$CI$300,MATCH(DATE(J$1,1,1),Shock_dev!$A$1:$CI$1,0),FALSE)</f>
        <v>4.5895637564332216E-2</v>
      </c>
      <c r="K61" s="52">
        <f>VLOOKUP($B61,Shock_dev!$A$1:$CI$300,MATCH(DATE(K$1,1,1),Shock_dev!$A$1:$CI$1,0),FALSE)</f>
        <v>3.7653448808527126E-2</v>
      </c>
      <c r="L61" s="52">
        <f>VLOOKUP($B61,Shock_dev!$A$1:$CI$300,MATCH(DATE(L$1,1,1),Shock_dev!$A$1:$CI$1,0),FALSE)</f>
        <v>3.6986107008594178E-2</v>
      </c>
      <c r="M61" s="52">
        <f>VLOOKUP($B61,Shock_dev!$A$1:$CI$300,MATCH(DATE(M$1,1,1),Shock_dev!$A$1:$CI$1,0),FALSE)</f>
        <v>1.1180736880799919E-2</v>
      </c>
      <c r="N61" s="52">
        <f>VLOOKUP($B61,Shock_dev!$A$1:$CI$300,MATCH(DATE(N$1,1,1),Shock_dev!$A$1:$CI$1,0),FALSE)</f>
        <v>1.6643253268659756E-3</v>
      </c>
      <c r="O61" s="52">
        <f>VLOOKUP($B61,Shock_dev!$A$1:$CI$300,MATCH(DATE(O$1,1,1),Shock_dev!$A$1:$CI$1,0),FALSE)</f>
        <v>1.3363118921605388E-3</v>
      </c>
      <c r="P61" s="52">
        <f>VLOOKUP($B61,Shock_dev!$A$1:$CI$300,MATCH(DATE(P$1,1,1),Shock_dev!$A$1:$CI$1,0),FALSE)</f>
        <v>1.2507297603359465E-3</v>
      </c>
      <c r="Q61" s="52">
        <f>VLOOKUP($B61,Shock_dev!$A$1:$CI$300,MATCH(DATE(Q$1,1,1),Shock_dev!$A$1:$CI$1,0),FALSE)</f>
        <v>1.2071954972643041E-3</v>
      </c>
      <c r="R61" s="52">
        <f>VLOOKUP($B61,Shock_dev!$A$1:$CI$300,MATCH(DATE(R$1,1,1),Shock_dev!$A$1:$CI$1,0),FALSE)</f>
        <v>1.1713622260275303E-3</v>
      </c>
      <c r="S61" s="52">
        <f>VLOOKUP($B61,Shock_dev!$A$1:$CI$300,MATCH(DATE(S$1,1,1),Shock_dev!$A$1:$CI$1,0),FALSE)</f>
        <v>5.829499789045154E-3</v>
      </c>
      <c r="T61" s="52">
        <f>VLOOKUP($B61,Shock_dev!$A$1:$CI$300,MATCH(DATE(T$1,1,1),Shock_dev!$A$1:$CI$1,0),FALSE)</f>
        <v>5.8718899269688141E-3</v>
      </c>
      <c r="U61" s="52">
        <f>VLOOKUP($B61,Shock_dev!$A$1:$CI$300,MATCH(DATE(U$1,1,1),Shock_dev!$A$1:$CI$1,0),FALSE)</f>
        <v>5.8066759031054618E-3</v>
      </c>
      <c r="V61" s="52">
        <f>VLOOKUP($B61,Shock_dev!$A$1:$CI$300,MATCH(DATE(V$1,1,1),Shock_dev!$A$1:$CI$1,0),FALSE)</f>
        <v>5.7193138715260347E-3</v>
      </c>
      <c r="W61" s="52">
        <f>VLOOKUP($B61,Shock_dev!$A$1:$CI$300,MATCH(DATE(W$1,1,1),Shock_dev!$A$1:$CI$1,0),FALSE)</f>
        <v>5.6317410877689414E-3</v>
      </c>
      <c r="X61" s="52">
        <f>VLOOKUP($B61,Shock_dev!$A$1:$CI$300,MATCH(DATE(X$1,1,1),Shock_dev!$A$1:$CI$1,0),FALSE)</f>
        <v>1.0195164540064486E-2</v>
      </c>
      <c r="Y61" s="52">
        <f>VLOOKUP($B61,Shock_dev!$A$1:$CI$300,MATCH(DATE(Y$1,1,1),Shock_dev!$A$1:$CI$1,0),FALSE)</f>
        <v>1.0189024042890224E-2</v>
      </c>
      <c r="Z61" s="52">
        <f>VLOOKUP($B61,Shock_dev!$A$1:$CI$300,MATCH(DATE(Z$1,1,1),Shock_dev!$A$1:$CI$1,0),FALSE)</f>
        <v>1.0085535229440707E-2</v>
      </c>
      <c r="AA61" s="52">
        <f>VLOOKUP($B61,Shock_dev!$A$1:$CI$300,MATCH(DATE(AA$1,1,1),Shock_dev!$A$1:$CI$1,0),FALSE)</f>
        <v>9.9673634292158243E-3</v>
      </c>
      <c r="AB61" s="52">
        <f>VLOOKUP($B61,Shock_dev!$A$1:$CI$300,MATCH(DATE(AB$1,1,1),Shock_dev!$A$1:$CI$1,0),FALSE)</f>
        <v>9.8487543303123672E-3</v>
      </c>
      <c r="AC61" s="52">
        <f>VLOOKUP($B61,Shock_dev!$A$1:$CI$300,MATCH(DATE(AC$1,1,1),Shock_dev!$A$1:$CI$1,0),FALSE)</f>
        <v>9.732397139333545E-3</v>
      </c>
      <c r="AD61" s="52">
        <f>VLOOKUP($B61,Shock_dev!$A$1:$CI$300,MATCH(DATE(AD$1,1,1),Shock_dev!$A$1:$CI$1,0),FALSE)</f>
        <v>9.6187783974636797E-3</v>
      </c>
      <c r="AE61" s="52">
        <f>VLOOKUP($B61,Shock_dev!$A$1:$CI$300,MATCH(DATE(AE$1,1,1),Shock_dev!$A$1:$CI$1,0),FALSE)</f>
        <v>9.5078825045857452E-3</v>
      </c>
      <c r="AF61" s="52">
        <f>VLOOKUP($B61,Shock_dev!$A$1:$CI$300,MATCH(DATE(AF$1,1,1),Shock_dev!$A$1:$CI$1,0),FALSE)</f>
        <v>9.3995742282685889E-3</v>
      </c>
      <c r="AG61" s="52"/>
      <c r="AH61" s="65">
        <f t="shared" si="1"/>
        <v>5.2036208394154196E-2</v>
      </c>
      <c r="AI61" s="65">
        <f t="shared" si="2"/>
        <v>4.3578672219782379E-2</v>
      </c>
      <c r="AJ61" s="65">
        <f t="shared" si="3"/>
        <v>3.3278598714853369E-3</v>
      </c>
      <c r="AK61" s="65">
        <f t="shared" si="4"/>
        <v>4.8797483433345992E-3</v>
      </c>
      <c r="AL61" s="65">
        <f t="shared" si="5"/>
        <v>9.2137656658760371E-3</v>
      </c>
      <c r="AM61" s="65">
        <f t="shared" si="6"/>
        <v>9.6214773199927855E-3</v>
      </c>
      <c r="AN61" s="66"/>
      <c r="AO61" s="65">
        <f t="shared" si="7"/>
        <v>4.7807440306968291E-2</v>
      </c>
      <c r="AP61" s="65">
        <f t="shared" si="8"/>
        <v>4.103804107409968E-3</v>
      </c>
      <c r="AQ61" s="65">
        <f t="shared" si="9"/>
        <v>9.4176214929344113E-3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2.5973386627392181E-2</v>
      </c>
      <c r="D62" s="52">
        <f>VLOOKUP($B62,Shock_dev!$A$1:$CI$300,MATCH(DATE(D$1,1,1),Shock_dev!$A$1:$CI$1,0),FALSE)</f>
        <v>2.6542058047628513E-2</v>
      </c>
      <c r="E62" s="52">
        <f>VLOOKUP($B62,Shock_dev!$A$1:$CI$300,MATCH(DATE(E$1,1,1),Shock_dev!$A$1:$CI$1,0),FALSE)</f>
        <v>2.6385564672422715E-2</v>
      </c>
      <c r="F62" s="52">
        <f>VLOOKUP($B62,Shock_dev!$A$1:$CI$300,MATCH(DATE(F$1,1,1),Shock_dev!$A$1:$CI$1,0),FALSE)</f>
        <v>2.6096258698760762E-2</v>
      </c>
      <c r="G62" s="52">
        <f>VLOOKUP($B62,Shock_dev!$A$1:$CI$300,MATCH(DATE(G$1,1,1),Shock_dev!$A$1:$CI$1,0),FALSE)</f>
        <v>2.8714997721626837E-2</v>
      </c>
      <c r="H62" s="52">
        <f>VLOOKUP($B62,Shock_dev!$A$1:$CI$300,MATCH(DATE(H$1,1,1),Shock_dev!$A$1:$CI$1,0),FALSE)</f>
        <v>2.8449901099694658E-2</v>
      </c>
      <c r="I62" s="52">
        <f>VLOOKUP($B62,Shock_dev!$A$1:$CI$300,MATCH(DATE(I$1,1,1),Shock_dev!$A$1:$CI$1,0),FALSE)</f>
        <v>2.785970102657687E-2</v>
      </c>
      <c r="J62" s="52">
        <f>VLOOKUP($B62,Shock_dev!$A$1:$CI$300,MATCH(DATE(J$1,1,1),Shock_dev!$A$1:$CI$1,0),FALSE)</f>
        <v>2.7519634254047031E-2</v>
      </c>
      <c r="K62" s="52">
        <f>VLOOKUP($B62,Shock_dev!$A$1:$CI$300,MATCH(DATE(K$1,1,1),Shock_dev!$A$1:$CI$1,0),FALSE)</f>
        <v>2.6706576095143264E-2</v>
      </c>
      <c r="L62" s="52">
        <f>VLOOKUP($B62,Shock_dev!$A$1:$CI$300,MATCH(DATE(L$1,1,1),Shock_dev!$A$1:$CI$1,0),FALSE)</f>
        <v>2.2550689638894238E-2</v>
      </c>
      <c r="M62" s="52">
        <f>VLOOKUP($B62,Shock_dev!$A$1:$CI$300,MATCH(DATE(M$1,1,1),Shock_dev!$A$1:$CI$1,0),FALSE)</f>
        <v>1.8404229657667491E-2</v>
      </c>
      <c r="N62" s="52">
        <f>VLOOKUP($B62,Shock_dev!$A$1:$CI$300,MATCH(DATE(N$1,1,1),Shock_dev!$A$1:$CI$1,0),FALSE)</f>
        <v>1.7425079953210819E-2</v>
      </c>
      <c r="O62" s="52">
        <f>VLOOKUP($B62,Shock_dev!$A$1:$CI$300,MATCH(DATE(O$1,1,1),Shock_dev!$A$1:$CI$1,0),FALSE)</f>
        <v>1.717052362111127E-2</v>
      </c>
      <c r="P62" s="52">
        <f>VLOOKUP($B62,Shock_dev!$A$1:$CI$300,MATCH(DATE(P$1,1,1),Shock_dev!$A$1:$CI$1,0),FALSE)</f>
        <v>1.6952703516930564E-2</v>
      </c>
      <c r="Q62" s="52">
        <f>VLOOKUP($B62,Shock_dev!$A$1:$CI$300,MATCH(DATE(Q$1,1,1),Shock_dev!$A$1:$CI$1,0),FALSE)</f>
        <v>1.1385730303423455E-2</v>
      </c>
      <c r="R62" s="52">
        <f>VLOOKUP($B62,Shock_dev!$A$1:$CI$300,MATCH(DATE(R$1,1,1),Shock_dev!$A$1:$CI$1,0),FALSE)</f>
        <v>1.1099456441937591E-2</v>
      </c>
      <c r="S62" s="52">
        <f>VLOOKUP($B62,Shock_dev!$A$1:$CI$300,MATCH(DATE(S$1,1,1),Shock_dev!$A$1:$CI$1,0),FALSE)</f>
        <v>1.1272427595573835E-2</v>
      </c>
      <c r="T62" s="52">
        <f>VLOOKUP($B62,Shock_dev!$A$1:$CI$300,MATCH(DATE(T$1,1,1),Shock_dev!$A$1:$CI$1,0),FALSE)</f>
        <v>1.1134726103459136E-2</v>
      </c>
      <c r="U62" s="52">
        <f>VLOOKUP($B62,Shock_dev!$A$1:$CI$300,MATCH(DATE(U$1,1,1),Shock_dev!$A$1:$CI$1,0),FALSE)</f>
        <v>1.0994984287310985E-2</v>
      </c>
      <c r="V62" s="52">
        <f>VLOOKUP($B62,Shock_dev!$A$1:$CI$300,MATCH(DATE(V$1,1,1),Shock_dev!$A$1:$CI$1,0),FALSE)</f>
        <v>6.7085491406029671E-3</v>
      </c>
      <c r="W62" s="52">
        <f>VLOOKUP($B62,Shock_dev!$A$1:$CI$300,MATCH(DATE(W$1,1,1),Shock_dev!$A$1:$CI$1,0),FALSE)</f>
        <v>6.5041926476898972E-3</v>
      </c>
      <c r="X62" s="52">
        <f>VLOOKUP($B62,Shock_dev!$A$1:$CI$300,MATCH(DATE(X$1,1,1),Shock_dev!$A$1:$CI$1,0),FALSE)</f>
        <v>6.7305188199463647E-3</v>
      </c>
      <c r="Y62" s="52">
        <f>VLOOKUP($B62,Shock_dev!$A$1:$CI$300,MATCH(DATE(Y$1,1,1),Shock_dev!$A$1:$CI$1,0),FALSE)</f>
        <v>6.6459423878608868E-3</v>
      </c>
      <c r="Z62" s="52">
        <f>VLOOKUP($B62,Shock_dev!$A$1:$CI$300,MATCH(DATE(Z$1,1,1),Shock_dev!$A$1:$CI$1,0),FALSE)</f>
        <v>6.5633465803052208E-3</v>
      </c>
      <c r="AA62" s="52">
        <f>VLOOKUP($B62,Shock_dev!$A$1:$CI$300,MATCH(DATE(AA$1,1,1),Shock_dev!$A$1:$CI$1,0),FALSE)</f>
        <v>6.4804286203644541E-3</v>
      </c>
      <c r="AB62" s="52">
        <f>VLOOKUP($B62,Shock_dev!$A$1:$CI$300,MATCH(DATE(AB$1,1,1),Shock_dev!$A$1:$CI$1,0),FALSE)</f>
        <v>6.3974194254336585E-3</v>
      </c>
      <c r="AC62" s="52">
        <f>VLOOKUP($B62,Shock_dev!$A$1:$CI$300,MATCH(DATE(AC$1,1,1),Shock_dev!$A$1:$CI$1,0),FALSE)</f>
        <v>6.3149347410021827E-3</v>
      </c>
      <c r="AD62" s="52">
        <f>VLOOKUP($B62,Shock_dev!$A$1:$CI$300,MATCH(DATE(AD$1,1,1),Shock_dev!$A$1:$CI$1,0),FALSE)</f>
        <v>6.2335526678440481E-3</v>
      </c>
      <c r="AE62" s="52">
        <f>VLOOKUP($B62,Shock_dev!$A$1:$CI$300,MATCH(DATE(AE$1,1,1),Shock_dev!$A$1:$CI$1,0),FALSE)</f>
        <v>6.1536737738509661E-3</v>
      </c>
      <c r="AF62" s="52">
        <f>VLOOKUP($B62,Shock_dev!$A$1:$CI$300,MATCH(DATE(AF$1,1,1),Shock_dev!$A$1:$CI$1,0),FALSE)</f>
        <v>6.0755363568975769E-3</v>
      </c>
      <c r="AG62" s="52"/>
      <c r="AH62" s="65">
        <f t="shared" si="1"/>
        <v>2.6742453153566197E-2</v>
      </c>
      <c r="AI62" s="65">
        <f t="shared" si="2"/>
        <v>2.661730042287121E-2</v>
      </c>
      <c r="AJ62" s="65">
        <f t="shared" si="3"/>
        <v>1.6267653410468718E-2</v>
      </c>
      <c r="AK62" s="65">
        <f t="shared" si="4"/>
        <v>1.0242028713776902E-2</v>
      </c>
      <c r="AL62" s="65">
        <f t="shared" si="5"/>
        <v>6.5848858112333656E-3</v>
      </c>
      <c r="AM62" s="65">
        <f t="shared" si="6"/>
        <v>6.2350233930056863E-3</v>
      </c>
      <c r="AN62" s="66"/>
      <c r="AO62" s="65">
        <f t="shared" si="7"/>
        <v>2.6679876788218704E-2</v>
      </c>
      <c r="AP62" s="65">
        <f t="shared" si="8"/>
        <v>1.325484106212281E-2</v>
      </c>
      <c r="AQ62" s="65">
        <f t="shared" si="9"/>
        <v>6.4099546021195259E-3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-6.6912212072581315E-3</v>
      </c>
      <c r="D63" s="52">
        <f>VLOOKUP($B63,Shock_dev!$A$1:$CI$300,MATCH(DATE(D$1,1,1),Shock_dev!$A$1:$CI$1,0),FALSE)</f>
        <v>-6.2443932575738355E-3</v>
      </c>
      <c r="E63" s="52">
        <f>VLOOKUP($B63,Shock_dev!$A$1:$CI$300,MATCH(DATE(E$1,1,1),Shock_dev!$A$1:$CI$1,0),FALSE)</f>
        <v>-5.6790314927647779E-3</v>
      </c>
      <c r="F63" s="52">
        <f>VLOOKUP($B63,Shock_dev!$A$1:$CI$300,MATCH(DATE(F$1,1,1),Shock_dev!$A$1:$CI$1,0),FALSE)</f>
        <v>-5.1164663303178357E-3</v>
      </c>
      <c r="G63" s="52">
        <f>VLOOKUP($B63,Shock_dev!$A$1:$CI$300,MATCH(DATE(G$1,1,1),Shock_dev!$A$1:$CI$1,0),FALSE)</f>
        <v>-9.9132482430843943E-5</v>
      </c>
      <c r="H63" s="52">
        <f>VLOOKUP($B63,Shock_dev!$A$1:$CI$300,MATCH(DATE(H$1,1,1),Shock_dev!$A$1:$CI$1,0),FALSE)</f>
        <v>5.2782767357245576E-4</v>
      </c>
      <c r="I63" s="52">
        <f>VLOOKUP($B63,Shock_dev!$A$1:$CI$300,MATCH(DATE(I$1,1,1),Shock_dev!$A$1:$CI$1,0),FALSE)</f>
        <v>1.0310103774498456E-3</v>
      </c>
      <c r="J63" s="52">
        <f>VLOOKUP($B63,Shock_dev!$A$1:$CI$300,MATCH(DATE(J$1,1,1),Shock_dev!$A$1:$CI$1,0),FALSE)</f>
        <v>1.5056246333052885E-3</v>
      </c>
      <c r="K63" s="52">
        <f>VLOOKUP($B63,Shock_dev!$A$1:$CI$300,MATCH(DATE(K$1,1,1),Shock_dev!$A$1:$CI$1,0),FALSE)</f>
        <v>-4.969134702700007E-6</v>
      </c>
      <c r="L63" s="52">
        <f>VLOOKUP($B63,Shock_dev!$A$1:$CI$300,MATCH(DATE(L$1,1,1),Shock_dev!$A$1:$CI$1,0),FALSE)</f>
        <v>4.5077187972921715E-3</v>
      </c>
      <c r="M63" s="52">
        <f>VLOOKUP($B63,Shock_dev!$A$1:$CI$300,MATCH(DATE(M$1,1,1),Shock_dev!$A$1:$CI$1,0),FALSE)</f>
        <v>-2.8443552654045449E-3</v>
      </c>
      <c r="N63" s="52">
        <f>VLOOKUP($B63,Shock_dev!$A$1:$CI$300,MATCH(DATE(N$1,1,1),Shock_dev!$A$1:$CI$1,0),FALSE)</f>
        <v>-3.0019306503941893E-3</v>
      </c>
      <c r="O63" s="52">
        <f>VLOOKUP($B63,Shock_dev!$A$1:$CI$300,MATCH(DATE(O$1,1,1),Shock_dev!$A$1:$CI$1,0),FALSE)</f>
        <v>-2.9887406762958827E-3</v>
      </c>
      <c r="P63" s="52">
        <f>VLOOKUP($B63,Shock_dev!$A$1:$CI$300,MATCH(DATE(P$1,1,1),Shock_dev!$A$1:$CI$1,0),FALSE)</f>
        <v>-2.9385995442699356E-3</v>
      </c>
      <c r="Q63" s="52">
        <f>VLOOKUP($B63,Shock_dev!$A$1:$CI$300,MATCH(DATE(Q$1,1,1),Shock_dev!$A$1:$CI$1,0),FALSE)</f>
        <v>-7.114451141639642E-4</v>
      </c>
      <c r="R63" s="52">
        <f>VLOOKUP($B63,Shock_dev!$A$1:$CI$300,MATCH(DATE(R$1,1,1),Shock_dev!$A$1:$CI$1,0),FALSE)</f>
        <v>-6.2588493751148831E-4</v>
      </c>
      <c r="S63" s="52">
        <f>VLOOKUP($B63,Shock_dev!$A$1:$CI$300,MATCH(DATE(S$1,1,1),Shock_dev!$A$1:$CI$1,0),FALSE)</f>
        <v>-5.8568730998491815E-4</v>
      </c>
      <c r="T63" s="52">
        <f>VLOOKUP($B63,Shock_dev!$A$1:$CI$300,MATCH(DATE(T$1,1,1),Shock_dev!$A$1:$CI$1,0),FALSE)</f>
        <v>-5.5988450070198342E-4</v>
      </c>
      <c r="U63" s="52">
        <f>VLOOKUP($B63,Shock_dev!$A$1:$CI$300,MATCH(DATE(U$1,1,1),Shock_dev!$A$1:$CI$1,0),FALSE)</f>
        <v>-5.3834883801339708E-4</v>
      </c>
      <c r="V63" s="52">
        <f>VLOOKUP($B63,Shock_dev!$A$1:$CI$300,MATCH(DATE(V$1,1,1),Shock_dev!$A$1:$CI$1,0),FALSE)</f>
        <v>3.3871254691263401E-3</v>
      </c>
      <c r="W63" s="52">
        <f>VLOOKUP($B63,Shock_dev!$A$1:$CI$300,MATCH(DATE(W$1,1,1),Shock_dev!$A$1:$CI$1,0),FALSE)</f>
        <v>3.4286705462323675E-3</v>
      </c>
      <c r="X63" s="52">
        <f>VLOOKUP($B63,Shock_dev!$A$1:$CI$300,MATCH(DATE(X$1,1,1),Shock_dev!$A$1:$CI$1,0),FALSE)</f>
        <v>3.4083693739030423E-3</v>
      </c>
      <c r="Y63" s="52">
        <f>VLOOKUP($B63,Shock_dev!$A$1:$CI$300,MATCH(DATE(Y$1,1,1),Shock_dev!$A$1:$CI$1,0),FALSE)</f>
        <v>3.3738046383621077E-3</v>
      </c>
      <c r="Z63" s="52">
        <f>VLOOKUP($B63,Shock_dev!$A$1:$CI$300,MATCH(DATE(Z$1,1,1),Shock_dev!$A$1:$CI$1,0),FALSE)</f>
        <v>3.3513741552677785E-3</v>
      </c>
      <c r="AA63" s="52">
        <f>VLOOKUP($B63,Shock_dev!$A$1:$CI$300,MATCH(DATE(AA$1,1,1),Shock_dev!$A$1:$CI$1,0),FALSE)</f>
        <v>3.9745461148990293E-3</v>
      </c>
      <c r="AB63" s="52">
        <f>VLOOKUP($B63,Shock_dev!$A$1:$CI$300,MATCH(DATE(AB$1,1,1),Shock_dev!$A$1:$CI$1,0),FALSE)</f>
        <v>1.7819274050565994E-3</v>
      </c>
      <c r="AC63" s="52">
        <f>VLOOKUP($B63,Shock_dev!$A$1:$CI$300,MATCH(DATE(AC$1,1,1),Shock_dev!$A$1:$CI$1,0),FALSE)</f>
        <v>1.6494935064999216E-3</v>
      </c>
      <c r="AD63" s="52">
        <f>VLOOKUP($B63,Shock_dev!$A$1:$CI$300,MATCH(DATE(AD$1,1,1),Shock_dev!$A$1:$CI$1,0),FALSE)</f>
        <v>1.5617461372158612E-3</v>
      </c>
      <c r="AE63" s="52">
        <f>VLOOKUP($B63,Shock_dev!$A$1:$CI$300,MATCH(DATE(AE$1,1,1),Shock_dev!$A$1:$CI$1,0),FALSE)</f>
        <v>1.4812077803558763E-3</v>
      </c>
      <c r="AF63" s="52">
        <f>VLOOKUP($B63,Shock_dev!$A$1:$CI$300,MATCH(DATE(AF$1,1,1),Shock_dev!$A$1:$CI$1,0),FALSE)</f>
        <v>1.40341948872983E-3</v>
      </c>
      <c r="AG63" s="52"/>
      <c r="AH63" s="65">
        <f t="shared" si="1"/>
        <v>-4.7660489540690843E-3</v>
      </c>
      <c r="AI63" s="65">
        <f t="shared" si="2"/>
        <v>1.5134424693834122E-3</v>
      </c>
      <c r="AJ63" s="65">
        <f t="shared" si="3"/>
        <v>-2.4970142501057036E-3</v>
      </c>
      <c r="AK63" s="65">
        <f t="shared" si="4"/>
        <v>2.1546397658291067E-4</v>
      </c>
      <c r="AL63" s="65">
        <f t="shared" si="5"/>
        <v>3.5073529657328648E-3</v>
      </c>
      <c r="AM63" s="65">
        <f t="shared" si="6"/>
        <v>1.5755588635716176E-3</v>
      </c>
      <c r="AN63" s="66"/>
      <c r="AO63" s="65">
        <f t="shared" si="7"/>
        <v>-1.6263032423428361E-3</v>
      </c>
      <c r="AP63" s="65">
        <f t="shared" si="8"/>
        <v>-1.1407751367613964E-3</v>
      </c>
      <c r="AQ63" s="65">
        <f t="shared" si="9"/>
        <v>2.5414559146522413E-3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1.1841252287336462E-2</v>
      </c>
      <c r="D64" s="52">
        <f>VLOOKUP($B64,Shock_dev!$A$1:$CI$300,MATCH(DATE(D$1,1,1),Shock_dev!$A$1:$CI$1,0),FALSE)</f>
        <v>1.2079507364753495E-2</v>
      </c>
      <c r="E64" s="52">
        <f>VLOOKUP($B64,Shock_dev!$A$1:$CI$300,MATCH(DATE(E$1,1,1),Shock_dev!$A$1:$CI$1,0),FALSE)</f>
        <v>1.2043534794423114E-2</v>
      </c>
      <c r="F64" s="52">
        <f>VLOOKUP($B64,Shock_dev!$A$1:$CI$300,MATCH(DATE(F$1,1,1),Shock_dev!$A$1:$CI$1,0),FALSE)</f>
        <v>1.1940467714926668E-2</v>
      </c>
      <c r="G64" s="52">
        <f>VLOOKUP($B64,Shock_dev!$A$1:$CI$300,MATCH(DATE(G$1,1,1),Shock_dev!$A$1:$CI$1,0),FALSE)</f>
        <v>1.5476676902261172E-2</v>
      </c>
      <c r="H64" s="52">
        <f>VLOOKUP($B64,Shock_dev!$A$1:$CI$300,MATCH(DATE(H$1,1,1),Shock_dev!$A$1:$CI$1,0),FALSE)</f>
        <v>1.5395198768333739E-2</v>
      </c>
      <c r="I64" s="52">
        <f>VLOOKUP($B64,Shock_dev!$A$1:$CI$300,MATCH(DATE(I$1,1,1),Shock_dev!$A$1:$CI$1,0),FALSE)</f>
        <v>1.4478053704539263E-2</v>
      </c>
      <c r="J64" s="52">
        <f>VLOOKUP($B64,Shock_dev!$A$1:$CI$300,MATCH(DATE(J$1,1,1),Shock_dev!$A$1:$CI$1,0),FALSE)</f>
        <v>1.4309378030400643E-2</v>
      </c>
      <c r="K64" s="52">
        <f>VLOOKUP($B64,Shock_dev!$A$1:$CI$300,MATCH(DATE(K$1,1,1),Shock_dev!$A$1:$CI$1,0),FALSE)</f>
        <v>1.3687377406172497E-2</v>
      </c>
      <c r="L64" s="52">
        <f>VLOOKUP($B64,Shock_dev!$A$1:$CI$300,MATCH(DATE(L$1,1,1),Shock_dev!$A$1:$CI$1,0),FALSE)</f>
        <v>1.6746057598138894E-2</v>
      </c>
      <c r="M64" s="52">
        <f>VLOOKUP($B64,Shock_dev!$A$1:$CI$300,MATCH(DATE(M$1,1,1),Shock_dev!$A$1:$CI$1,0),FALSE)</f>
        <v>1.8477592167163333E-2</v>
      </c>
      <c r="N64" s="52">
        <f>VLOOKUP($B64,Shock_dev!$A$1:$CI$300,MATCH(DATE(N$1,1,1),Shock_dev!$A$1:$CI$1,0),FALSE)</f>
        <v>1.6157454475286218E-2</v>
      </c>
      <c r="O64" s="52">
        <f>VLOOKUP($B64,Shock_dev!$A$1:$CI$300,MATCH(DATE(O$1,1,1),Shock_dev!$A$1:$CI$1,0),FALSE)</f>
        <v>1.5687374974301178E-2</v>
      </c>
      <c r="P64" s="52">
        <f>VLOOKUP($B64,Shock_dev!$A$1:$CI$300,MATCH(DATE(P$1,1,1),Shock_dev!$A$1:$CI$1,0),FALSE)</f>
        <v>1.5266750104715947E-2</v>
      </c>
      <c r="Q64" s="52">
        <f>VLOOKUP($B64,Shock_dev!$A$1:$CI$300,MATCH(DATE(Q$1,1,1),Shock_dev!$A$1:$CI$1,0),FALSE)</f>
        <v>2.775839762114906E-2</v>
      </c>
      <c r="R64" s="52">
        <f>VLOOKUP($B64,Shock_dev!$A$1:$CI$300,MATCH(DATE(R$1,1,1),Shock_dev!$A$1:$CI$1,0),FALSE)</f>
        <v>2.749782170771993E-2</v>
      </c>
      <c r="S64" s="52">
        <f>VLOOKUP($B64,Shock_dev!$A$1:$CI$300,MATCH(DATE(S$1,1,1),Shock_dev!$A$1:$CI$1,0),FALSE)</f>
        <v>2.7992967598443184E-2</v>
      </c>
      <c r="T64" s="52">
        <f>VLOOKUP($B64,Shock_dev!$A$1:$CI$300,MATCH(DATE(T$1,1,1),Shock_dev!$A$1:$CI$1,0),FALSE)</f>
        <v>2.7476017919014186E-2</v>
      </c>
      <c r="U64" s="52">
        <f>VLOOKUP($B64,Shock_dev!$A$1:$CI$300,MATCH(DATE(U$1,1,1),Shock_dev!$A$1:$CI$1,0),FALSE)</f>
        <v>2.6944334125257572E-2</v>
      </c>
      <c r="V64" s="52">
        <f>VLOOKUP($B64,Shock_dev!$A$1:$CI$300,MATCH(DATE(V$1,1,1),Shock_dev!$A$1:$CI$1,0),FALSE)</f>
        <v>9.6227923290791509E-3</v>
      </c>
      <c r="W64" s="52">
        <f>VLOOKUP($B64,Shock_dev!$A$1:$CI$300,MATCH(DATE(W$1,1,1),Shock_dev!$A$1:$CI$1,0),FALSE)</f>
        <v>8.9200871720775746E-3</v>
      </c>
      <c r="X64" s="52">
        <f>VLOOKUP($B64,Shock_dev!$A$1:$CI$300,MATCH(DATE(X$1,1,1),Shock_dev!$A$1:$CI$1,0),FALSE)</f>
        <v>9.5273040192729325E-3</v>
      </c>
      <c r="Y64" s="52">
        <f>VLOOKUP($B64,Shock_dev!$A$1:$CI$300,MATCH(DATE(Y$1,1,1),Shock_dev!$A$1:$CI$1,0),FALSE)</f>
        <v>9.2195326712626591E-3</v>
      </c>
      <c r="Z64" s="52">
        <f>VLOOKUP($B64,Shock_dev!$A$1:$CI$300,MATCH(DATE(Z$1,1,1),Shock_dev!$A$1:$CI$1,0),FALSE)</f>
        <v>1.4798334610127516E-2</v>
      </c>
      <c r="AA64" s="52">
        <f>VLOOKUP($B64,Shock_dev!$A$1:$CI$300,MATCH(DATE(AA$1,1,1),Shock_dev!$A$1:$CI$1,0),FALSE)</f>
        <v>1.4568739390869617E-2</v>
      </c>
      <c r="AB64" s="52">
        <f>VLOOKUP($B64,Shock_dev!$A$1:$CI$300,MATCH(DATE(AB$1,1,1),Shock_dev!$A$1:$CI$1,0),FALSE)</f>
        <v>1.4222530075123021E-2</v>
      </c>
      <c r="AC64" s="52">
        <f>VLOOKUP($B64,Shock_dev!$A$1:$CI$300,MATCH(DATE(AC$1,1,1),Shock_dev!$A$1:$CI$1,0),FALSE)</f>
        <v>1.3862182928897057E-2</v>
      </c>
      <c r="AD64" s="52">
        <f>VLOOKUP($B64,Shock_dev!$A$1:$CI$300,MATCH(DATE(AD$1,1,1),Shock_dev!$A$1:$CI$1,0),FALSE)</f>
        <v>1.3503176198720901E-2</v>
      </c>
      <c r="AE64" s="52">
        <f>VLOOKUP($B64,Shock_dev!$A$1:$CI$300,MATCH(DATE(AE$1,1,1),Shock_dev!$A$1:$CI$1,0),FALSE)</f>
        <v>1.3149424777701367E-2</v>
      </c>
      <c r="AF64" s="52">
        <f>VLOOKUP($B64,Shock_dev!$A$1:$CI$300,MATCH(DATE(AF$1,1,1),Shock_dev!$A$1:$CI$1,0),FALSE)</f>
        <v>1.2802120121227849E-2</v>
      </c>
      <c r="AG64" s="52"/>
      <c r="AH64" s="65">
        <f t="shared" si="1"/>
        <v>1.2676287812740184E-2</v>
      </c>
      <c r="AI64" s="65">
        <f t="shared" si="2"/>
        <v>1.4923213101517008E-2</v>
      </c>
      <c r="AJ64" s="65">
        <f t="shared" si="3"/>
        <v>1.8669513868523148E-2</v>
      </c>
      <c r="AK64" s="65">
        <f t="shared" si="4"/>
        <v>2.3906786735902803E-2</v>
      </c>
      <c r="AL64" s="65">
        <f t="shared" si="5"/>
        <v>1.1406799572722059E-2</v>
      </c>
      <c r="AM64" s="65">
        <f t="shared" si="6"/>
        <v>1.3507886820334039E-2</v>
      </c>
      <c r="AN64" s="66"/>
      <c r="AO64" s="65">
        <f t="shared" si="7"/>
        <v>1.3799750457128595E-2</v>
      </c>
      <c r="AP64" s="65">
        <f t="shared" si="8"/>
        <v>2.1288150302212976E-2</v>
      </c>
      <c r="AQ64" s="65">
        <f t="shared" si="9"/>
        <v>1.245734319652805E-2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4.8525286232518495E-5</v>
      </c>
      <c r="D65" s="52">
        <f>VLOOKUP($B65,Shock_dev!$A$1:$CI$300,MATCH(DATE(D$1,1,1),Shock_dev!$A$1:$CI$1,0),FALSE)</f>
        <v>8.2827693244262205E-5</v>
      </c>
      <c r="E65" s="52">
        <f>VLOOKUP($B65,Shock_dev!$A$1:$CI$300,MATCH(DATE(E$1,1,1),Shock_dev!$A$1:$CI$1,0),FALSE)</f>
        <v>9.8432337011706067E-5</v>
      </c>
      <c r="F65" s="52">
        <f>VLOOKUP($B65,Shock_dev!$A$1:$CI$300,MATCH(DATE(F$1,1,1),Shock_dev!$A$1:$CI$1,0),FALSE)</f>
        <v>1.0190124868098908E-4</v>
      </c>
      <c r="G65" s="52">
        <f>VLOOKUP($B65,Shock_dev!$A$1:$CI$300,MATCH(DATE(G$1,1,1),Shock_dev!$A$1:$CI$1,0),FALSE)</f>
        <v>1.0287386896312409E-4</v>
      </c>
      <c r="H65" s="52">
        <f>VLOOKUP($B65,Shock_dev!$A$1:$CI$300,MATCH(DATE(H$1,1,1),Shock_dev!$A$1:$CI$1,0),FALSE)</f>
        <v>1.0127692520351424E-4</v>
      </c>
      <c r="I65" s="52">
        <f>VLOOKUP($B65,Shock_dev!$A$1:$CI$300,MATCH(DATE(I$1,1,1),Shock_dev!$A$1:$CI$1,0),FALSE)</f>
        <v>9.7645654346405962E-5</v>
      </c>
      <c r="J65" s="52">
        <f>VLOOKUP($B65,Shock_dev!$A$1:$CI$300,MATCH(DATE(J$1,1,1),Shock_dev!$A$1:$CI$1,0),FALSE)</f>
        <v>9.4678306129941442E-5</v>
      </c>
      <c r="K65" s="52">
        <f>VLOOKUP($B65,Shock_dev!$A$1:$CI$300,MATCH(DATE(K$1,1,1),Shock_dev!$A$1:$CI$1,0),FALSE)</f>
        <v>9.1133948317087573E-5</v>
      </c>
      <c r="L65" s="52">
        <f>VLOOKUP($B65,Shock_dev!$A$1:$CI$300,MATCH(DATE(L$1,1,1),Shock_dev!$A$1:$CI$1,0),FALSE)</f>
        <v>8.4537249585668641E-5</v>
      </c>
      <c r="M65" s="52">
        <f>VLOOKUP($B65,Shock_dev!$A$1:$CI$300,MATCH(DATE(M$1,1,1),Shock_dev!$A$1:$CI$1,0),FALSE)</f>
        <v>6.8652434932662442E-5</v>
      </c>
      <c r="N65" s="52">
        <f>VLOOKUP($B65,Shock_dev!$A$1:$CI$300,MATCH(DATE(N$1,1,1),Shock_dev!$A$1:$CI$1,0),FALSE)</f>
        <v>5.7954608970656265E-5</v>
      </c>
      <c r="O65" s="52">
        <f>VLOOKUP($B65,Shock_dev!$A$1:$CI$300,MATCH(DATE(O$1,1,1),Shock_dev!$A$1:$CI$1,0),FALSE)</f>
        <v>5.445955628923122E-5</v>
      </c>
      <c r="P65" s="52">
        <f>VLOOKUP($B65,Shock_dev!$A$1:$CI$300,MATCH(DATE(P$1,1,1),Shock_dev!$A$1:$CI$1,0),FALSE)</f>
        <v>5.52866342902355E-5</v>
      </c>
      <c r="Q65" s="52">
        <f>VLOOKUP($B65,Shock_dev!$A$1:$CI$300,MATCH(DATE(Q$1,1,1),Shock_dev!$A$1:$CI$1,0),FALSE)</f>
        <v>5.4244728163983535E-5</v>
      </c>
      <c r="R65" s="52">
        <f>VLOOKUP($B65,Shock_dev!$A$1:$CI$300,MATCH(DATE(R$1,1,1),Shock_dev!$A$1:$CI$1,0),FALSE)</f>
        <v>5.1921365820434464E-5</v>
      </c>
      <c r="S65" s="52">
        <f>VLOOKUP($B65,Shock_dev!$A$1:$CI$300,MATCH(DATE(S$1,1,1),Shock_dev!$A$1:$CI$1,0),FALSE)</f>
        <v>5.2252843438156103E-5</v>
      </c>
      <c r="T65" s="52">
        <f>VLOOKUP($B65,Shock_dev!$A$1:$CI$300,MATCH(DATE(T$1,1,1),Shock_dev!$A$1:$CI$1,0),FALSE)</f>
        <v>5.2978721314730825E-5</v>
      </c>
      <c r="U65" s="52">
        <f>VLOOKUP($B65,Shock_dev!$A$1:$CI$300,MATCH(DATE(U$1,1,1),Shock_dev!$A$1:$CI$1,0),FALSE)</f>
        <v>5.3160248923053508E-5</v>
      </c>
      <c r="V65" s="52">
        <f>VLOOKUP($B65,Shock_dev!$A$1:$CI$300,MATCH(DATE(V$1,1,1),Shock_dev!$A$1:$CI$1,0),FALSE)</f>
        <v>4.1710236202383491E-5</v>
      </c>
      <c r="W65" s="52">
        <f>VLOOKUP($B65,Shock_dev!$A$1:$CI$300,MATCH(DATE(W$1,1,1),Shock_dev!$A$1:$CI$1,0),FALSE)</f>
        <v>3.0975189909985816E-5</v>
      </c>
      <c r="X65" s="52">
        <f>VLOOKUP($B65,Shock_dev!$A$1:$CI$300,MATCH(DATE(X$1,1,1),Shock_dev!$A$1:$CI$1,0),FALSE)</f>
        <v>2.5414385284209042E-5</v>
      </c>
      <c r="Y65" s="52">
        <f>VLOOKUP($B65,Shock_dev!$A$1:$CI$300,MATCH(DATE(Y$1,1,1),Shock_dev!$A$1:$CI$1,0),FALSE)</f>
        <v>2.2194730034194014E-5</v>
      </c>
      <c r="Z65" s="52">
        <f>VLOOKUP($B65,Shock_dev!$A$1:$CI$300,MATCH(DATE(Z$1,1,1),Shock_dev!$A$1:$CI$1,0),FALSE)</f>
        <v>2.5468888095014715E-5</v>
      </c>
      <c r="AA65" s="52">
        <f>VLOOKUP($B65,Shock_dev!$A$1:$CI$300,MATCH(DATE(AA$1,1,1),Shock_dev!$A$1:$CI$1,0),FALSE)</f>
        <v>2.6885931002478653E-5</v>
      </c>
      <c r="AB65" s="52">
        <f>VLOOKUP($B65,Shock_dev!$A$1:$CI$300,MATCH(DATE(AB$1,1,1),Shock_dev!$A$1:$CI$1,0),FALSE)</f>
        <v>2.5913408845749872E-5</v>
      </c>
      <c r="AC65" s="52">
        <f>VLOOKUP($B65,Shock_dev!$A$1:$CI$300,MATCH(DATE(AC$1,1,1),Shock_dev!$A$1:$CI$1,0),FALSE)</f>
        <v>2.3199919760097778E-5</v>
      </c>
      <c r="AD65" s="52">
        <f>VLOOKUP($B65,Shock_dev!$A$1:$CI$300,MATCH(DATE(AD$1,1,1),Shock_dev!$A$1:$CI$1,0),FALSE)</f>
        <v>1.9499538449120961E-5</v>
      </c>
      <c r="AE65" s="52">
        <f>VLOOKUP($B65,Shock_dev!$A$1:$CI$300,MATCH(DATE(AE$1,1,1),Shock_dev!$A$1:$CI$1,0),FALSE)</f>
        <v>1.5386118976113058E-5</v>
      </c>
      <c r="AF65" s="52">
        <f>VLOOKUP($B65,Shock_dev!$A$1:$CI$300,MATCH(DATE(AF$1,1,1),Shock_dev!$A$1:$CI$1,0),FALSE)</f>
        <v>1.1239384862474591E-5</v>
      </c>
      <c r="AG65" s="52"/>
      <c r="AH65" s="65">
        <f t="shared" si="1"/>
        <v>8.6912086826519984E-5</v>
      </c>
      <c r="AI65" s="65">
        <f t="shared" si="2"/>
        <v>9.3854416716523565E-5</v>
      </c>
      <c r="AJ65" s="65">
        <f t="shared" si="3"/>
        <v>5.8119592529353792E-5</v>
      </c>
      <c r="AK65" s="65">
        <f t="shared" si="4"/>
        <v>5.0404683139751677E-5</v>
      </c>
      <c r="AL65" s="65">
        <f t="shared" si="5"/>
        <v>2.618782486517645E-5</v>
      </c>
      <c r="AM65" s="65">
        <f t="shared" si="6"/>
        <v>1.9047674178711249E-5</v>
      </c>
      <c r="AN65" s="66"/>
      <c r="AO65" s="65">
        <f t="shared" si="7"/>
        <v>9.0383251771521768E-5</v>
      </c>
      <c r="AP65" s="65">
        <f t="shared" si="8"/>
        <v>5.4262137834552735E-5</v>
      </c>
      <c r="AQ65" s="65">
        <f t="shared" si="9"/>
        <v>2.261774952194385E-5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3.0188958745478518E-2</v>
      </c>
      <c r="D66" s="52">
        <f>VLOOKUP($B66,Shock_dev!$A$1:$CI$300,MATCH(DATE(D$1,1,1),Shock_dev!$A$1:$CI$1,0),FALSE)</f>
        <v>3.1082859966320191E-2</v>
      </c>
      <c r="E66" s="52">
        <f>VLOOKUP($B66,Shock_dev!$A$1:$CI$300,MATCH(DATE(E$1,1,1),Shock_dev!$A$1:$CI$1,0),FALSE)</f>
        <v>3.0939856491031259E-2</v>
      </c>
      <c r="F66" s="52">
        <f>VLOOKUP($B66,Shock_dev!$A$1:$CI$300,MATCH(DATE(F$1,1,1),Shock_dev!$A$1:$CI$1,0),FALSE)</f>
        <v>3.0598846510711014E-2</v>
      </c>
      <c r="G66" s="52">
        <f>VLOOKUP($B66,Shock_dev!$A$1:$CI$300,MATCH(DATE(G$1,1,1),Shock_dev!$A$1:$CI$1,0),FALSE)</f>
        <v>2.5310156389051444E-2</v>
      </c>
      <c r="H66" s="52">
        <f>VLOOKUP($B66,Shock_dev!$A$1:$CI$300,MATCH(DATE(H$1,1,1),Shock_dev!$A$1:$CI$1,0),FALSE)</f>
        <v>2.4823544067531279E-2</v>
      </c>
      <c r="I66" s="52">
        <f>VLOOKUP($B66,Shock_dev!$A$1:$CI$300,MATCH(DATE(I$1,1,1),Shock_dev!$A$1:$CI$1,0),FALSE)</f>
        <v>2.4464809317230326E-2</v>
      </c>
      <c r="J66" s="52">
        <f>VLOOKUP($B66,Shock_dev!$A$1:$CI$300,MATCH(DATE(J$1,1,1),Shock_dev!$A$1:$CI$1,0),FALSE)</f>
        <v>2.4136003547787555E-2</v>
      </c>
      <c r="K66" s="52">
        <f>VLOOKUP($B66,Shock_dev!$A$1:$CI$300,MATCH(DATE(K$1,1,1),Shock_dev!$A$1:$CI$1,0),FALSE)</f>
        <v>2.381625434785856E-2</v>
      </c>
      <c r="L66" s="52">
        <f>VLOOKUP($B66,Shock_dev!$A$1:$CI$300,MATCH(DATE(L$1,1,1),Shock_dev!$A$1:$CI$1,0),FALSE)</f>
        <v>1.6577616260228113E-2</v>
      </c>
      <c r="M66" s="52">
        <f>VLOOKUP($B66,Shock_dev!$A$1:$CI$300,MATCH(DATE(M$1,1,1),Shock_dev!$A$1:$CI$1,0),FALSE)</f>
        <v>1.0918398524066267E-2</v>
      </c>
      <c r="N66" s="52">
        <f>VLOOKUP($B66,Shock_dev!$A$1:$CI$300,MATCH(DATE(N$1,1,1),Shock_dev!$A$1:$CI$1,0),FALSE)</f>
        <v>1.028510927958763E-2</v>
      </c>
      <c r="O66" s="52">
        <f>VLOOKUP($B66,Shock_dev!$A$1:$CI$300,MATCH(DATE(O$1,1,1),Shock_dev!$A$1:$CI$1,0),FALSE)</f>
        <v>1.0038466113571665E-2</v>
      </c>
      <c r="P66" s="52">
        <f>VLOOKUP($B66,Shock_dev!$A$1:$CI$300,MATCH(DATE(P$1,1,1),Shock_dev!$A$1:$CI$1,0),FALSE)</f>
        <v>9.8452682516712801E-3</v>
      </c>
      <c r="Q66" s="52">
        <f>VLOOKUP($B66,Shock_dev!$A$1:$CI$300,MATCH(DATE(Q$1,1,1),Shock_dev!$A$1:$CI$1,0),FALSE)</f>
        <v>5.8393846405288873E-3</v>
      </c>
      <c r="R66" s="52">
        <f>VLOOKUP($B66,Shock_dev!$A$1:$CI$300,MATCH(DATE(R$1,1,1),Shock_dev!$A$1:$CI$1,0),FALSE)</f>
        <v>5.5658243388996102E-3</v>
      </c>
      <c r="S66" s="52">
        <f>VLOOKUP($B66,Shock_dev!$A$1:$CI$300,MATCH(DATE(S$1,1,1),Shock_dev!$A$1:$CI$1,0),FALSE)</f>
        <v>5.4043306194142809E-3</v>
      </c>
      <c r="T66" s="52">
        <f>VLOOKUP($B66,Shock_dev!$A$1:$CI$300,MATCH(DATE(T$1,1,1),Shock_dev!$A$1:$CI$1,0),FALSE)</f>
        <v>5.2650837087430159E-3</v>
      </c>
      <c r="U66" s="52">
        <f>VLOOKUP($B66,Shock_dev!$A$1:$CI$300,MATCH(DATE(U$1,1,1),Shock_dev!$A$1:$CI$1,0),FALSE)</f>
        <v>5.1305249613040902E-3</v>
      </c>
      <c r="V66" s="52">
        <f>VLOOKUP($B66,Shock_dev!$A$1:$CI$300,MATCH(DATE(V$1,1,1),Shock_dev!$A$1:$CI$1,0),FALSE)</f>
        <v>2.6616051403488246E-3</v>
      </c>
      <c r="W66" s="52">
        <f>VLOOKUP($B66,Shock_dev!$A$1:$CI$300,MATCH(DATE(W$1,1,1),Shock_dev!$A$1:$CI$1,0),FALSE)</f>
        <v>2.4873377403635748E-3</v>
      </c>
      <c r="X66" s="52">
        <f>VLOOKUP($B66,Shock_dev!$A$1:$CI$300,MATCH(DATE(X$1,1,1),Shock_dev!$A$1:$CI$1,0),FALSE)</f>
        <v>2.3622922210331694E-3</v>
      </c>
      <c r="Y66" s="52">
        <f>VLOOKUP($B66,Shock_dev!$A$1:$CI$300,MATCH(DATE(Y$1,1,1),Shock_dev!$A$1:$CI$1,0),FALSE)</f>
        <v>2.2567049968725376E-3</v>
      </c>
      <c r="Z66" s="52">
        <f>VLOOKUP($B66,Shock_dev!$A$1:$CI$300,MATCH(DATE(Z$1,1,1),Shock_dev!$A$1:$CI$1,0),FALSE)</f>
        <v>2.3828318076376625E-2</v>
      </c>
      <c r="AA66" s="52">
        <f>VLOOKUP($B66,Shock_dev!$A$1:$CI$300,MATCH(DATE(AA$1,1,1),Shock_dev!$A$1:$CI$1,0),FALSE)</f>
        <v>2.3453593519649523E-2</v>
      </c>
      <c r="AB66" s="52">
        <f>VLOOKUP($B66,Shock_dev!$A$1:$CI$300,MATCH(DATE(AB$1,1,1),Shock_dev!$A$1:$CI$1,0),FALSE)</f>
        <v>2.6037291292584513E-2</v>
      </c>
      <c r="AC66" s="52">
        <f>VLOOKUP($B66,Shock_dev!$A$1:$CI$300,MATCH(DATE(AC$1,1,1),Shock_dev!$A$1:$CI$1,0),FALSE)</f>
        <v>2.5865866315102664E-2</v>
      </c>
      <c r="AD66" s="52">
        <f>VLOOKUP($B66,Shock_dev!$A$1:$CI$300,MATCH(DATE(AD$1,1,1),Shock_dev!$A$1:$CI$1,0),FALSE)</f>
        <v>2.5603533408128043E-2</v>
      </c>
      <c r="AE66" s="52">
        <f>VLOOKUP($B66,Shock_dev!$A$1:$CI$300,MATCH(DATE(AE$1,1,1),Shock_dev!$A$1:$CI$1,0),FALSE)</f>
        <v>2.532772653356085E-2</v>
      </c>
      <c r="AF66" s="52">
        <f>VLOOKUP($B66,Shock_dev!$A$1:$CI$300,MATCH(DATE(AF$1,1,1),Shock_dev!$A$1:$CI$1,0),FALSE)</f>
        <v>2.5053176367732116E-2</v>
      </c>
      <c r="AG66" s="52"/>
      <c r="AH66" s="65">
        <f t="shared" si="1"/>
        <v>2.9624135620518487E-2</v>
      </c>
      <c r="AI66" s="65">
        <f t="shared" si="2"/>
        <v>2.2763645508127168E-2</v>
      </c>
      <c r="AJ66" s="65">
        <f t="shared" si="3"/>
        <v>9.3853253618851468E-3</v>
      </c>
      <c r="AK66" s="65">
        <f t="shared" si="4"/>
        <v>4.805473753741964E-3</v>
      </c>
      <c r="AL66" s="65">
        <f t="shared" si="5"/>
        <v>1.0877649310859086E-2</v>
      </c>
      <c r="AM66" s="65">
        <f t="shared" si="6"/>
        <v>2.5577518783421637E-2</v>
      </c>
      <c r="AN66" s="66"/>
      <c r="AO66" s="65">
        <f t="shared" si="7"/>
        <v>2.6193890564322829E-2</v>
      </c>
      <c r="AP66" s="65">
        <f t="shared" si="8"/>
        <v>7.0953995578135554E-3</v>
      </c>
      <c r="AQ66" s="65">
        <f t="shared" si="9"/>
        <v>1.8227584047140363E-2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2.1181143343481988E-5</v>
      </c>
      <c r="D67" s="52">
        <f>VLOOKUP($B67,Shock_dev!$A$1:$CI$300,MATCH(DATE(D$1,1,1),Shock_dev!$A$1:$CI$1,0),FALSE)</f>
        <v>3.6166317223831844E-5</v>
      </c>
      <c r="E67" s="52">
        <f>VLOOKUP($B67,Shock_dev!$A$1:$CI$300,MATCH(DATE(E$1,1,1),Shock_dev!$A$1:$CI$1,0),FALSE)</f>
        <v>4.2996237217033268E-5</v>
      </c>
      <c r="F67" s="52">
        <f>VLOOKUP($B67,Shock_dev!$A$1:$CI$300,MATCH(DATE(F$1,1,1),Shock_dev!$A$1:$CI$1,0),FALSE)</f>
        <v>4.4524790298433807E-5</v>
      </c>
      <c r="G67" s="52">
        <f>VLOOKUP($B67,Shock_dev!$A$1:$CI$300,MATCH(DATE(G$1,1,1),Shock_dev!$A$1:$CI$1,0),FALSE)</f>
        <v>4.4962606616628139E-5</v>
      </c>
      <c r="H67" s="52">
        <f>VLOOKUP($B67,Shock_dev!$A$1:$CI$300,MATCH(DATE(H$1,1,1),Shock_dev!$A$1:$CI$1,0),FALSE)</f>
        <v>4.4286677301907507E-5</v>
      </c>
      <c r="I67" s="52">
        <f>VLOOKUP($B67,Shock_dev!$A$1:$CI$300,MATCH(DATE(I$1,1,1),Shock_dev!$A$1:$CI$1,0),FALSE)</f>
        <v>4.2735904850112288E-5</v>
      </c>
      <c r="J67" s="52">
        <f>VLOOKUP($B67,Shock_dev!$A$1:$CI$300,MATCH(DATE(J$1,1,1),Shock_dev!$A$1:$CI$1,0),FALSE)</f>
        <v>4.1488351497340294E-5</v>
      </c>
      <c r="K67" s="52">
        <f>VLOOKUP($B67,Shock_dev!$A$1:$CI$300,MATCH(DATE(K$1,1,1),Shock_dev!$A$1:$CI$1,0),FALSE)</f>
        <v>4.0000620187898985E-5</v>
      </c>
      <c r="L67" s="52">
        <f>VLOOKUP($B67,Shock_dev!$A$1:$CI$300,MATCH(DATE(L$1,1,1),Shock_dev!$A$1:$CI$1,0),FALSE)</f>
        <v>3.7188495529357209E-5</v>
      </c>
      <c r="M67" s="52">
        <f>VLOOKUP($B67,Shock_dev!$A$1:$CI$300,MATCH(DATE(M$1,1,1),Shock_dev!$A$1:$CI$1,0),FALSE)</f>
        <v>3.0324949031364548E-5</v>
      </c>
      <c r="N67" s="52">
        <f>VLOOKUP($B67,Shock_dev!$A$1:$CI$300,MATCH(DATE(N$1,1,1),Shock_dev!$A$1:$CI$1,0),FALSE)</f>
        <v>2.5721924163056655E-5</v>
      </c>
      <c r="O67" s="52">
        <f>VLOOKUP($B67,Shock_dev!$A$1:$CI$300,MATCH(DATE(O$1,1,1),Shock_dev!$A$1:$CI$1,0),FALSE)</f>
        <v>2.4257792785009408E-5</v>
      </c>
      <c r="P67" s="52">
        <f>VLOOKUP($B67,Shock_dev!$A$1:$CI$300,MATCH(DATE(P$1,1,1),Shock_dev!$A$1:$CI$1,0),FALSE)</f>
        <v>2.4674687006749779E-5</v>
      </c>
      <c r="Q67" s="52">
        <f>VLOOKUP($B67,Shock_dev!$A$1:$CI$300,MATCH(DATE(Q$1,1,1),Shock_dev!$A$1:$CI$1,0),FALSE)</f>
        <v>2.4266499094785876E-5</v>
      </c>
      <c r="R67" s="52">
        <f>VLOOKUP($B67,Shock_dev!$A$1:$CI$300,MATCH(DATE(R$1,1,1),Shock_dev!$A$1:$CI$1,0),FALSE)</f>
        <v>2.3284877217357323E-5</v>
      </c>
      <c r="S67" s="52">
        <f>VLOOKUP($B67,Shock_dev!$A$1:$CI$300,MATCH(DATE(S$1,1,1),Shock_dev!$A$1:$CI$1,0),FALSE)</f>
        <v>2.3445721672747342E-5</v>
      </c>
      <c r="T67" s="52">
        <f>VLOOKUP($B67,Shock_dev!$A$1:$CI$300,MATCH(DATE(T$1,1,1),Shock_dev!$A$1:$CI$1,0),FALSE)</f>
        <v>2.3763492540753676E-5</v>
      </c>
      <c r="U67" s="52">
        <f>VLOOKUP($B67,Shock_dev!$A$1:$CI$300,MATCH(DATE(U$1,1,1),Shock_dev!$A$1:$CI$1,0),FALSE)</f>
        <v>2.3829676471562386E-5</v>
      </c>
      <c r="V67" s="52">
        <f>VLOOKUP($B67,Shock_dev!$A$1:$CI$300,MATCH(DATE(V$1,1,1),Shock_dev!$A$1:$CI$1,0),FALSE)</f>
        <v>1.8805997964010695E-5</v>
      </c>
      <c r="W67" s="52">
        <f>VLOOKUP($B67,Shock_dev!$A$1:$CI$300,MATCH(DATE(W$1,1,1),Shock_dev!$A$1:$CI$1,0),FALSE)</f>
        <v>1.4080973171203386E-5</v>
      </c>
      <c r="X67" s="52">
        <f>VLOOKUP($B67,Shock_dev!$A$1:$CI$300,MATCH(DATE(X$1,1,1),Shock_dev!$A$1:$CI$1,0),FALSE)</f>
        <v>1.1604201648882694E-5</v>
      </c>
      <c r="Y67" s="52">
        <f>VLOOKUP($B67,Shock_dev!$A$1:$CI$300,MATCH(DATE(Y$1,1,1),Shock_dev!$A$1:$CI$1,0),FALSE)</f>
        <v>1.014389394972657E-5</v>
      </c>
      <c r="Z67" s="52">
        <f>VLOOKUP($B67,Shock_dev!$A$1:$CI$300,MATCH(DATE(Z$1,1,1),Shock_dev!$A$1:$CI$1,0),FALSE)</f>
        <v>1.1515169803477364E-5</v>
      </c>
      <c r="AA67" s="52">
        <f>VLOOKUP($B67,Shock_dev!$A$1:$CI$300,MATCH(DATE(AA$1,1,1),Shock_dev!$A$1:$CI$1,0),FALSE)</f>
        <v>1.2073517588177648E-5</v>
      </c>
      <c r="AB67" s="52">
        <f>VLOOKUP($B67,Shock_dev!$A$1:$CI$300,MATCH(DATE(AB$1,1,1),Shock_dev!$A$1:$CI$1,0),FALSE)</f>
        <v>1.1585618377658632E-5</v>
      </c>
      <c r="AC67" s="52">
        <f>VLOOKUP($B67,Shock_dev!$A$1:$CI$300,MATCH(DATE(AC$1,1,1),Shock_dev!$A$1:$CI$1,0),FALSE)</f>
        <v>1.0334152213762893E-5</v>
      </c>
      <c r="AD67" s="52">
        <f>VLOOKUP($B67,Shock_dev!$A$1:$CI$300,MATCH(DATE(AD$1,1,1),Shock_dev!$A$1:$CI$1,0),FALSE)</f>
        <v>8.6501732854357224E-6</v>
      </c>
      <c r="AE67" s="52">
        <f>VLOOKUP($B67,Shock_dev!$A$1:$CI$300,MATCH(DATE(AE$1,1,1),Shock_dev!$A$1:$CI$1,0),FALSE)</f>
        <v>6.7867297942196738E-6</v>
      </c>
      <c r="AF67" s="52">
        <f>VLOOKUP($B67,Shock_dev!$A$1:$CI$300,MATCH(DATE(AF$1,1,1),Shock_dev!$A$1:$CI$1,0),FALSE)</f>
        <v>4.9118745558263252E-6</v>
      </c>
      <c r="AG67" s="52"/>
      <c r="AH67" s="65">
        <f t="shared" si="1"/>
        <v>3.7966218939881811E-5</v>
      </c>
      <c r="AI67" s="65">
        <f t="shared" si="2"/>
        <v>4.1140009873323258E-5</v>
      </c>
      <c r="AJ67" s="65">
        <f t="shared" si="3"/>
        <v>2.5849170416193251E-5</v>
      </c>
      <c r="AK67" s="65">
        <f t="shared" si="4"/>
        <v>2.2625953173286286E-5</v>
      </c>
      <c r="AL67" s="65">
        <f t="shared" si="5"/>
        <v>1.1883551232293533E-5</v>
      </c>
      <c r="AM67" s="65">
        <f t="shared" si="6"/>
        <v>8.4537096453806483E-6</v>
      </c>
      <c r="AN67" s="66"/>
      <c r="AO67" s="65">
        <f t="shared" si="7"/>
        <v>3.9553114406602538E-5</v>
      </c>
      <c r="AP67" s="65">
        <f t="shared" si="8"/>
        <v>2.4237561794739769E-5</v>
      </c>
      <c r="AQ67" s="65">
        <f t="shared" si="9"/>
        <v>1.016863043883709E-5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5.1743797229921062E-2</v>
      </c>
      <c r="D68" s="52">
        <f>VLOOKUP($B68,Shock_dev!$A$1:$CI$300,MATCH(DATE(D$1,1,1),Shock_dev!$A$1:$CI$1,0),FALSE)</f>
        <v>5.2797397285181763E-2</v>
      </c>
      <c r="E68" s="52">
        <f>VLOOKUP($B68,Shock_dev!$A$1:$CI$300,MATCH(DATE(E$1,1,1),Shock_dev!$A$1:$CI$1,0),FALSE)</f>
        <v>5.257908692245785E-2</v>
      </c>
      <c r="F68" s="52">
        <f>VLOOKUP($B68,Shock_dev!$A$1:$CI$300,MATCH(DATE(F$1,1,1),Shock_dev!$A$1:$CI$1,0),FALSE)</f>
        <v>5.2055960430190978E-2</v>
      </c>
      <c r="G68" s="52">
        <f>VLOOKUP($B68,Shock_dev!$A$1:$CI$300,MATCH(DATE(G$1,1,1),Shock_dev!$A$1:$CI$1,0),FALSE)</f>
        <v>5.6456907407891853E-2</v>
      </c>
      <c r="H68" s="52">
        <f>VLOOKUP($B68,Shock_dev!$A$1:$CI$300,MATCH(DATE(H$1,1,1),Shock_dev!$A$1:$CI$1,0),FALSE)</f>
        <v>5.6557986184687103E-2</v>
      </c>
      <c r="I68" s="52">
        <f>VLOOKUP($B68,Shock_dev!$A$1:$CI$300,MATCH(DATE(I$1,1,1),Shock_dev!$A$1:$CI$1,0),FALSE)</f>
        <v>5.5408768799628694E-2</v>
      </c>
      <c r="J68" s="52">
        <f>VLOOKUP($B68,Shock_dev!$A$1:$CI$300,MATCH(DATE(J$1,1,1),Shock_dev!$A$1:$CI$1,0),FALSE)</f>
        <v>5.4745621714146868E-2</v>
      </c>
      <c r="K68" s="52">
        <f>VLOOKUP($B68,Shock_dev!$A$1:$CI$300,MATCH(DATE(K$1,1,1),Shock_dev!$A$1:$CI$1,0),FALSE)</f>
        <v>5.3131171016932752E-2</v>
      </c>
      <c r="L68" s="52">
        <f>VLOOKUP($B68,Shock_dev!$A$1:$CI$300,MATCH(DATE(L$1,1,1),Shock_dev!$A$1:$CI$1,0),FALSE)</f>
        <v>4.7160051385916675E-2</v>
      </c>
      <c r="M68" s="52">
        <f>VLOOKUP($B68,Shock_dev!$A$1:$CI$300,MATCH(DATE(M$1,1,1),Shock_dev!$A$1:$CI$1,0),FALSE)</f>
        <v>3.2114072945144664E-2</v>
      </c>
      <c r="N68" s="52">
        <f>VLOOKUP($B68,Shock_dev!$A$1:$CI$300,MATCH(DATE(N$1,1,1),Shock_dev!$A$1:$CI$1,0),FALSE)</f>
        <v>2.9952907742263241E-2</v>
      </c>
      <c r="O68" s="52">
        <f>VLOOKUP($B68,Shock_dev!$A$1:$CI$300,MATCH(DATE(O$1,1,1),Shock_dev!$A$1:$CI$1,0),FALSE)</f>
        <v>2.9447991448292944E-2</v>
      </c>
      <c r="P68" s="52">
        <f>VLOOKUP($B68,Shock_dev!$A$1:$CI$300,MATCH(DATE(P$1,1,1),Shock_dev!$A$1:$CI$1,0),FALSE)</f>
        <v>2.9067313645811416E-2</v>
      </c>
      <c r="Q68" s="52">
        <f>VLOOKUP($B68,Shock_dev!$A$1:$CI$300,MATCH(DATE(Q$1,1,1),Shock_dev!$A$1:$CI$1,0),FALSE)</f>
        <v>2.8761343525634493E-2</v>
      </c>
      <c r="R68" s="52">
        <f>VLOOKUP($B68,Shock_dev!$A$1:$CI$300,MATCH(DATE(R$1,1,1),Shock_dev!$A$1:$CI$1,0),FALSE)</f>
        <v>2.5256217754843751E-2</v>
      </c>
      <c r="S68" s="52">
        <f>VLOOKUP($B68,Shock_dev!$A$1:$CI$300,MATCH(DATE(S$1,1,1),Shock_dev!$A$1:$CI$1,0),FALSE)</f>
        <v>2.5527457371681214E-2</v>
      </c>
      <c r="T68" s="52">
        <f>VLOOKUP($B68,Shock_dev!$A$1:$CI$300,MATCH(DATE(T$1,1,1),Shock_dev!$A$1:$CI$1,0),FALSE)</f>
        <v>2.5212577550390834E-2</v>
      </c>
      <c r="U68" s="52">
        <f>VLOOKUP($B68,Shock_dev!$A$1:$CI$300,MATCH(DATE(U$1,1,1),Shock_dev!$A$1:$CI$1,0),FALSE)</f>
        <v>2.4896866436605845E-2</v>
      </c>
      <c r="V68" s="52">
        <f>VLOOKUP($B68,Shock_dev!$A$1:$CI$300,MATCH(DATE(V$1,1,1),Shock_dev!$A$1:$CI$1,0),FALSE)</f>
        <v>1.0416383831885687E-2</v>
      </c>
      <c r="W68" s="52">
        <f>VLOOKUP($B68,Shock_dev!$A$1:$CI$300,MATCH(DATE(W$1,1,1),Shock_dev!$A$1:$CI$1,0),FALSE)</f>
        <v>7.3637057376392586E-3</v>
      </c>
      <c r="X68" s="52">
        <f>VLOOKUP($B68,Shock_dev!$A$1:$CI$300,MATCH(DATE(X$1,1,1),Shock_dev!$A$1:$CI$1,0),FALSE)</f>
        <v>7.7326456790948192E-3</v>
      </c>
      <c r="Y68" s="52">
        <f>VLOOKUP($B68,Shock_dev!$A$1:$CI$300,MATCH(DATE(Y$1,1,1),Shock_dev!$A$1:$CI$1,0),FALSE)</f>
        <v>7.5762455808036583E-3</v>
      </c>
      <c r="Z68" s="52">
        <f>VLOOKUP($B68,Shock_dev!$A$1:$CI$300,MATCH(DATE(Z$1,1,1),Shock_dev!$A$1:$CI$1,0),FALSE)</f>
        <v>1.0467552326373572E-2</v>
      </c>
      <c r="AA68" s="52">
        <f>VLOOKUP($B68,Shock_dev!$A$1:$CI$300,MATCH(DATE(AA$1,1,1),Shock_dev!$A$1:$CI$1,0),FALSE)</f>
        <v>1.0408885343845606E-2</v>
      </c>
      <c r="AB68" s="52">
        <f>VLOOKUP($B68,Shock_dev!$A$1:$CI$300,MATCH(DATE(AB$1,1,1),Shock_dev!$A$1:$CI$1,0),FALSE)</f>
        <v>1.0269987901176971E-2</v>
      </c>
      <c r="AC68" s="52">
        <f>VLOOKUP($B68,Shock_dev!$A$1:$CI$300,MATCH(DATE(AC$1,1,1),Shock_dev!$A$1:$CI$1,0),FALSE)</f>
        <v>1.0111146151059354E-2</v>
      </c>
      <c r="AD68" s="52">
        <f>VLOOKUP($B68,Shock_dev!$A$1:$CI$300,MATCH(DATE(AD$1,1,1),Shock_dev!$A$1:$CI$1,0),FALSE)</f>
        <v>9.9474690228057855E-3</v>
      </c>
      <c r="AE68" s="52">
        <f>VLOOKUP($B68,Shock_dev!$A$1:$CI$300,MATCH(DATE(AE$1,1,1),Shock_dev!$A$1:$CI$1,0),FALSE)</f>
        <v>9.784737888184571E-3</v>
      </c>
      <c r="AF68" s="52">
        <f>VLOOKUP($B68,Shock_dev!$A$1:$CI$300,MATCH(DATE(AF$1,1,1),Shock_dev!$A$1:$CI$1,0),FALSE)</f>
        <v>9.6257801500156965E-3</v>
      </c>
      <c r="AG68" s="52"/>
      <c r="AH68" s="65">
        <f t="shared" si="1"/>
        <v>5.3126629855128706E-2</v>
      </c>
      <c r="AI68" s="65">
        <f t="shared" si="2"/>
        <v>5.340071982026242E-2</v>
      </c>
      <c r="AJ68" s="65">
        <f t="shared" si="3"/>
        <v>2.986872586142935E-2</v>
      </c>
      <c r="AK68" s="65">
        <f t="shared" si="4"/>
        <v>2.2261900589081465E-2</v>
      </c>
      <c r="AL68" s="65">
        <f t="shared" si="5"/>
        <v>8.7098069335513825E-3</v>
      </c>
      <c r="AM68" s="65">
        <f t="shared" si="6"/>
        <v>9.9478242226484753E-3</v>
      </c>
      <c r="AN68" s="66"/>
      <c r="AO68" s="65">
        <f t="shared" si="7"/>
        <v>5.3263674837695563E-2</v>
      </c>
      <c r="AP68" s="65">
        <f t="shared" si="8"/>
        <v>2.6065313225255408E-2</v>
      </c>
      <c r="AQ68" s="65">
        <f t="shared" si="9"/>
        <v>9.3288155780999298E-3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-3.7300835615482452E-4</v>
      </c>
      <c r="D69" s="52">
        <f>VLOOKUP($B69,Shock_dev!$A$1:$CI$300,MATCH(DATE(D$1,1,1),Shock_dev!$A$1:$CI$1,0),FALSE)</f>
        <v>-3.7016590416114281E-4</v>
      </c>
      <c r="E69" s="52">
        <f>VLOOKUP($B69,Shock_dev!$A$1:$CI$300,MATCH(DATE(E$1,1,1),Shock_dev!$A$1:$CI$1,0),FALSE)</f>
        <v>-3.6338290382635332E-4</v>
      </c>
      <c r="F69" s="52">
        <f>VLOOKUP($B69,Shock_dev!$A$1:$CI$300,MATCH(DATE(F$1,1,1),Shock_dev!$A$1:$CI$1,0),FALSE)</f>
        <v>-3.5821629622238621E-4</v>
      </c>
      <c r="G69" s="52">
        <f>VLOOKUP($B69,Shock_dev!$A$1:$CI$300,MATCH(DATE(G$1,1,1),Shock_dev!$A$1:$CI$1,0),FALSE)</f>
        <v>-3.5345169699099472E-4</v>
      </c>
      <c r="H69" s="52">
        <f>VLOOKUP($B69,Shock_dev!$A$1:$CI$300,MATCH(DATE(H$1,1,1),Shock_dev!$A$1:$CI$1,0),FALSE)</f>
        <v>-3.4935168212691563E-4</v>
      </c>
      <c r="I69" s="52">
        <f>VLOOKUP($B69,Shock_dev!$A$1:$CI$300,MATCH(DATE(I$1,1,1),Shock_dev!$A$1:$CI$1,0),FALSE)</f>
        <v>-3.4582094358516963E-4</v>
      </c>
      <c r="J69" s="52">
        <f>VLOOKUP($B69,Shock_dev!$A$1:$CI$300,MATCH(DATE(J$1,1,1),Shock_dev!$A$1:$CI$1,0),FALSE)</f>
        <v>-3.4216101821463765E-4</v>
      </c>
      <c r="K69" s="52">
        <f>VLOOKUP($B69,Shock_dev!$A$1:$CI$300,MATCH(DATE(K$1,1,1),Shock_dev!$A$1:$CI$1,0),FALSE)</f>
        <v>-3.386886177176828E-4</v>
      </c>
      <c r="L69" s="52">
        <f>VLOOKUP($B69,Shock_dev!$A$1:$CI$300,MATCH(DATE(L$1,1,1),Shock_dev!$A$1:$CI$1,0),FALSE)</f>
        <v>-3.3604450105921302E-4</v>
      </c>
      <c r="M69" s="52">
        <f>VLOOKUP($B69,Shock_dev!$A$1:$CI$300,MATCH(DATE(M$1,1,1),Shock_dev!$A$1:$CI$1,0),FALSE)</f>
        <v>1.9866626849023988E-5</v>
      </c>
      <c r="N69" s="52">
        <f>VLOOKUP($B69,Shock_dev!$A$1:$CI$300,MATCH(DATE(N$1,1,1),Shock_dev!$A$1:$CI$1,0),FALSE)</f>
        <v>2.7295980220965139E-5</v>
      </c>
      <c r="O69" s="52">
        <f>VLOOKUP($B69,Shock_dev!$A$1:$CI$300,MATCH(DATE(O$1,1,1),Shock_dev!$A$1:$CI$1,0),FALSE)</f>
        <v>2.8282409615790513E-5</v>
      </c>
      <c r="P69" s="52">
        <f>VLOOKUP($B69,Shock_dev!$A$1:$CI$300,MATCH(DATE(P$1,1,1),Shock_dev!$A$1:$CI$1,0),FALSE)</f>
        <v>2.8905063965209752E-5</v>
      </c>
      <c r="Q69" s="52">
        <f>VLOOKUP($B69,Shock_dev!$A$1:$CI$300,MATCH(DATE(Q$1,1,1),Shock_dev!$A$1:$CI$1,0),FALSE)</f>
        <v>2.8770451378611297E-5</v>
      </c>
      <c r="R69" s="52">
        <f>VLOOKUP($B69,Shock_dev!$A$1:$CI$300,MATCH(DATE(R$1,1,1),Shock_dev!$A$1:$CI$1,0),FALSE)</f>
        <v>2.8262356151870312E-5</v>
      </c>
      <c r="S69" s="52">
        <f>VLOOKUP($B69,Shock_dev!$A$1:$CI$300,MATCH(DATE(S$1,1,1),Shock_dev!$A$1:$CI$1,0),FALSE)</f>
        <v>2.8443059198224178E-5</v>
      </c>
      <c r="T69" s="52">
        <f>VLOOKUP($B69,Shock_dev!$A$1:$CI$300,MATCH(DATE(T$1,1,1),Shock_dev!$A$1:$CI$1,0),FALSE)</f>
        <v>2.8728823325858089E-5</v>
      </c>
      <c r="U69" s="52">
        <f>VLOOKUP($B69,Shock_dev!$A$1:$CI$300,MATCH(DATE(U$1,1,1),Shock_dev!$A$1:$CI$1,0),FALSE)</f>
        <v>2.8868380282888037E-5</v>
      </c>
      <c r="V69" s="52">
        <f>VLOOKUP($B69,Shock_dev!$A$1:$CI$300,MATCH(DATE(V$1,1,1),Shock_dev!$A$1:$CI$1,0),FALSE)</f>
        <v>2.5976596062631246E-5</v>
      </c>
      <c r="W69" s="52">
        <f>VLOOKUP($B69,Shock_dev!$A$1:$CI$300,MATCH(DATE(W$1,1,1),Shock_dev!$A$1:$CI$1,0),FALSE)</f>
        <v>1.7023030422158393E-5</v>
      </c>
      <c r="X69" s="52">
        <f>VLOOKUP($B69,Shock_dev!$A$1:$CI$300,MATCH(DATE(X$1,1,1),Shock_dev!$A$1:$CI$1,0),FALSE)</f>
        <v>1.5506575912818635E-5</v>
      </c>
      <c r="Y69" s="52">
        <f>VLOOKUP($B69,Shock_dev!$A$1:$CI$300,MATCH(DATE(Y$1,1,1),Shock_dev!$A$1:$CI$1,0),FALSE)</f>
        <v>1.4725082053330656E-5</v>
      </c>
      <c r="Z69" s="52">
        <f>VLOOKUP($B69,Shock_dev!$A$1:$CI$300,MATCH(DATE(Z$1,1,1),Shock_dev!$A$1:$CI$1,0),FALSE)</f>
        <v>1.563785334597799E-5</v>
      </c>
      <c r="AA69" s="52">
        <f>VLOOKUP($B69,Shock_dev!$A$1:$CI$300,MATCH(DATE(AA$1,1,1),Shock_dev!$A$1:$CI$1,0),FALSE)</f>
        <v>1.686999833623463E-4</v>
      </c>
      <c r="AB69" s="52">
        <f>VLOOKUP($B69,Shock_dev!$A$1:$CI$300,MATCH(DATE(AB$1,1,1),Shock_dev!$A$1:$CI$1,0),FALSE)</f>
        <v>-3.5650318335994993E-4</v>
      </c>
      <c r="AC69" s="52">
        <f>VLOOKUP($B69,Shock_dev!$A$1:$CI$300,MATCH(DATE(AC$1,1,1),Shock_dev!$A$1:$CI$1,0),FALSE)</f>
        <v>-3.6724964222020886E-4</v>
      </c>
      <c r="AD69" s="52">
        <f>VLOOKUP($B69,Shock_dev!$A$1:$CI$300,MATCH(DATE(AD$1,1,1),Shock_dev!$A$1:$CI$1,0),FALSE)</f>
        <v>-3.6690839486261791E-4</v>
      </c>
      <c r="AE69" s="52">
        <f>VLOOKUP($B69,Shock_dev!$A$1:$CI$300,MATCH(DATE(AE$1,1,1),Shock_dev!$A$1:$CI$1,0),FALSE)</f>
        <v>-3.6468431414525825E-4</v>
      </c>
      <c r="AF69" s="52">
        <f>VLOOKUP($B69,Shock_dev!$A$1:$CI$300,MATCH(DATE(AF$1,1,1),Shock_dev!$A$1:$CI$1,0),FALSE)</f>
        <v>-3.6212850684636558E-4</v>
      </c>
      <c r="AG69" s="52"/>
      <c r="AH69" s="65">
        <f t="shared" si="1"/>
        <v>-3.6364503147114032E-4</v>
      </c>
      <c r="AI69" s="65">
        <f t="shared" si="2"/>
        <v>-3.4241335254072368E-4</v>
      </c>
      <c r="AJ69" s="65">
        <f t="shared" si="3"/>
        <v>2.6624106405920138E-5</v>
      </c>
      <c r="AK69" s="65">
        <f t="shared" si="4"/>
        <v>2.8055843004294373E-5</v>
      </c>
      <c r="AL69" s="65">
        <f t="shared" si="5"/>
        <v>4.6318505019326392E-5</v>
      </c>
      <c r="AM69" s="65">
        <f t="shared" si="6"/>
        <v>-3.6349480828688009E-4</v>
      </c>
      <c r="AN69" s="66"/>
      <c r="AO69" s="65">
        <f t="shared" si="7"/>
        <v>-3.5302919200593203E-4</v>
      </c>
      <c r="AP69" s="65">
        <f t="shared" si="8"/>
        <v>2.7339974705107256E-5</v>
      </c>
      <c r="AQ69" s="65">
        <f t="shared" si="9"/>
        <v>-1.5858815163377686E-4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3.9922314762782579E-3</v>
      </c>
      <c r="D70" s="52">
        <f>VLOOKUP($B70,Shock_dev!$A$1:$CI$300,MATCH(DATE(D$1,1,1),Shock_dev!$A$1:$CI$1,0),FALSE)</f>
        <v>6.0642338654157517E-3</v>
      </c>
      <c r="E70" s="52">
        <f>VLOOKUP($B70,Shock_dev!$A$1:$CI$300,MATCH(DATE(E$1,1,1),Shock_dev!$A$1:$CI$1,0),FALSE)</f>
        <v>6.9647588080844272E-3</v>
      </c>
      <c r="F70" s="52">
        <f>VLOOKUP($B70,Shock_dev!$A$1:$CI$300,MATCH(DATE(F$1,1,1),Shock_dev!$A$1:$CI$1,0),FALSE)</f>
        <v>7.0857140729274088E-3</v>
      </c>
      <c r="G70" s="52">
        <f>VLOOKUP($B70,Shock_dev!$A$1:$CI$300,MATCH(DATE(G$1,1,1),Shock_dev!$A$1:$CI$1,0),FALSE)</f>
        <v>6.999996501549189E-3</v>
      </c>
      <c r="H70" s="52">
        <f>VLOOKUP($B70,Shock_dev!$A$1:$CI$300,MATCH(DATE(H$1,1,1),Shock_dev!$A$1:$CI$1,0),FALSE)</f>
        <v>6.5163499496828725E-3</v>
      </c>
      <c r="I70" s="52">
        <f>VLOOKUP($B70,Shock_dev!$A$1:$CI$300,MATCH(DATE(I$1,1,1),Shock_dev!$A$1:$CI$1,0),FALSE)</f>
        <v>5.718581798857183E-3</v>
      </c>
      <c r="J70" s="52">
        <f>VLOOKUP($B70,Shock_dev!$A$1:$CI$300,MATCH(DATE(J$1,1,1),Shock_dev!$A$1:$CI$1,0),FALSE)</f>
        <v>4.8641966525933174E-3</v>
      </c>
      <c r="K70" s="52">
        <f>VLOOKUP($B70,Shock_dev!$A$1:$CI$300,MATCH(DATE(K$1,1,1),Shock_dev!$A$1:$CI$1,0),FALSE)</f>
        <v>3.859222471562175E-3</v>
      </c>
      <c r="L70" s="52">
        <f>VLOOKUP($B70,Shock_dev!$A$1:$CI$300,MATCH(DATE(L$1,1,1),Shock_dev!$A$1:$CI$1,0),FALSE)</f>
        <v>2.5822796861482786E-3</v>
      </c>
      <c r="M70" s="52">
        <f>VLOOKUP($B70,Shock_dev!$A$1:$CI$300,MATCH(DATE(M$1,1,1),Shock_dev!$A$1:$CI$1,0),FALSE)</f>
        <v>6.0077590089193202E-4</v>
      </c>
      <c r="N70" s="52">
        <f>VLOOKUP($B70,Shock_dev!$A$1:$CI$300,MATCH(DATE(N$1,1,1),Shock_dev!$A$1:$CI$1,0),FALSE)</f>
        <v>-7.6336762189354592E-4</v>
      </c>
      <c r="O70" s="52">
        <f>VLOOKUP($B70,Shock_dev!$A$1:$CI$300,MATCH(DATE(O$1,1,1),Shock_dev!$A$1:$CI$1,0),FALSE)</f>
        <v>-1.555510653923861E-3</v>
      </c>
      <c r="P70" s="52">
        <f>VLOOKUP($B70,Shock_dev!$A$1:$CI$300,MATCH(DATE(P$1,1,1),Shock_dev!$A$1:$CI$1,0),FALSE)</f>
        <v>-1.9686890644111657E-3</v>
      </c>
      <c r="Q70" s="52">
        <f>VLOOKUP($B70,Shock_dev!$A$1:$CI$300,MATCH(DATE(Q$1,1,1),Shock_dev!$A$1:$CI$1,0),FALSE)</f>
        <v>-2.4157353263254619E-3</v>
      </c>
      <c r="R70" s="52">
        <f>VLOOKUP($B70,Shock_dev!$A$1:$CI$300,MATCH(DATE(R$1,1,1),Shock_dev!$A$1:$CI$1,0),FALSE)</f>
        <v>-2.7520658305474318E-3</v>
      </c>
      <c r="S70" s="52">
        <f>VLOOKUP($B70,Shock_dev!$A$1:$CI$300,MATCH(DATE(S$1,1,1),Shock_dev!$A$1:$CI$1,0),FALSE)</f>
        <v>-2.693178605893372E-3</v>
      </c>
      <c r="T70" s="52">
        <f>VLOOKUP($B70,Shock_dev!$A$1:$CI$300,MATCH(DATE(T$1,1,1),Shock_dev!$A$1:$CI$1,0),FALSE)</f>
        <v>-2.5062873018089648E-3</v>
      </c>
      <c r="U70" s="52">
        <f>VLOOKUP($B70,Shock_dev!$A$1:$CI$300,MATCH(DATE(U$1,1,1),Shock_dev!$A$1:$CI$1,0),FALSE)</f>
        <v>-2.2422196318247893E-3</v>
      </c>
      <c r="V70" s="52">
        <f>VLOOKUP($B70,Shock_dev!$A$1:$CI$300,MATCH(DATE(V$1,1,1),Shock_dev!$A$1:$CI$1,0),FALSE)</f>
        <v>-2.8314444733965431E-3</v>
      </c>
      <c r="W70" s="52">
        <f>VLOOKUP($B70,Shock_dev!$A$1:$CI$300,MATCH(DATE(W$1,1,1),Shock_dev!$A$1:$CI$1,0),FALSE)</f>
        <v>-3.1158483521079058E-3</v>
      </c>
      <c r="X70" s="52">
        <f>VLOOKUP($B70,Shock_dev!$A$1:$CI$300,MATCH(DATE(X$1,1,1),Shock_dev!$A$1:$CI$1,0),FALSE)</f>
        <v>-2.976225378410152E-3</v>
      </c>
      <c r="Y70" s="52">
        <f>VLOOKUP($B70,Shock_dev!$A$1:$CI$300,MATCH(DATE(Y$1,1,1),Shock_dev!$A$1:$CI$1,0),FALSE)</f>
        <v>-2.6930712901394953E-3</v>
      </c>
      <c r="Z70" s="52">
        <f>VLOOKUP($B70,Shock_dev!$A$1:$CI$300,MATCH(DATE(Z$1,1,1),Shock_dev!$A$1:$CI$1,0),FALSE)</f>
        <v>-1.880336822834413E-3</v>
      </c>
      <c r="AA70" s="52">
        <f>VLOOKUP($B70,Shock_dev!$A$1:$CI$300,MATCH(DATE(AA$1,1,1),Shock_dev!$A$1:$CI$1,0),FALSE)</f>
        <v>-1.2775931858262535E-3</v>
      </c>
      <c r="AB70" s="52">
        <f>VLOOKUP($B70,Shock_dev!$A$1:$CI$300,MATCH(DATE(AB$1,1,1),Shock_dev!$A$1:$CI$1,0),FALSE)</f>
        <v>-7.991787564250876E-4</v>
      </c>
      <c r="AC70" s="52">
        <f>VLOOKUP($B70,Shock_dev!$A$1:$CI$300,MATCH(DATE(AC$1,1,1),Shock_dev!$A$1:$CI$1,0),FALSE)</f>
        <v>-4.2602671648206685E-4</v>
      </c>
      <c r="AD70" s="52">
        <f>VLOOKUP($B70,Shock_dev!$A$1:$CI$300,MATCH(DATE(AD$1,1,1),Shock_dev!$A$1:$CI$1,0),FALSE)</f>
        <v>-1.3838474198185196E-4</v>
      </c>
      <c r="AE70" s="52">
        <f>VLOOKUP($B70,Shock_dev!$A$1:$CI$300,MATCH(DATE(AE$1,1,1),Shock_dev!$A$1:$CI$1,0),FALSE)</f>
        <v>8.0122478575422201E-5</v>
      </c>
      <c r="AF70" s="52">
        <f>VLOOKUP($B70,Shock_dev!$A$1:$CI$300,MATCH(DATE(AF$1,1,1),Shock_dev!$A$1:$CI$1,0),FALSE)</f>
        <v>2.4309184025774809E-4</v>
      </c>
      <c r="AG70" s="52"/>
      <c r="AH70" s="65">
        <f t="shared" si="1"/>
        <v>6.2213869448510071E-3</v>
      </c>
      <c r="AI70" s="65">
        <f t="shared" si="2"/>
        <v>4.7081261117687652E-3</v>
      </c>
      <c r="AJ70" s="65">
        <f t="shared" si="3"/>
        <v>-1.2205053531324204E-3</v>
      </c>
      <c r="AK70" s="65">
        <f t="shared" si="4"/>
        <v>-2.60503916869422E-3</v>
      </c>
      <c r="AL70" s="65">
        <f t="shared" si="5"/>
        <v>-2.388615005863644E-3</v>
      </c>
      <c r="AM70" s="65">
        <f t="shared" si="6"/>
        <v>-2.0807517921116723E-4</v>
      </c>
      <c r="AN70" s="66"/>
      <c r="AO70" s="65">
        <f t="shared" si="7"/>
        <v>5.4647565283098866E-3</v>
      </c>
      <c r="AP70" s="65">
        <f t="shared" si="8"/>
        <v>-1.9127722609133201E-3</v>
      </c>
      <c r="AQ70" s="65">
        <f t="shared" si="9"/>
        <v>-1.2983450925374055E-3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0.12270336268014237</v>
      </c>
      <c r="D71" s="52">
        <f>VLOOKUP($B71,Shock_dev!$A$1:$CI$300,MATCH(DATE(D$1,1,1),Shock_dev!$A$1:$CI$1,0),FALSE)</f>
        <v>0.17861390346841571</v>
      </c>
      <c r="E71" s="52">
        <f>VLOOKUP($B71,Shock_dev!$A$1:$CI$300,MATCH(DATE(E$1,1,1),Shock_dev!$A$1:$CI$1,0),FALSE)</f>
        <v>0.20476532342086023</v>
      </c>
      <c r="F71" s="52">
        <f>VLOOKUP($B71,Shock_dev!$A$1:$CI$300,MATCH(DATE(F$1,1,1),Shock_dev!$A$1:$CI$1,0),FALSE)</f>
        <v>0.21438419393041808</v>
      </c>
      <c r="G71" s="52">
        <f>VLOOKUP($B71,Shock_dev!$A$1:$CI$300,MATCH(DATE(G$1,1,1),Shock_dev!$A$1:$CI$1,0),FALSE)</f>
        <v>0.22315401453885303</v>
      </c>
      <c r="H71" s="52">
        <f>VLOOKUP($B71,Shock_dev!$A$1:$CI$300,MATCH(DATE(H$1,1,1),Shock_dev!$A$1:$CI$1,0),FALSE)</f>
        <v>0.2225258058489113</v>
      </c>
      <c r="I71" s="52">
        <f>VLOOKUP($B71,Shock_dev!$A$1:$CI$300,MATCH(DATE(I$1,1,1),Shock_dev!$A$1:$CI$1,0),FALSE)</f>
        <v>0.21409335610466967</v>
      </c>
      <c r="J71" s="52">
        <f>VLOOKUP($B71,Shock_dev!$A$1:$CI$300,MATCH(DATE(J$1,1,1),Shock_dev!$A$1:$CI$1,0),FALSE)</f>
        <v>0.20460839614554102</v>
      </c>
      <c r="K71" s="52">
        <f>VLOOKUP($B71,Shock_dev!$A$1:$CI$300,MATCH(DATE(K$1,1,1),Shock_dev!$A$1:$CI$1,0),FALSE)</f>
        <v>0.1898167093041323</v>
      </c>
      <c r="L71" s="52">
        <f>VLOOKUP($B71,Shock_dev!$A$1:$CI$300,MATCH(DATE(L$1,1,1),Shock_dev!$A$1:$CI$1,0),FALSE)</f>
        <v>0.16544955196945238</v>
      </c>
      <c r="M71" s="52">
        <f>VLOOKUP($B71,Shock_dev!$A$1:$CI$300,MATCH(DATE(M$1,1,1),Shock_dev!$A$1:$CI$1,0),FALSE)</f>
        <v>0.11811393395612804</v>
      </c>
      <c r="N71" s="52">
        <f>VLOOKUP($B71,Shock_dev!$A$1:$CI$300,MATCH(DATE(N$1,1,1),Shock_dev!$A$1:$CI$1,0),FALSE)</f>
        <v>8.8654170749155062E-2</v>
      </c>
      <c r="O71" s="52">
        <f>VLOOKUP($B71,Shock_dev!$A$1:$CI$300,MATCH(DATE(O$1,1,1),Shock_dev!$A$1:$CI$1,0),FALSE)</f>
        <v>7.2325013483296841E-2</v>
      </c>
      <c r="P71" s="52">
        <f>VLOOKUP($B71,Shock_dev!$A$1:$CI$300,MATCH(DATE(P$1,1,1),Shock_dev!$A$1:$CI$1,0),FALSE)</f>
        <v>6.2899556144795629E-2</v>
      </c>
      <c r="Q71" s="52">
        <f>VLOOKUP($B71,Shock_dev!$A$1:$CI$300,MATCH(DATE(Q$1,1,1),Shock_dev!$A$1:$CI$1,0),FALSE)</f>
        <v>4.8570531917163609E-2</v>
      </c>
      <c r="R71" s="52">
        <f>VLOOKUP($B71,Shock_dev!$A$1:$CI$300,MATCH(DATE(R$1,1,1),Shock_dev!$A$1:$CI$1,0),FALSE)</f>
        <v>3.55001506550158E-2</v>
      </c>
      <c r="S71" s="52">
        <f>VLOOKUP($B71,Shock_dev!$A$1:$CI$300,MATCH(DATE(S$1,1,1),Shock_dev!$A$1:$CI$1,0),FALSE)</f>
        <v>3.2671015782357593E-2</v>
      </c>
      <c r="T71" s="52">
        <f>VLOOKUP($B71,Shock_dev!$A$1:$CI$300,MATCH(DATE(T$1,1,1),Shock_dev!$A$1:$CI$1,0),FALSE)</f>
        <v>3.1624854583608288E-2</v>
      </c>
      <c r="U71" s="52">
        <f>VLOOKUP($B71,Shock_dev!$A$1:$CI$300,MATCH(DATE(U$1,1,1),Shock_dev!$A$1:$CI$1,0),FALSE)</f>
        <v>3.1791981758286597E-2</v>
      </c>
      <c r="V71" s="52">
        <f>VLOOKUP($B71,Shock_dev!$A$1:$CI$300,MATCH(DATE(V$1,1,1),Shock_dev!$A$1:$CI$1,0),FALSE)</f>
        <v>5.3801220779341793E-3</v>
      </c>
      <c r="W71" s="52">
        <f>VLOOKUP($B71,Shock_dev!$A$1:$CI$300,MATCH(DATE(W$1,1,1),Shock_dev!$A$1:$CI$1,0),FALSE)</f>
        <v>-1.0090521257806776E-2</v>
      </c>
      <c r="X71" s="52">
        <f>VLOOKUP($B71,Shock_dev!$A$1:$CI$300,MATCH(DATE(X$1,1,1),Shock_dev!$A$1:$CI$1,0),FALSE)</f>
        <v>-1.3480143114284549E-2</v>
      </c>
      <c r="Y71" s="52">
        <f>VLOOKUP($B71,Shock_dev!$A$1:$CI$300,MATCH(DATE(Y$1,1,1),Shock_dev!$A$1:$CI$1,0),FALSE)</f>
        <v>-1.4007867480326253E-2</v>
      </c>
      <c r="Z71" s="52">
        <f>VLOOKUP($B71,Shock_dev!$A$1:$CI$300,MATCH(DATE(Z$1,1,1),Shock_dev!$A$1:$CI$1,0),FALSE)</f>
        <v>1.312310431006302E-3</v>
      </c>
      <c r="AA71" s="52">
        <f>VLOOKUP($B71,Shock_dev!$A$1:$CI$300,MATCH(DATE(AA$1,1,1),Shock_dev!$A$1:$CI$1,0),FALSE)</f>
        <v>9.2275085773014208E-3</v>
      </c>
      <c r="AB71" s="52">
        <f>VLOOKUP($B71,Shock_dev!$A$1:$CI$300,MATCH(DATE(AB$1,1,1),Shock_dev!$A$1:$CI$1,0),FALSE)</f>
        <v>1.4465336687322292E-2</v>
      </c>
      <c r="AC71" s="52">
        <f>VLOOKUP($B71,Shock_dev!$A$1:$CI$300,MATCH(DATE(AC$1,1,1),Shock_dev!$A$1:$CI$1,0),FALSE)</f>
        <v>1.7937003917338254E-2</v>
      </c>
      <c r="AD71" s="52">
        <f>VLOOKUP($B71,Shock_dev!$A$1:$CI$300,MATCH(DATE(AD$1,1,1),Shock_dev!$A$1:$CI$1,0),FALSE)</f>
        <v>2.0251845475262216E-2</v>
      </c>
      <c r="AE71" s="52">
        <f>VLOOKUP($B71,Shock_dev!$A$1:$CI$300,MATCH(DATE(AE$1,1,1),Shock_dev!$A$1:$CI$1,0),FALSE)</f>
        <v>2.1774001038064233E-2</v>
      </c>
      <c r="AF71" s="52">
        <f>VLOOKUP($B71,Shock_dev!$A$1:$CI$300,MATCH(DATE(AF$1,1,1),Shock_dev!$A$1:$CI$1,0),FALSE)</f>
        <v>2.2744899708615658E-2</v>
      </c>
      <c r="AG71" s="52"/>
      <c r="AH71" s="65">
        <f t="shared" si="1"/>
        <v>0.18872415960773789</v>
      </c>
      <c r="AI71" s="65">
        <f t="shared" si="2"/>
        <v>0.19929876387454132</v>
      </c>
      <c r="AJ71" s="65">
        <f t="shared" si="3"/>
        <v>7.8112641250107834E-2</v>
      </c>
      <c r="AK71" s="65">
        <f t="shared" si="4"/>
        <v>2.7393624971440489E-2</v>
      </c>
      <c r="AL71" s="65">
        <f t="shared" si="5"/>
        <v>-5.4077425688219705E-3</v>
      </c>
      <c r="AM71" s="65">
        <f t="shared" si="6"/>
        <v>1.9434617365320529E-2</v>
      </c>
      <c r="AN71" s="66"/>
      <c r="AO71" s="65">
        <f t="shared" si="7"/>
        <v>0.19401146174113959</v>
      </c>
      <c r="AP71" s="65">
        <f t="shared" si="8"/>
        <v>5.2753133110774161E-2</v>
      </c>
      <c r="AQ71" s="65">
        <f t="shared" si="9"/>
        <v>7.013437398249279E-3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7.2271966753720438E-3</v>
      </c>
      <c r="D72" s="52">
        <f>VLOOKUP($B72,Shock_dev!$A$1:$CI$300,MATCH(DATE(D$1,1,1),Shock_dev!$A$1:$CI$1,0),FALSE)</f>
        <v>1.1386641259288049E-2</v>
      </c>
      <c r="E72" s="52">
        <f>VLOOKUP($B72,Shock_dev!$A$1:$CI$300,MATCH(DATE(E$1,1,1),Shock_dev!$A$1:$CI$1,0),FALSE)</f>
        <v>1.3744146266853698E-2</v>
      </c>
      <c r="F72" s="52">
        <f>VLOOKUP($B72,Shock_dev!$A$1:$CI$300,MATCH(DATE(F$1,1,1),Shock_dev!$A$1:$CI$1,0),FALSE)</f>
        <v>1.5025162013708404E-2</v>
      </c>
      <c r="G72" s="52">
        <f>VLOOKUP($B72,Shock_dev!$A$1:$CI$300,MATCH(DATE(G$1,1,1),Shock_dev!$A$1:$CI$1,0),FALSE)</f>
        <v>1.6225371253199831E-2</v>
      </c>
      <c r="H72" s="52">
        <f>VLOOKUP($B72,Shock_dev!$A$1:$CI$300,MATCH(DATE(H$1,1,1),Shock_dev!$A$1:$CI$1,0),FALSE)</f>
        <v>1.6894738877177469E-2</v>
      </c>
      <c r="I72" s="52">
        <f>VLOOKUP($B72,Shock_dev!$A$1:$CI$300,MATCH(DATE(I$1,1,1),Shock_dev!$A$1:$CI$1,0),FALSE)</f>
        <v>1.7090828667590232E-2</v>
      </c>
      <c r="J72" s="52">
        <f>VLOOKUP($B72,Shock_dev!$A$1:$CI$300,MATCH(DATE(J$1,1,1),Shock_dev!$A$1:$CI$1,0),FALSE)</f>
        <v>1.7169495727154791E-2</v>
      </c>
      <c r="K72" s="52">
        <f>VLOOKUP($B72,Shock_dev!$A$1:$CI$300,MATCH(DATE(K$1,1,1),Shock_dev!$A$1:$CI$1,0),FALSE)</f>
        <v>1.6900488523186423E-2</v>
      </c>
      <c r="L72" s="52">
        <f>VLOOKUP($B72,Shock_dev!$A$1:$CI$300,MATCH(DATE(L$1,1,1),Shock_dev!$A$1:$CI$1,0),FALSE)</f>
        <v>1.5969147277468908E-2</v>
      </c>
      <c r="M72" s="52">
        <f>VLOOKUP($B72,Shock_dev!$A$1:$CI$300,MATCH(DATE(M$1,1,1),Shock_dev!$A$1:$CI$1,0),FALSE)</f>
        <v>1.3503931414065232E-2</v>
      </c>
      <c r="N72" s="52">
        <f>VLOOKUP($B72,Shock_dev!$A$1:$CI$300,MATCH(DATE(N$1,1,1),Shock_dev!$A$1:$CI$1,0),FALSE)</f>
        <v>1.1813780794558902E-2</v>
      </c>
      <c r="O72" s="52">
        <f>VLOOKUP($B72,Shock_dev!$A$1:$CI$300,MATCH(DATE(O$1,1,1),Shock_dev!$A$1:$CI$1,0),FALSE)</f>
        <v>1.0799458269173936E-2</v>
      </c>
      <c r="P72" s="52">
        <f>VLOOKUP($B72,Shock_dev!$A$1:$CI$300,MATCH(DATE(P$1,1,1),Shock_dev!$A$1:$CI$1,0),FALSE)</f>
        <v>1.0136714345738186E-2</v>
      </c>
      <c r="Q72" s="52">
        <f>VLOOKUP($B72,Shock_dev!$A$1:$CI$300,MATCH(DATE(Q$1,1,1),Shock_dev!$A$1:$CI$1,0),FALSE)</f>
        <v>9.1681103408221467E-3</v>
      </c>
      <c r="R72" s="52">
        <f>VLOOKUP($B72,Shock_dev!$A$1:$CI$300,MATCH(DATE(R$1,1,1),Shock_dev!$A$1:$CI$1,0),FALSE)</f>
        <v>8.0941102459765567E-3</v>
      </c>
      <c r="S72" s="52">
        <f>VLOOKUP($B72,Shock_dev!$A$1:$CI$300,MATCH(DATE(S$1,1,1),Shock_dev!$A$1:$CI$1,0),FALSE)</f>
        <v>7.5175310141790313E-3</v>
      </c>
      <c r="T72" s="52">
        <f>VLOOKUP($B72,Shock_dev!$A$1:$CI$300,MATCH(DATE(T$1,1,1),Shock_dev!$A$1:$CI$1,0),FALSE)</f>
        <v>7.0429962428368281E-3</v>
      </c>
      <c r="U72" s="52">
        <f>VLOOKUP($B72,Shock_dev!$A$1:$CI$300,MATCH(DATE(U$1,1,1),Shock_dev!$A$1:$CI$1,0),FALSE)</f>
        <v>6.6249843247930046E-3</v>
      </c>
      <c r="V72" s="52">
        <f>VLOOKUP($B72,Shock_dev!$A$1:$CI$300,MATCH(DATE(V$1,1,1),Shock_dev!$A$1:$CI$1,0),FALSE)</f>
        <v>4.5933041198455114E-3</v>
      </c>
      <c r="W72" s="52">
        <f>VLOOKUP($B72,Shock_dev!$A$1:$CI$300,MATCH(DATE(W$1,1,1),Shock_dev!$A$1:$CI$1,0),FALSE)</f>
        <v>3.0478194901462671E-3</v>
      </c>
      <c r="X72" s="52">
        <f>VLOOKUP($B72,Shock_dev!$A$1:$CI$300,MATCH(DATE(X$1,1,1),Shock_dev!$A$1:$CI$1,0),FALSE)</f>
        <v>2.2250171325569235E-3</v>
      </c>
      <c r="Y72" s="52">
        <f>VLOOKUP($B72,Shock_dev!$A$1:$CI$300,MATCH(DATE(Y$1,1,1),Shock_dev!$A$1:$CI$1,0),FALSE)</f>
        <v>1.6551971505186492E-3</v>
      </c>
      <c r="Z72" s="52">
        <f>VLOOKUP($B72,Shock_dev!$A$1:$CI$300,MATCH(DATE(Z$1,1,1),Shock_dev!$A$1:$CI$1,0),FALSE)</f>
        <v>2.0337928741231614E-3</v>
      </c>
      <c r="AA72" s="52">
        <f>VLOOKUP($B72,Shock_dev!$A$1:$CI$300,MATCH(DATE(AA$1,1,1),Shock_dev!$A$1:$CI$1,0),FALSE)</f>
        <v>2.1403552639563152E-3</v>
      </c>
      <c r="AB72" s="52">
        <f>VLOOKUP($B72,Shock_dev!$A$1:$CI$300,MATCH(DATE(AB$1,1,1),Shock_dev!$A$1:$CI$1,0),FALSE)</f>
        <v>2.1194089905222607E-3</v>
      </c>
      <c r="AC72" s="52">
        <f>VLOOKUP($B72,Shock_dev!$A$1:$CI$300,MATCH(DATE(AC$1,1,1),Shock_dev!$A$1:$CI$1,0),FALSE)</f>
        <v>2.0378867369496324E-3</v>
      </c>
      <c r="AD72" s="52">
        <f>VLOOKUP($B72,Shock_dev!$A$1:$CI$300,MATCH(DATE(AD$1,1,1),Shock_dev!$A$1:$CI$1,0),FALSE)</f>
        <v>1.9339769363393693E-3</v>
      </c>
      <c r="AE72" s="52">
        <f>VLOOKUP($B72,Shock_dev!$A$1:$CI$300,MATCH(DATE(AE$1,1,1),Shock_dev!$A$1:$CI$1,0),FALSE)</f>
        <v>1.8325509864845707E-3</v>
      </c>
      <c r="AF72" s="52">
        <f>VLOOKUP($B72,Shock_dev!$A$1:$CI$300,MATCH(DATE(AF$1,1,1),Shock_dev!$A$1:$CI$1,0),FALSE)</f>
        <v>1.7477310904815599E-3</v>
      </c>
      <c r="AG72" s="52"/>
      <c r="AH72" s="65">
        <f t="shared" si="1"/>
        <v>1.2721703493684405E-2</v>
      </c>
      <c r="AI72" s="65">
        <f t="shared" si="2"/>
        <v>1.6804939814515564E-2</v>
      </c>
      <c r="AJ72" s="65">
        <f t="shared" si="3"/>
        <v>1.1084399032871681E-2</v>
      </c>
      <c r="AK72" s="65">
        <f t="shared" si="4"/>
        <v>6.774585189526186E-3</v>
      </c>
      <c r="AL72" s="65">
        <f t="shared" si="5"/>
        <v>2.2204363822602635E-3</v>
      </c>
      <c r="AM72" s="65">
        <f t="shared" si="6"/>
        <v>1.9343109481554789E-3</v>
      </c>
      <c r="AN72" s="66"/>
      <c r="AO72" s="65">
        <f t="shared" si="7"/>
        <v>1.4763321654099985E-2</v>
      </c>
      <c r="AP72" s="65">
        <f t="shared" si="8"/>
        <v>8.9294921111989327E-3</v>
      </c>
      <c r="AQ72" s="65">
        <f t="shared" si="9"/>
        <v>2.077373665207871E-3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0.28700880576886023</v>
      </c>
      <c r="D77" s="52">
        <f t="shared" ref="D77:AF77" si="11">SUM(D60:D69)</f>
        <v>0.29371840980164127</v>
      </c>
      <c r="E77" s="52">
        <f t="shared" si="11"/>
        <v>0.29262535071542656</v>
      </c>
      <c r="F77" s="52">
        <f t="shared" si="11"/>
        <v>0.28995338111176072</v>
      </c>
      <c r="G77" s="52">
        <f t="shared" si="11"/>
        <v>0.30838994627475924</v>
      </c>
      <c r="H77" s="52">
        <f t="shared" si="11"/>
        <v>0.30871945938376727</v>
      </c>
      <c r="I77" s="52">
        <f t="shared" si="11"/>
        <v>0.30039342285615045</v>
      </c>
      <c r="J77" s="52">
        <f t="shared" si="11"/>
        <v>0.29710158242341506</v>
      </c>
      <c r="K77" s="52">
        <f t="shared" si="11"/>
        <v>0.28237565971647111</v>
      </c>
      <c r="L77" s="52">
        <f t="shared" si="11"/>
        <v>0.25023817344427624</v>
      </c>
      <c r="M77" s="52">
        <f t="shared" si="11"/>
        <v>0.1731656957442104</v>
      </c>
      <c r="N77" s="52">
        <f t="shared" si="11"/>
        <v>0.15574069872229054</v>
      </c>
      <c r="O77" s="52">
        <f t="shared" si="11"/>
        <v>0.15282409036330322</v>
      </c>
      <c r="P77" s="52">
        <f t="shared" si="11"/>
        <v>0.15058037699477225</v>
      </c>
      <c r="Q77" s="52">
        <f t="shared" si="11"/>
        <v>0.12843177770248135</v>
      </c>
      <c r="R77" s="52">
        <f t="shared" si="11"/>
        <v>0.11047292590170318</v>
      </c>
      <c r="S77" s="52">
        <f t="shared" si="11"/>
        <v>0.11507059880532862</v>
      </c>
      <c r="T77" s="52">
        <f t="shared" si="11"/>
        <v>0.11349074498859298</v>
      </c>
      <c r="U77" s="52">
        <f t="shared" si="11"/>
        <v>0.11183815766510212</v>
      </c>
      <c r="V77" s="52">
        <f t="shared" si="11"/>
        <v>4.7542926930023474E-2</v>
      </c>
      <c r="W77" s="52">
        <f t="shared" si="11"/>
        <v>3.2799932544262278E-2</v>
      </c>
      <c r="X77" s="52">
        <f t="shared" si="11"/>
        <v>3.8011211561154008E-2</v>
      </c>
      <c r="Y77" s="52">
        <f t="shared" si="11"/>
        <v>3.7213276641747131E-2</v>
      </c>
      <c r="Z77" s="52">
        <f t="shared" si="11"/>
        <v>6.7059198066534098E-2</v>
      </c>
      <c r="AA77" s="52">
        <f t="shared" si="11"/>
        <v>6.6968096152290282E-2</v>
      </c>
      <c r="AB77" s="52">
        <f t="shared" si="11"/>
        <v>6.6117881844309515E-2</v>
      </c>
      <c r="AC77" s="52">
        <f t="shared" si="11"/>
        <v>6.5037143586980248E-2</v>
      </c>
      <c r="AD77" s="52">
        <f t="shared" si="11"/>
        <v>6.3912158774617506E-2</v>
      </c>
      <c r="AE77" s="52">
        <f t="shared" si="11"/>
        <v>6.2790915630844657E-2</v>
      </c>
      <c r="AF77" s="52">
        <f t="shared" si="11"/>
        <v>6.1691001236874564E-2</v>
      </c>
      <c r="AG77" s="67"/>
      <c r="AH77" s="65">
        <f>AVERAGE(C77:G77)</f>
        <v>0.29433917873448961</v>
      </c>
      <c r="AI77" s="65">
        <f>AVERAGE(H77:L77)</f>
        <v>0.28776565956481603</v>
      </c>
      <c r="AJ77" s="65">
        <f>AVERAGE(M77:Q77)</f>
        <v>0.15214852790541156</v>
      </c>
      <c r="AK77" s="65">
        <f>AVERAGE(R77:V77)</f>
        <v>9.9683070858150077E-2</v>
      </c>
      <c r="AL77" s="65">
        <f>AVERAGE(W77:AA77)</f>
        <v>4.8410342993197554E-2</v>
      </c>
      <c r="AM77" s="65">
        <f>AVERAGE(AB77:AF77)</f>
        <v>6.3909820214725285E-2</v>
      </c>
      <c r="AN77" s="66"/>
      <c r="AO77" s="65">
        <f>AVERAGE(AH77:AI77)</f>
        <v>0.29105241914965285</v>
      </c>
      <c r="AP77" s="65">
        <f>AVERAGE(AJ77:AK77)</f>
        <v>0.12591579938178082</v>
      </c>
      <c r="AQ77" s="65">
        <f>AVERAGE(AL77:AM77)</f>
        <v>5.6160081603961423E-2</v>
      </c>
    </row>
    <row r="78" spans="1:43" s="9" customFormat="1" x14ac:dyDescent="0.25">
      <c r="A78" s="13" t="s">
        <v>399</v>
      </c>
      <c r="B78" s="13"/>
      <c r="C78" s="52">
        <f>SUM(C70:C71)</f>
        <v>0.12669559415642062</v>
      </c>
      <c r="D78" s="52">
        <f t="shared" ref="D78:AF78" si="12">SUM(D70:D71)</f>
        <v>0.18467813733383145</v>
      </c>
      <c r="E78" s="52">
        <f t="shared" si="12"/>
        <v>0.21173008222894465</v>
      </c>
      <c r="F78" s="52">
        <f t="shared" si="12"/>
        <v>0.22146990800334548</v>
      </c>
      <c r="G78" s="52">
        <f t="shared" si="12"/>
        <v>0.23015401104040223</v>
      </c>
      <c r="H78" s="52">
        <f t="shared" si="12"/>
        <v>0.22904215579859416</v>
      </c>
      <c r="I78" s="52">
        <f t="shared" si="12"/>
        <v>0.21981193790352685</v>
      </c>
      <c r="J78" s="52">
        <f t="shared" si="12"/>
        <v>0.20947259279813435</v>
      </c>
      <c r="K78" s="52">
        <f t="shared" si="12"/>
        <v>0.19367593177569448</v>
      </c>
      <c r="L78" s="52">
        <f t="shared" si="12"/>
        <v>0.16803183165560065</v>
      </c>
      <c r="M78" s="52">
        <f t="shared" si="12"/>
        <v>0.11871470985701997</v>
      </c>
      <c r="N78" s="52">
        <f t="shared" si="12"/>
        <v>8.789080312726151E-2</v>
      </c>
      <c r="O78" s="52">
        <f t="shared" si="12"/>
        <v>7.0769502829372985E-2</v>
      </c>
      <c r="P78" s="52">
        <f t="shared" si="12"/>
        <v>6.0930867080384463E-2</v>
      </c>
      <c r="Q78" s="52">
        <f t="shared" si="12"/>
        <v>4.6154796590838147E-2</v>
      </c>
      <c r="R78" s="52">
        <f t="shared" si="12"/>
        <v>3.2748084824468365E-2</v>
      </c>
      <c r="S78" s="52">
        <f t="shared" si="12"/>
        <v>2.9977837176464222E-2</v>
      </c>
      <c r="T78" s="52">
        <f t="shared" si="12"/>
        <v>2.9118567281799321E-2</v>
      </c>
      <c r="U78" s="52">
        <f t="shared" si="12"/>
        <v>2.9549762126461807E-2</v>
      </c>
      <c r="V78" s="52">
        <f t="shared" si="12"/>
        <v>2.5486776045376362E-3</v>
      </c>
      <c r="W78" s="52">
        <f t="shared" si="12"/>
        <v>-1.3206369609914682E-2</v>
      </c>
      <c r="X78" s="52">
        <f t="shared" si="12"/>
        <v>-1.64563684926947E-2</v>
      </c>
      <c r="Y78" s="52">
        <f t="shared" si="12"/>
        <v>-1.6700938770465749E-2</v>
      </c>
      <c r="Z78" s="52">
        <f t="shared" si="12"/>
        <v>-5.6802639182811109E-4</v>
      </c>
      <c r="AA78" s="52">
        <f t="shared" si="12"/>
        <v>7.9499153914751666E-3</v>
      </c>
      <c r="AB78" s="52">
        <f t="shared" si="12"/>
        <v>1.3666157930897205E-2</v>
      </c>
      <c r="AC78" s="52">
        <f t="shared" si="12"/>
        <v>1.7510977200856186E-2</v>
      </c>
      <c r="AD78" s="52">
        <f t="shared" si="12"/>
        <v>2.0113460733280363E-2</v>
      </c>
      <c r="AE78" s="52">
        <f t="shared" si="12"/>
        <v>2.1854123516639654E-2</v>
      </c>
      <c r="AF78" s="52">
        <f t="shared" si="12"/>
        <v>2.2987991548873408E-2</v>
      </c>
      <c r="AG78" s="67"/>
      <c r="AH78" s="65">
        <f>AVERAGE(C78:G78)</f>
        <v>0.19494554655258886</v>
      </c>
      <c r="AI78" s="65">
        <f>AVERAGE(H78:L78)</f>
        <v>0.20400688998631011</v>
      </c>
      <c r="AJ78" s="65">
        <f>AVERAGE(M78:Q78)</f>
        <v>7.6892135896975425E-2</v>
      </c>
      <c r="AK78" s="65">
        <f>AVERAGE(R78:V78)</f>
        <v>2.4788585802746271E-2</v>
      </c>
      <c r="AL78" s="65">
        <f>AVERAGE(W78:AA78)</f>
        <v>-7.7963575746856154E-3</v>
      </c>
      <c r="AM78" s="65">
        <f>AVERAGE(AB78:AF78)</f>
        <v>1.9226542186109363E-2</v>
      </c>
      <c r="AN78" s="66"/>
      <c r="AO78" s="65">
        <f>AVERAGE(AH78:AI78)</f>
        <v>0.1994762182694495</v>
      </c>
      <c r="AP78" s="65">
        <f>AVERAGE(AJ78:AK78)</f>
        <v>5.0840360849860849E-2</v>
      </c>
      <c r="AQ78" s="65">
        <f>AVERAGE(AL78:AM78)</f>
        <v>5.715092305711874E-3</v>
      </c>
    </row>
    <row r="79" spans="1:43" s="9" customFormat="1" x14ac:dyDescent="0.25">
      <c r="A79" s="13" t="s">
        <v>421</v>
      </c>
      <c r="B79" s="13"/>
      <c r="C79" s="52">
        <f>SUM(C53:C58)</f>
        <v>4.0870868764670595E-2</v>
      </c>
      <c r="D79" s="52">
        <f t="shared" ref="D79:AF79" si="13">SUM(D53:D58)</f>
        <v>5.3339838373789618E-2</v>
      </c>
      <c r="E79" s="52">
        <f t="shared" si="13"/>
        <v>5.6666384998613401E-2</v>
      </c>
      <c r="F79" s="52">
        <f t="shared" si="13"/>
        <v>5.5756402864856211E-2</v>
      </c>
      <c r="G79" s="52">
        <f t="shared" si="13"/>
        <v>5.5358931080296762E-2</v>
      </c>
      <c r="H79" s="52">
        <f t="shared" si="13"/>
        <v>5.1895179020892787E-2</v>
      </c>
      <c r="I79" s="52">
        <f t="shared" si="13"/>
        <v>4.6182486739597808E-2</v>
      </c>
      <c r="J79" s="52">
        <f t="shared" si="13"/>
        <v>4.0617163948488175E-2</v>
      </c>
      <c r="K79" s="52">
        <f t="shared" si="13"/>
        <v>3.3628144201284488E-2</v>
      </c>
      <c r="L79" s="52">
        <f t="shared" si="13"/>
        <v>2.4016533078260148E-2</v>
      </c>
      <c r="M79" s="52">
        <f t="shared" si="13"/>
        <v>7.7140618025134736E-3</v>
      </c>
      <c r="N79" s="52">
        <f t="shared" si="13"/>
        <v>-8.6619207863267806E-4</v>
      </c>
      <c r="O79" s="52">
        <f t="shared" si="13"/>
        <v>-4.9076595527898512E-3</v>
      </c>
      <c r="P79" s="52">
        <f t="shared" si="13"/>
        <v>-6.7792710903091507E-3</v>
      </c>
      <c r="Q79" s="52">
        <f t="shared" si="13"/>
        <v>-1.0316959229912392E-2</v>
      </c>
      <c r="R79" s="52">
        <f t="shared" si="13"/>
        <v>-1.2896165098895537E-2</v>
      </c>
      <c r="S79" s="52">
        <f t="shared" si="13"/>
        <v>-1.1741643988859908E-2</v>
      </c>
      <c r="T79" s="52">
        <f t="shared" si="13"/>
        <v>-1.0238333623893788E-2</v>
      </c>
      <c r="U79" s="52">
        <f t="shared" si="13"/>
        <v>-8.4267484988146835E-3</v>
      </c>
      <c r="V79" s="52">
        <f t="shared" si="13"/>
        <v>-1.5474250196271244E-2</v>
      </c>
      <c r="W79" s="52">
        <f t="shared" si="13"/>
        <v>-1.765323221341749E-2</v>
      </c>
      <c r="X79" s="52">
        <f t="shared" si="13"/>
        <v>-1.5926731878038974E-2</v>
      </c>
      <c r="Y79" s="52">
        <f t="shared" si="13"/>
        <v>-1.383676197569398E-2</v>
      </c>
      <c r="Z79" s="52">
        <f t="shared" si="13"/>
        <v>-6.721490545894636E-3</v>
      </c>
      <c r="AA79" s="52">
        <f t="shared" si="13"/>
        <v>-3.0257039243281434E-3</v>
      </c>
      <c r="AB79" s="52">
        <f t="shared" si="13"/>
        <v>-3.1100388489457061E-4</v>
      </c>
      <c r="AC79" s="52">
        <f t="shared" si="13"/>
        <v>1.7360197208844655E-3</v>
      </c>
      <c r="AD79" s="52">
        <f t="shared" si="13"/>
        <v>3.28393520977888E-3</v>
      </c>
      <c r="AE79" s="52">
        <f t="shared" si="13"/>
        <v>4.4261811600522991E-3</v>
      </c>
      <c r="AF79" s="52">
        <f t="shared" si="13"/>
        <v>5.2369913494216599E-3</v>
      </c>
      <c r="AG79" s="67"/>
      <c r="AH79" s="65">
        <f t="shared" si="1"/>
        <v>5.2398485216445322E-2</v>
      </c>
      <c r="AI79" s="65">
        <f t="shared" si="2"/>
        <v>3.9267901397704683E-2</v>
      </c>
      <c r="AJ79" s="65">
        <f t="shared" si="3"/>
        <v>-3.0312040298261199E-3</v>
      </c>
      <c r="AK79" s="65">
        <f t="shared" si="4"/>
        <v>-1.1755428281347031E-2</v>
      </c>
      <c r="AL79" s="65">
        <f t="shared" si="5"/>
        <v>-1.1432784107474645E-2</v>
      </c>
      <c r="AM79" s="65">
        <f t="shared" si="6"/>
        <v>2.8744247110485469E-3</v>
      </c>
      <c r="AN79" s="66"/>
      <c r="AO79" s="65">
        <f t="shared" si="7"/>
        <v>4.5833193307074999E-2</v>
      </c>
      <c r="AP79" s="65">
        <f t="shared" si="8"/>
        <v>-7.3933161555865753E-3</v>
      </c>
      <c r="AQ79" s="65">
        <f t="shared" si="9"/>
        <v>-4.2791796982130492E-3</v>
      </c>
    </row>
    <row r="80" spans="1:43" s="9" customFormat="1" x14ac:dyDescent="0.25">
      <c r="A80" s="13" t="s">
        <v>423</v>
      </c>
      <c r="B80" s="13"/>
      <c r="C80" s="52">
        <f>C59</f>
        <v>7.0767688067771761E-3</v>
      </c>
      <c r="D80" s="52">
        <f t="shared" ref="D80:AF80" si="14">D59</f>
        <v>1.2143098871634308E-2</v>
      </c>
      <c r="E80" s="52">
        <f t="shared" si="14"/>
        <v>1.4676880538326676E-2</v>
      </c>
      <c r="F80" s="52">
        <f t="shared" si="14"/>
        <v>1.5532459445889239E-2</v>
      </c>
      <c r="G80" s="52">
        <f t="shared" si="14"/>
        <v>1.6014480639178177E-2</v>
      </c>
      <c r="H80" s="52">
        <f t="shared" si="14"/>
        <v>1.6046840554421123E-2</v>
      </c>
      <c r="I80" s="52">
        <f t="shared" si="14"/>
        <v>1.5692653660792016E-2</v>
      </c>
      <c r="J80" s="52">
        <f t="shared" si="14"/>
        <v>1.5342350194034043E-2</v>
      </c>
      <c r="K80" s="52">
        <f t="shared" si="14"/>
        <v>1.482241799497167E-2</v>
      </c>
      <c r="L80" s="52">
        <f t="shared" si="14"/>
        <v>1.3792862022228848E-2</v>
      </c>
      <c r="M80" s="52">
        <f t="shared" si="14"/>
        <v>1.1351954155773739E-2</v>
      </c>
      <c r="N80" s="52">
        <f t="shared" si="14"/>
        <v>9.6093086668391173E-3</v>
      </c>
      <c r="O80" s="52">
        <f t="shared" si="14"/>
        <v>8.8502131129674765E-3</v>
      </c>
      <c r="P80" s="52">
        <f t="shared" si="14"/>
        <v>8.6971102499016229E-3</v>
      </c>
      <c r="Q80" s="52">
        <f t="shared" si="14"/>
        <v>8.2965773478850969E-3</v>
      </c>
      <c r="R80" s="52">
        <f t="shared" si="14"/>
        <v>7.7504902384200993E-3</v>
      </c>
      <c r="S80" s="52">
        <f t="shared" si="14"/>
        <v>7.6297393898995796E-3</v>
      </c>
      <c r="T80" s="52">
        <f t="shared" si="14"/>
        <v>7.6052916561149047E-3</v>
      </c>
      <c r="U80" s="52">
        <f t="shared" si="14"/>
        <v>7.5490449926380659E-3</v>
      </c>
      <c r="V80" s="52">
        <f t="shared" si="14"/>
        <v>5.8356249142001194E-3</v>
      </c>
      <c r="W80" s="52">
        <f t="shared" si="14"/>
        <v>4.2496564446005544E-3</v>
      </c>
      <c r="X80" s="52">
        <f t="shared" si="14"/>
        <v>3.4027458659512187E-3</v>
      </c>
      <c r="Y80" s="52">
        <f t="shared" si="14"/>
        <v>2.8930880293332986E-3</v>
      </c>
      <c r="Z80" s="52">
        <f t="shared" si="14"/>
        <v>3.3372707787663498E-3</v>
      </c>
      <c r="AA80" s="52">
        <f t="shared" si="14"/>
        <v>3.5476282511090434E-3</v>
      </c>
      <c r="AB80" s="52">
        <f t="shared" si="14"/>
        <v>3.46306940120611E-3</v>
      </c>
      <c r="AC80" s="52">
        <f t="shared" si="14"/>
        <v>3.1638848674836653E-3</v>
      </c>
      <c r="AD80" s="52">
        <f t="shared" si="14"/>
        <v>2.7411327940312217E-3</v>
      </c>
      <c r="AE80" s="52">
        <f t="shared" si="14"/>
        <v>2.2635740770905848E-3</v>
      </c>
      <c r="AF80" s="52">
        <f t="shared" si="14"/>
        <v>1.7769226169118773E-3</v>
      </c>
      <c r="AG80" s="67"/>
      <c r="AH80" s="65">
        <f t="shared" si="1"/>
        <v>1.3088737660361116E-2</v>
      </c>
      <c r="AI80" s="65">
        <f t="shared" si="2"/>
        <v>1.513942488528954E-2</v>
      </c>
      <c r="AJ80" s="65">
        <f t="shared" si="3"/>
        <v>9.3610327066734091E-3</v>
      </c>
      <c r="AK80" s="65">
        <f t="shared" si="4"/>
        <v>7.2740382382545541E-3</v>
      </c>
      <c r="AL80" s="65">
        <f t="shared" si="5"/>
        <v>3.4860778739520927E-3</v>
      </c>
      <c r="AM80" s="65">
        <f t="shared" si="6"/>
        <v>2.681716751344692E-3</v>
      </c>
      <c r="AN80" s="66"/>
      <c r="AO80" s="65">
        <f t="shared" si="7"/>
        <v>1.4114081272825329E-2</v>
      </c>
      <c r="AP80" s="65">
        <f t="shared" si="8"/>
        <v>8.317535472463982E-3</v>
      </c>
      <c r="AQ80" s="65">
        <f t="shared" si="9"/>
        <v>3.0838973126483924E-3</v>
      </c>
    </row>
    <row r="81" spans="1:43" s="9" customFormat="1" x14ac:dyDescent="0.25">
      <c r="A81" s="13" t="s">
        <v>426</v>
      </c>
      <c r="B81" s="13"/>
      <c r="C81" s="52">
        <f>C72</f>
        <v>7.2271966753720438E-3</v>
      </c>
      <c r="D81" s="52">
        <f t="shared" ref="D81:AF81" si="15">D72</f>
        <v>1.1386641259288049E-2</v>
      </c>
      <c r="E81" s="52">
        <f t="shared" si="15"/>
        <v>1.3744146266853698E-2</v>
      </c>
      <c r="F81" s="52">
        <f t="shared" si="15"/>
        <v>1.5025162013708404E-2</v>
      </c>
      <c r="G81" s="52">
        <f t="shared" si="15"/>
        <v>1.6225371253199831E-2</v>
      </c>
      <c r="H81" s="52">
        <f t="shared" si="15"/>
        <v>1.6894738877177469E-2</v>
      </c>
      <c r="I81" s="52">
        <f t="shared" si="15"/>
        <v>1.7090828667590232E-2</v>
      </c>
      <c r="J81" s="52">
        <f t="shared" si="15"/>
        <v>1.7169495727154791E-2</v>
      </c>
      <c r="K81" s="52">
        <f t="shared" si="15"/>
        <v>1.6900488523186423E-2</v>
      </c>
      <c r="L81" s="52">
        <f t="shared" si="15"/>
        <v>1.5969147277468908E-2</v>
      </c>
      <c r="M81" s="52">
        <f t="shared" si="15"/>
        <v>1.3503931414065232E-2</v>
      </c>
      <c r="N81" s="52">
        <f t="shared" si="15"/>
        <v>1.1813780794558902E-2</v>
      </c>
      <c r="O81" s="52">
        <f t="shared" si="15"/>
        <v>1.0799458269173936E-2</v>
      </c>
      <c r="P81" s="52">
        <f t="shared" si="15"/>
        <v>1.0136714345738186E-2</v>
      </c>
      <c r="Q81" s="52">
        <f t="shared" si="15"/>
        <v>9.1681103408221467E-3</v>
      </c>
      <c r="R81" s="52">
        <f t="shared" si="15"/>
        <v>8.0941102459765567E-3</v>
      </c>
      <c r="S81" s="52">
        <f t="shared" si="15"/>
        <v>7.5175310141790313E-3</v>
      </c>
      <c r="T81" s="52">
        <f t="shared" si="15"/>
        <v>7.0429962428368281E-3</v>
      </c>
      <c r="U81" s="52">
        <f t="shared" si="15"/>
        <v>6.6249843247930046E-3</v>
      </c>
      <c r="V81" s="52">
        <f t="shared" si="15"/>
        <v>4.5933041198455114E-3</v>
      </c>
      <c r="W81" s="52">
        <f t="shared" si="15"/>
        <v>3.0478194901462671E-3</v>
      </c>
      <c r="X81" s="52">
        <f t="shared" si="15"/>
        <v>2.2250171325569235E-3</v>
      </c>
      <c r="Y81" s="52">
        <f t="shared" si="15"/>
        <v>1.6551971505186492E-3</v>
      </c>
      <c r="Z81" s="52">
        <f t="shared" si="15"/>
        <v>2.0337928741231614E-3</v>
      </c>
      <c r="AA81" s="52">
        <f t="shared" si="15"/>
        <v>2.1403552639563152E-3</v>
      </c>
      <c r="AB81" s="52">
        <f t="shared" si="15"/>
        <v>2.1194089905222607E-3</v>
      </c>
      <c r="AC81" s="52">
        <f t="shared" si="15"/>
        <v>2.0378867369496324E-3</v>
      </c>
      <c r="AD81" s="52">
        <f t="shared" si="15"/>
        <v>1.9339769363393693E-3</v>
      </c>
      <c r="AE81" s="52">
        <f t="shared" si="15"/>
        <v>1.8325509864845707E-3</v>
      </c>
      <c r="AF81" s="52">
        <f t="shared" si="15"/>
        <v>1.7477310904815599E-3</v>
      </c>
      <c r="AG81" s="67"/>
      <c r="AH81" s="65">
        <f>AVERAGE(C81:G81)</f>
        <v>1.2721703493684405E-2</v>
      </c>
      <c r="AI81" s="65">
        <f>AVERAGE(H81:L81)</f>
        <v>1.6804939814515564E-2</v>
      </c>
      <c r="AJ81" s="65">
        <f>AVERAGE(M81:Q81)</f>
        <v>1.1084399032871681E-2</v>
      </c>
      <c r="AK81" s="65">
        <f>AVERAGE(R81:V81)</f>
        <v>6.774585189526186E-3</v>
      </c>
      <c r="AL81" s="65">
        <f>AVERAGE(W81:AA81)</f>
        <v>2.2204363822602635E-3</v>
      </c>
      <c r="AM81" s="65">
        <f>AVERAGE(AB81:AF81)</f>
        <v>1.9343109481554789E-3</v>
      </c>
      <c r="AN81" s="66"/>
      <c r="AO81" s="65">
        <f>AVERAGE(AH81:AI81)</f>
        <v>1.4763321654099985E-2</v>
      </c>
      <c r="AP81" s="65">
        <f>AVERAGE(AJ81:AK81)</f>
        <v>8.9294921111989327E-3</v>
      </c>
      <c r="AQ81" s="65">
        <f>AVERAGE(AL81:AM81)</f>
        <v>2.077373665207871E-3</v>
      </c>
    </row>
    <row r="82" spans="1:43" s="9" customFormat="1" x14ac:dyDescent="0.25">
      <c r="A82" s="13" t="s">
        <v>425</v>
      </c>
      <c r="B82" s="13"/>
      <c r="C82" s="52">
        <f>SUM(C51:C52)</f>
        <v>6.1774690808469026E-3</v>
      </c>
      <c r="D82" s="52">
        <f t="shared" ref="D82:AF82" si="16">SUM(D51:D52)</f>
        <v>8.4867212812655916E-3</v>
      </c>
      <c r="E82" s="52">
        <f t="shared" si="16"/>
        <v>9.3170907966637993E-3</v>
      </c>
      <c r="F82" s="52">
        <f t="shared" si="16"/>
        <v>9.4025821898148058E-3</v>
      </c>
      <c r="G82" s="52">
        <f t="shared" si="16"/>
        <v>9.5016202942789438E-3</v>
      </c>
      <c r="H82" s="52">
        <f t="shared" si="16"/>
        <v>9.1306537627201326E-3</v>
      </c>
      <c r="I82" s="52">
        <f t="shared" si="16"/>
        <v>8.3962531513278212E-3</v>
      </c>
      <c r="J82" s="52">
        <f t="shared" si="16"/>
        <v>7.6559332885124225E-3</v>
      </c>
      <c r="K82" s="52">
        <f t="shared" si="16"/>
        <v>6.6887091415518234E-3</v>
      </c>
      <c r="L82" s="52">
        <f t="shared" si="16"/>
        <v>5.2966205346307981E-3</v>
      </c>
      <c r="M82" s="52">
        <f t="shared" si="16"/>
        <v>2.8454278753666383E-3</v>
      </c>
      <c r="N82" s="52">
        <f t="shared" si="16"/>
        <v>1.4507424231254588E-3</v>
      </c>
      <c r="O82" s="52">
        <f t="shared" si="16"/>
        <v>7.4974627851289192E-4</v>
      </c>
      <c r="P82" s="52">
        <f t="shared" si="16"/>
        <v>3.9842404198907572E-4</v>
      </c>
      <c r="Q82" s="52">
        <f t="shared" si="16"/>
        <v>-1.9531529588674018E-4</v>
      </c>
      <c r="R82" s="52">
        <f t="shared" si="16"/>
        <v>-6.7766205978405216E-4</v>
      </c>
      <c r="S82" s="52">
        <f t="shared" si="16"/>
        <v>-6.1468745083562582E-4</v>
      </c>
      <c r="T82" s="52">
        <f t="shared" si="16"/>
        <v>-4.7987998341924697E-4</v>
      </c>
      <c r="U82" s="52">
        <f t="shared" si="16"/>
        <v>-2.9413339335916905E-4</v>
      </c>
      <c r="V82" s="52">
        <f t="shared" si="16"/>
        <v>-1.4492096208847229E-3</v>
      </c>
      <c r="W82" s="52">
        <f t="shared" si="16"/>
        <v>-1.9573039972742927E-3</v>
      </c>
      <c r="X82" s="52">
        <f t="shared" si="16"/>
        <v>-1.8610817346757301E-3</v>
      </c>
      <c r="Y82" s="52">
        <f t="shared" si="16"/>
        <v>-1.6662697652232545E-3</v>
      </c>
      <c r="Z82" s="52">
        <f t="shared" si="16"/>
        <v>-6.9594214541850153E-4</v>
      </c>
      <c r="AA82" s="52">
        <f t="shared" si="16"/>
        <v>-1.7772586553410651E-4</v>
      </c>
      <c r="AB82" s="52">
        <f t="shared" si="16"/>
        <v>1.9156530877111717E-4</v>
      </c>
      <c r="AC82" s="52">
        <f t="shared" si="16"/>
        <v>4.6065148230349073E-4</v>
      </c>
      <c r="AD82" s="52">
        <f t="shared" si="16"/>
        <v>6.5799261979566134E-4</v>
      </c>
      <c r="AE82" s="52">
        <f t="shared" si="16"/>
        <v>8.0029149549014507E-4</v>
      </c>
      <c r="AF82" s="52">
        <f t="shared" si="16"/>
        <v>9.000398191495449E-4</v>
      </c>
      <c r="AG82" s="67"/>
      <c r="AH82" s="65">
        <f>AVERAGE(C82:G82)</f>
        <v>8.5770967285740095E-3</v>
      </c>
      <c r="AI82" s="65">
        <f>AVERAGE(H82:L82)</f>
        <v>7.4336339757485994E-3</v>
      </c>
      <c r="AJ82" s="65">
        <f>AVERAGE(M82:Q82)</f>
        <v>1.0498050646214651E-3</v>
      </c>
      <c r="AK82" s="65">
        <f>AVERAGE(R82:V82)</f>
        <v>-7.0311450165656331E-4</v>
      </c>
      <c r="AL82" s="65">
        <f>AVERAGE(W82:AA82)</f>
        <v>-1.2716647016251771E-3</v>
      </c>
      <c r="AM82" s="65">
        <f>AVERAGE(AB82:AF82)</f>
        <v>6.0210814510199191E-4</v>
      </c>
      <c r="AN82" s="66"/>
      <c r="AO82" s="65">
        <f>AVERAGE(AH82:AI82)</f>
        <v>8.005365352161304E-3</v>
      </c>
      <c r="AP82" s="65">
        <f>AVERAGE(AJ82:AK82)</f>
        <v>1.7334528148245089E-4</v>
      </c>
      <c r="AQ82" s="65">
        <f>AVERAGE(AL82:AM82)</f>
        <v>-3.3477827826159257E-4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0.1229142919913766</v>
      </c>
      <c r="D87" s="52">
        <f t="shared" ref="D87:AF92" si="20">D60</f>
        <v>0.12490041953738579</v>
      </c>
      <c r="E87" s="52">
        <f t="shared" si="20"/>
        <v>0.12399713508504376</v>
      </c>
      <c r="F87" s="52">
        <f t="shared" si="20"/>
        <v>0.12256233812889092</v>
      </c>
      <c r="G87" s="52">
        <f t="shared" si="20"/>
        <v>0.13131721314808131</v>
      </c>
      <c r="H87" s="52">
        <f t="shared" si="20"/>
        <v>0.1323632375842127</v>
      </c>
      <c r="I87" s="52">
        <f t="shared" si="20"/>
        <v>0.13080390338301251</v>
      </c>
      <c r="J87" s="52">
        <f t="shared" si="20"/>
        <v>0.12919567703998286</v>
      </c>
      <c r="K87" s="52">
        <f t="shared" si="20"/>
        <v>0.1275933552257523</v>
      </c>
      <c r="L87" s="52">
        <f t="shared" si="20"/>
        <v>0.10592425151115617</v>
      </c>
      <c r="M87" s="52">
        <f t="shared" si="20"/>
        <v>8.4796176823960193E-2</v>
      </c>
      <c r="N87" s="52">
        <f t="shared" si="20"/>
        <v>8.3146780082116165E-2</v>
      </c>
      <c r="O87" s="52">
        <f t="shared" si="20"/>
        <v>8.2025163231471493E-2</v>
      </c>
      <c r="P87" s="52">
        <f t="shared" si="20"/>
        <v>8.102734487431483E-2</v>
      </c>
      <c r="Q87" s="52">
        <f t="shared" si="20"/>
        <v>5.4083889550007723E-2</v>
      </c>
      <c r="R87" s="52">
        <f t="shared" si="20"/>
        <v>4.0404659770596575E-2</v>
      </c>
      <c r="S87" s="52">
        <f t="shared" si="20"/>
        <v>3.9525461516846758E-2</v>
      </c>
      <c r="T87" s="52">
        <f t="shared" si="20"/>
        <v>3.898486324353765E-2</v>
      </c>
      <c r="U87" s="52">
        <f t="shared" si="20"/>
        <v>3.8497262483854051E-2</v>
      </c>
      <c r="V87" s="52">
        <f t="shared" si="20"/>
        <v>8.9406643172254326E-3</v>
      </c>
      <c r="W87" s="52">
        <f t="shared" si="20"/>
        <v>-1.5978815810126828E-3</v>
      </c>
      <c r="X87" s="52">
        <f t="shared" si="20"/>
        <v>-1.9976082550067164E-3</v>
      </c>
      <c r="Y87" s="52">
        <f t="shared" si="20"/>
        <v>-2.0950413823421915E-3</v>
      </c>
      <c r="Z87" s="52">
        <f t="shared" si="20"/>
        <v>-2.0878848226017896E-3</v>
      </c>
      <c r="AA87" s="52">
        <f t="shared" si="20"/>
        <v>-2.0931196985067707E-3</v>
      </c>
      <c r="AB87" s="52">
        <f t="shared" si="20"/>
        <v>-2.1210244292410663E-3</v>
      </c>
      <c r="AC87" s="52">
        <f t="shared" si="20"/>
        <v>-2.1651616246681298E-3</v>
      </c>
      <c r="AD87" s="52">
        <f t="shared" si="20"/>
        <v>-2.2173383744327558E-3</v>
      </c>
      <c r="AE87" s="52">
        <f t="shared" si="20"/>
        <v>-2.2712261620198015E-3</v>
      </c>
      <c r="AF87" s="52">
        <f t="shared" si="20"/>
        <v>-2.3226282285690254E-3</v>
      </c>
      <c r="AH87" s="65">
        <f t="shared" ref="AH87:AH93" si="21">AVERAGE(C87:G87)</f>
        <v>0.12513827957815568</v>
      </c>
      <c r="AI87" s="65">
        <f t="shared" ref="AI87:AI93" si="22">AVERAGE(H87:L87)</f>
        <v>0.12517608494882332</v>
      </c>
      <c r="AJ87" s="65">
        <f t="shared" ref="AJ87:AJ93" si="23">AVERAGE(M87:Q87)</f>
        <v>7.7015870912374079E-2</v>
      </c>
      <c r="AK87" s="65">
        <f t="shared" ref="AK87:AK93" si="24">AVERAGE(R87:V87)</f>
        <v>3.3270582266412094E-2</v>
      </c>
      <c r="AL87" s="65">
        <f t="shared" ref="AL87:AL93" si="25">AVERAGE(W87:AA87)</f>
        <v>-1.9743071478940302E-3</v>
      </c>
      <c r="AM87" s="65">
        <f t="shared" ref="AM87:AM93" si="26">AVERAGE(AB87:AF87)</f>
        <v>-2.2194757637861557E-3</v>
      </c>
      <c r="AN87" s="66"/>
      <c r="AO87" s="65">
        <f t="shared" ref="AO87:AO93" si="27">AVERAGE(AH87:AI87)</f>
        <v>0.12515718226348949</v>
      </c>
      <c r="AP87" s="65">
        <f t="shared" ref="AP87:AP93" si="28">AVERAGE(AJ87:AK87)</f>
        <v>5.5143226589393086E-2</v>
      </c>
      <c r="AQ87" s="65">
        <f t="shared" ref="AQ87:AQ93" si="29">AVERAGE(AL87:AM87)</f>
        <v>-2.0968914558400931E-3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5.134164202119236E-2</v>
      </c>
      <c r="D88" s="52">
        <f t="shared" ref="D88:R88" si="30">D61</f>
        <v>5.2811732751638425E-2</v>
      </c>
      <c r="E88" s="52">
        <f t="shared" si="30"/>
        <v>5.258115857241024E-2</v>
      </c>
      <c r="F88" s="52">
        <f t="shared" si="30"/>
        <v>5.2027766215841251E-2</v>
      </c>
      <c r="G88" s="52">
        <f t="shared" si="30"/>
        <v>5.1418742409688675E-2</v>
      </c>
      <c r="H88" s="52">
        <f t="shared" si="30"/>
        <v>5.0805552085356837E-2</v>
      </c>
      <c r="I88" s="52">
        <f t="shared" si="30"/>
        <v>4.6552615632101543E-2</v>
      </c>
      <c r="J88" s="52">
        <f t="shared" si="30"/>
        <v>4.5895637564332216E-2</v>
      </c>
      <c r="K88" s="52">
        <f t="shared" si="30"/>
        <v>3.7653448808527126E-2</v>
      </c>
      <c r="L88" s="52">
        <f t="shared" si="30"/>
        <v>3.6986107008594178E-2</v>
      </c>
      <c r="M88" s="52">
        <f t="shared" si="30"/>
        <v>1.1180736880799919E-2</v>
      </c>
      <c r="N88" s="52">
        <f t="shared" si="30"/>
        <v>1.6643253268659756E-3</v>
      </c>
      <c r="O88" s="52">
        <f t="shared" si="30"/>
        <v>1.3363118921605388E-3</v>
      </c>
      <c r="P88" s="52">
        <f t="shared" si="30"/>
        <v>1.2507297603359465E-3</v>
      </c>
      <c r="Q88" s="52">
        <f t="shared" si="30"/>
        <v>1.2071954972643041E-3</v>
      </c>
      <c r="R88" s="52">
        <f t="shared" si="30"/>
        <v>1.1713622260275303E-3</v>
      </c>
      <c r="S88" s="52">
        <f t="shared" si="20"/>
        <v>5.829499789045154E-3</v>
      </c>
      <c r="T88" s="52">
        <f t="shared" si="20"/>
        <v>5.8718899269688141E-3</v>
      </c>
      <c r="U88" s="52">
        <f t="shared" si="20"/>
        <v>5.8066759031054618E-3</v>
      </c>
      <c r="V88" s="52">
        <f t="shared" si="20"/>
        <v>5.7193138715260347E-3</v>
      </c>
      <c r="W88" s="52">
        <f t="shared" si="20"/>
        <v>5.6317410877689414E-3</v>
      </c>
      <c r="X88" s="52">
        <f t="shared" si="20"/>
        <v>1.0195164540064486E-2</v>
      </c>
      <c r="Y88" s="52">
        <f t="shared" si="20"/>
        <v>1.0189024042890224E-2</v>
      </c>
      <c r="Z88" s="52">
        <f t="shared" si="20"/>
        <v>1.0085535229440707E-2</v>
      </c>
      <c r="AA88" s="52">
        <f t="shared" si="20"/>
        <v>9.9673634292158243E-3</v>
      </c>
      <c r="AB88" s="52">
        <f t="shared" si="20"/>
        <v>9.8487543303123672E-3</v>
      </c>
      <c r="AC88" s="52">
        <f t="shared" si="20"/>
        <v>9.732397139333545E-3</v>
      </c>
      <c r="AD88" s="52">
        <f t="shared" si="20"/>
        <v>9.6187783974636797E-3</v>
      </c>
      <c r="AE88" s="52">
        <f t="shared" si="20"/>
        <v>9.5078825045857452E-3</v>
      </c>
      <c r="AF88" s="52">
        <f t="shared" si="20"/>
        <v>9.3995742282685889E-3</v>
      </c>
      <c r="AH88" s="65">
        <f t="shared" si="21"/>
        <v>5.2036208394154196E-2</v>
      </c>
      <c r="AI88" s="65">
        <f t="shared" si="22"/>
        <v>4.3578672219782379E-2</v>
      </c>
      <c r="AJ88" s="65">
        <f t="shared" si="23"/>
        <v>3.3278598714853369E-3</v>
      </c>
      <c r="AK88" s="65">
        <f t="shared" si="24"/>
        <v>4.8797483433345992E-3</v>
      </c>
      <c r="AL88" s="65">
        <f t="shared" si="25"/>
        <v>9.2137656658760371E-3</v>
      </c>
      <c r="AM88" s="65">
        <f t="shared" si="26"/>
        <v>9.6214773199927855E-3</v>
      </c>
      <c r="AN88" s="66"/>
      <c r="AO88" s="65">
        <f t="shared" si="27"/>
        <v>4.7807440306968291E-2</v>
      </c>
      <c r="AP88" s="65">
        <f t="shared" si="28"/>
        <v>4.103804107409968E-3</v>
      </c>
      <c r="AQ88" s="65">
        <f t="shared" si="29"/>
        <v>9.4176214929344113E-3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2.5973386627392181E-2</v>
      </c>
      <c r="D89" s="52">
        <f t="shared" si="20"/>
        <v>2.6542058047628513E-2</v>
      </c>
      <c r="E89" s="52">
        <f t="shared" si="20"/>
        <v>2.6385564672422715E-2</v>
      </c>
      <c r="F89" s="52">
        <f t="shared" si="20"/>
        <v>2.6096258698760762E-2</v>
      </c>
      <c r="G89" s="52">
        <f t="shared" si="20"/>
        <v>2.8714997721626837E-2</v>
      </c>
      <c r="H89" s="52">
        <f t="shared" si="20"/>
        <v>2.8449901099694658E-2</v>
      </c>
      <c r="I89" s="52">
        <f t="shared" si="20"/>
        <v>2.785970102657687E-2</v>
      </c>
      <c r="J89" s="52">
        <f t="shared" si="20"/>
        <v>2.7519634254047031E-2</v>
      </c>
      <c r="K89" s="52">
        <f t="shared" si="20"/>
        <v>2.6706576095143264E-2</v>
      </c>
      <c r="L89" s="52">
        <f t="shared" si="20"/>
        <v>2.2550689638894238E-2</v>
      </c>
      <c r="M89" s="52">
        <f t="shared" si="20"/>
        <v>1.8404229657667491E-2</v>
      </c>
      <c r="N89" s="52">
        <f t="shared" si="20"/>
        <v>1.7425079953210819E-2</v>
      </c>
      <c r="O89" s="52">
        <f t="shared" si="20"/>
        <v>1.717052362111127E-2</v>
      </c>
      <c r="P89" s="52">
        <f t="shared" si="20"/>
        <v>1.6952703516930564E-2</v>
      </c>
      <c r="Q89" s="52">
        <f t="shared" si="20"/>
        <v>1.1385730303423455E-2</v>
      </c>
      <c r="R89" s="52">
        <f t="shared" si="20"/>
        <v>1.1099456441937591E-2</v>
      </c>
      <c r="S89" s="52">
        <f t="shared" si="20"/>
        <v>1.1272427595573835E-2</v>
      </c>
      <c r="T89" s="52">
        <f t="shared" si="20"/>
        <v>1.1134726103459136E-2</v>
      </c>
      <c r="U89" s="52">
        <f t="shared" si="20"/>
        <v>1.0994984287310985E-2</v>
      </c>
      <c r="V89" s="52">
        <f t="shared" si="20"/>
        <v>6.7085491406029671E-3</v>
      </c>
      <c r="W89" s="52">
        <f t="shared" si="20"/>
        <v>6.5041926476898972E-3</v>
      </c>
      <c r="X89" s="52">
        <f t="shared" si="20"/>
        <v>6.7305188199463647E-3</v>
      </c>
      <c r="Y89" s="52">
        <f t="shared" si="20"/>
        <v>6.6459423878608868E-3</v>
      </c>
      <c r="Z89" s="52">
        <f t="shared" si="20"/>
        <v>6.5633465803052208E-3</v>
      </c>
      <c r="AA89" s="52">
        <f t="shared" si="20"/>
        <v>6.4804286203644541E-3</v>
      </c>
      <c r="AB89" s="52">
        <f t="shared" si="20"/>
        <v>6.3974194254336585E-3</v>
      </c>
      <c r="AC89" s="52">
        <f t="shared" si="20"/>
        <v>6.3149347410021827E-3</v>
      </c>
      <c r="AD89" s="52">
        <f t="shared" si="20"/>
        <v>6.2335526678440481E-3</v>
      </c>
      <c r="AE89" s="52">
        <f t="shared" si="20"/>
        <v>6.1536737738509661E-3</v>
      </c>
      <c r="AF89" s="52">
        <f t="shared" si="20"/>
        <v>6.0755363568975769E-3</v>
      </c>
      <c r="AH89" s="65">
        <f t="shared" si="21"/>
        <v>2.6742453153566197E-2</v>
      </c>
      <c r="AI89" s="65">
        <f t="shared" si="22"/>
        <v>2.661730042287121E-2</v>
      </c>
      <c r="AJ89" s="65">
        <f t="shared" si="23"/>
        <v>1.6267653410468718E-2</v>
      </c>
      <c r="AK89" s="65">
        <f t="shared" si="24"/>
        <v>1.0242028713776902E-2</v>
      </c>
      <c r="AL89" s="65">
        <f t="shared" si="25"/>
        <v>6.5848858112333656E-3</v>
      </c>
      <c r="AM89" s="65">
        <f t="shared" si="26"/>
        <v>6.2350233930056863E-3</v>
      </c>
      <c r="AN89" s="66"/>
      <c r="AO89" s="65">
        <f t="shared" si="27"/>
        <v>2.6679876788218704E-2</v>
      </c>
      <c r="AP89" s="65">
        <f t="shared" si="28"/>
        <v>1.325484106212281E-2</v>
      </c>
      <c r="AQ89" s="65">
        <f t="shared" si="29"/>
        <v>6.4099546021195259E-3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-6.6912212072581315E-3</v>
      </c>
      <c r="D90" s="52">
        <f t="shared" si="20"/>
        <v>-6.2443932575738355E-3</v>
      </c>
      <c r="E90" s="52">
        <f t="shared" si="20"/>
        <v>-5.6790314927647779E-3</v>
      </c>
      <c r="F90" s="52">
        <f t="shared" si="20"/>
        <v>-5.1164663303178357E-3</v>
      </c>
      <c r="G90" s="52">
        <f t="shared" si="20"/>
        <v>-9.9132482430843943E-5</v>
      </c>
      <c r="H90" s="52">
        <f t="shared" si="20"/>
        <v>5.2782767357245576E-4</v>
      </c>
      <c r="I90" s="52">
        <f t="shared" si="20"/>
        <v>1.0310103774498456E-3</v>
      </c>
      <c r="J90" s="52">
        <f t="shared" si="20"/>
        <v>1.5056246333052885E-3</v>
      </c>
      <c r="K90" s="52">
        <f t="shared" si="20"/>
        <v>-4.969134702700007E-6</v>
      </c>
      <c r="L90" s="52">
        <f t="shared" si="20"/>
        <v>4.5077187972921715E-3</v>
      </c>
      <c r="M90" s="52">
        <f t="shared" si="20"/>
        <v>-2.8443552654045449E-3</v>
      </c>
      <c r="N90" s="52">
        <f t="shared" si="20"/>
        <v>-3.0019306503941893E-3</v>
      </c>
      <c r="O90" s="52">
        <f t="shared" si="20"/>
        <v>-2.9887406762958827E-3</v>
      </c>
      <c r="P90" s="52">
        <f t="shared" si="20"/>
        <v>-2.9385995442699356E-3</v>
      </c>
      <c r="Q90" s="52">
        <f t="shared" si="20"/>
        <v>-7.114451141639642E-4</v>
      </c>
      <c r="R90" s="52">
        <f t="shared" si="20"/>
        <v>-6.2588493751148831E-4</v>
      </c>
      <c r="S90" s="52">
        <f t="shared" si="20"/>
        <v>-5.8568730998491815E-4</v>
      </c>
      <c r="T90" s="52">
        <f t="shared" si="20"/>
        <v>-5.5988450070198342E-4</v>
      </c>
      <c r="U90" s="52">
        <f t="shared" si="20"/>
        <v>-5.3834883801339708E-4</v>
      </c>
      <c r="V90" s="52">
        <f t="shared" si="20"/>
        <v>3.3871254691263401E-3</v>
      </c>
      <c r="W90" s="52">
        <f t="shared" si="20"/>
        <v>3.4286705462323675E-3</v>
      </c>
      <c r="X90" s="52">
        <f t="shared" si="20"/>
        <v>3.4083693739030423E-3</v>
      </c>
      <c r="Y90" s="52">
        <f t="shared" si="20"/>
        <v>3.3738046383621077E-3</v>
      </c>
      <c r="Z90" s="52">
        <f t="shared" si="20"/>
        <v>3.3513741552677785E-3</v>
      </c>
      <c r="AA90" s="52">
        <f t="shared" si="20"/>
        <v>3.9745461148990293E-3</v>
      </c>
      <c r="AB90" s="52">
        <f t="shared" si="20"/>
        <v>1.7819274050565994E-3</v>
      </c>
      <c r="AC90" s="52">
        <f t="shared" si="20"/>
        <v>1.6494935064999216E-3</v>
      </c>
      <c r="AD90" s="52">
        <f t="shared" si="20"/>
        <v>1.5617461372158612E-3</v>
      </c>
      <c r="AE90" s="52">
        <f t="shared" si="20"/>
        <v>1.4812077803558763E-3</v>
      </c>
      <c r="AF90" s="52">
        <f t="shared" si="20"/>
        <v>1.40341948872983E-3</v>
      </c>
      <c r="AH90" s="65">
        <f t="shared" si="21"/>
        <v>-4.7660489540690843E-3</v>
      </c>
      <c r="AI90" s="65">
        <f t="shared" si="22"/>
        <v>1.5134424693834122E-3</v>
      </c>
      <c r="AJ90" s="65">
        <f t="shared" si="23"/>
        <v>-2.4970142501057036E-3</v>
      </c>
      <c r="AK90" s="65">
        <f t="shared" si="24"/>
        <v>2.1546397658291067E-4</v>
      </c>
      <c r="AL90" s="65">
        <f t="shared" si="25"/>
        <v>3.5073529657328648E-3</v>
      </c>
      <c r="AM90" s="65">
        <f t="shared" si="26"/>
        <v>1.5755588635716176E-3</v>
      </c>
      <c r="AN90" s="66"/>
      <c r="AO90" s="65">
        <f t="shared" si="27"/>
        <v>-1.6263032423428361E-3</v>
      </c>
      <c r="AP90" s="65">
        <f t="shared" si="28"/>
        <v>-1.1407751367613964E-3</v>
      </c>
      <c r="AQ90" s="65">
        <f t="shared" si="29"/>
        <v>2.5414559146522413E-3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1.1841252287336462E-2</v>
      </c>
      <c r="D91" s="52">
        <f t="shared" si="20"/>
        <v>1.2079507364753495E-2</v>
      </c>
      <c r="E91" s="52">
        <f t="shared" si="20"/>
        <v>1.2043534794423114E-2</v>
      </c>
      <c r="F91" s="52">
        <f t="shared" si="20"/>
        <v>1.1940467714926668E-2</v>
      </c>
      <c r="G91" s="52">
        <f t="shared" si="20"/>
        <v>1.5476676902261172E-2</v>
      </c>
      <c r="H91" s="52">
        <f t="shared" si="20"/>
        <v>1.5395198768333739E-2</v>
      </c>
      <c r="I91" s="52">
        <f t="shared" si="20"/>
        <v>1.4478053704539263E-2</v>
      </c>
      <c r="J91" s="52">
        <f t="shared" si="20"/>
        <v>1.4309378030400643E-2</v>
      </c>
      <c r="K91" s="52">
        <f t="shared" si="20"/>
        <v>1.3687377406172497E-2</v>
      </c>
      <c r="L91" s="52">
        <f t="shared" si="20"/>
        <v>1.6746057598138894E-2</v>
      </c>
      <c r="M91" s="52">
        <f t="shared" si="20"/>
        <v>1.8477592167163333E-2</v>
      </c>
      <c r="N91" s="52">
        <f t="shared" si="20"/>
        <v>1.6157454475286218E-2</v>
      </c>
      <c r="O91" s="52">
        <f t="shared" si="20"/>
        <v>1.5687374974301178E-2</v>
      </c>
      <c r="P91" s="52">
        <f t="shared" si="20"/>
        <v>1.5266750104715947E-2</v>
      </c>
      <c r="Q91" s="52">
        <f t="shared" si="20"/>
        <v>2.775839762114906E-2</v>
      </c>
      <c r="R91" s="52">
        <f t="shared" si="20"/>
        <v>2.749782170771993E-2</v>
      </c>
      <c r="S91" s="52">
        <f t="shared" si="20"/>
        <v>2.7992967598443184E-2</v>
      </c>
      <c r="T91" s="52">
        <f t="shared" si="20"/>
        <v>2.7476017919014186E-2</v>
      </c>
      <c r="U91" s="52">
        <f t="shared" si="20"/>
        <v>2.6944334125257572E-2</v>
      </c>
      <c r="V91" s="52">
        <f t="shared" si="20"/>
        <v>9.6227923290791509E-3</v>
      </c>
      <c r="W91" s="52">
        <f t="shared" si="20"/>
        <v>8.9200871720775746E-3</v>
      </c>
      <c r="X91" s="52">
        <f t="shared" si="20"/>
        <v>9.5273040192729325E-3</v>
      </c>
      <c r="Y91" s="52">
        <f t="shared" si="20"/>
        <v>9.2195326712626591E-3</v>
      </c>
      <c r="Z91" s="52">
        <f t="shared" si="20"/>
        <v>1.4798334610127516E-2</v>
      </c>
      <c r="AA91" s="52">
        <f t="shared" si="20"/>
        <v>1.4568739390869617E-2</v>
      </c>
      <c r="AB91" s="52">
        <f t="shared" si="20"/>
        <v>1.4222530075123021E-2</v>
      </c>
      <c r="AC91" s="52">
        <f t="shared" si="20"/>
        <v>1.3862182928897057E-2</v>
      </c>
      <c r="AD91" s="52">
        <f t="shared" si="20"/>
        <v>1.3503176198720901E-2</v>
      </c>
      <c r="AE91" s="52">
        <f t="shared" si="20"/>
        <v>1.3149424777701367E-2</v>
      </c>
      <c r="AF91" s="52">
        <f t="shared" si="20"/>
        <v>1.2802120121227849E-2</v>
      </c>
      <c r="AH91" s="65">
        <f t="shared" si="21"/>
        <v>1.2676287812740184E-2</v>
      </c>
      <c r="AI91" s="65">
        <f t="shared" si="22"/>
        <v>1.4923213101517008E-2</v>
      </c>
      <c r="AJ91" s="65">
        <f t="shared" si="23"/>
        <v>1.8669513868523148E-2</v>
      </c>
      <c r="AK91" s="65">
        <f t="shared" si="24"/>
        <v>2.3906786735902803E-2</v>
      </c>
      <c r="AL91" s="65">
        <f t="shared" si="25"/>
        <v>1.1406799572722059E-2</v>
      </c>
      <c r="AM91" s="65">
        <f t="shared" si="26"/>
        <v>1.3507886820334039E-2</v>
      </c>
      <c r="AN91" s="66"/>
      <c r="AO91" s="65">
        <f t="shared" si="27"/>
        <v>1.3799750457128595E-2</v>
      </c>
      <c r="AP91" s="65">
        <f t="shared" si="28"/>
        <v>2.1288150302212976E-2</v>
      </c>
      <c r="AQ91" s="65">
        <f t="shared" si="29"/>
        <v>1.245734319652805E-2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4.8525286232518495E-5</v>
      </c>
      <c r="D92" s="52">
        <f t="shared" si="20"/>
        <v>8.2827693244262205E-5</v>
      </c>
      <c r="E92" s="52">
        <f t="shared" si="20"/>
        <v>9.8432337011706067E-5</v>
      </c>
      <c r="F92" s="52">
        <f t="shared" si="20"/>
        <v>1.0190124868098908E-4</v>
      </c>
      <c r="G92" s="52">
        <f t="shared" si="20"/>
        <v>1.0287386896312409E-4</v>
      </c>
      <c r="H92" s="52">
        <f t="shared" si="20"/>
        <v>1.0127692520351424E-4</v>
      </c>
      <c r="I92" s="52">
        <f t="shared" si="20"/>
        <v>9.7645654346405962E-5</v>
      </c>
      <c r="J92" s="52">
        <f t="shared" si="20"/>
        <v>9.4678306129941442E-5</v>
      </c>
      <c r="K92" s="52">
        <f t="shared" si="20"/>
        <v>9.1133948317087573E-5</v>
      </c>
      <c r="L92" s="52">
        <f t="shared" si="20"/>
        <v>8.4537249585668641E-5</v>
      </c>
      <c r="M92" s="52">
        <f t="shared" si="20"/>
        <v>6.8652434932662442E-5</v>
      </c>
      <c r="N92" s="52">
        <f t="shared" si="20"/>
        <v>5.7954608970656265E-5</v>
      </c>
      <c r="O92" s="52">
        <f t="shared" si="20"/>
        <v>5.445955628923122E-5</v>
      </c>
      <c r="P92" s="52">
        <f t="shared" si="20"/>
        <v>5.52866342902355E-5</v>
      </c>
      <c r="Q92" s="52">
        <f t="shared" si="20"/>
        <v>5.4244728163983535E-5</v>
      </c>
      <c r="R92" s="52">
        <f t="shared" si="20"/>
        <v>5.1921365820434464E-5</v>
      </c>
      <c r="S92" s="52">
        <f t="shared" si="20"/>
        <v>5.2252843438156103E-5</v>
      </c>
      <c r="T92" s="52">
        <f t="shared" si="20"/>
        <v>5.2978721314730825E-5</v>
      </c>
      <c r="U92" s="52">
        <f t="shared" si="20"/>
        <v>5.3160248923053508E-5</v>
      </c>
      <c r="V92" s="52">
        <f t="shared" si="20"/>
        <v>4.1710236202383491E-5</v>
      </c>
      <c r="W92" s="52">
        <f t="shared" si="20"/>
        <v>3.0975189909985816E-5</v>
      </c>
      <c r="X92" s="52">
        <f t="shared" si="20"/>
        <v>2.5414385284209042E-5</v>
      </c>
      <c r="Y92" s="52">
        <f t="shared" si="20"/>
        <v>2.2194730034194014E-5</v>
      </c>
      <c r="Z92" s="52">
        <f t="shared" si="20"/>
        <v>2.5468888095014715E-5</v>
      </c>
      <c r="AA92" s="52">
        <f t="shared" si="20"/>
        <v>2.6885931002478653E-5</v>
      </c>
      <c r="AB92" s="52">
        <f t="shared" si="20"/>
        <v>2.5913408845749872E-5</v>
      </c>
      <c r="AC92" s="52">
        <f t="shared" si="20"/>
        <v>2.3199919760097778E-5</v>
      </c>
      <c r="AD92" s="52">
        <f t="shared" si="20"/>
        <v>1.9499538449120961E-5</v>
      </c>
      <c r="AE92" s="52">
        <f t="shared" si="20"/>
        <v>1.5386118976113058E-5</v>
      </c>
      <c r="AF92" s="52">
        <f t="shared" si="20"/>
        <v>1.1239384862474591E-5</v>
      </c>
      <c r="AH92" s="65">
        <f t="shared" si="21"/>
        <v>8.6912086826519984E-5</v>
      </c>
      <c r="AI92" s="65">
        <f t="shared" si="22"/>
        <v>9.3854416716523565E-5</v>
      </c>
      <c r="AJ92" s="65">
        <f t="shared" si="23"/>
        <v>5.8119592529353792E-5</v>
      </c>
      <c r="AK92" s="65">
        <f t="shared" si="24"/>
        <v>5.0404683139751677E-5</v>
      </c>
      <c r="AL92" s="65">
        <f t="shared" si="25"/>
        <v>2.618782486517645E-5</v>
      </c>
      <c r="AM92" s="65">
        <f t="shared" si="26"/>
        <v>1.9047674178711249E-5</v>
      </c>
      <c r="AN92" s="66"/>
      <c r="AO92" s="65">
        <f t="shared" si="27"/>
        <v>9.0383251771521768E-5</v>
      </c>
      <c r="AP92" s="65">
        <f t="shared" si="28"/>
        <v>5.4262137834552735E-5</v>
      </c>
      <c r="AQ92" s="65">
        <f t="shared" si="29"/>
        <v>2.261774952194385E-5</v>
      </c>
    </row>
    <row r="93" spans="1:43" s="9" customFormat="1" x14ac:dyDescent="0.25">
      <c r="A93" s="71" t="s">
        <v>442</v>
      </c>
      <c r="B93" s="13"/>
      <c r="C93" s="52">
        <f>SUM(C66:C69)</f>
        <v>8.158092876258824E-2</v>
      </c>
      <c r="D93" s="52">
        <f t="shared" ref="D93:AF93" si="31">SUM(D66:D69)</f>
        <v>8.3546257664564638E-2</v>
      </c>
      <c r="E93" s="52">
        <f t="shared" si="31"/>
        <v>8.3198556746879787E-2</v>
      </c>
      <c r="F93" s="52">
        <f t="shared" si="31"/>
        <v>8.2341115434978032E-2</v>
      </c>
      <c r="G93" s="52">
        <f t="shared" si="31"/>
        <v>8.145857470656892E-2</v>
      </c>
      <c r="H93" s="52">
        <f t="shared" si="31"/>
        <v>8.107646524739337E-2</v>
      </c>
      <c r="I93" s="52">
        <f t="shared" si="31"/>
        <v>7.9570493078123972E-2</v>
      </c>
      <c r="J93" s="52">
        <f t="shared" si="31"/>
        <v>7.8580952595217135E-2</v>
      </c>
      <c r="K93" s="52">
        <f t="shared" si="31"/>
        <v>7.6648737367261521E-2</v>
      </c>
      <c r="L93" s="52">
        <f t="shared" si="31"/>
        <v>6.3438811640614934E-2</v>
      </c>
      <c r="M93" s="52">
        <f t="shared" si="31"/>
        <v>4.308266304509132E-2</v>
      </c>
      <c r="N93" s="52">
        <f t="shared" si="31"/>
        <v>4.0291034926234891E-2</v>
      </c>
      <c r="O93" s="52">
        <f t="shared" si="31"/>
        <v>3.9538997764265407E-2</v>
      </c>
      <c r="P93" s="52">
        <f t="shared" si="31"/>
        <v>3.8966161648454657E-2</v>
      </c>
      <c r="Q93" s="52">
        <f t="shared" si="31"/>
        <v>3.465376511663678E-2</v>
      </c>
      <c r="R93" s="52">
        <f t="shared" si="31"/>
        <v>3.0873589327112587E-2</v>
      </c>
      <c r="S93" s="52">
        <f t="shared" si="31"/>
        <v>3.0983676771966468E-2</v>
      </c>
      <c r="T93" s="52">
        <f t="shared" si="31"/>
        <v>3.0530153575000461E-2</v>
      </c>
      <c r="U93" s="52">
        <f t="shared" si="31"/>
        <v>3.0080089454664383E-2</v>
      </c>
      <c r="V93" s="52">
        <f t="shared" si="31"/>
        <v>1.3122771566261154E-2</v>
      </c>
      <c r="W93" s="52">
        <f t="shared" si="31"/>
        <v>9.8821474815961943E-3</v>
      </c>
      <c r="X93" s="52">
        <f t="shared" si="31"/>
        <v>1.0122048677689691E-2</v>
      </c>
      <c r="Y93" s="52">
        <f t="shared" si="31"/>
        <v>9.8578195536792538E-3</v>
      </c>
      <c r="Z93" s="52">
        <f t="shared" si="31"/>
        <v>3.432302342589965E-2</v>
      </c>
      <c r="AA93" s="52">
        <f t="shared" si="31"/>
        <v>3.404325236444565E-2</v>
      </c>
      <c r="AB93" s="52">
        <f t="shared" si="31"/>
        <v>3.5962361628779187E-2</v>
      </c>
      <c r="AC93" s="52">
        <f t="shared" si="31"/>
        <v>3.5620096976155577E-2</v>
      </c>
      <c r="AD93" s="52">
        <f t="shared" si="31"/>
        <v>3.5192744209356648E-2</v>
      </c>
      <c r="AE93" s="52">
        <f t="shared" si="31"/>
        <v>3.4754566837394384E-2</v>
      </c>
      <c r="AF93" s="52">
        <f t="shared" si="31"/>
        <v>3.4321739885457274E-2</v>
      </c>
      <c r="AH93" s="65">
        <f t="shared" si="21"/>
        <v>8.2425086663115918E-2</v>
      </c>
      <c r="AI93" s="65">
        <f t="shared" si="22"/>
        <v>7.5863091985722192E-2</v>
      </c>
      <c r="AJ93" s="65">
        <f t="shared" si="23"/>
        <v>3.9306524500136615E-2</v>
      </c>
      <c r="AK93" s="65">
        <f t="shared" si="24"/>
        <v>2.7118056139001014E-2</v>
      </c>
      <c r="AL93" s="65">
        <f t="shared" si="25"/>
        <v>1.9645658300662085E-2</v>
      </c>
      <c r="AM93" s="65">
        <f t="shared" si="26"/>
        <v>3.5170301907428612E-2</v>
      </c>
      <c r="AN93" s="66"/>
      <c r="AO93" s="65">
        <f t="shared" si="27"/>
        <v>7.9144089324419048E-2</v>
      </c>
      <c r="AP93" s="65">
        <f t="shared" si="28"/>
        <v>3.3212290319568814E-2</v>
      </c>
      <c r="AQ93" s="65">
        <f t="shared" si="29"/>
        <v>2.7407980104045347E-2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2021-10-27T09:02:55Z</dcterms:modified>
</cp:coreProperties>
</file>