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C338E31F-1D3E-4642-9AD0-18E1A68E110D}" xr6:coauthVersionLast="47" xr6:coauthVersionMax="47" xr10:uidLastSave="{00000000-0000-0000-0000-000000000000}"/>
  <bookViews>
    <workbookView xWindow="1155" yWindow="75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<sst xmlns="http://schemas.openxmlformats.org/spreadsheetml/2006/main" count="1248" uniqueCount="699">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</sst>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0.13361249450563484</c:v>
                </c:pt>
                <c:pt idx="1">
                  <c:v>0.23259081361455167</c:v>
                </c:pt>
                <c:pt idx="2">
                  <c:v>0.31968509562647102</c:v>
                </c:pt>
                <c:pt idx="3">
                  <c:v>0.39034941830776493</c:v>
                </c:pt>
                <c:pt idx="4">
                  <c:v>0.45279632574459183</c:v>
                </c:pt>
                <c:pt idx="5">
                  <c:v>0.50653754913244864</c:v>
                </c:pt>
                <c:pt idx="6">
                  <c:v>0.55101310119301539</c:v>
                </c:pt>
                <c:pt idx="7">
                  <c:v>0.58908627527347501</c:v>
                </c:pt>
                <c:pt idx="8">
                  <c:v>0.6198937540128816</c:v>
                </c:pt>
                <c:pt idx="9">
                  <c:v>0.64058005417664743</c:v>
                </c:pt>
                <c:pt idx="10">
                  <c:v>0.64124631038559088</c:v>
                </c:pt>
                <c:pt idx="11">
                  <c:v>0.63819475744226106</c:v>
                </c:pt>
                <c:pt idx="12">
                  <c:v>0.6397428714386566</c:v>
                </c:pt>
                <c:pt idx="13">
                  <c:v>0.64659740607705396</c:v>
                </c:pt>
                <c:pt idx="14">
                  <c:v>0.6528473319742697</c:v>
                </c:pt>
                <c:pt idx="15">
                  <c:v>0.65767196980823317</c:v>
                </c:pt>
                <c:pt idx="16">
                  <c:v>0.6665445669309733</c:v>
                </c:pt>
                <c:pt idx="17">
                  <c:v>0.67862303684561764</c:v>
                </c:pt>
                <c:pt idx="18">
                  <c:v>0.69279110447052494</c:v>
                </c:pt>
                <c:pt idx="19">
                  <c:v>0.69290543085534817</c:v>
                </c:pt>
                <c:pt idx="20">
                  <c:v>0.68997958924757363</c:v>
                </c:pt>
                <c:pt idx="21">
                  <c:v>0.69254727157454965</c:v>
                </c:pt>
                <c:pt idx="22">
                  <c:v>0.7000725891799533</c:v>
                </c:pt>
                <c:pt idx="23">
                  <c:v>0.71753349646690656</c:v>
                </c:pt>
                <c:pt idx="24">
                  <c:v>0.73788491423180458</c:v>
                </c:pt>
                <c:pt idx="25">
                  <c:v>0.75798665837574841</c:v>
                </c:pt>
                <c:pt idx="26">
                  <c:v>0.77715060660912227</c:v>
                </c:pt>
                <c:pt idx="27">
                  <c:v>0.79537551769235426</c:v>
                </c:pt>
                <c:pt idx="28">
                  <c:v>0.81280624785508648</c:v>
                </c:pt>
                <c:pt idx="29">
                  <c:v>0.82955909721045562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0.55783046756530885</c:v>
                </c:pt>
                <c:pt idx="1">
                  <c:v>0.59272593112302197</c:v>
                </c:pt>
                <c:pt idx="2">
                  <c:v>0.61579175803491126</c:v>
                </c:pt>
                <c:pt idx="3">
                  <c:v>0.6324388467602996</c:v>
                </c:pt>
                <c:pt idx="4">
                  <c:v>0.68376476126294272</c:v>
                </c:pt>
                <c:pt idx="5">
                  <c:v>0.70349097074209688</c:v>
                </c:pt>
                <c:pt idx="6">
                  <c:v>0.70856393310676502</c:v>
                </c:pt>
                <c:pt idx="7">
                  <c:v>0.7227233746842141</c:v>
                </c:pt>
                <c:pt idx="8">
                  <c:v>0.71765669957032074</c:v>
                </c:pt>
                <c:pt idx="9">
                  <c:v>0.68313520440633402</c:v>
                </c:pt>
                <c:pt idx="10">
                  <c:v>0.57006796149391037</c:v>
                </c:pt>
                <c:pt idx="11">
                  <c:v>0.55895811926836658</c:v>
                </c:pt>
                <c:pt idx="12">
                  <c:v>0.57404860576814443</c:v>
                </c:pt>
                <c:pt idx="13">
                  <c:v>0.59193617213671623</c:v>
                </c:pt>
                <c:pt idx="14">
                  <c:v>0.57643331302921963</c:v>
                </c:pt>
                <c:pt idx="15">
                  <c:v>0.567398526542365</c:v>
                </c:pt>
                <c:pt idx="16">
                  <c:v>0.59688547936577474</c:v>
                </c:pt>
                <c:pt idx="17">
                  <c:v>0.61561170900626583</c:v>
                </c:pt>
                <c:pt idx="18">
                  <c:v>0.6339405643879461</c:v>
                </c:pt>
                <c:pt idx="19">
                  <c:v>0.54282996142899953</c:v>
                </c:pt>
                <c:pt idx="20">
                  <c:v>0.53524245069609955</c:v>
                </c:pt>
                <c:pt idx="21">
                  <c:v>0.56163767921934482</c:v>
                </c:pt>
                <c:pt idx="22">
                  <c:v>0.57811885183607503</c:v>
                </c:pt>
                <c:pt idx="23">
                  <c:v>0.64732973577697184</c:v>
                </c:pt>
                <c:pt idx="24">
                  <c:v>0.66558784031873952</c:v>
                </c:pt>
                <c:pt idx="25">
                  <c:v>0.6816478914219537</c:v>
                </c:pt>
                <c:pt idx="26">
                  <c:v>0.69612235809409273</c:v>
                </c:pt>
                <c:pt idx="27">
                  <c:v>0.70943217599964059</c:v>
                </c:pt>
                <c:pt idx="28">
                  <c:v>0.7218570853127636</c:v>
                </c:pt>
                <c:pt idx="29">
                  <c:v>0.73357373313884067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4.6003039025986535E-2</c:v>
                </c:pt>
                <c:pt idx="1">
                  <c:v>2.6902766758407349E-2</c:v>
                </c:pt>
                <c:pt idx="2">
                  <c:v>2.0234793832856712E-2</c:v>
                </c:pt>
                <c:pt idx="3">
                  <c:v>1.7240823268410584E-2</c:v>
                </c:pt>
                <c:pt idx="4">
                  <c:v>9.0730687169349664E-3</c:v>
                </c:pt>
                <c:pt idx="5">
                  <c:v>4.6209894845949256E-3</c:v>
                </c:pt>
                <c:pt idx="6">
                  <c:v>4.2512408999774657E-3</c:v>
                </c:pt>
                <c:pt idx="7">
                  <c:v>4.4690559755253155E-3</c:v>
                </c:pt>
                <c:pt idx="8">
                  <c:v>9.6509091302050126E-3</c:v>
                </c:pt>
                <c:pt idx="9">
                  <c:v>2.3834510501772592E-2</c:v>
                </c:pt>
                <c:pt idx="10">
                  <c:v>5.7709648921253895E-2</c:v>
                </c:pt>
                <c:pt idx="11">
                  <c:v>8.2066000688525459E-2</c:v>
                </c:pt>
                <c:pt idx="12">
                  <c:v>0.10186731739755489</c:v>
                </c:pt>
                <c:pt idx="13">
                  <c:v>0.12102681209907279</c:v>
                </c:pt>
                <c:pt idx="14">
                  <c:v>0.1470554971092283</c:v>
                </c:pt>
                <c:pt idx="15">
                  <c:v>0.17440683301231191</c:v>
                </c:pt>
                <c:pt idx="16">
                  <c:v>0.19612107759369304</c:v>
                </c:pt>
                <c:pt idx="17">
                  <c:v>0.21801250833492691</c:v>
                </c:pt>
                <c:pt idx="18">
                  <c:v>0.2396340639246789</c:v>
                </c:pt>
                <c:pt idx="19">
                  <c:v>0.28103819317003037</c:v>
                </c:pt>
                <c:pt idx="20">
                  <c:v>0.31452931707405363</c:v>
                </c:pt>
                <c:pt idx="21">
                  <c:v>0.34053534278125824</c:v>
                </c:pt>
                <c:pt idx="22">
                  <c:v>0.36552414415293533</c:v>
                </c:pt>
                <c:pt idx="23">
                  <c:v>0.37886365323647997</c:v>
                </c:pt>
                <c:pt idx="24">
                  <c:v>0.39713911991076545</c:v>
                </c:pt>
                <c:pt idx="25">
                  <c:v>0.41571955114922182</c:v>
                </c:pt>
                <c:pt idx="26">
                  <c:v>0.43389540899470613</c:v>
                </c:pt>
                <c:pt idx="27">
                  <c:v>0.45139570631137488</c:v>
                </c:pt>
                <c:pt idx="28">
                  <c:v>0.46818505129121041</c:v>
                </c:pt>
                <c:pt idx="29">
                  <c:v>0.48430900719309555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0.73744601804532905</c:v>
                </c:pt>
                <c:pt idx="1">
                  <c:v>0.85221955752481371</c:v>
                </c:pt>
                <c:pt idx="2">
                  <c:v>0.9557116762531237</c:v>
                </c:pt>
                <c:pt idx="3">
                  <c:v>1.040029059698</c:v>
                </c:pt>
                <c:pt idx="4">
                  <c:v>1.145634087324332</c:v>
                </c:pt>
                <c:pt idx="5">
                  <c:v>1.2146494934965668</c:v>
                </c:pt>
                <c:pt idx="6">
                  <c:v>1.2638282986931149</c:v>
                </c:pt>
                <c:pt idx="7">
                  <c:v>1.3162787214753058</c:v>
                </c:pt>
                <c:pt idx="8">
                  <c:v>1.3472013396171656</c:v>
                </c:pt>
                <c:pt idx="9">
                  <c:v>1.3475497803334013</c:v>
                </c:pt>
                <c:pt idx="10">
                  <c:v>1.2690239207896026</c:v>
                </c:pt>
                <c:pt idx="11">
                  <c:v>1.2792188700543106</c:v>
                </c:pt>
                <c:pt idx="12">
                  <c:v>1.3156587837236833</c:v>
                </c:pt>
                <c:pt idx="13">
                  <c:v>1.359560397473536</c:v>
                </c:pt>
                <c:pt idx="14">
                  <c:v>1.3763361385744632</c:v>
                </c:pt>
                <c:pt idx="15">
                  <c:v>1.3994773223759971</c:v>
                </c:pt>
                <c:pt idx="16">
                  <c:v>1.4595511446365173</c:v>
                </c:pt>
                <c:pt idx="17">
                  <c:v>1.5122472712766344</c:v>
                </c:pt>
                <c:pt idx="18">
                  <c:v>1.5663657530424313</c:v>
                </c:pt>
                <c:pt idx="19">
                  <c:v>1.5167735887997802</c:v>
                </c:pt>
                <c:pt idx="20">
                  <c:v>1.5397513471404389</c:v>
                </c:pt>
                <c:pt idx="21">
                  <c:v>1.5947202870412625</c:v>
                </c:pt>
                <c:pt idx="22">
                  <c:v>1.6437156238238604</c:v>
                </c:pt>
                <c:pt idx="23">
                  <c:v>1.7437268759246338</c:v>
                </c:pt>
                <c:pt idx="24">
                  <c:v>1.8006118744761102</c:v>
                </c:pt>
                <c:pt idx="25">
                  <c:v>1.8553541040562838</c:v>
                </c:pt>
                <c:pt idx="26">
                  <c:v>1.9071684045207871</c:v>
                </c:pt>
                <c:pt idx="27">
                  <c:v>1.9562034091565428</c:v>
                </c:pt>
                <c:pt idx="28">
                  <c:v>2.0028483874623415</c:v>
                </c:pt>
                <c:pt idx="29">
                  <c:v>2.0474418434994535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19.647221700000003</c:v>
                </c:pt>
                <c:pt idx="1">
                  <c:v>31.088824800000012</c:v>
                </c:pt>
                <c:pt idx="2">
                  <c:v>36.547014299999987</c:v>
                </c:pt>
                <c:pt idx="3">
                  <c:v>38.45964699999999</c:v>
                </c:pt>
                <c:pt idx="4">
                  <c:v>40.344684700000002</c:v>
                </c:pt>
                <c:pt idx="5">
                  <c:v>41.003560800000002</c:v>
                </c:pt>
                <c:pt idx="6">
                  <c:v>40.684366800000021</c:v>
                </c:pt>
                <c:pt idx="7">
                  <c:v>39.970444900000018</c:v>
                </c:pt>
                <c:pt idx="8">
                  <c:v>39.163416399999988</c:v>
                </c:pt>
                <c:pt idx="9">
                  <c:v>34.85865170000001</c:v>
                </c:pt>
                <c:pt idx="10">
                  <c:v>28.974758500000007</c:v>
                </c:pt>
                <c:pt idx="11">
                  <c:v>25.907914099999999</c:v>
                </c:pt>
                <c:pt idx="12">
                  <c:v>24.423729100000003</c:v>
                </c:pt>
                <c:pt idx="13">
                  <c:v>23.774043000000006</c:v>
                </c:pt>
                <c:pt idx="14">
                  <c:v>18.925154100000015</c:v>
                </c:pt>
                <c:pt idx="15">
                  <c:v>14.318805400000002</c:v>
                </c:pt>
                <c:pt idx="16">
                  <c:v>12.17640059999998</c:v>
                </c:pt>
                <c:pt idx="17">
                  <c:v>11.342695500000005</c:v>
                </c:pt>
                <c:pt idx="18">
                  <c:v>11.148458500000018</c:v>
                </c:pt>
                <c:pt idx="19">
                  <c:v>5.9968714999999975</c:v>
                </c:pt>
                <c:pt idx="20">
                  <c:v>1.7739326999999889</c:v>
                </c:pt>
                <c:pt idx="21">
                  <c:v>-0.10263670000000502</c:v>
                </c:pt>
                <c:pt idx="22">
                  <c:v>-0.74588289999999802</c:v>
                </c:pt>
                <c:pt idx="23">
                  <c:v>-0.78367249999999444</c:v>
                </c:pt>
                <c:pt idx="24">
                  <c:v>-0.5685167999999976</c:v>
                </c:pt>
                <c:pt idx="25">
                  <c:v>-0.28149880000000849</c:v>
                </c:pt>
                <c:pt idx="26">
                  <c:v>-6.5131000000064887E-3</c:v>
                </c:pt>
                <c:pt idx="27">
                  <c:v>0.22466500000001588</c:v>
                </c:pt>
                <c:pt idx="28">
                  <c:v>0.40611710000001722</c:v>
                </c:pt>
                <c:pt idx="29">
                  <c:v>0.54320860000001403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4.5880003930000006</c:v>
                </c:pt>
                <c:pt idx="1">
                  <c:v>8.6916413489999993</c:v>
                </c:pt>
                <c:pt idx="2">
                  <c:v>11.137796116000001</c:v>
                </c:pt>
                <c:pt idx="3">
                  <c:v>12.107258667</c:v>
                </c:pt>
                <c:pt idx="4">
                  <c:v>12.203136191000002</c:v>
                </c:pt>
                <c:pt idx="5">
                  <c:v>11.907149720000001</c:v>
                </c:pt>
                <c:pt idx="6">
                  <c:v>11.004645268000001</c:v>
                </c:pt>
                <c:pt idx="7">
                  <c:v>10.365603406999998</c:v>
                </c:pt>
                <c:pt idx="8">
                  <c:v>8.9126232800000018</c:v>
                </c:pt>
                <c:pt idx="9">
                  <c:v>8.1291950759999985</c:v>
                </c:pt>
                <c:pt idx="10">
                  <c:v>4.1881859219999997</c:v>
                </c:pt>
                <c:pt idx="11">
                  <c:v>1.3933306640000005</c:v>
                </c:pt>
                <c:pt idx="12">
                  <c:v>0.36335199500000037</c:v>
                </c:pt>
                <c:pt idx="13">
                  <c:v>-1.5206529000000302E-2</c:v>
                </c:pt>
                <c:pt idx="14">
                  <c:v>-0.12088546399999966</c:v>
                </c:pt>
                <c:pt idx="15">
                  <c:v>-0.10925336699999999</c:v>
                </c:pt>
                <c:pt idx="16">
                  <c:v>0.47636174799999953</c:v>
                </c:pt>
                <c:pt idx="17">
                  <c:v>0.85452680400000069</c:v>
                </c:pt>
                <c:pt idx="18">
                  <c:v>1.0697148380000003</c:v>
                </c:pt>
                <c:pt idx="19">
                  <c:v>1.1774712589999998</c:v>
                </c:pt>
                <c:pt idx="20">
                  <c:v>1.2216915570000006</c:v>
                </c:pt>
                <c:pt idx="21">
                  <c:v>1.8060131630000003</c:v>
                </c:pt>
                <c:pt idx="22">
                  <c:v>2.1184885099999997</c:v>
                </c:pt>
                <c:pt idx="23">
                  <c:v>2.2507727470000001</c:v>
                </c:pt>
                <c:pt idx="24">
                  <c:v>2.2826805480000001</c:v>
                </c:pt>
                <c:pt idx="25">
                  <c:v>2.2657260680000002</c:v>
                </c:pt>
                <c:pt idx="26">
                  <c:v>2.2289608149999998</c:v>
                </c:pt>
                <c:pt idx="27">
                  <c:v>2.187200099</c:v>
                </c:pt>
                <c:pt idx="28">
                  <c:v>2.1471551729999998</c:v>
                </c:pt>
                <c:pt idx="29">
                  <c:v>2.111271436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1.2142410000000048E-2</c:v>
                </c:pt>
                <c:pt idx="1">
                  <c:v>2.0691455999999775E-2</c:v>
                </c:pt>
                <c:pt idx="2">
                  <c:v>2.7973889000000085E-2</c:v>
                </c:pt>
                <c:pt idx="3">
                  <c:v>3.3272436999999933E-2</c:v>
                </c:pt>
                <c:pt idx="4">
                  <c:v>3.726590399999985E-2</c:v>
                </c:pt>
                <c:pt idx="5">
                  <c:v>4.0343940999999717E-2</c:v>
                </c:pt>
                <c:pt idx="6">
                  <c:v>4.2788910000000513E-2</c:v>
                </c:pt>
                <c:pt idx="7">
                  <c:v>4.5048541000000775E-2</c:v>
                </c:pt>
                <c:pt idx="8">
                  <c:v>4.7229030000000449E-2</c:v>
                </c:pt>
                <c:pt idx="9">
                  <c:v>4.9115236000000451E-2</c:v>
                </c:pt>
                <c:pt idx="10">
                  <c:v>4.9913134000000525E-2</c:v>
                </c:pt>
                <c:pt idx="11">
                  <c:v>5.0780093000000193E-2</c:v>
                </c:pt>
                <c:pt idx="12">
                  <c:v>5.2557382999999902E-2</c:v>
                </c:pt>
                <c:pt idx="13">
                  <c:v>5.5358662999999808E-2</c:v>
                </c:pt>
                <c:pt idx="14">
                  <c:v>5.8535415999999785E-2</c:v>
                </c:pt>
                <c:pt idx="15">
                  <c:v>6.1784437000000025E-2</c:v>
                </c:pt>
                <c:pt idx="16">
                  <c:v>6.5370333000000613E-2</c:v>
                </c:pt>
                <c:pt idx="17">
                  <c:v>6.9173663000000829E-2</c:v>
                </c:pt>
                <c:pt idx="18">
                  <c:v>7.3013369999999966E-2</c:v>
                </c:pt>
                <c:pt idx="19">
                  <c:v>7.5540994999999E-2</c:v>
                </c:pt>
                <c:pt idx="20">
                  <c:v>7.7428950999999913E-2</c:v>
                </c:pt>
                <c:pt idx="21">
                  <c:v>7.9551664000000244E-2</c:v>
                </c:pt>
                <c:pt idx="22">
                  <c:v>8.2048070000000806E-2</c:v>
                </c:pt>
                <c:pt idx="23">
                  <c:v>8.5441333000000341E-2</c:v>
                </c:pt>
                <c:pt idx="24">
                  <c:v>8.9038640000000058E-2</c:v>
                </c:pt>
                <c:pt idx="25">
                  <c:v>9.2391064000000966E-2</c:v>
                </c:pt>
                <c:pt idx="26">
                  <c:v>9.5330674000001281E-2</c:v>
                </c:pt>
                <c:pt idx="27">
                  <c:v>9.7858914999999769E-2</c:v>
                </c:pt>
                <c:pt idx="28">
                  <c:v>0.10004800799999991</c:v>
                </c:pt>
                <c:pt idx="29">
                  <c:v>0.10198387400000009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2.8780309650000007</c:v>
                </c:pt>
                <c:pt idx="1">
                  <c:v>4.8256761569999993</c:v>
                </c:pt>
                <c:pt idx="2">
                  <c:v>5.8292497210000001</c:v>
                </c:pt>
                <c:pt idx="3">
                  <c:v>6.1971109469999996</c:v>
                </c:pt>
                <c:pt idx="4">
                  <c:v>6.6146515450000001</c:v>
                </c:pt>
                <c:pt idx="5">
                  <c:v>6.6952162360000003</c:v>
                </c:pt>
                <c:pt idx="6">
                  <c:v>6.5765023120000006</c:v>
                </c:pt>
                <c:pt idx="7">
                  <c:v>6.4141083000000005</c:v>
                </c:pt>
                <c:pt idx="8">
                  <c:v>6.1886695750000005</c:v>
                </c:pt>
                <c:pt idx="9">
                  <c:v>5.4997986860000001</c:v>
                </c:pt>
                <c:pt idx="10">
                  <c:v>4.6024051339999996</c:v>
                </c:pt>
                <c:pt idx="11">
                  <c:v>4.0579843639999993</c:v>
                </c:pt>
                <c:pt idx="12">
                  <c:v>3.7913960390000003</c:v>
                </c:pt>
                <c:pt idx="13">
                  <c:v>3.6689524420000001</c:v>
                </c:pt>
                <c:pt idx="14">
                  <c:v>2.9015225489999992</c:v>
                </c:pt>
                <c:pt idx="15">
                  <c:v>2.5265448770000001</c:v>
                </c:pt>
                <c:pt idx="16">
                  <c:v>2.4053252119999993</c:v>
                </c:pt>
                <c:pt idx="17">
                  <c:v>2.3667444589999995</c:v>
                </c:pt>
                <c:pt idx="18">
                  <c:v>2.3630982139999999</c:v>
                </c:pt>
                <c:pt idx="19">
                  <c:v>1.8106709529999998</c:v>
                </c:pt>
                <c:pt idx="20">
                  <c:v>1.5369877330000001</c:v>
                </c:pt>
                <c:pt idx="21">
                  <c:v>1.460484590000001</c:v>
                </c:pt>
                <c:pt idx="22">
                  <c:v>1.4393003760000003</c:v>
                </c:pt>
                <c:pt idx="23">
                  <c:v>1.4414458940000001</c:v>
                </c:pt>
                <c:pt idx="24">
                  <c:v>1.4504919510000001</c:v>
                </c:pt>
                <c:pt idx="25">
                  <c:v>1.4588030550000006</c:v>
                </c:pt>
                <c:pt idx="26">
                  <c:v>1.4634552580000006</c:v>
                </c:pt>
                <c:pt idx="27">
                  <c:v>1.4638800030000008</c:v>
                </c:pt>
                <c:pt idx="28">
                  <c:v>1.4605455220000003</c:v>
                </c:pt>
                <c:pt idx="29">
                  <c:v>1.4542636780000002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-1.1026423199999975</c:v>
                </c:pt>
                <c:pt idx="1">
                  <c:v>-1.5744308499999988</c:v>
                </c:pt>
                <c:pt idx="2">
                  <c:v>-1.6848819099999979</c:v>
                </c:pt>
                <c:pt idx="3">
                  <c:v>-1.6112378099999987</c:v>
                </c:pt>
                <c:pt idx="4">
                  <c:v>-0.70543441999999956</c:v>
                </c:pt>
                <c:pt idx="5">
                  <c:v>-0.10812144999999873</c:v>
                </c:pt>
                <c:pt idx="6">
                  <c:v>0.28037597999999875</c:v>
                </c:pt>
                <c:pt idx="7">
                  <c:v>0.54430143000000086</c:v>
                </c:pt>
                <c:pt idx="8">
                  <c:v>0.39705427999999898</c:v>
                </c:pt>
                <c:pt idx="9">
                  <c:v>1.0823990699999975</c:v>
                </c:pt>
                <c:pt idx="10">
                  <c:v>0.13307207000000076</c:v>
                </c:pt>
                <c:pt idx="11">
                  <c:v>-0.38457602999999807</c:v>
                </c:pt>
                <c:pt idx="12">
                  <c:v>-0.63244695000000206</c:v>
                </c:pt>
                <c:pt idx="13">
                  <c:v>-0.7281052300000006</c:v>
                </c:pt>
                <c:pt idx="14">
                  <c:v>-0.36417408999999878</c:v>
                </c:pt>
                <c:pt idx="15">
                  <c:v>-0.1419059799999971</c:v>
                </c:pt>
                <c:pt idx="16">
                  <c:v>-1.2200159999999016E-2</c:v>
                </c:pt>
                <c:pt idx="17">
                  <c:v>6.2321759999996118E-2</c:v>
                </c:pt>
                <c:pt idx="18">
                  <c:v>0.10621258999999839</c:v>
                </c:pt>
                <c:pt idx="19">
                  <c:v>0.82781453999999854</c:v>
                </c:pt>
                <c:pt idx="20">
                  <c:v>1.2078810300000029</c:v>
                </c:pt>
                <c:pt idx="21">
                  <c:v>1.3840349500000002</c:v>
                </c:pt>
                <c:pt idx="22">
                  <c:v>1.449987059999998</c:v>
                </c:pt>
                <c:pt idx="23">
                  <c:v>1.4647198200000062</c:v>
                </c:pt>
                <c:pt idx="24">
                  <c:v>1.5751026100000018</c:v>
                </c:pt>
                <c:pt idx="25">
                  <c:v>1.2251436399999989</c:v>
                </c:pt>
                <c:pt idx="26">
                  <c:v>1.0213575000000006</c:v>
                </c:pt>
                <c:pt idx="27">
                  <c:v>0.90981467000000293</c:v>
                </c:pt>
                <c:pt idx="28">
                  <c:v>0.85052947999999873</c:v>
                </c:pt>
                <c:pt idx="29">
                  <c:v>0.81919975000000278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1.996754990000003</c:v>
                </c:pt>
                <c:pt idx="1">
                  <c:v>3.0906525600000023</c:v>
                </c:pt>
                <c:pt idx="2">
                  <c:v>3.6084983900000012</c:v>
                </c:pt>
                <c:pt idx="3">
                  <c:v>3.7996145499999976</c:v>
                </c:pt>
                <c:pt idx="4">
                  <c:v>4.4579561000000005</c:v>
                </c:pt>
                <c:pt idx="5">
                  <c:v>4.7411691900000008</c:v>
                </c:pt>
                <c:pt idx="6">
                  <c:v>4.6822505200000002</c:v>
                </c:pt>
                <c:pt idx="7">
                  <c:v>4.588940019999999</c:v>
                </c:pt>
                <c:pt idx="8">
                  <c:v>4.412424080000001</c:v>
                </c:pt>
                <c:pt idx="9">
                  <c:v>4.8524688699999956</c:v>
                </c:pt>
                <c:pt idx="10">
                  <c:v>5.3831769700000009</c:v>
                </c:pt>
                <c:pt idx="11">
                  <c:v>5.2364525499999957</c:v>
                </c:pt>
                <c:pt idx="12">
                  <c:v>5.0667418099999963</c:v>
                </c:pt>
                <c:pt idx="13">
                  <c:v>4.9052420199999958</c:v>
                </c:pt>
                <c:pt idx="14">
                  <c:v>7.0278589500000024</c:v>
                </c:pt>
                <c:pt idx="15">
                  <c:v>8.1121652799999993</c:v>
                </c:pt>
                <c:pt idx="16">
                  <c:v>8.7214341799999957</c:v>
                </c:pt>
                <c:pt idx="17">
                  <c:v>8.8875100699999976</c:v>
                </c:pt>
                <c:pt idx="18">
                  <c:v>8.8270304800000048</c:v>
                </c:pt>
                <c:pt idx="19">
                  <c:v>5.5075322</c:v>
                </c:pt>
                <c:pt idx="20">
                  <c:v>3.7882307599999976</c:v>
                </c:pt>
                <c:pt idx="21">
                  <c:v>3.1251836200000014</c:v>
                </c:pt>
                <c:pt idx="22">
                  <c:v>2.8298651799999988</c:v>
                </c:pt>
                <c:pt idx="23">
                  <c:v>3.771350009999999</c:v>
                </c:pt>
                <c:pt idx="24">
                  <c:v>4.2896639300000032</c:v>
                </c:pt>
                <c:pt idx="25">
                  <c:v>4.5268812900000057</c:v>
                </c:pt>
                <c:pt idx="26">
                  <c:v>4.5981044099999977</c:v>
                </c:pt>
                <c:pt idx="27">
                  <c:v>4.577610159999999</c:v>
                </c:pt>
                <c:pt idx="28">
                  <c:v>4.5099225800000013</c:v>
                </c:pt>
                <c:pt idx="29">
                  <c:v>4.420354599999996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10.472696118999988</c:v>
                </c:pt>
                <c:pt idx="1">
                  <c:v>16.442650394999998</c:v>
                </c:pt>
                <c:pt idx="2">
                  <c:v>19.301706724000006</c:v>
                </c:pt>
                <c:pt idx="3">
                  <c:v>20.341204210999997</c:v>
                </c:pt>
                <c:pt idx="4">
                  <c:v>21.078959884000007</c:v>
                </c:pt>
                <c:pt idx="5">
                  <c:v>21.219090095000002</c:v>
                </c:pt>
                <c:pt idx="6">
                  <c:v>20.886382533999999</c:v>
                </c:pt>
                <c:pt idx="7">
                  <c:v>20.461402685000003</c:v>
                </c:pt>
                <c:pt idx="8">
                  <c:v>19.867734469000006</c:v>
                </c:pt>
                <c:pt idx="9">
                  <c:v>18.026213288000001</c:v>
                </c:pt>
                <c:pt idx="10">
                  <c:v>14.029087373000008</c:v>
                </c:pt>
                <c:pt idx="11">
                  <c:v>11.688782154999998</c:v>
                </c:pt>
                <c:pt idx="12">
                  <c:v>10.566358942999987</c:v>
                </c:pt>
                <c:pt idx="13">
                  <c:v>10.098815081999998</c:v>
                </c:pt>
                <c:pt idx="14">
                  <c:v>9.7464523869999944</c:v>
                </c:pt>
                <c:pt idx="15">
                  <c:v>9.0483346279999974</c:v>
                </c:pt>
                <c:pt idx="16">
                  <c:v>8.8685646280000068</c:v>
                </c:pt>
                <c:pt idx="17">
                  <c:v>8.8348325780000074</c:v>
                </c:pt>
                <c:pt idx="18">
                  <c:v>8.8577602840000047</c:v>
                </c:pt>
                <c:pt idx="19">
                  <c:v>6.0507513459999913</c:v>
                </c:pt>
                <c:pt idx="20">
                  <c:v>4.141883876000005</c:v>
                </c:pt>
                <c:pt idx="21">
                  <c:v>3.3815933789999986</c:v>
                </c:pt>
                <c:pt idx="22">
                  <c:v>3.1104940170000095</c:v>
                </c:pt>
                <c:pt idx="23">
                  <c:v>4.8825295709999894</c:v>
                </c:pt>
                <c:pt idx="24">
                  <c:v>5.9273440189999924</c:v>
                </c:pt>
                <c:pt idx="25">
                  <c:v>6.5664866250000014</c:v>
                </c:pt>
                <c:pt idx="26">
                  <c:v>6.8684464769999991</c:v>
                </c:pt>
                <c:pt idx="27">
                  <c:v>6.9767277330000095</c:v>
                </c:pt>
                <c:pt idx="28">
                  <c:v>6.9840408280000021</c:v>
                </c:pt>
                <c:pt idx="29">
                  <c:v>6.9441877509999888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38.492204256999997</c:v>
                </c:pt>
                <c:pt idx="1">
                  <c:v>62.585705867000009</c:v>
                </c:pt>
                <c:pt idx="2">
                  <c:v>74.767357230000002</c:v>
                </c:pt>
                <c:pt idx="3">
                  <c:v>79.326870001999978</c:v>
                </c:pt>
                <c:pt idx="4">
                  <c:v>84.031219904000025</c:v>
                </c:pt>
                <c:pt idx="5">
                  <c:v>85.498408531999999</c:v>
                </c:pt>
                <c:pt idx="6">
                  <c:v>84.157312324000017</c:v>
                </c:pt>
                <c:pt idx="7">
                  <c:v>82.389849283000004</c:v>
                </c:pt>
                <c:pt idx="8">
                  <c:v>78.989151113999995</c:v>
                </c:pt>
                <c:pt idx="9">
                  <c:v>72.497841926000007</c:v>
                </c:pt>
                <c:pt idx="10">
                  <c:v>57.36059910300002</c:v>
                </c:pt>
                <c:pt idx="11">
                  <c:v>47.950667895999999</c:v>
                </c:pt>
                <c:pt idx="12">
                  <c:v>43.631688319999981</c:v>
                </c:pt>
                <c:pt idx="13">
                  <c:v>41.759099448000001</c:v>
                </c:pt>
                <c:pt idx="14">
                  <c:v>38.174463848000016</c:v>
                </c:pt>
                <c:pt idx="15">
                  <c:v>33.816475275000002</c:v>
                </c:pt>
                <c:pt idx="16">
                  <c:v>32.701256540999985</c:v>
                </c:pt>
                <c:pt idx="17">
                  <c:v>32.417804834000009</c:v>
                </c:pt>
                <c:pt idx="18">
                  <c:v>32.445288276000028</c:v>
                </c:pt>
                <c:pt idx="19">
                  <c:v>21.446652792999988</c:v>
                </c:pt>
                <c:pt idx="20">
                  <c:v>13.748036606999996</c:v>
                </c:pt>
                <c:pt idx="21">
                  <c:v>11.134224665999998</c:v>
                </c:pt>
                <c:pt idx="22">
                  <c:v>10.28430031300001</c:v>
                </c:pt>
                <c:pt idx="23">
                  <c:v>13.112586875000002</c:v>
                </c:pt>
                <c:pt idx="24">
                  <c:v>15.045804898</c:v>
                </c:pt>
                <c:pt idx="25">
                  <c:v>15.853932941999998</c:v>
                </c:pt>
                <c:pt idx="26">
                  <c:v>16.269142033999991</c:v>
                </c:pt>
                <c:pt idx="27">
                  <c:v>16.437756580000027</c:v>
                </c:pt>
                <c:pt idx="28">
                  <c:v>16.458358691000019</c:v>
                </c:pt>
                <c:pt idx="29">
                  <c:v>16.394469689000005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33.217478499999999</c:v>
                </c:pt>
                <c:pt idx="1">
                  <c:v>39.136088120000011</c:v>
                </c:pt>
                <c:pt idx="2">
                  <c:v>24.401119760000007</c:v>
                </c:pt>
                <c:pt idx="3">
                  <c:v>10.9966463</c:v>
                </c:pt>
                <c:pt idx="4">
                  <c:v>-8.5355240000001234E-2</c:v>
                </c:pt>
                <c:pt idx="5">
                  <c:v>0.17719576000000642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9.7455665431999989</c:v>
                </c:pt>
                <c:pt idx="1">
                  <c:v>10.063843350200003</c:v>
                </c:pt>
                <c:pt idx="2">
                  <c:v>1.1617553176000002</c:v>
                </c:pt>
                <c:pt idx="3">
                  <c:v>0.69376425640000006</c:v>
                </c:pt>
                <c:pt idx="4">
                  <c:v>1.9359293050000002</c:v>
                </c:pt>
                <c:pt idx="5">
                  <c:v>2.1880627181999999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2.6269219199999937E-2</c:v>
                </c:pt>
                <c:pt idx="1">
                  <c:v>4.4905131600000384E-2</c:v>
                </c:pt>
                <c:pt idx="2">
                  <c:v>5.3428937800000041E-2</c:v>
                </c:pt>
                <c:pt idx="3">
                  <c:v>6.8976559600000084E-2</c:v>
                </c:pt>
                <c:pt idx="4">
                  <c:v>8.2701731600000272E-2</c:v>
                </c:pt>
                <c:pt idx="5">
                  <c:v>9.7522507000000397E-2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5.2689438669999999</c:v>
                </c:pt>
                <c:pt idx="1">
                  <c:v>6.2748590218000002</c:v>
                </c:pt>
                <c:pt idx="2">
                  <c:v>3.8044521055999994</c:v>
                </c:pt>
                <c:pt idx="3">
                  <c:v>2.2944767429999997</c:v>
                </c:pt>
                <c:pt idx="4">
                  <c:v>1.4657421088000002</c:v>
                </c:pt>
                <c:pt idx="5">
                  <c:v>1.4601895032000005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-1.3357254619999985</c:v>
                </c:pt>
                <c:pt idx="1">
                  <c:v>0.43920186199999944</c:v>
                </c:pt>
                <c:pt idx="2">
                  <c:v>-0.39524604599999974</c:v>
                </c:pt>
                <c:pt idx="3">
                  <c:v>0.16844854999999939</c:v>
                </c:pt>
                <c:pt idx="4">
                  <c:v>1.4163450940000017</c:v>
                </c:pt>
                <c:pt idx="5">
                  <c:v>0.96520900800000076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3.390695318000001</c:v>
                </c:pt>
                <c:pt idx="1">
                  <c:v>4.6554505359999991</c:v>
                </c:pt>
                <c:pt idx="2">
                  <c:v>5.5238944599999984</c:v>
                </c:pt>
                <c:pt idx="3">
                  <c:v>8.0111344419999995</c:v>
                </c:pt>
                <c:pt idx="4">
                  <c:v>3.5608586999999998</c:v>
                </c:pt>
                <c:pt idx="5">
                  <c:v>4.5265746079999998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17.527443466599998</c:v>
                </c:pt>
                <c:pt idx="1">
                  <c:v>20.092164614200005</c:v>
                </c:pt>
                <c:pt idx="2">
                  <c:v>11.225899187999996</c:v>
                </c:pt>
                <c:pt idx="3">
                  <c:v>8.3320486928000026</c:v>
                </c:pt>
                <c:pt idx="4">
                  <c:v>4.2887689723999989</c:v>
                </c:pt>
                <c:pt idx="5">
                  <c:v>6.8679778828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67.840671451999995</c:v>
                </c:pt>
                <c:pt idx="1">
                  <c:v>80.70651263580001</c:v>
                </c:pt>
                <c:pt idx="2">
                  <c:v>45.775303723000007</c:v>
                </c:pt>
                <c:pt idx="3">
                  <c:v>30.565495543800001</c:v>
                </c:pt>
                <c:pt idx="4">
                  <c:v>12.664990671800002</c:v>
                </c:pt>
                <c:pt idx="5">
                  <c:v>16.282731987200009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36.176783310000005</c:v>
                </c:pt>
                <c:pt idx="1">
                  <c:v>17.698883030000005</c:v>
                </c:pt>
                <c:pt idx="2">
                  <c:v>4.5920260000002593E-2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9.9047049467000008</c:v>
                </c:pt>
                <c:pt idx="1">
                  <c:v>0.92775978700000006</c:v>
                </c:pt>
                <c:pt idx="2">
                  <c:v>2.0619960115999998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3.5587175400000157E-2</c:v>
                </c:pt>
                <c:pt idx="1">
                  <c:v>6.1202748700000059E-2</c:v>
                </c:pt>
                <c:pt idx="2">
                  <c:v>9.0112119300000335E-2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5.7719014444000001</c:v>
                </c:pt>
                <c:pt idx="1">
                  <c:v>3.0494644242999995</c:v>
                </c:pt>
                <c:pt idx="2">
                  <c:v>1.4629658060000004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-0.44826179999999954</c:v>
                </c:pt>
                <c:pt idx="1">
                  <c:v>-0.11339874800000017</c:v>
                </c:pt>
                <c:pt idx="2">
                  <c:v>1.1907770510000013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4.0230729270000003</c:v>
                </c:pt>
                <c:pt idx="1">
                  <c:v>6.7675144509999985</c:v>
                </c:pt>
                <c:pt idx="2">
                  <c:v>4.0437166539999998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18.809804040400003</c:v>
                </c:pt>
                <c:pt idx="1">
                  <c:v>9.7789739404000002</c:v>
                </c:pt>
                <c:pt idx="2">
                  <c:v>5.578373427599999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74.27359204390001</c:v>
                </c:pt>
                <c:pt idx="1">
                  <c:v>38.170399633400002</c:v>
                </c:pt>
                <c:pt idx="2">
                  <c:v>14.473861329500005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11943.2724576</c:v>
                </c:pt>
                <c:pt idx="1">
                  <c:v>12391.979792400005</c:v>
                </c:pt>
                <c:pt idx="2">
                  <c:v>12519.735988999999</c:v>
                </c:pt>
                <c:pt idx="3">
                  <c:v>12581.580799599997</c:v>
                </c:pt>
                <c:pt idx="4">
                  <c:v>13564.192821299999</c:v>
                </c:pt>
                <c:pt idx="5">
                  <c:v>13770.455599599998</c:v>
                </c:pt>
                <c:pt idx="6">
                  <c:v>13592.800238499996</c:v>
                </c:pt>
                <c:pt idx="7">
                  <c:v>13636.676819599998</c:v>
                </c:pt>
                <c:pt idx="8">
                  <c:v>13154.914255299998</c:v>
                </c:pt>
                <c:pt idx="9">
                  <c:v>11849.605655999998</c:v>
                </c:pt>
                <c:pt idx="10">
                  <c:v>8394.4285203999989</c:v>
                </c:pt>
                <c:pt idx="11">
                  <c:v>7692.3704089000039</c:v>
                </c:pt>
                <c:pt idx="12">
                  <c:v>7671.3406335999989</c:v>
                </c:pt>
                <c:pt idx="13">
                  <c:v>7681.3309296000007</c:v>
                </c:pt>
                <c:pt idx="14">
                  <c:v>6705.578531000001</c:v>
                </c:pt>
                <c:pt idx="15">
                  <c:v>5913.8348249999972</c:v>
                </c:pt>
                <c:pt idx="16">
                  <c:v>6244.2948759000001</c:v>
                </c:pt>
                <c:pt idx="17">
                  <c:v>6264.3071493999969</c:v>
                </c:pt>
                <c:pt idx="18">
                  <c:v>6279.1797472000026</c:v>
                </c:pt>
                <c:pt idx="19">
                  <c:v>3002.3562024000021</c:v>
                </c:pt>
                <c:pt idx="20">
                  <c:v>2279.5246680999967</c:v>
                </c:pt>
                <c:pt idx="21">
                  <c:v>2611.2665925000024</c:v>
                </c:pt>
                <c:pt idx="22">
                  <c:v>2622.8193154999981</c:v>
                </c:pt>
                <c:pt idx="23">
                  <c:v>4318.2922100000014</c:v>
                </c:pt>
                <c:pt idx="24">
                  <c:v>4386.0075118999966</c:v>
                </c:pt>
                <c:pt idx="25">
                  <c:v>4410.6895128999968</c:v>
                </c:pt>
                <c:pt idx="26">
                  <c:v>4420.8884127000001</c:v>
                </c:pt>
                <c:pt idx="27">
                  <c:v>4426.8354739999986</c:v>
                </c:pt>
                <c:pt idx="28">
                  <c:v>4431.2075868999991</c:v>
                </c:pt>
                <c:pt idx="29">
                  <c:v>4435.0206054999962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9220.5932000000321</c:v>
                </c:pt>
                <c:pt idx="1">
                  <c:v>12852.16520000028</c:v>
                </c:pt>
                <c:pt idx="2">
                  <c:v>15296.767100000201</c:v>
                </c:pt>
                <c:pt idx="3">
                  <c:v>17071.038999999844</c:v>
                </c:pt>
                <c:pt idx="4">
                  <c:v>18840.411700000172</c:v>
                </c:pt>
                <c:pt idx="5">
                  <c:v>20205.219699999987</c:v>
                </c:pt>
                <c:pt idx="6">
                  <c:v>21215.587400000222</c:v>
                </c:pt>
                <c:pt idx="7">
                  <c:v>22170.181500000297</c:v>
                </c:pt>
                <c:pt idx="8">
                  <c:v>22864.253200000094</c:v>
                </c:pt>
                <c:pt idx="9">
                  <c:v>23081.891899999784</c:v>
                </c:pt>
                <c:pt idx="10">
                  <c:v>22152.041699999827</c:v>
                </c:pt>
                <c:pt idx="11">
                  <c:v>22045.778599999991</c:v>
                </c:pt>
                <c:pt idx="12">
                  <c:v>22568.374300000083</c:v>
                </c:pt>
                <c:pt idx="13">
                  <c:v>23432.374200000137</c:v>
                </c:pt>
                <c:pt idx="14">
                  <c:v>24045.461600000184</c:v>
                </c:pt>
                <c:pt idx="15">
                  <c:v>24713.527999999758</c:v>
                </c:pt>
                <c:pt idx="16">
                  <c:v>25910.55439999979</c:v>
                </c:pt>
                <c:pt idx="17">
                  <c:v>27208.056800000079</c:v>
                </c:pt>
                <c:pt idx="18">
                  <c:v>28576.207500000048</c:v>
                </c:pt>
                <c:pt idx="19">
                  <c:v>28500.650499999989</c:v>
                </c:pt>
                <c:pt idx="20">
                  <c:v>28990.065800000011</c:v>
                </c:pt>
                <c:pt idx="21">
                  <c:v>30137.819399999804</c:v>
                </c:pt>
                <c:pt idx="22">
                  <c:v>31450.519900000101</c:v>
                </c:pt>
                <c:pt idx="23">
                  <c:v>33671.196399999753</c:v>
                </c:pt>
                <c:pt idx="24">
                  <c:v>35490.727000000188</c:v>
                </c:pt>
                <c:pt idx="25">
                  <c:v>37161.809699999809</c:v>
                </c:pt>
                <c:pt idx="26">
                  <c:v>38730.492799999774</c:v>
                </c:pt>
                <c:pt idx="27">
                  <c:v>40228.867200000328</c:v>
                </c:pt>
                <c:pt idx="28">
                  <c:v>41676.693599999766</c:v>
                </c:pt>
                <c:pt idx="29">
                  <c:v>43087.471499999869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2455.7609399999892</c:v>
                </c:pt>
                <c:pt idx="1">
                  <c:v>3193.0074799999602</c:v>
                </c:pt>
                <c:pt idx="2">
                  <c:v>3554.8427699999593</c:v>
                </c:pt>
                <c:pt idx="3">
                  <c:v>3733.0247599999966</c:v>
                </c:pt>
                <c:pt idx="4">
                  <c:v>3924.4672399999981</c:v>
                </c:pt>
                <c:pt idx="5">
                  <c:v>3969.8766299999515</c:v>
                </c:pt>
                <c:pt idx="6">
                  <c:v>3899.609929999966</c:v>
                </c:pt>
                <c:pt idx="7">
                  <c:v>3818.2991300000358</c:v>
                </c:pt>
                <c:pt idx="8">
                  <c:v>3654.6377699999939</c:v>
                </c:pt>
                <c:pt idx="9">
                  <c:v>3351.2951499999435</c:v>
                </c:pt>
                <c:pt idx="10">
                  <c:v>2713.1152599999987</c:v>
                </c:pt>
                <c:pt idx="11">
                  <c:v>2416.7886099999523</c:v>
                </c:pt>
                <c:pt idx="12">
                  <c:v>2324.8219299999728</c:v>
                </c:pt>
                <c:pt idx="13">
                  <c:v>2331.4828399999715</c:v>
                </c:pt>
                <c:pt idx="14">
                  <c:v>2252.254089999984</c:v>
                </c:pt>
                <c:pt idx="15">
                  <c:v>2216.358039999981</c:v>
                </c:pt>
                <c:pt idx="16">
                  <c:v>2367.4942499999452</c:v>
                </c:pt>
                <c:pt idx="17">
                  <c:v>2539.9771199999777</c:v>
                </c:pt>
                <c:pt idx="18">
                  <c:v>2732.8982199999991</c:v>
                </c:pt>
                <c:pt idx="19">
                  <c:v>2465.0050299999602</c:v>
                </c:pt>
                <c:pt idx="20">
                  <c:v>2449.6408300000548</c:v>
                </c:pt>
                <c:pt idx="21">
                  <c:v>2645.7855199999831</c:v>
                </c:pt>
                <c:pt idx="22">
                  <c:v>2868.8089199999995</c:v>
                </c:pt>
                <c:pt idx="23">
                  <c:v>3375.954030000019</c:v>
                </c:pt>
                <c:pt idx="24">
                  <c:v>3706.8559599998807</c:v>
                </c:pt>
                <c:pt idx="25">
                  <c:v>3991.1600899999539</c:v>
                </c:pt>
                <c:pt idx="26">
                  <c:v>4244.4325100000242</c:v>
                </c:pt>
                <c:pt idx="27">
                  <c:v>4474.8977499999637</c:v>
                </c:pt>
                <c:pt idx="28">
                  <c:v>4686.9404000000068</c:v>
                </c:pt>
                <c:pt idx="29">
                  <c:v>4884.0824500000708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826.43110000001616</c:v>
                </c:pt>
                <c:pt idx="1">
                  <c:v>1199.1687000000093</c:v>
                </c:pt>
                <c:pt idx="2">
                  <c:v>1482.3224000000046</c:v>
                </c:pt>
                <c:pt idx="3">
                  <c:v>1707.0718999999808</c:v>
                </c:pt>
                <c:pt idx="4">
                  <c:v>1926.5394000000088</c:v>
                </c:pt>
                <c:pt idx="5">
                  <c:v>2135.9181000000099</c:v>
                </c:pt>
                <c:pt idx="6">
                  <c:v>2336.6683000000194</c:v>
                </c:pt>
                <c:pt idx="7">
                  <c:v>2545.4550999999628</c:v>
                </c:pt>
                <c:pt idx="8">
                  <c:v>2753.9731000000029</c:v>
                </c:pt>
                <c:pt idx="9">
                  <c:v>2945.6926000000094</c:v>
                </c:pt>
                <c:pt idx="10">
                  <c:v>3076.5270000000019</c:v>
                </c:pt>
                <c:pt idx="11">
                  <c:v>3244.7477999999537</c:v>
                </c:pt>
                <c:pt idx="12">
                  <c:v>3465.4219000000157</c:v>
                </c:pt>
                <c:pt idx="13">
                  <c:v>3721.5489000000525</c:v>
                </c:pt>
                <c:pt idx="14">
                  <c:v>3971.1772999999812</c:v>
                </c:pt>
                <c:pt idx="15">
                  <c:v>4218.1491999999853</c:v>
                </c:pt>
                <c:pt idx="16">
                  <c:v>4490.702900000033</c:v>
                </c:pt>
                <c:pt idx="17">
                  <c:v>4771.9195000000182</c:v>
                </c:pt>
                <c:pt idx="18">
                  <c:v>5054.4266000000061</c:v>
                </c:pt>
                <c:pt idx="19">
                  <c:v>5250.678099999961</c:v>
                </c:pt>
                <c:pt idx="20">
                  <c:v>5452.5191999999806</c:v>
                </c:pt>
                <c:pt idx="21">
                  <c:v>5693.1574000000255</c:v>
                </c:pt>
                <c:pt idx="22">
                  <c:v>5951.4896999999764</c:v>
                </c:pt>
                <c:pt idx="23">
                  <c:v>6261.9503000000259</c:v>
                </c:pt>
                <c:pt idx="24">
                  <c:v>6558.7820000000065</c:v>
                </c:pt>
                <c:pt idx="25">
                  <c:v>6837.0815999999759</c:v>
                </c:pt>
                <c:pt idx="26">
                  <c:v>7100.1711999999825</c:v>
                </c:pt>
                <c:pt idx="27">
                  <c:v>7352.4025000000256</c:v>
                </c:pt>
                <c:pt idx="28">
                  <c:v>7597.1912000000011</c:v>
                </c:pt>
                <c:pt idx="29">
                  <c:v>7836.8408000000054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8188.6659999999974</c:v>
                </c:pt>
                <c:pt idx="1">
                  <c:v>10321.988100000017</c:v>
                </c:pt>
                <c:pt idx="2">
                  <c:v>12470.19160000002</c:v>
                </c:pt>
                <c:pt idx="3">
                  <c:v>14646.865900000004</c:v>
                </c:pt>
                <c:pt idx="4">
                  <c:v>16885.758499999996</c:v>
                </c:pt>
                <c:pt idx="5">
                  <c:v>19156.931400000001</c:v>
                </c:pt>
                <c:pt idx="6">
                  <c:v>21455.850099999981</c:v>
                </c:pt>
                <c:pt idx="7">
                  <c:v>23795.093699999998</c:v>
                </c:pt>
                <c:pt idx="8">
                  <c:v>26159.1734</c:v>
                </c:pt>
                <c:pt idx="9">
                  <c:v>28527.346099999995</c:v>
                </c:pt>
                <c:pt idx="10">
                  <c:v>30847.08229999998</c:v>
                </c:pt>
                <c:pt idx="11">
                  <c:v>33241.291399999987</c:v>
                </c:pt>
                <c:pt idx="12">
                  <c:v>35706.134399999981</c:v>
                </c:pt>
                <c:pt idx="13">
                  <c:v>38222.954099999974</c:v>
                </c:pt>
                <c:pt idx="14">
                  <c:v>40751.076700000005</c:v>
                </c:pt>
                <c:pt idx="15">
                  <c:v>43298.148400000005</c:v>
                </c:pt>
                <c:pt idx="16">
                  <c:v>45899.274800000014</c:v>
                </c:pt>
                <c:pt idx="17">
                  <c:v>48528.650600000023</c:v>
                </c:pt>
                <c:pt idx="18">
                  <c:v>51180.535199999984</c:v>
                </c:pt>
                <c:pt idx="19">
                  <c:v>53740.790099999984</c:v>
                </c:pt>
                <c:pt idx="20">
                  <c:v>56343.704799999978</c:v>
                </c:pt>
                <c:pt idx="21">
                  <c:v>59007.283999999985</c:v>
                </c:pt>
                <c:pt idx="22">
                  <c:v>61699.635999999969</c:v>
                </c:pt>
                <c:pt idx="23">
                  <c:v>64469.054199999984</c:v>
                </c:pt>
                <c:pt idx="24">
                  <c:v>67228.277799999982</c:v>
                </c:pt>
                <c:pt idx="25">
                  <c:v>69983.848999999987</c:v>
                </c:pt>
                <c:pt idx="26">
                  <c:v>72739.279299999995</c:v>
                </c:pt>
                <c:pt idx="27">
                  <c:v>75496.71749999997</c:v>
                </c:pt>
                <c:pt idx="28">
                  <c:v>78257.762899999972</c:v>
                </c:pt>
                <c:pt idx="29">
                  <c:v>81023.328700000013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344.67295000000377</c:v>
                </c:pt>
                <c:pt idx="1">
                  <c:v>468.82802999999694</c:v>
                </c:pt>
                <c:pt idx="2">
                  <c:v>532.85410000000047</c:v>
                </c:pt>
                <c:pt idx="3">
                  <c:v>565.28273999999146</c:v>
                </c:pt>
                <c:pt idx="4">
                  <c:v>597.4603999999963</c:v>
                </c:pt>
                <c:pt idx="5">
                  <c:v>607.72533999999723</c:v>
                </c:pt>
                <c:pt idx="6">
                  <c:v>599.86826999998812</c:v>
                </c:pt>
                <c:pt idx="7">
                  <c:v>589.40683999999965</c:v>
                </c:pt>
                <c:pt idx="8">
                  <c:v>566.23197000001164</c:v>
                </c:pt>
                <c:pt idx="9">
                  <c:v>520.84589999999662</c:v>
                </c:pt>
                <c:pt idx="10">
                  <c:v>422.77936000000045</c:v>
                </c:pt>
                <c:pt idx="11">
                  <c:v>371.11423000000286</c:v>
                </c:pt>
                <c:pt idx="12">
                  <c:v>350.51504999999452</c:v>
                </c:pt>
                <c:pt idx="13">
                  <c:v>345.66212999999334</c:v>
                </c:pt>
                <c:pt idx="14">
                  <c:v>328.08178000000044</c:v>
                </c:pt>
                <c:pt idx="15">
                  <c:v>315.13781000000017</c:v>
                </c:pt>
                <c:pt idx="16">
                  <c:v>329.15571000001</c:v>
                </c:pt>
                <c:pt idx="17">
                  <c:v>346.99855000000389</c:v>
                </c:pt>
                <c:pt idx="18">
                  <c:v>367.78638999999021</c:v>
                </c:pt>
                <c:pt idx="19">
                  <c:v>318.55588000000716</c:v>
                </c:pt>
                <c:pt idx="20">
                  <c:v>302.3976900000016</c:v>
                </c:pt>
                <c:pt idx="21">
                  <c:v>318.43849000000046</c:v>
                </c:pt>
                <c:pt idx="22">
                  <c:v>340.44231000000218</c:v>
                </c:pt>
                <c:pt idx="23">
                  <c:v>405.81663000001208</c:v>
                </c:pt>
                <c:pt idx="24">
                  <c:v>447.80423999999402</c:v>
                </c:pt>
                <c:pt idx="25">
                  <c:v>482.47028999999384</c:v>
                </c:pt>
                <c:pt idx="26">
                  <c:v>512.25325000000157</c:v>
                </c:pt>
                <c:pt idx="27">
                  <c:v>538.58499999998821</c:v>
                </c:pt>
                <c:pt idx="28">
                  <c:v>562.30549999999857</c:v>
                </c:pt>
                <c:pt idx="29">
                  <c:v>584.05617999999595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32979.395999999717</c:v>
                </c:pt>
                <c:pt idx="1">
                  <c:v>40427.136999999173</c:v>
                </c:pt>
                <c:pt idx="2">
                  <c:v>45856.714999999851</c:v>
                </c:pt>
                <c:pt idx="3">
                  <c:v>50304.865000000224</c:v>
                </c:pt>
                <c:pt idx="4">
                  <c:v>55738.830000000075</c:v>
                </c:pt>
                <c:pt idx="5">
                  <c:v>59846.126000000164</c:v>
                </c:pt>
                <c:pt idx="6">
                  <c:v>63100.384999999776</c:v>
                </c:pt>
                <c:pt idx="7">
                  <c:v>66555.112999999896</c:v>
                </c:pt>
                <c:pt idx="8">
                  <c:v>69153.185000000522</c:v>
                </c:pt>
                <c:pt idx="9">
                  <c:v>70276.678000000305</c:v>
                </c:pt>
                <c:pt idx="10">
                  <c:v>67605.974000000395</c:v>
                </c:pt>
                <c:pt idx="11">
                  <c:v>69012.090000000782</c:v>
                </c:pt>
                <c:pt idx="12">
                  <c:v>72086.608000000007</c:v>
                </c:pt>
                <c:pt idx="13">
                  <c:v>75735.353000000119</c:v>
                </c:pt>
                <c:pt idx="14">
                  <c:v>78053.629999999888</c:v>
                </c:pt>
                <c:pt idx="15">
                  <c:v>80675.156999999657</c:v>
                </c:pt>
                <c:pt idx="16">
                  <c:v>85241.476999999955</c:v>
                </c:pt>
                <c:pt idx="17">
                  <c:v>89659.908999999985</c:v>
                </c:pt>
                <c:pt idx="18">
                  <c:v>94191.033999999985</c:v>
                </c:pt>
                <c:pt idx="19">
                  <c:v>93278.036999999546</c:v>
                </c:pt>
                <c:pt idx="20">
                  <c:v>95817.853000000119</c:v>
                </c:pt>
                <c:pt idx="21">
                  <c:v>100413.75100000016</c:v>
                </c:pt>
                <c:pt idx="22">
                  <c:v>104933.71600000001</c:v>
                </c:pt>
                <c:pt idx="23">
                  <c:v>112502.26400000043</c:v>
                </c:pt>
                <c:pt idx="24">
                  <c:v>117818.45399999991</c:v>
                </c:pt>
                <c:pt idx="25">
                  <c:v>122867.05999999959</c:v>
                </c:pt>
                <c:pt idx="26">
                  <c:v>127747.51800000016</c:v>
                </c:pt>
                <c:pt idx="27">
                  <c:v>132518.3049999997</c:v>
                </c:pt>
                <c:pt idx="28">
                  <c:v>137212.10199999996</c:v>
                </c:pt>
                <c:pt idx="29">
                  <c:v>141850.79999999981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12600.152371980001</c:v>
                </c:pt>
                <c:pt idx="1">
                  <c:v>13200.890513799997</c:v>
                </c:pt>
                <c:pt idx="2">
                  <c:v>7629.009804700001</c:v>
                </c:pt>
                <c:pt idx="3">
                  <c:v>5540.7945599799996</c:v>
                </c:pt>
                <c:pt idx="4">
                  <c:v>3243.582059599999</c:v>
                </c:pt>
                <c:pt idx="5">
                  <c:v>4424.9283183999987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14656.195240000106</c:v>
                </c:pt>
                <c:pt idx="1">
                  <c:v>21907.426740000075</c:v>
                </c:pt>
                <c:pt idx="2">
                  <c:v>22848.806080000046</c:v>
                </c:pt>
                <c:pt idx="3">
                  <c:v>26981.799439999933</c:v>
                </c:pt>
                <c:pt idx="4">
                  <c:v>31948.06569999997</c:v>
                </c:pt>
                <c:pt idx="5">
                  <c:v>40177.066959999909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3372.2206379999807</c:v>
                </c:pt>
                <c:pt idx="1">
                  <c:v>3738.7437219999783</c:v>
                </c:pt>
                <c:pt idx="2">
                  <c:v>2407.6925459999757</c:v>
                </c:pt>
                <c:pt idx="3">
                  <c:v>2464.3465319999727</c:v>
                </c:pt>
                <c:pt idx="4">
                  <c:v>3009.4090519999872</c:v>
                </c:pt>
                <c:pt idx="5">
                  <c:v>4456.3026400000035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1428.306700000004</c:v>
                </c:pt>
                <c:pt idx="1">
                  <c:v>2543.5414400000009</c:v>
                </c:pt>
                <c:pt idx="2">
                  <c:v>3495.8845800000008</c:v>
                </c:pt>
                <c:pt idx="3">
                  <c:v>4757.1752600000009</c:v>
                </c:pt>
                <c:pt idx="4">
                  <c:v>5983.5797200000034</c:v>
                </c:pt>
                <c:pt idx="5">
                  <c:v>7344.7374599999985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12502.694020000006</c:v>
                </c:pt>
                <c:pt idx="1">
                  <c:v>23818.878939999995</c:v>
                </c:pt>
                <c:pt idx="2">
                  <c:v>35753.707779999982</c:v>
                </c:pt>
                <c:pt idx="3">
                  <c:v>48529.47982</c:v>
                </c:pt>
                <c:pt idx="4">
                  <c:v>61749.591359999984</c:v>
                </c:pt>
                <c:pt idx="5">
                  <c:v>75500.187479999993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501.81964399999777</c:v>
                </c:pt>
                <c:pt idx="1">
                  <c:v>576.81566399999861</c:v>
                </c:pt>
                <c:pt idx="2">
                  <c:v>363.63050999999831</c:v>
                </c:pt>
                <c:pt idx="3">
                  <c:v>335.52686800000231</c:v>
                </c:pt>
                <c:pt idx="4">
                  <c:v>362.97987200000205</c:v>
                </c:pt>
                <c:pt idx="5">
                  <c:v>535.93404399999565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45061.388599999809</c:v>
                </c:pt>
                <c:pt idx="1">
                  <c:v>65786.297400000127</c:v>
                </c:pt>
                <c:pt idx="2">
                  <c:v>72498.731000000233</c:v>
                </c:pt>
                <c:pt idx="3">
                  <c:v>88609.122799999823</c:v>
                </c:pt>
                <c:pt idx="4">
                  <c:v>106297.20760000013</c:v>
                </c:pt>
                <c:pt idx="5">
                  <c:v>132439.15699999983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12900.52144289</c:v>
                </c:pt>
                <c:pt idx="1">
                  <c:v>6584.9021823399999</c:v>
                </c:pt>
                <c:pt idx="2">
                  <c:v>3834.2551889999986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18281.810990000093</c:v>
                </c:pt>
                <c:pt idx="1">
                  <c:v>24915.302759999991</c:v>
                </c:pt>
                <c:pt idx="2">
                  <c:v>36062.566329999943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3555.4821799999795</c:v>
                </c:pt>
                <c:pt idx="1">
                  <c:v>2436.0195389999744</c:v>
                </c:pt>
                <c:pt idx="2">
                  <c:v>3732.8558459999954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1985.9240700000023</c:v>
                </c:pt>
                <c:pt idx="1">
                  <c:v>4126.5299200000009</c:v>
                </c:pt>
                <c:pt idx="2">
                  <c:v>6664.1585900000009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18160.786480000002</c:v>
                </c:pt>
                <c:pt idx="1">
                  <c:v>42141.593799999988</c:v>
                </c:pt>
                <c:pt idx="2">
                  <c:v>68624.889419999992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539.31765399999813</c:v>
                </c:pt>
                <c:pt idx="1">
                  <c:v>349.57868900000028</c:v>
                </c:pt>
                <c:pt idx="2">
                  <c:v>449.45695799999885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55423.842999999964</c:v>
                </c:pt>
                <c:pt idx="1">
                  <c:v>80553.92690000002</c:v>
                </c:pt>
                <c:pt idx="2">
                  <c:v>119368.18229999999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5111.7628199999999</c:v>
                </c:pt>
                <c:pt idx="1">
                  <c:v>5265.7396700000027</c:v>
                </c:pt>
                <c:pt idx="2">
                  <c:v>5300.4397700000009</c:v>
                </c:pt>
                <c:pt idx="3">
                  <c:v>5312.5785499999984</c:v>
                </c:pt>
                <c:pt idx="4">
                  <c:v>5768.7857900000017</c:v>
                </c:pt>
                <c:pt idx="5">
                  <c:v>5895.4076600000008</c:v>
                </c:pt>
                <c:pt idx="6">
                  <c:v>5907.8364599999986</c:v>
                </c:pt>
                <c:pt idx="7">
                  <c:v>5917.4554099999987</c:v>
                </c:pt>
                <c:pt idx="8">
                  <c:v>5926.6473699999988</c:v>
                </c:pt>
                <c:pt idx="9">
                  <c:v>5002.5658599999988</c:v>
                </c:pt>
                <c:pt idx="10">
                  <c:v>4079.4980399999986</c:v>
                </c:pt>
                <c:pt idx="11">
                  <c:v>4060.4647700000023</c:v>
                </c:pt>
                <c:pt idx="12">
                  <c:v>4065.6915899999985</c:v>
                </c:pt>
                <c:pt idx="13">
                  <c:v>4076.3214399999997</c:v>
                </c:pt>
                <c:pt idx="14">
                  <c:v>2803.1027700000013</c:v>
                </c:pt>
                <c:pt idx="15">
                  <c:v>2161.6998399999975</c:v>
                </c:pt>
                <c:pt idx="16">
                  <c:v>2152.6546099999978</c:v>
                </c:pt>
                <c:pt idx="17">
                  <c:v>2160.1858799999973</c:v>
                </c:pt>
                <c:pt idx="18">
                  <c:v>2170.0112600000029</c:v>
                </c:pt>
                <c:pt idx="19">
                  <c:v>652.65253000000303</c:v>
                </c:pt>
                <c:pt idx="20">
                  <c:v>109.50453999999809</c:v>
                </c:pt>
                <c:pt idx="21">
                  <c:v>98.407580000002781</c:v>
                </c:pt>
                <c:pt idx="22">
                  <c:v>103.28377999999793</c:v>
                </c:pt>
                <c:pt idx="23">
                  <c:v>113.78999000000113</c:v>
                </c:pt>
                <c:pt idx="24">
                  <c:v>123.55072999999902</c:v>
                </c:pt>
                <c:pt idx="25">
                  <c:v>131.90547999999762</c:v>
                </c:pt>
                <c:pt idx="26">
                  <c:v>139.13335999999981</c:v>
                </c:pt>
                <c:pt idx="27">
                  <c:v>145.64312000000064</c:v>
                </c:pt>
                <c:pt idx="28">
                  <c:v>151.76434000000154</c:v>
                </c:pt>
                <c:pt idx="29">
                  <c:v>157.72257999999783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2128.8701516000001</c:v>
                </c:pt>
                <c:pt idx="1">
                  <c:v>2218.1059929000003</c:v>
                </c:pt>
                <c:pt idx="2">
                  <c:v>2237.0469892000001</c:v>
                </c:pt>
                <c:pt idx="3">
                  <c:v>2242.2300355000002</c:v>
                </c:pt>
                <c:pt idx="4">
                  <c:v>2244.7419073999999</c:v>
                </c:pt>
                <c:pt idx="5">
                  <c:v>2246.7391203999996</c:v>
                </c:pt>
                <c:pt idx="6">
                  <c:v>2085.5403552999996</c:v>
                </c:pt>
                <c:pt idx="7">
                  <c:v>2082.7508132000003</c:v>
                </c:pt>
                <c:pt idx="8">
                  <c:v>1731.4348679</c:v>
                </c:pt>
                <c:pt idx="9">
                  <c:v>1722.8040739999999</c:v>
                </c:pt>
                <c:pt idx="10">
                  <c:v>530.66386599999998</c:v>
                </c:pt>
                <c:pt idx="11">
                  <c:v>84.284950999999865</c:v>
                </c:pt>
                <c:pt idx="12">
                  <c:v>69.9301710000002</c:v>
                </c:pt>
                <c:pt idx="13">
                  <c:v>67.057017000000087</c:v>
                </c:pt>
                <c:pt idx="14">
                  <c:v>66.182941999999912</c:v>
                </c:pt>
                <c:pt idx="15">
                  <c:v>65.659394999999904</c:v>
                </c:pt>
                <c:pt idx="16">
                  <c:v>302.99925599999983</c:v>
                </c:pt>
                <c:pt idx="17">
                  <c:v>309.30486399999995</c:v>
                </c:pt>
                <c:pt idx="18">
                  <c:v>310.09066200000007</c:v>
                </c:pt>
                <c:pt idx="19">
                  <c:v>309.63968399999999</c:v>
                </c:pt>
                <c:pt idx="20">
                  <c:v>309.074208</c:v>
                </c:pt>
                <c:pt idx="21">
                  <c:v>558.39829299999997</c:v>
                </c:pt>
                <c:pt idx="22">
                  <c:v>564.91537399999993</c:v>
                </c:pt>
                <c:pt idx="23">
                  <c:v>566.07709600000021</c:v>
                </c:pt>
                <c:pt idx="24">
                  <c:v>566.30165099999999</c:v>
                </c:pt>
                <c:pt idx="25">
                  <c:v>566.36512100000004</c:v>
                </c:pt>
                <c:pt idx="26">
                  <c:v>566.42248100000006</c:v>
                </c:pt>
                <c:pt idx="27">
                  <c:v>566.50979699999993</c:v>
                </c:pt>
                <c:pt idx="28">
                  <c:v>566.63511999999992</c:v>
                </c:pt>
                <c:pt idx="29">
                  <c:v>566.79847700000005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1077.8786640000001</c:v>
                </c:pt>
                <c:pt idx="1">
                  <c:v>1115.9574879999998</c:v>
                </c:pt>
                <c:pt idx="2">
                  <c:v>1124.0571850000001</c:v>
                </c:pt>
                <c:pt idx="3">
                  <c:v>1126.4877149999998</c:v>
                </c:pt>
                <c:pt idx="4">
                  <c:v>1255.640926</c:v>
                </c:pt>
                <c:pt idx="5">
                  <c:v>1260.524341</c:v>
                </c:pt>
                <c:pt idx="6">
                  <c:v>1250.7703050000002</c:v>
                </c:pt>
                <c:pt idx="7">
                  <c:v>1251.8800469999999</c:v>
                </c:pt>
                <c:pt idx="8">
                  <c:v>1231.089299</c:v>
                </c:pt>
                <c:pt idx="9">
                  <c:v>1054.1962130000002</c:v>
                </c:pt>
                <c:pt idx="10">
                  <c:v>873.03156300000023</c:v>
                </c:pt>
                <c:pt idx="11">
                  <c:v>838.01862899999992</c:v>
                </c:pt>
                <c:pt idx="12">
                  <c:v>836.91188699999975</c:v>
                </c:pt>
                <c:pt idx="13">
                  <c:v>837.39415000000008</c:v>
                </c:pt>
                <c:pt idx="14">
                  <c:v>573.13495200000011</c:v>
                </c:pt>
                <c:pt idx="15">
                  <c:v>566.55869599999983</c:v>
                </c:pt>
                <c:pt idx="16">
                  <c:v>582.95427700000005</c:v>
                </c:pt>
                <c:pt idx="17">
                  <c:v>583.66212199999995</c:v>
                </c:pt>
                <c:pt idx="18">
                  <c:v>584.11916599999972</c:v>
                </c:pt>
                <c:pt idx="19">
                  <c:v>366.635446</c:v>
                </c:pt>
                <c:pt idx="20">
                  <c:v>360.78288299999986</c:v>
                </c:pt>
                <c:pt idx="21">
                  <c:v>377.83531799999992</c:v>
                </c:pt>
                <c:pt idx="22">
                  <c:v>378.26908099999991</c:v>
                </c:pt>
                <c:pt idx="23">
                  <c:v>378.71140500000001</c:v>
                </c:pt>
                <c:pt idx="24">
                  <c:v>379.03599599999984</c:v>
                </c:pt>
                <c:pt idx="25">
                  <c:v>379.25371599999994</c:v>
                </c:pt>
                <c:pt idx="26">
                  <c:v>379.39911300000017</c:v>
                </c:pt>
                <c:pt idx="27">
                  <c:v>379.50743499999976</c:v>
                </c:pt>
                <c:pt idx="28">
                  <c:v>379.60545400000001</c:v>
                </c:pt>
                <c:pt idx="29">
                  <c:v>379.71102900000005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-272.91420599999947</c:v>
                </c:pt>
                <c:pt idx="1">
                  <c:v>-256.3492040000001</c:v>
                </c:pt>
                <c:pt idx="2">
                  <c:v>-234.18718200000058</c:v>
                </c:pt>
                <c:pt idx="3">
                  <c:v>-211.45755899999949</c:v>
                </c:pt>
                <c:pt idx="4">
                  <c:v>6.2619359999998778</c:v>
                </c:pt>
                <c:pt idx="5">
                  <c:v>35.716432000000168</c:v>
                </c:pt>
                <c:pt idx="6">
                  <c:v>60.440542999999707</c:v>
                </c:pt>
                <c:pt idx="7">
                  <c:v>84.547391000000061</c:v>
                </c:pt>
                <c:pt idx="8">
                  <c:v>18.209831000000122</c:v>
                </c:pt>
                <c:pt idx="9">
                  <c:v>230.12736399999994</c:v>
                </c:pt>
                <c:pt idx="10">
                  <c:v>-110.90091900000061</c:v>
                </c:pt>
                <c:pt idx="11">
                  <c:v>-117.70368899999994</c:v>
                </c:pt>
                <c:pt idx="12">
                  <c:v>-116.36915299999964</c:v>
                </c:pt>
                <c:pt idx="13">
                  <c:v>-113.12993300000016</c:v>
                </c:pt>
                <c:pt idx="14">
                  <c:v>-2.0772440000000643</c:v>
                </c:pt>
                <c:pt idx="15">
                  <c:v>4.5286939999996321</c:v>
                </c:pt>
                <c:pt idx="16">
                  <c:v>9.0044909999996889</c:v>
                </c:pt>
                <c:pt idx="17">
                  <c:v>12.845664999999826</c:v>
                </c:pt>
                <c:pt idx="18">
                  <c:v>16.539568000000145</c:v>
                </c:pt>
                <c:pt idx="19">
                  <c:v>225.32254400000056</c:v>
                </c:pt>
                <c:pt idx="20">
                  <c:v>232.57378599999993</c:v>
                </c:pt>
                <c:pt idx="21">
                  <c:v>236.56083399999989</c:v>
                </c:pt>
                <c:pt idx="22">
                  <c:v>239.75176099999953</c:v>
                </c:pt>
                <c:pt idx="23">
                  <c:v>243.56757600000037</c:v>
                </c:pt>
                <c:pt idx="24">
                  <c:v>283.23729999999978</c:v>
                </c:pt>
                <c:pt idx="25">
                  <c:v>165.35384099999919</c:v>
                </c:pt>
                <c:pt idx="26">
                  <c:v>161.80527899999925</c:v>
                </c:pt>
                <c:pt idx="27">
                  <c:v>160.61499399999957</c:v>
                </c:pt>
                <c:pt idx="28">
                  <c:v>159.68240399999922</c:v>
                </c:pt>
                <c:pt idx="29">
                  <c:v>158.75404699999945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495.22978800000055</c:v>
                </c:pt>
                <c:pt idx="1">
                  <c:v>512.8870109999998</c:v>
                </c:pt>
                <c:pt idx="2">
                  <c:v>519.35732799999914</c:v>
                </c:pt>
                <c:pt idx="3">
                  <c:v>523.0959899999998</c:v>
                </c:pt>
                <c:pt idx="4">
                  <c:v>685.63517299999967</c:v>
                </c:pt>
                <c:pt idx="5">
                  <c:v>692.49153899999965</c:v>
                </c:pt>
                <c:pt idx="6">
                  <c:v>662.06023600000026</c:v>
                </c:pt>
                <c:pt idx="7">
                  <c:v>664.68570999999974</c:v>
                </c:pt>
                <c:pt idx="8">
                  <c:v>646.49715100000049</c:v>
                </c:pt>
                <c:pt idx="9">
                  <c:v>798.80750599999919</c:v>
                </c:pt>
                <c:pt idx="10">
                  <c:v>892.42974700000013</c:v>
                </c:pt>
                <c:pt idx="11">
                  <c:v>795.20902500000011</c:v>
                </c:pt>
                <c:pt idx="12">
                  <c:v>784.6592299999993</c:v>
                </c:pt>
                <c:pt idx="13">
                  <c:v>776.11862000000019</c:v>
                </c:pt>
                <c:pt idx="14">
                  <c:v>1405.8465990000004</c:v>
                </c:pt>
                <c:pt idx="15">
                  <c:v>1412.4167099999995</c:v>
                </c:pt>
                <c:pt idx="16">
                  <c:v>1457.0939880000005</c:v>
                </c:pt>
                <c:pt idx="17">
                  <c:v>1450.5641500000002</c:v>
                </c:pt>
                <c:pt idx="18">
                  <c:v>1442.7051769999998</c:v>
                </c:pt>
                <c:pt idx="19">
                  <c:v>552.44299299999966</c:v>
                </c:pt>
                <c:pt idx="20">
                  <c:v>523.9156810000004</c:v>
                </c:pt>
                <c:pt idx="21">
                  <c:v>564.95792299999994</c:v>
                </c:pt>
                <c:pt idx="22">
                  <c:v>557.0177649999996</c:v>
                </c:pt>
                <c:pt idx="23">
                  <c:v>872.3491640000002</c:v>
                </c:pt>
                <c:pt idx="24">
                  <c:v>871.63253099999929</c:v>
                </c:pt>
                <c:pt idx="25">
                  <c:v>864.06676900000002</c:v>
                </c:pt>
                <c:pt idx="26">
                  <c:v>855.25590499999998</c:v>
                </c:pt>
                <c:pt idx="27">
                  <c:v>846.06210199999987</c:v>
                </c:pt>
                <c:pt idx="28">
                  <c:v>836.7150929999998</c:v>
                </c:pt>
                <c:pt idx="29">
                  <c:v>827.29355399999986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3.833033000000114</c:v>
                </c:pt>
                <c:pt idx="1">
                  <c:v>5.8585760000000846</c:v>
                </c:pt>
                <c:pt idx="2">
                  <c:v>7.1774780000000646</c:v>
                </c:pt>
                <c:pt idx="3">
                  <c:v>8.0370749999999589</c:v>
                </c:pt>
                <c:pt idx="4">
                  <c:v>8.8345910000000458</c:v>
                </c:pt>
                <c:pt idx="5">
                  <c:v>9.5607029999998758</c:v>
                </c:pt>
                <c:pt idx="6">
                  <c:v>10.23390900000004</c:v>
                </c:pt>
                <c:pt idx="7">
                  <c:v>10.972651000000042</c:v>
                </c:pt>
                <c:pt idx="8">
                  <c:v>11.720996000000014</c:v>
                </c:pt>
                <c:pt idx="9">
                  <c:v>12.362339999999676</c:v>
                </c:pt>
                <c:pt idx="10">
                  <c:v>12.59606900000017</c:v>
                </c:pt>
                <c:pt idx="11">
                  <c:v>13.09570100000019</c:v>
                </c:pt>
                <c:pt idx="12">
                  <c:v>13.968503999999939</c:v>
                </c:pt>
                <c:pt idx="13">
                  <c:v>15.085881999999856</c:v>
                </c:pt>
                <c:pt idx="14">
                  <c:v>16.146163000000342</c:v>
                </c:pt>
                <c:pt idx="15">
                  <c:v>17.171032999999625</c:v>
                </c:pt>
                <c:pt idx="16">
                  <c:v>18.354236000000128</c:v>
                </c:pt>
                <c:pt idx="17">
                  <c:v>19.580399999999827</c:v>
                </c:pt>
                <c:pt idx="18">
                  <c:v>20.796513999999661</c:v>
                </c:pt>
                <c:pt idx="19">
                  <c:v>21.410607999999684</c:v>
                </c:pt>
                <c:pt idx="20">
                  <c:v>22.054306999999881</c:v>
                </c:pt>
                <c:pt idx="21">
                  <c:v>22.96788400000014</c:v>
                </c:pt>
                <c:pt idx="22">
                  <c:v>24.004088000000138</c:v>
                </c:pt>
                <c:pt idx="23">
                  <c:v>25.39336400000002</c:v>
                </c:pt>
                <c:pt idx="24">
                  <c:v>26.677086000000145</c:v>
                </c:pt>
                <c:pt idx="25">
                  <c:v>27.815848000000187</c:v>
                </c:pt>
                <c:pt idx="26">
                  <c:v>28.837568000000374</c:v>
                </c:pt>
                <c:pt idx="27">
                  <c:v>29.779158999999709</c:v>
                </c:pt>
                <c:pt idx="28">
                  <c:v>30.66986100000031</c:v>
                </c:pt>
                <c:pt idx="29">
                  <c:v>31.529468000000179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1256.0948760000001</c:v>
                </c:pt>
                <c:pt idx="1">
                  <c:v>1311.1500340000002</c:v>
                </c:pt>
                <c:pt idx="2">
                  <c:v>1323.4530059999997</c:v>
                </c:pt>
                <c:pt idx="3">
                  <c:v>1327.4158290000005</c:v>
                </c:pt>
                <c:pt idx="4">
                  <c:v>1115.5241189999997</c:v>
                </c:pt>
                <c:pt idx="5">
                  <c:v>1110.1563079999996</c:v>
                </c:pt>
                <c:pt idx="6">
                  <c:v>1110.2261439999993</c:v>
                </c:pt>
                <c:pt idx="7">
                  <c:v>1111.5035399999997</c:v>
                </c:pt>
                <c:pt idx="8">
                  <c:v>1113.0721509999994</c:v>
                </c:pt>
                <c:pt idx="9">
                  <c:v>792.98630000000048</c:v>
                </c:pt>
                <c:pt idx="10">
                  <c:v>538.93770099999983</c:v>
                </c:pt>
                <c:pt idx="11">
                  <c:v>517.85888800000066</c:v>
                </c:pt>
                <c:pt idx="12">
                  <c:v>514.83768500000042</c:v>
                </c:pt>
                <c:pt idx="13">
                  <c:v>514.27737200000047</c:v>
                </c:pt>
                <c:pt idx="14">
                  <c:v>325.03638599999977</c:v>
                </c:pt>
                <c:pt idx="15">
                  <c:v>317.89733400000023</c:v>
                </c:pt>
                <c:pt idx="16">
                  <c:v>316.19153800000004</c:v>
                </c:pt>
                <c:pt idx="17">
                  <c:v>315.49954699999944</c:v>
                </c:pt>
                <c:pt idx="18">
                  <c:v>314.93260000000009</c:v>
                </c:pt>
                <c:pt idx="19">
                  <c:v>191.62324100000023</c:v>
                </c:pt>
                <c:pt idx="20">
                  <c:v>187.21961999999985</c:v>
                </c:pt>
                <c:pt idx="21">
                  <c:v>185.26276200000029</c:v>
                </c:pt>
                <c:pt idx="22">
                  <c:v>184.21658099999968</c:v>
                </c:pt>
                <c:pt idx="23">
                  <c:v>1374.9315110000007</c:v>
                </c:pt>
                <c:pt idx="24">
                  <c:v>1372.0509400000001</c:v>
                </c:pt>
                <c:pt idx="25">
                  <c:v>1535.014650000001</c:v>
                </c:pt>
                <c:pt idx="26">
                  <c:v>1544.5897460000006</c:v>
                </c:pt>
                <c:pt idx="27">
                  <c:v>1548.7369829999998</c:v>
                </c:pt>
                <c:pt idx="28">
                  <c:v>1551.795247</c:v>
                </c:pt>
                <c:pt idx="29">
                  <c:v>1554.6110690000005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1.6737137000000075</c:v>
                </c:pt>
                <c:pt idx="1">
                  <c:v>2.5590330999999651</c:v>
                </c:pt>
                <c:pt idx="2">
                  <c:v>3.136511300000052</c:v>
                </c:pt>
                <c:pt idx="3">
                  <c:v>3.513731000000007</c:v>
                </c:pt>
                <c:pt idx="4">
                  <c:v>3.8642568999999867</c:v>
                </c:pt>
                <c:pt idx="5">
                  <c:v>4.1844571000000315</c:v>
                </c:pt>
                <c:pt idx="6">
                  <c:v>4.4826876999999286</c:v>
                </c:pt>
                <c:pt idx="7">
                  <c:v>4.810705700000085</c:v>
                </c:pt>
                <c:pt idx="8">
                  <c:v>5.1440522000000328</c:v>
                </c:pt>
                <c:pt idx="9">
                  <c:v>5.4316775999999436</c:v>
                </c:pt>
                <c:pt idx="10">
                  <c:v>5.5421290000000454</c:v>
                </c:pt>
                <c:pt idx="11">
                  <c:v>5.7690790000000334</c:v>
                </c:pt>
                <c:pt idx="12">
                  <c:v>6.1592467000000397</c:v>
                </c:pt>
                <c:pt idx="13">
                  <c:v>6.6564365999998927</c:v>
                </c:pt>
                <c:pt idx="14">
                  <c:v>7.1287321999999449</c:v>
                </c:pt>
                <c:pt idx="15">
                  <c:v>7.5852902000000313</c:v>
                </c:pt>
                <c:pt idx="16">
                  <c:v>8.1104830000000447</c:v>
                </c:pt>
                <c:pt idx="17">
                  <c:v>8.6539150000000973</c:v>
                </c:pt>
                <c:pt idx="18">
                  <c:v>9.1924249999999574</c:v>
                </c:pt>
                <c:pt idx="19">
                  <c:v>9.4675879999999779</c:v>
                </c:pt>
                <c:pt idx="20">
                  <c:v>9.7549900000001344</c:v>
                </c:pt>
                <c:pt idx="21">
                  <c:v>10.159603999999945</c:v>
                </c:pt>
                <c:pt idx="22">
                  <c:v>10.617344000000003</c:v>
                </c:pt>
                <c:pt idx="23">
                  <c:v>11.228872000000138</c:v>
                </c:pt>
                <c:pt idx="24">
                  <c:v>11.793973000000051</c:v>
                </c:pt>
                <c:pt idx="25">
                  <c:v>12.295331999999917</c:v>
                </c:pt>
                <c:pt idx="26">
                  <c:v>12.745055000000093</c:v>
                </c:pt>
                <c:pt idx="27">
                  <c:v>13.159314999999879</c:v>
                </c:pt>
                <c:pt idx="28">
                  <c:v>13.550984999999855</c:v>
                </c:pt>
                <c:pt idx="29">
                  <c:v>13.928812999999991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2155.8298999999988</c:v>
                </c:pt>
                <c:pt idx="1">
                  <c:v>2230.990310000001</c:v>
                </c:pt>
                <c:pt idx="2">
                  <c:v>2253.9256000000005</c:v>
                </c:pt>
                <c:pt idx="3">
                  <c:v>2264.1543399999991</c:v>
                </c:pt>
                <c:pt idx="4">
                  <c:v>2489.18613</c:v>
                </c:pt>
                <c:pt idx="5">
                  <c:v>2529.7796099999996</c:v>
                </c:pt>
                <c:pt idx="6">
                  <c:v>2515.1491699999988</c:v>
                </c:pt>
                <c:pt idx="7">
                  <c:v>2521.8268599999992</c:v>
                </c:pt>
                <c:pt idx="8">
                  <c:v>2484.6675200000009</c:v>
                </c:pt>
                <c:pt idx="9">
                  <c:v>2243.7320199999995</c:v>
                </c:pt>
                <c:pt idx="10">
                  <c:v>1569.2408299999988</c:v>
                </c:pt>
                <c:pt idx="11">
                  <c:v>1491.3617300000005</c:v>
                </c:pt>
                <c:pt idx="12">
                  <c:v>1491.2100300000002</c:v>
                </c:pt>
                <c:pt idx="13">
                  <c:v>1496.8848300000009</c:v>
                </c:pt>
                <c:pt idx="14">
                  <c:v>1506.1158599999999</c:v>
                </c:pt>
                <c:pt idx="15">
                  <c:v>1355.0709400000014</c:v>
                </c:pt>
                <c:pt idx="16">
                  <c:v>1391.3580900000015</c:v>
                </c:pt>
                <c:pt idx="17">
                  <c:v>1398.0980400000008</c:v>
                </c:pt>
                <c:pt idx="18">
                  <c:v>1404.5437099999999</c:v>
                </c:pt>
                <c:pt idx="19">
                  <c:v>666.73346999999922</c:v>
                </c:pt>
                <c:pt idx="20">
                  <c:v>518.36121999999887</c:v>
                </c:pt>
                <c:pt idx="21">
                  <c:v>550.1875799999998</c:v>
                </c:pt>
                <c:pt idx="22">
                  <c:v>553.93069000000105</c:v>
                </c:pt>
                <c:pt idx="23">
                  <c:v>725.05419999999867</c:v>
                </c:pt>
                <c:pt idx="24">
                  <c:v>735.70337999999902</c:v>
                </c:pt>
                <c:pt idx="25">
                  <c:v>741.70381999999881</c:v>
                </c:pt>
                <c:pt idx="26">
                  <c:v>746.3109600000007</c:v>
                </c:pt>
                <c:pt idx="27">
                  <c:v>750.34169999999904</c:v>
                </c:pt>
                <c:pt idx="28">
                  <c:v>754.11354999999821</c:v>
                </c:pt>
                <c:pt idx="29">
                  <c:v>757.78694999999789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-14.986282699999947</c:v>
                </c:pt>
                <c:pt idx="1">
                  <c:v>-14.91911859999999</c:v>
                </c:pt>
                <c:pt idx="2">
                  <c:v>-14.670696499999963</c:v>
                </c:pt>
                <c:pt idx="3">
                  <c:v>-14.474906900000008</c:v>
                </c:pt>
                <c:pt idx="4">
                  <c:v>-14.282007999999962</c:v>
                </c:pt>
                <c:pt idx="5">
                  <c:v>-14.104570899999942</c:v>
                </c:pt>
                <c:pt idx="6">
                  <c:v>-13.939571499999943</c:v>
                </c:pt>
                <c:pt idx="7">
                  <c:v>-13.756308300000001</c:v>
                </c:pt>
                <c:pt idx="8">
                  <c:v>-13.568982799999958</c:v>
                </c:pt>
                <c:pt idx="9">
                  <c:v>-13.407698600000003</c:v>
                </c:pt>
                <c:pt idx="10">
                  <c:v>3.3894943999999896</c:v>
                </c:pt>
                <c:pt idx="11">
                  <c:v>4.0113249000000906</c:v>
                </c:pt>
                <c:pt idx="12">
                  <c:v>4.3414428999999473</c:v>
                </c:pt>
                <c:pt idx="13">
                  <c:v>4.6651150000000143</c:v>
                </c:pt>
                <c:pt idx="14">
                  <c:v>4.9613707999999406</c:v>
                </c:pt>
                <c:pt idx="15">
                  <c:v>5.2468928000000687</c:v>
                </c:pt>
                <c:pt idx="16">
                  <c:v>5.5739068999999972</c:v>
                </c:pt>
                <c:pt idx="17">
                  <c:v>5.912566399999946</c:v>
                </c:pt>
                <c:pt idx="18">
                  <c:v>6.2486652000000049</c:v>
                </c:pt>
                <c:pt idx="19">
                  <c:v>6.4280983999999535</c:v>
                </c:pt>
                <c:pt idx="20">
                  <c:v>6.2834331000000248</c:v>
                </c:pt>
                <c:pt idx="21">
                  <c:v>6.5288144999999531</c:v>
                </c:pt>
                <c:pt idx="22">
                  <c:v>6.8128515000000789</c:v>
                </c:pt>
                <c:pt idx="23">
                  <c:v>7.1890319999999974</c:v>
                </c:pt>
                <c:pt idx="24">
                  <c:v>16.023924899999997</c:v>
                </c:pt>
                <c:pt idx="25">
                  <c:v>-13.085064099999954</c:v>
                </c:pt>
                <c:pt idx="26">
                  <c:v>-13.611054299999978</c:v>
                </c:pt>
                <c:pt idx="27">
                  <c:v>-13.519131000000016</c:v>
                </c:pt>
                <c:pt idx="28">
                  <c:v>-13.324467099999993</c:v>
                </c:pt>
                <c:pt idx="29">
                  <c:v>-13.115381500000012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11943.2724576</c:v>
                </c:pt>
                <c:pt idx="1">
                  <c:v>12391.979792400005</c:v>
                </c:pt>
                <c:pt idx="2">
                  <c:v>12519.735988999999</c:v>
                </c:pt>
                <c:pt idx="3">
                  <c:v>12581.580799599997</c:v>
                </c:pt>
                <c:pt idx="4">
                  <c:v>13564.192821299999</c:v>
                </c:pt>
                <c:pt idx="5">
                  <c:v>13770.455599599998</c:v>
                </c:pt>
                <c:pt idx="6">
                  <c:v>13592.800238499996</c:v>
                </c:pt>
                <c:pt idx="7">
                  <c:v>13636.676819599998</c:v>
                </c:pt>
                <c:pt idx="8">
                  <c:v>13154.914255299998</c:v>
                </c:pt>
                <c:pt idx="9">
                  <c:v>11849.605655999998</c:v>
                </c:pt>
                <c:pt idx="10">
                  <c:v>8394.4285203999989</c:v>
                </c:pt>
                <c:pt idx="11">
                  <c:v>7692.3704089000039</c:v>
                </c:pt>
                <c:pt idx="12">
                  <c:v>7671.3406335999989</c:v>
                </c:pt>
                <c:pt idx="13">
                  <c:v>7681.3309296000007</c:v>
                </c:pt>
                <c:pt idx="14">
                  <c:v>6705.578531000001</c:v>
                </c:pt>
                <c:pt idx="15">
                  <c:v>5913.8348249999972</c:v>
                </c:pt>
                <c:pt idx="16">
                  <c:v>6244.2948759000001</c:v>
                </c:pt>
                <c:pt idx="17">
                  <c:v>6264.3071493999969</c:v>
                </c:pt>
                <c:pt idx="18">
                  <c:v>6279.1797472000026</c:v>
                </c:pt>
                <c:pt idx="19">
                  <c:v>3002.3562024000021</c:v>
                </c:pt>
                <c:pt idx="20">
                  <c:v>2279.5246680999967</c:v>
                </c:pt>
                <c:pt idx="21">
                  <c:v>2611.2665925000024</c:v>
                </c:pt>
                <c:pt idx="22">
                  <c:v>2622.8193154999981</c:v>
                </c:pt>
                <c:pt idx="23">
                  <c:v>4318.2922100000014</c:v>
                </c:pt>
                <c:pt idx="24">
                  <c:v>4386.0075118999966</c:v>
                </c:pt>
                <c:pt idx="25">
                  <c:v>4410.6895128999968</c:v>
                </c:pt>
                <c:pt idx="26">
                  <c:v>4420.8884127000001</c:v>
                </c:pt>
                <c:pt idx="27">
                  <c:v>4426.8354739999986</c:v>
                </c:pt>
                <c:pt idx="28">
                  <c:v>4431.2075868999991</c:v>
                </c:pt>
                <c:pt idx="29">
                  <c:v>4435.0206054999962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5351.8613200000009</c:v>
                </c:pt>
                <c:pt idx="1">
                  <c:v>5729.9825519999995</c:v>
                </c:pt>
                <c:pt idx="2">
                  <c:v>3817.0157220000001</c:v>
                </c:pt>
                <c:pt idx="3">
                  <c:v>1859.4408239999998</c:v>
                </c:pt>
                <c:pt idx="4">
                  <c:v>109.70732399999979</c:v>
                </c:pt>
                <c:pt idx="5">
                  <c:v>145.23377599999949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2214.1990153199999</c:v>
                </c:pt>
                <c:pt idx="1">
                  <c:v>1973.8538461599996</c:v>
                </c:pt>
                <c:pt idx="2">
                  <c:v>163.62378940000002</c:v>
                </c:pt>
                <c:pt idx="3">
                  <c:v>259.53877219999993</c:v>
                </c:pt>
                <c:pt idx="4">
                  <c:v>512.95332440000004</c:v>
                </c:pt>
                <c:pt idx="5">
                  <c:v>566.54619920000005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1140.0043956</c:v>
                </c:pt>
                <c:pt idx="1">
                  <c:v>1209.692041</c:v>
                </c:pt>
                <c:pt idx="2">
                  <c:v>791.69823620000011</c:v>
                </c:pt>
                <c:pt idx="3">
                  <c:v>536.78594139999984</c:v>
                </c:pt>
                <c:pt idx="4">
                  <c:v>374.92693659999992</c:v>
                </c:pt>
                <c:pt idx="5">
                  <c:v>379.49534940000001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-193.72924299999994</c:v>
                </c:pt>
                <c:pt idx="1">
                  <c:v>85.808312200000003</c:v>
                </c:pt>
                <c:pt idx="2">
                  <c:v>-92.03618760000009</c:v>
                </c:pt>
                <c:pt idx="3">
                  <c:v>53.648192399999971</c:v>
                </c:pt>
                <c:pt idx="4">
                  <c:v>247.13825139999989</c:v>
                </c:pt>
                <c:pt idx="5">
                  <c:v>161.24211299999934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547.24105799999984</c:v>
                </c:pt>
                <c:pt idx="1">
                  <c:v>692.90842839999982</c:v>
                </c:pt>
                <c:pt idx="2">
                  <c:v>930.85264419999999</c:v>
                </c:pt>
                <c:pt idx="3">
                  <c:v>1263.0446035999998</c:v>
                </c:pt>
                <c:pt idx="4">
                  <c:v>677.97461279999993</c:v>
                </c:pt>
                <c:pt idx="5">
                  <c:v>845.87868459999993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6.748150600000054</c:v>
                </c:pt>
                <c:pt idx="1">
                  <c:v>10.97011979999993</c:v>
                </c:pt>
                <c:pt idx="2">
                  <c:v>14.178463800000099</c:v>
                </c:pt>
                <c:pt idx="3">
                  <c:v>19.462558199999783</c:v>
                </c:pt>
                <c:pt idx="4">
                  <c:v>24.219345800000063</c:v>
                </c:pt>
                <c:pt idx="5">
                  <c:v>29.72638080000015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1266.7275728</c:v>
                </c:pt>
                <c:pt idx="1">
                  <c:v>1047.5888885999998</c:v>
                </c:pt>
                <c:pt idx="2">
                  <c:v>482.18960640000023</c:v>
                </c:pt>
                <c:pt idx="3">
                  <c:v>291.22885200000002</c:v>
                </c:pt>
                <c:pt idx="4">
                  <c:v>660.73628280000014</c:v>
                </c:pt>
                <c:pt idx="5">
                  <c:v>1546.9495390000004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2.9494492000000037</c:v>
                </c:pt>
                <c:pt idx="1">
                  <c:v>4.8107160600000043</c:v>
                </c:pt>
                <c:pt idx="2">
                  <c:v>6.2511246999999912</c:v>
                </c:pt>
                <c:pt idx="3">
                  <c:v>8.6019402400000224</c:v>
                </c:pt>
                <c:pt idx="4">
                  <c:v>10.710956600000054</c:v>
                </c:pt>
                <c:pt idx="5">
                  <c:v>13.135899999999946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2278.8172559999998</c:v>
                </c:pt>
                <c:pt idx="1">
                  <c:v>2459.0310359999994</c:v>
                </c:pt>
                <c:pt idx="2">
                  <c:v>1510.9626560000002</c:v>
                </c:pt>
                <c:pt idx="3">
                  <c:v>1243.1608500000007</c:v>
                </c:pt>
                <c:pt idx="4">
                  <c:v>616.64741399999946</c:v>
                </c:pt>
                <c:pt idx="5">
                  <c:v>750.05139599999893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-14.666602539999975</c:v>
                </c:pt>
                <c:pt idx="1">
                  <c:v>-13.755426419999969</c:v>
                </c:pt>
                <c:pt idx="2">
                  <c:v>4.2737495999999968</c:v>
                </c:pt>
                <c:pt idx="3">
                  <c:v>5.8820259399999939</c:v>
                </c:pt>
                <c:pt idx="4">
                  <c:v>8.5676112000000106</c:v>
                </c:pt>
                <c:pt idx="5">
                  <c:v>-13.331019599999991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12600.152371980001</c:v>
                </c:pt>
                <c:pt idx="1">
                  <c:v>13200.890513799997</c:v>
                </c:pt>
                <c:pt idx="2">
                  <c:v>7629.009804700001</c:v>
                </c:pt>
                <c:pt idx="3">
                  <c:v>5540.7945599799996</c:v>
                </c:pt>
                <c:pt idx="4">
                  <c:v>3243.582059599999</c:v>
                </c:pt>
                <c:pt idx="5">
                  <c:v>4424.9283183999987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5540.9219360000006</c:v>
                </c:pt>
                <c:pt idx="1">
                  <c:v>2838.2282729999997</c:v>
                </c:pt>
                <c:pt idx="2">
                  <c:v>127.47054999999963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2094.0264307399998</c:v>
                </c:pt>
                <c:pt idx="1">
                  <c:v>211.58128079999997</c:v>
                </c:pt>
                <c:pt idx="2">
                  <c:v>539.74976179999999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1174.8482183000001</c:v>
                </c:pt>
                <c:pt idx="1">
                  <c:v>664.24208879999992</c:v>
                </c:pt>
                <c:pt idx="2">
                  <c:v>377.21114299999999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-53.960465399999968</c:v>
                </c:pt>
                <c:pt idx="1">
                  <c:v>-19.19399760000006</c:v>
                </c:pt>
                <c:pt idx="2">
                  <c:v>204.19018219999961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620.07474319999983</c:v>
                </c:pt>
                <c:pt idx="1">
                  <c:v>1096.9486238999998</c:v>
                </c:pt>
                <c:pt idx="2">
                  <c:v>761.92664869999999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8.8591351999999919</c:v>
                </c:pt>
                <c:pt idx="1">
                  <c:v>16.820510999999939</c:v>
                </c:pt>
                <c:pt idx="2">
                  <c:v>26.972863300000107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1157.1582306999999</c:v>
                </c:pt>
                <c:pt idx="1">
                  <c:v>386.7092292000001</c:v>
                </c:pt>
                <c:pt idx="2">
                  <c:v>1103.8429109000003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3.880082630000004</c:v>
                </c:pt>
                <c:pt idx="1">
                  <c:v>7.4265324700000068</c:v>
                </c:pt>
                <c:pt idx="2">
                  <c:v>11.923428300000001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2368.9241459999994</c:v>
                </c:pt>
                <c:pt idx="1">
                  <c:v>1377.0617530000004</c:v>
                </c:pt>
                <c:pt idx="2">
                  <c:v>683.34940499999925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-14.211014479999971</c:v>
                </c:pt>
                <c:pt idx="1">
                  <c:v>5.0778877699999949</c:v>
                </c:pt>
                <c:pt idx="2">
                  <c:v>-2.3817041999999899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12900.52144289</c:v>
                </c:pt>
                <c:pt idx="1">
                  <c:v>6584.9021823399999</c:v>
                </c:pt>
                <c:pt idx="2">
                  <c:v>3834.2551889999986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5111.7628199999999</c:v>
                </c:pt>
                <c:pt idx="1">
                  <c:v>5265.7396700000027</c:v>
                </c:pt>
                <c:pt idx="2">
                  <c:v>5300.4397700000009</c:v>
                </c:pt>
                <c:pt idx="3">
                  <c:v>5312.5785499999984</c:v>
                </c:pt>
                <c:pt idx="4">
                  <c:v>5768.7857900000017</c:v>
                </c:pt>
                <c:pt idx="5">
                  <c:v>5895.4076600000008</c:v>
                </c:pt>
                <c:pt idx="6">
                  <c:v>5907.8364599999986</c:v>
                </c:pt>
                <c:pt idx="7">
                  <c:v>5917.4554099999987</c:v>
                </c:pt>
                <c:pt idx="8">
                  <c:v>5926.6473699999988</c:v>
                </c:pt>
                <c:pt idx="9">
                  <c:v>5002.5658599999988</c:v>
                </c:pt>
                <c:pt idx="10">
                  <c:v>4079.4980399999986</c:v>
                </c:pt>
                <c:pt idx="11">
                  <c:v>4060.4647700000023</c:v>
                </c:pt>
                <c:pt idx="12">
                  <c:v>4065.6915899999985</c:v>
                </c:pt>
                <c:pt idx="13">
                  <c:v>4076.3214399999997</c:v>
                </c:pt>
                <c:pt idx="14">
                  <c:v>2803.1027700000013</c:v>
                </c:pt>
                <c:pt idx="15">
                  <c:v>2161.6998399999975</c:v>
                </c:pt>
                <c:pt idx="16">
                  <c:v>2152.6546099999978</c:v>
                </c:pt>
                <c:pt idx="17">
                  <c:v>2160.1858799999973</c:v>
                </c:pt>
                <c:pt idx="18">
                  <c:v>2170.0112600000029</c:v>
                </c:pt>
                <c:pt idx="19">
                  <c:v>652.65253000000303</c:v>
                </c:pt>
                <c:pt idx="20">
                  <c:v>109.50453999999809</c:v>
                </c:pt>
                <c:pt idx="21">
                  <c:v>98.407580000002781</c:v>
                </c:pt>
                <c:pt idx="22">
                  <c:v>103.28377999999793</c:v>
                </c:pt>
                <c:pt idx="23">
                  <c:v>113.78999000000113</c:v>
                </c:pt>
                <c:pt idx="24">
                  <c:v>123.55072999999902</c:v>
                </c:pt>
                <c:pt idx="25">
                  <c:v>131.90547999999762</c:v>
                </c:pt>
                <c:pt idx="26">
                  <c:v>139.13335999999981</c:v>
                </c:pt>
                <c:pt idx="27">
                  <c:v>145.64312000000064</c:v>
                </c:pt>
                <c:pt idx="28">
                  <c:v>151.76434000000154</c:v>
                </c:pt>
                <c:pt idx="29">
                  <c:v>157.72257999999783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2128.8701516000001</c:v>
                </c:pt>
                <c:pt idx="1">
                  <c:v>2218.1059929000003</c:v>
                </c:pt>
                <c:pt idx="2">
                  <c:v>2237.0469892000001</c:v>
                </c:pt>
                <c:pt idx="3">
                  <c:v>2242.2300355000002</c:v>
                </c:pt>
                <c:pt idx="4">
                  <c:v>2244.7419073999999</c:v>
                </c:pt>
                <c:pt idx="5">
                  <c:v>2246.7391203999996</c:v>
                </c:pt>
                <c:pt idx="6">
                  <c:v>2085.5403552999996</c:v>
                </c:pt>
                <c:pt idx="7">
                  <c:v>2082.7508132000003</c:v>
                </c:pt>
                <c:pt idx="8">
                  <c:v>1731.4348679</c:v>
                </c:pt>
                <c:pt idx="9">
                  <c:v>1722.8040739999999</c:v>
                </c:pt>
                <c:pt idx="10">
                  <c:v>530.66386599999998</c:v>
                </c:pt>
                <c:pt idx="11">
                  <c:v>84.284950999999865</c:v>
                </c:pt>
                <c:pt idx="12">
                  <c:v>69.9301710000002</c:v>
                </c:pt>
                <c:pt idx="13">
                  <c:v>67.057017000000087</c:v>
                </c:pt>
                <c:pt idx="14">
                  <c:v>66.182941999999912</c:v>
                </c:pt>
                <c:pt idx="15">
                  <c:v>65.659394999999904</c:v>
                </c:pt>
                <c:pt idx="16">
                  <c:v>302.99925599999983</c:v>
                </c:pt>
                <c:pt idx="17">
                  <c:v>309.30486399999995</c:v>
                </c:pt>
                <c:pt idx="18">
                  <c:v>310.09066200000007</c:v>
                </c:pt>
                <c:pt idx="19">
                  <c:v>309.63968399999999</c:v>
                </c:pt>
                <c:pt idx="20">
                  <c:v>309.074208</c:v>
                </c:pt>
                <c:pt idx="21">
                  <c:v>558.39829299999997</c:v>
                </c:pt>
                <c:pt idx="22">
                  <c:v>564.91537399999993</c:v>
                </c:pt>
                <c:pt idx="23">
                  <c:v>566.07709600000021</c:v>
                </c:pt>
                <c:pt idx="24">
                  <c:v>566.30165099999999</c:v>
                </c:pt>
                <c:pt idx="25">
                  <c:v>566.36512100000004</c:v>
                </c:pt>
                <c:pt idx="26">
                  <c:v>566.42248100000006</c:v>
                </c:pt>
                <c:pt idx="27">
                  <c:v>566.50979699999993</c:v>
                </c:pt>
                <c:pt idx="28">
                  <c:v>566.63511999999992</c:v>
                </c:pt>
                <c:pt idx="29">
                  <c:v>566.79847700000005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1077.8786640000001</c:v>
                </c:pt>
                <c:pt idx="1">
                  <c:v>1115.9574879999998</c:v>
                </c:pt>
                <c:pt idx="2">
                  <c:v>1124.0571850000001</c:v>
                </c:pt>
                <c:pt idx="3">
                  <c:v>1126.4877149999998</c:v>
                </c:pt>
                <c:pt idx="4">
                  <c:v>1255.640926</c:v>
                </c:pt>
                <c:pt idx="5">
                  <c:v>1260.524341</c:v>
                </c:pt>
                <c:pt idx="6">
                  <c:v>1250.7703050000002</c:v>
                </c:pt>
                <c:pt idx="7">
                  <c:v>1251.8800469999999</c:v>
                </c:pt>
                <c:pt idx="8">
                  <c:v>1231.089299</c:v>
                </c:pt>
                <c:pt idx="9">
                  <c:v>1054.1962130000002</c:v>
                </c:pt>
                <c:pt idx="10">
                  <c:v>873.03156300000023</c:v>
                </c:pt>
                <c:pt idx="11">
                  <c:v>838.01862899999992</c:v>
                </c:pt>
                <c:pt idx="12">
                  <c:v>836.91188699999975</c:v>
                </c:pt>
                <c:pt idx="13">
                  <c:v>837.39415000000008</c:v>
                </c:pt>
                <c:pt idx="14">
                  <c:v>573.13495200000011</c:v>
                </c:pt>
                <c:pt idx="15">
                  <c:v>566.55869599999983</c:v>
                </c:pt>
                <c:pt idx="16">
                  <c:v>582.95427700000005</c:v>
                </c:pt>
                <c:pt idx="17">
                  <c:v>583.66212199999995</c:v>
                </c:pt>
                <c:pt idx="18">
                  <c:v>584.11916599999972</c:v>
                </c:pt>
                <c:pt idx="19">
                  <c:v>366.635446</c:v>
                </c:pt>
                <c:pt idx="20">
                  <c:v>360.78288299999986</c:v>
                </c:pt>
                <c:pt idx="21">
                  <c:v>377.83531799999992</c:v>
                </c:pt>
                <c:pt idx="22">
                  <c:v>378.26908099999991</c:v>
                </c:pt>
                <c:pt idx="23">
                  <c:v>378.71140500000001</c:v>
                </c:pt>
                <c:pt idx="24">
                  <c:v>379.03599599999984</c:v>
                </c:pt>
                <c:pt idx="25">
                  <c:v>379.25371599999994</c:v>
                </c:pt>
                <c:pt idx="26">
                  <c:v>379.39911300000017</c:v>
                </c:pt>
                <c:pt idx="27">
                  <c:v>379.50743499999976</c:v>
                </c:pt>
                <c:pt idx="28">
                  <c:v>379.60545400000001</c:v>
                </c:pt>
                <c:pt idx="29">
                  <c:v>379.71102900000005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-272.91420599999947</c:v>
                </c:pt>
                <c:pt idx="1">
                  <c:v>-256.3492040000001</c:v>
                </c:pt>
                <c:pt idx="2">
                  <c:v>-234.18718200000058</c:v>
                </c:pt>
                <c:pt idx="3">
                  <c:v>-211.45755899999949</c:v>
                </c:pt>
                <c:pt idx="4">
                  <c:v>6.2619359999998778</c:v>
                </c:pt>
                <c:pt idx="5">
                  <c:v>35.716432000000168</c:v>
                </c:pt>
                <c:pt idx="6">
                  <c:v>60.440542999999707</c:v>
                </c:pt>
                <c:pt idx="7">
                  <c:v>84.547391000000061</c:v>
                </c:pt>
                <c:pt idx="8">
                  <c:v>18.209831000000122</c:v>
                </c:pt>
                <c:pt idx="9">
                  <c:v>230.12736399999994</c:v>
                </c:pt>
                <c:pt idx="10">
                  <c:v>-110.90091900000061</c:v>
                </c:pt>
                <c:pt idx="11">
                  <c:v>-117.70368899999994</c:v>
                </c:pt>
                <c:pt idx="12">
                  <c:v>-116.36915299999964</c:v>
                </c:pt>
                <c:pt idx="13">
                  <c:v>-113.12993300000016</c:v>
                </c:pt>
                <c:pt idx="14">
                  <c:v>-2.0772440000000643</c:v>
                </c:pt>
                <c:pt idx="15">
                  <c:v>4.5286939999996321</c:v>
                </c:pt>
                <c:pt idx="16">
                  <c:v>9.0044909999996889</c:v>
                </c:pt>
                <c:pt idx="17">
                  <c:v>12.845664999999826</c:v>
                </c:pt>
                <c:pt idx="18">
                  <c:v>16.539568000000145</c:v>
                </c:pt>
                <c:pt idx="19">
                  <c:v>225.32254400000056</c:v>
                </c:pt>
                <c:pt idx="20">
                  <c:v>232.57378599999993</c:v>
                </c:pt>
                <c:pt idx="21">
                  <c:v>236.56083399999989</c:v>
                </c:pt>
                <c:pt idx="22">
                  <c:v>239.75176099999953</c:v>
                </c:pt>
                <c:pt idx="23">
                  <c:v>243.56757600000037</c:v>
                </c:pt>
                <c:pt idx="24">
                  <c:v>283.23729999999978</c:v>
                </c:pt>
                <c:pt idx="25">
                  <c:v>165.35384099999919</c:v>
                </c:pt>
                <c:pt idx="26">
                  <c:v>161.80527899999925</c:v>
                </c:pt>
                <c:pt idx="27">
                  <c:v>160.61499399999957</c:v>
                </c:pt>
                <c:pt idx="28">
                  <c:v>159.68240399999922</c:v>
                </c:pt>
                <c:pt idx="29">
                  <c:v>158.75404699999945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495.22978800000055</c:v>
                </c:pt>
                <c:pt idx="1">
                  <c:v>512.8870109999998</c:v>
                </c:pt>
                <c:pt idx="2">
                  <c:v>519.35732799999914</c:v>
                </c:pt>
                <c:pt idx="3">
                  <c:v>523.0959899999998</c:v>
                </c:pt>
                <c:pt idx="4">
                  <c:v>685.63517299999967</c:v>
                </c:pt>
                <c:pt idx="5">
                  <c:v>692.49153899999965</c:v>
                </c:pt>
                <c:pt idx="6">
                  <c:v>662.06023600000026</c:v>
                </c:pt>
                <c:pt idx="7">
                  <c:v>664.68570999999974</c:v>
                </c:pt>
                <c:pt idx="8">
                  <c:v>646.49715100000049</c:v>
                </c:pt>
                <c:pt idx="9">
                  <c:v>798.80750599999919</c:v>
                </c:pt>
                <c:pt idx="10">
                  <c:v>892.42974700000013</c:v>
                </c:pt>
                <c:pt idx="11">
                  <c:v>795.20902500000011</c:v>
                </c:pt>
                <c:pt idx="12">
                  <c:v>784.6592299999993</c:v>
                </c:pt>
                <c:pt idx="13">
                  <c:v>776.11862000000019</c:v>
                </c:pt>
                <c:pt idx="14">
                  <c:v>1405.8465990000004</c:v>
                </c:pt>
                <c:pt idx="15">
                  <c:v>1412.4167099999995</c:v>
                </c:pt>
                <c:pt idx="16">
                  <c:v>1457.0939880000005</c:v>
                </c:pt>
                <c:pt idx="17">
                  <c:v>1450.5641500000002</c:v>
                </c:pt>
                <c:pt idx="18">
                  <c:v>1442.7051769999998</c:v>
                </c:pt>
                <c:pt idx="19">
                  <c:v>552.44299299999966</c:v>
                </c:pt>
                <c:pt idx="20">
                  <c:v>523.9156810000004</c:v>
                </c:pt>
                <c:pt idx="21">
                  <c:v>564.95792299999994</c:v>
                </c:pt>
                <c:pt idx="22">
                  <c:v>557.0177649999996</c:v>
                </c:pt>
                <c:pt idx="23">
                  <c:v>872.3491640000002</c:v>
                </c:pt>
                <c:pt idx="24">
                  <c:v>871.63253099999929</c:v>
                </c:pt>
                <c:pt idx="25">
                  <c:v>864.06676900000002</c:v>
                </c:pt>
                <c:pt idx="26">
                  <c:v>855.25590499999998</c:v>
                </c:pt>
                <c:pt idx="27">
                  <c:v>846.06210199999987</c:v>
                </c:pt>
                <c:pt idx="28">
                  <c:v>836.7150929999998</c:v>
                </c:pt>
                <c:pt idx="29">
                  <c:v>827.29355399999986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3.833033000000114</c:v>
                </c:pt>
                <c:pt idx="1">
                  <c:v>5.8585760000000846</c:v>
                </c:pt>
                <c:pt idx="2">
                  <c:v>7.1774780000000646</c:v>
                </c:pt>
                <c:pt idx="3">
                  <c:v>8.0370749999999589</c:v>
                </c:pt>
                <c:pt idx="4">
                  <c:v>8.8345910000000458</c:v>
                </c:pt>
                <c:pt idx="5">
                  <c:v>9.5607029999998758</c:v>
                </c:pt>
                <c:pt idx="6">
                  <c:v>10.23390900000004</c:v>
                </c:pt>
                <c:pt idx="7">
                  <c:v>10.972651000000042</c:v>
                </c:pt>
                <c:pt idx="8">
                  <c:v>11.720996000000014</c:v>
                </c:pt>
                <c:pt idx="9">
                  <c:v>12.362339999999676</c:v>
                </c:pt>
                <c:pt idx="10">
                  <c:v>12.59606900000017</c:v>
                </c:pt>
                <c:pt idx="11">
                  <c:v>13.09570100000019</c:v>
                </c:pt>
                <c:pt idx="12">
                  <c:v>13.968503999999939</c:v>
                </c:pt>
                <c:pt idx="13">
                  <c:v>15.085881999999856</c:v>
                </c:pt>
                <c:pt idx="14">
                  <c:v>16.146163000000342</c:v>
                </c:pt>
                <c:pt idx="15">
                  <c:v>17.171032999999625</c:v>
                </c:pt>
                <c:pt idx="16">
                  <c:v>18.354236000000128</c:v>
                </c:pt>
                <c:pt idx="17">
                  <c:v>19.580399999999827</c:v>
                </c:pt>
                <c:pt idx="18">
                  <c:v>20.796513999999661</c:v>
                </c:pt>
                <c:pt idx="19">
                  <c:v>21.410607999999684</c:v>
                </c:pt>
                <c:pt idx="20">
                  <c:v>22.054306999999881</c:v>
                </c:pt>
                <c:pt idx="21">
                  <c:v>22.96788400000014</c:v>
                </c:pt>
                <c:pt idx="22">
                  <c:v>24.004088000000138</c:v>
                </c:pt>
                <c:pt idx="23">
                  <c:v>25.39336400000002</c:v>
                </c:pt>
                <c:pt idx="24">
                  <c:v>26.677086000000145</c:v>
                </c:pt>
                <c:pt idx="25">
                  <c:v>27.815848000000187</c:v>
                </c:pt>
                <c:pt idx="26">
                  <c:v>28.837568000000374</c:v>
                </c:pt>
                <c:pt idx="27">
                  <c:v>29.779158999999709</c:v>
                </c:pt>
                <c:pt idx="28">
                  <c:v>30.66986100000031</c:v>
                </c:pt>
                <c:pt idx="29">
                  <c:v>31.529468000000179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3398.6122069999992</c:v>
                </c:pt>
                <c:pt idx="1">
                  <c:v>3529.7802585000013</c:v>
                </c:pt>
                <c:pt idx="2">
                  <c:v>3565.8444208000005</c:v>
                </c:pt>
                <c:pt idx="3">
                  <c:v>3580.6089930999997</c:v>
                </c:pt>
                <c:pt idx="4">
                  <c:v>3594.2924978999995</c:v>
                </c:pt>
                <c:pt idx="5">
                  <c:v>3630.0158041999994</c:v>
                </c:pt>
                <c:pt idx="6">
                  <c:v>3615.9184301999981</c:v>
                </c:pt>
                <c:pt idx="7">
                  <c:v>3624.3847973999991</c:v>
                </c:pt>
                <c:pt idx="8">
                  <c:v>3589.3147404000006</c:v>
                </c:pt>
                <c:pt idx="9">
                  <c:v>3028.742299</c:v>
                </c:pt>
                <c:pt idx="10">
                  <c:v>2117.1101543999985</c:v>
                </c:pt>
                <c:pt idx="11">
                  <c:v>2019.0010219000014</c:v>
                </c:pt>
                <c:pt idx="12">
                  <c:v>2016.5484046000006</c:v>
                </c:pt>
                <c:pt idx="13">
                  <c:v>2022.4837536000011</c:v>
                </c:pt>
                <c:pt idx="14">
                  <c:v>1843.2423489999994</c:v>
                </c:pt>
                <c:pt idx="15">
                  <c:v>1685.8004570000019</c:v>
                </c:pt>
                <c:pt idx="16">
                  <c:v>1721.2340179000016</c:v>
                </c:pt>
                <c:pt idx="17">
                  <c:v>1728.1640684000004</c:v>
                </c:pt>
                <c:pt idx="18">
                  <c:v>1734.9174002</c:v>
                </c:pt>
                <c:pt idx="19">
                  <c:v>874.25239739999938</c:v>
                </c:pt>
                <c:pt idx="20">
                  <c:v>721.61926309999888</c:v>
                </c:pt>
                <c:pt idx="21">
                  <c:v>752.13876049999999</c:v>
                </c:pt>
                <c:pt idx="22">
                  <c:v>755.57746650000081</c:v>
                </c:pt>
                <c:pt idx="23">
                  <c:v>2118.4036149999993</c:v>
                </c:pt>
                <c:pt idx="24">
                  <c:v>2135.572217899999</c:v>
                </c:pt>
                <c:pt idx="25">
                  <c:v>2275.9287378999998</c:v>
                </c:pt>
                <c:pt idx="26">
                  <c:v>2290.0347067000016</c:v>
                </c:pt>
                <c:pt idx="27">
                  <c:v>2298.7188669999987</c:v>
                </c:pt>
                <c:pt idx="28">
                  <c:v>2306.1353148999979</c:v>
                </c:pt>
                <c:pt idx="29">
                  <c:v>2313.2114504999981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11943.2724576</c:v>
                </c:pt>
                <c:pt idx="1">
                  <c:v>12391.979792400005</c:v>
                </c:pt>
                <c:pt idx="2">
                  <c:v>12519.735988999999</c:v>
                </c:pt>
                <c:pt idx="3">
                  <c:v>12581.580799599997</c:v>
                </c:pt>
                <c:pt idx="4">
                  <c:v>13564.192821299999</c:v>
                </c:pt>
                <c:pt idx="5">
                  <c:v>13770.455599599998</c:v>
                </c:pt>
                <c:pt idx="6">
                  <c:v>13592.800238499996</c:v>
                </c:pt>
                <c:pt idx="7">
                  <c:v>13636.676819599998</c:v>
                </c:pt>
                <c:pt idx="8">
                  <c:v>13154.914255299998</c:v>
                </c:pt>
                <c:pt idx="9">
                  <c:v>11849.605655999998</c:v>
                </c:pt>
                <c:pt idx="10">
                  <c:v>8394.4285203999989</c:v>
                </c:pt>
                <c:pt idx="11">
                  <c:v>7692.3704089000039</c:v>
                </c:pt>
                <c:pt idx="12">
                  <c:v>7671.3406335999989</c:v>
                </c:pt>
                <c:pt idx="13">
                  <c:v>7681.3309296000007</c:v>
                </c:pt>
                <c:pt idx="14">
                  <c:v>6705.578531000001</c:v>
                </c:pt>
                <c:pt idx="15">
                  <c:v>5913.8348249999972</c:v>
                </c:pt>
                <c:pt idx="16">
                  <c:v>6244.2948759000001</c:v>
                </c:pt>
                <c:pt idx="17">
                  <c:v>6264.3071493999969</c:v>
                </c:pt>
                <c:pt idx="18">
                  <c:v>6279.1797472000026</c:v>
                </c:pt>
                <c:pt idx="19">
                  <c:v>3002.3562024000021</c:v>
                </c:pt>
                <c:pt idx="20">
                  <c:v>2279.5246680999967</c:v>
                </c:pt>
                <c:pt idx="21">
                  <c:v>2611.2665925000024</c:v>
                </c:pt>
                <c:pt idx="22">
                  <c:v>2622.8193154999981</c:v>
                </c:pt>
                <c:pt idx="23">
                  <c:v>4318.2922100000014</c:v>
                </c:pt>
                <c:pt idx="24">
                  <c:v>4386.0075118999966</c:v>
                </c:pt>
                <c:pt idx="25">
                  <c:v>4410.6895128999968</c:v>
                </c:pt>
                <c:pt idx="26">
                  <c:v>4420.8884127000001</c:v>
                </c:pt>
                <c:pt idx="27">
                  <c:v>4426.8354739999986</c:v>
                </c:pt>
                <c:pt idx="28">
                  <c:v>4431.2075868999991</c:v>
                </c:pt>
                <c:pt idx="29">
                  <c:v>4435.0206054999962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0.30580682955980282</c:v>
                </c:pt>
                <c:pt idx="1">
                  <c:v>0.58142214675769366</c:v>
                </c:pt>
                <c:pt idx="2">
                  <c:v>0.64372573546356648</c:v>
                </c:pt>
                <c:pt idx="3">
                  <c:v>0.67770722178213938</c:v>
                </c:pt>
                <c:pt idx="4">
                  <c:v>0.70760357214015757</c:v>
                </c:pt>
                <c:pt idx="5">
                  <c:v>0.79457562554855343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0.6165103529492969</c:v>
                </c:pt>
                <c:pt idx="1">
                  <c:v>0.70711403650194615</c:v>
                </c:pt>
                <c:pt idx="2">
                  <c:v>0.57428883433927147</c:v>
                </c:pt>
                <c:pt idx="3">
                  <c:v>0.59133324814627031</c:v>
                </c:pt>
                <c:pt idx="4">
                  <c:v>0.59758331156944611</c:v>
                </c:pt>
                <c:pt idx="5">
                  <c:v>0.70852664879345828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2.3890898320519233E-2</c:v>
                </c:pt>
                <c:pt idx="1">
                  <c:v>9.3653411984150614E-3</c:v>
                </c:pt>
                <c:pt idx="2">
                  <c:v>0.10194505524312707</c:v>
                </c:pt>
                <c:pt idx="3">
                  <c:v>0.22184253520712821</c:v>
                </c:pt>
                <c:pt idx="4">
                  <c:v>0.35931831543109849</c:v>
                </c:pt>
                <c:pt idx="5">
                  <c:v>0.45070094498792185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0.94620807976911969</c:v>
                </c:pt>
                <c:pt idx="1">
                  <c:v>1.2979015267231109</c:v>
                </c:pt>
                <c:pt idx="2">
                  <c:v>1.3199596221231191</c:v>
                </c:pt>
                <c:pt idx="3">
                  <c:v>1.490883016026272</c:v>
                </c:pt>
                <c:pt idx="4">
                  <c:v>1.6645052016812614</c:v>
                </c:pt>
                <c:pt idx="5">
                  <c:v>1.9538032297390817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5351.8613200000009</c:v>
                </c:pt>
                <c:pt idx="1">
                  <c:v>5729.9825519999995</c:v>
                </c:pt>
                <c:pt idx="2">
                  <c:v>3817.0157220000001</c:v>
                </c:pt>
                <c:pt idx="3">
                  <c:v>1859.4408239999998</c:v>
                </c:pt>
                <c:pt idx="4">
                  <c:v>109.70732399999979</c:v>
                </c:pt>
                <c:pt idx="5">
                  <c:v>145.23377599999949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2214.1990153199999</c:v>
                </c:pt>
                <c:pt idx="1">
                  <c:v>1973.8538461599996</c:v>
                </c:pt>
                <c:pt idx="2">
                  <c:v>163.62378940000002</c:v>
                </c:pt>
                <c:pt idx="3">
                  <c:v>259.53877219999993</c:v>
                </c:pt>
                <c:pt idx="4">
                  <c:v>512.95332440000004</c:v>
                </c:pt>
                <c:pt idx="5">
                  <c:v>566.54619920000005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1140.0043956</c:v>
                </c:pt>
                <c:pt idx="1">
                  <c:v>1209.692041</c:v>
                </c:pt>
                <c:pt idx="2">
                  <c:v>791.69823620000011</c:v>
                </c:pt>
                <c:pt idx="3">
                  <c:v>536.78594139999984</c:v>
                </c:pt>
                <c:pt idx="4">
                  <c:v>374.92693659999992</c:v>
                </c:pt>
                <c:pt idx="5">
                  <c:v>379.49534940000001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-193.72924299999994</c:v>
                </c:pt>
                <c:pt idx="1">
                  <c:v>85.808312200000003</c:v>
                </c:pt>
                <c:pt idx="2">
                  <c:v>-92.03618760000009</c:v>
                </c:pt>
                <c:pt idx="3">
                  <c:v>53.648192399999971</c:v>
                </c:pt>
                <c:pt idx="4">
                  <c:v>247.13825139999989</c:v>
                </c:pt>
                <c:pt idx="5">
                  <c:v>161.24211299999934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547.24105799999984</c:v>
                </c:pt>
                <c:pt idx="1">
                  <c:v>692.90842839999982</c:v>
                </c:pt>
                <c:pt idx="2">
                  <c:v>930.85264419999999</c:v>
                </c:pt>
                <c:pt idx="3">
                  <c:v>1263.0446035999998</c:v>
                </c:pt>
                <c:pt idx="4">
                  <c:v>677.97461279999993</c:v>
                </c:pt>
                <c:pt idx="5">
                  <c:v>845.87868459999993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6.748150600000054</c:v>
                </c:pt>
                <c:pt idx="1">
                  <c:v>10.97011979999993</c:v>
                </c:pt>
                <c:pt idx="2">
                  <c:v>14.178463800000099</c:v>
                </c:pt>
                <c:pt idx="3">
                  <c:v>19.462558199999783</c:v>
                </c:pt>
                <c:pt idx="4">
                  <c:v>24.219345800000063</c:v>
                </c:pt>
                <c:pt idx="5">
                  <c:v>29.72638080000015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3533.8276754599997</c:v>
                </c:pt>
                <c:pt idx="1">
                  <c:v>3497.6752142400001</c:v>
                </c:pt>
                <c:pt idx="2">
                  <c:v>2003.6771367000006</c:v>
                </c:pt>
                <c:pt idx="3">
                  <c:v>1548.8736681800005</c:v>
                </c:pt>
                <c:pt idx="4">
                  <c:v>1296.6622645999996</c:v>
                </c:pt>
                <c:pt idx="5">
                  <c:v>2296.8058153999991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12600.152371980001</c:v>
                </c:pt>
                <c:pt idx="1">
                  <c:v>13200.890513799997</c:v>
                </c:pt>
                <c:pt idx="2">
                  <c:v>7629.009804700001</c:v>
                </c:pt>
                <c:pt idx="3">
                  <c:v>5540.7945599799996</c:v>
                </c:pt>
                <c:pt idx="4">
                  <c:v>3243.582059599999</c:v>
                </c:pt>
                <c:pt idx="5">
                  <c:v>4424.9283183999987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5540.9219360000006</c:v>
                </c:pt>
                <c:pt idx="1">
                  <c:v>2838.2282729999997</c:v>
                </c:pt>
                <c:pt idx="2">
                  <c:v>127.47054999999963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2094.0264307399998</c:v>
                </c:pt>
                <c:pt idx="1">
                  <c:v>211.58128079999997</c:v>
                </c:pt>
                <c:pt idx="2">
                  <c:v>539.74976179999999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1174.8482183000001</c:v>
                </c:pt>
                <c:pt idx="1">
                  <c:v>664.24208879999992</c:v>
                </c:pt>
                <c:pt idx="2">
                  <c:v>377.21114299999999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-53.960465399999968</c:v>
                </c:pt>
                <c:pt idx="1">
                  <c:v>-19.19399760000006</c:v>
                </c:pt>
                <c:pt idx="2">
                  <c:v>204.19018219999961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620.07474319999983</c:v>
                </c:pt>
                <c:pt idx="1">
                  <c:v>1096.9486238999998</c:v>
                </c:pt>
                <c:pt idx="2">
                  <c:v>761.92664869999999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8.8591351999999919</c:v>
                </c:pt>
                <c:pt idx="1">
                  <c:v>16.820510999999939</c:v>
                </c:pt>
                <c:pt idx="2">
                  <c:v>26.972863300000107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3515.7514448499996</c:v>
                </c:pt>
                <c:pt idx="1">
                  <c:v>1776.2754024400006</c:v>
                </c:pt>
                <c:pt idx="2">
                  <c:v>1796.7340399999994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12900.52144289</c:v>
                </c:pt>
                <c:pt idx="1">
                  <c:v>6584.9021823399999</c:v>
                </c:pt>
                <c:pt idx="2">
                  <c:v>3834.2551889999986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5494.5603797999993</c:v>
                </c:pt>
                <c:pt idx="1">
                  <c:v>4855.6447181000003</c:v>
                </c:pt>
                <c:pt idx="2">
                  <c:v>4855.0241077999999</c:v>
                </c:pt>
                <c:pt idx="3">
                  <c:v>4919.9267772000003</c:v>
                </c:pt>
                <c:pt idx="4">
                  <c:v>5429.5159181999998</c:v>
                </c:pt>
                <c:pt idx="5">
                  <c:v>5500.3833193</c:v>
                </c:pt>
                <c:pt idx="6">
                  <c:v>5425.9252165000016</c:v>
                </c:pt>
                <c:pt idx="7">
                  <c:v>5473.0466272000003</c:v>
                </c:pt>
                <c:pt idx="8">
                  <c:v>5261.7143108</c:v>
                </c:pt>
                <c:pt idx="9">
                  <c:v>4736.0636023000006</c:v>
                </c:pt>
                <c:pt idx="10">
                  <c:v>3268.2765408999994</c:v>
                </c:pt>
                <c:pt idx="11">
                  <c:v>3127.4719870999993</c:v>
                </c:pt>
                <c:pt idx="12">
                  <c:v>3157.3317260000003</c:v>
                </c:pt>
                <c:pt idx="13">
                  <c:v>3153.9192781000002</c:v>
                </c:pt>
                <c:pt idx="14">
                  <c:v>2733.1302818999998</c:v>
                </c:pt>
                <c:pt idx="15">
                  <c:v>2417.3611917999997</c:v>
                </c:pt>
                <c:pt idx="16">
                  <c:v>2614.1005804000001</c:v>
                </c:pt>
                <c:pt idx="17">
                  <c:v>2598.4519049000005</c:v>
                </c:pt>
                <c:pt idx="18">
                  <c:v>2595.6056170000011</c:v>
                </c:pt>
                <c:pt idx="19">
                  <c:v>1087.1762983000003</c:v>
                </c:pt>
                <c:pt idx="20">
                  <c:v>929.85517029999994</c:v>
                </c:pt>
                <c:pt idx="21">
                  <c:v>1130.4855339999999</c:v>
                </c:pt>
                <c:pt idx="22">
                  <c:v>1107.1325024999999</c:v>
                </c:pt>
                <c:pt idx="23">
                  <c:v>1773.653162599999</c:v>
                </c:pt>
                <c:pt idx="24">
                  <c:v>1683.9366888000004</c:v>
                </c:pt>
                <c:pt idx="25">
                  <c:v>1666.6582974999997</c:v>
                </c:pt>
                <c:pt idx="26">
                  <c:v>1669.1028741999983</c:v>
                </c:pt>
                <c:pt idx="27">
                  <c:v>1673.1362000000004</c:v>
                </c:pt>
                <c:pt idx="28">
                  <c:v>1676.374026499999</c:v>
                </c:pt>
                <c:pt idx="29">
                  <c:v>1678.8537929000008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5648.828929999916</c:v>
                </c:pt>
                <c:pt idx="1">
                  <c:v>7675.1803100001416</c:v>
                </c:pt>
                <c:pt idx="2">
                  <c:v>9065.9363400000148</c:v>
                </c:pt>
                <c:pt idx="3">
                  <c:v>10103.214739999938</c:v>
                </c:pt>
                <c:pt idx="4">
                  <c:v>11168.454899999902</c:v>
                </c:pt>
                <c:pt idx="5">
                  <c:v>11979.976810000095</c:v>
                </c:pt>
                <c:pt idx="6">
                  <c:v>12581.397500000108</c:v>
                </c:pt>
                <c:pt idx="7">
                  <c:v>13157.397159999855</c:v>
                </c:pt>
                <c:pt idx="8">
                  <c:v>13568.852149999962</c:v>
                </c:pt>
                <c:pt idx="9">
                  <c:v>13689.409340000027</c:v>
                </c:pt>
                <c:pt idx="10">
                  <c:v>13111.102149999904</c:v>
                </c:pt>
                <c:pt idx="11">
                  <c:v>13086.881479999996</c:v>
                </c:pt>
                <c:pt idx="12">
                  <c:v>13419.172040000019</c:v>
                </c:pt>
                <c:pt idx="13">
                  <c:v>13933.816790000041</c:v>
                </c:pt>
                <c:pt idx="14">
                  <c:v>14277.68243999996</c:v>
                </c:pt>
                <c:pt idx="15">
                  <c:v>14667.209110000054</c:v>
                </c:pt>
                <c:pt idx="16">
                  <c:v>15386.784089999914</c:v>
                </c:pt>
                <c:pt idx="17">
                  <c:v>16150.039269999892</c:v>
                </c:pt>
                <c:pt idx="18">
                  <c:v>16954.514060000001</c:v>
                </c:pt>
                <c:pt idx="19">
                  <c:v>16860.269719999909</c:v>
                </c:pt>
                <c:pt idx="20">
                  <c:v>17175.268239999932</c:v>
                </c:pt>
                <c:pt idx="21">
                  <c:v>17879.771249999918</c:v>
                </c:pt>
                <c:pt idx="22">
                  <c:v>18657.616139999867</c:v>
                </c:pt>
                <c:pt idx="23">
                  <c:v>19992.373439999923</c:v>
                </c:pt>
                <c:pt idx="24">
                  <c:v>21043.379289999895</c:v>
                </c:pt>
                <c:pt idx="25">
                  <c:v>22018.640589999661</c:v>
                </c:pt>
                <c:pt idx="26">
                  <c:v>22939.590929999977</c:v>
                </c:pt>
                <c:pt idx="27">
                  <c:v>23821.994419999799</c:v>
                </c:pt>
                <c:pt idx="28">
                  <c:v>24675.450920000338</c:v>
                </c:pt>
                <c:pt idx="29">
                  <c:v>25506.770270000154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922.39811899996948</c:v>
                </c:pt>
                <c:pt idx="1">
                  <c:v>1089.4986499999841</c:v>
                </c:pt>
                <c:pt idx="2">
                  <c:v>1182.9428440000129</c:v>
                </c:pt>
                <c:pt idx="3">
                  <c:v>1239.8226479999867</c:v>
                </c:pt>
                <c:pt idx="4">
                  <c:v>1316.656454000029</c:v>
                </c:pt>
                <c:pt idx="5">
                  <c:v>1335.257761000018</c:v>
                </c:pt>
                <c:pt idx="6">
                  <c:v>1316.1878809999898</c:v>
                </c:pt>
                <c:pt idx="7">
                  <c:v>1298.6369759999998</c:v>
                </c:pt>
                <c:pt idx="8">
                  <c:v>1247.8930610000098</c:v>
                </c:pt>
                <c:pt idx="9">
                  <c:v>1145.9741140000015</c:v>
                </c:pt>
                <c:pt idx="10">
                  <c:v>921.58086999999523</c:v>
                </c:pt>
                <c:pt idx="11">
                  <c:v>850.02998200001366</c:v>
                </c:pt>
                <c:pt idx="12">
                  <c:v>834.2051079999992</c:v>
                </c:pt>
                <c:pt idx="13">
                  <c:v>839.65922799999316</c:v>
                </c:pt>
                <c:pt idx="14">
                  <c:v>803.9085380000115</c:v>
                </c:pt>
                <c:pt idx="15">
                  <c:v>790.74172699998962</c:v>
                </c:pt>
                <c:pt idx="16">
                  <c:v>848.41772899998523</c:v>
                </c:pt>
                <c:pt idx="17">
                  <c:v>902.47472700000253</c:v>
                </c:pt>
                <c:pt idx="18">
                  <c:v>962.98638999999912</c:v>
                </c:pt>
                <c:pt idx="19">
                  <c:v>844.12210600000162</c:v>
                </c:pt>
                <c:pt idx="20">
                  <c:v>853.78904000000239</c:v>
                </c:pt>
                <c:pt idx="21">
                  <c:v>930.42877700000099</c:v>
                </c:pt>
                <c:pt idx="22">
                  <c:v>1001.3860699999814</c:v>
                </c:pt>
                <c:pt idx="23">
                  <c:v>1179.7641209999956</c:v>
                </c:pt>
                <c:pt idx="24">
                  <c:v>1271.6085549999761</c:v>
                </c:pt>
                <c:pt idx="25">
                  <c:v>1356.8004340000089</c:v>
                </c:pt>
                <c:pt idx="26">
                  <c:v>1434.8855349999922</c:v>
                </c:pt>
                <c:pt idx="27">
                  <c:v>1506.7120249999771</c:v>
                </c:pt>
                <c:pt idx="28">
                  <c:v>1572.8122560000038</c:v>
                </c:pt>
                <c:pt idx="29">
                  <c:v>1633.9244489999855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348.50893999999971</c:v>
                </c:pt>
                <c:pt idx="1">
                  <c:v>490.91975000000093</c:v>
                </c:pt>
                <c:pt idx="2">
                  <c:v>596.58497999999963</c:v>
                </c:pt>
                <c:pt idx="3">
                  <c:v>682.48659999998927</c:v>
                </c:pt>
                <c:pt idx="4">
                  <c:v>770.09120000000985</c:v>
                </c:pt>
                <c:pt idx="5">
                  <c:v>853.54639999999199</c:v>
                </c:pt>
                <c:pt idx="6">
                  <c:v>933.37510000000475</c:v>
                </c:pt>
                <c:pt idx="7">
                  <c:v>1016.9452000000019</c:v>
                </c:pt>
                <c:pt idx="8">
                  <c:v>1099.6347999999998</c:v>
                </c:pt>
                <c:pt idx="9">
                  <c:v>1174.5742000000027</c:v>
                </c:pt>
                <c:pt idx="10">
                  <c:v>1223.1548999999941</c:v>
                </c:pt>
                <c:pt idx="11">
                  <c:v>1291.8849999999948</c:v>
                </c:pt>
                <c:pt idx="12">
                  <c:v>1381.9373000000051</c:v>
                </c:pt>
                <c:pt idx="13">
                  <c:v>1484.5672999999952</c:v>
                </c:pt>
                <c:pt idx="14">
                  <c:v>1582.2109000000055</c:v>
                </c:pt>
                <c:pt idx="15">
                  <c:v>1679.2533000000112</c:v>
                </c:pt>
                <c:pt idx="16">
                  <c:v>1788.2531000000017</c:v>
                </c:pt>
                <c:pt idx="17">
                  <c:v>1899.9404000000068</c:v>
                </c:pt>
                <c:pt idx="18">
                  <c:v>2011.8646000000008</c:v>
                </c:pt>
                <c:pt idx="19">
                  <c:v>2085.4013000000123</c:v>
                </c:pt>
                <c:pt idx="20">
                  <c:v>2166.5415000000066</c:v>
                </c:pt>
                <c:pt idx="21">
                  <c:v>2264.9225999999908</c:v>
                </c:pt>
                <c:pt idx="22">
                  <c:v>2368.7437999999966</c:v>
                </c:pt>
                <c:pt idx="23">
                  <c:v>2494.5759000000107</c:v>
                </c:pt>
                <c:pt idx="24">
                  <c:v>2611.2993000000133</c:v>
                </c:pt>
                <c:pt idx="25">
                  <c:v>2720.4994000000006</c:v>
                </c:pt>
                <c:pt idx="26">
                  <c:v>2824.1772000000055</c:v>
                </c:pt>
                <c:pt idx="27">
                  <c:v>2923.9694000000018</c:v>
                </c:pt>
                <c:pt idx="28">
                  <c:v>3021.0093999999808</c:v>
                </c:pt>
                <c:pt idx="29">
                  <c:v>3116.0356999999785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2328.1540800000002</c:v>
                </c:pt>
                <c:pt idx="1">
                  <c:v>2899.0216</c:v>
                </c:pt>
                <c:pt idx="2">
                  <c:v>3476.7682499999937</c:v>
                </c:pt>
                <c:pt idx="3">
                  <c:v>4066.3760699999984</c:v>
                </c:pt>
                <c:pt idx="4">
                  <c:v>4677.2676799999972</c:v>
                </c:pt>
                <c:pt idx="5">
                  <c:v>5296.2967700000008</c:v>
                </c:pt>
                <c:pt idx="6">
                  <c:v>5923.5895000000019</c:v>
                </c:pt>
                <c:pt idx="7">
                  <c:v>6563.6317899999995</c:v>
                </c:pt>
                <c:pt idx="8">
                  <c:v>7210.2618099999963</c:v>
                </c:pt>
                <c:pt idx="9">
                  <c:v>7857.6060500000021</c:v>
                </c:pt>
                <c:pt idx="10">
                  <c:v>8489.9217200000057</c:v>
                </c:pt>
                <c:pt idx="11">
                  <c:v>9151.9427200000064</c:v>
                </c:pt>
                <c:pt idx="12">
                  <c:v>9833.4873500000031</c:v>
                </c:pt>
                <c:pt idx="13">
                  <c:v>10527.737300000001</c:v>
                </c:pt>
                <c:pt idx="14">
                  <c:v>11222.572269999997</c:v>
                </c:pt>
                <c:pt idx="15">
                  <c:v>11923.636590000002</c:v>
                </c:pt>
                <c:pt idx="16">
                  <c:v>12642.125960000005</c:v>
                </c:pt>
                <c:pt idx="17">
                  <c:v>13366.643149999996</c:v>
                </c:pt>
                <c:pt idx="18">
                  <c:v>14096.783470000002</c:v>
                </c:pt>
                <c:pt idx="19">
                  <c:v>14795.242140000002</c:v>
                </c:pt>
                <c:pt idx="20">
                  <c:v>15514.870099999993</c:v>
                </c:pt>
                <c:pt idx="21">
                  <c:v>16252.200079999995</c:v>
                </c:pt>
                <c:pt idx="22">
                  <c:v>16994.275359999992</c:v>
                </c:pt>
                <c:pt idx="23">
                  <c:v>17759.264439999999</c:v>
                </c:pt>
                <c:pt idx="24">
                  <c:v>18514.863310000001</c:v>
                </c:pt>
                <c:pt idx="25">
                  <c:v>19269.359109999998</c:v>
                </c:pt>
                <c:pt idx="26">
                  <c:v>20023.924429999999</c:v>
                </c:pt>
                <c:pt idx="27">
                  <c:v>20778.872730000003</c:v>
                </c:pt>
                <c:pt idx="28">
                  <c:v>21534.445069999994</c:v>
                </c:pt>
                <c:pt idx="29">
                  <c:v>22290.751219999991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147.38753100000031</c:v>
                </c:pt>
                <c:pt idx="1">
                  <c:v>185.53258400000323</c:v>
                </c:pt>
                <c:pt idx="2">
                  <c:v>206.36439199999768</c:v>
                </c:pt>
                <c:pt idx="3">
                  <c:v>218.05250299999989</c:v>
                </c:pt>
                <c:pt idx="4">
                  <c:v>231.59572900000421</c:v>
                </c:pt>
                <c:pt idx="5">
                  <c:v>235.45272199999999</c:v>
                </c:pt>
                <c:pt idx="6">
                  <c:v>232.38510700000097</c:v>
                </c:pt>
                <c:pt idx="7">
                  <c:v>228.97759699999915</c:v>
                </c:pt>
                <c:pt idx="8">
                  <c:v>219.97833299999456</c:v>
                </c:pt>
                <c:pt idx="9">
                  <c:v>201.8863510000001</c:v>
                </c:pt>
                <c:pt idx="10">
                  <c:v>162.20565600000373</c:v>
                </c:pt>
                <c:pt idx="11">
                  <c:v>145.47034899999653</c:v>
                </c:pt>
                <c:pt idx="12">
                  <c:v>139.36672199999884</c:v>
                </c:pt>
                <c:pt idx="13">
                  <c:v>137.93288699999448</c:v>
                </c:pt>
                <c:pt idx="14">
                  <c:v>130.04925200000434</c:v>
                </c:pt>
                <c:pt idx="15">
                  <c:v>125.02361700000347</c:v>
                </c:pt>
                <c:pt idx="16">
                  <c:v>131.54994199999237</c:v>
                </c:pt>
                <c:pt idx="17">
                  <c:v>138.24515299999712</c:v>
                </c:pt>
                <c:pt idx="18">
                  <c:v>146.02108700000008</c:v>
                </c:pt>
                <c:pt idx="19">
                  <c:v>123.55855499999961</c:v>
                </c:pt>
                <c:pt idx="20">
                  <c:v>119.50256199999785</c:v>
                </c:pt>
                <c:pt idx="21">
                  <c:v>127.56821899999704</c:v>
                </c:pt>
                <c:pt idx="22">
                  <c:v>136.08495100000073</c:v>
                </c:pt>
                <c:pt idx="23">
                  <c:v>162.83168200000364</c:v>
                </c:pt>
                <c:pt idx="24">
                  <c:v>177.02615200000309</c:v>
                </c:pt>
                <c:pt idx="25">
                  <c:v>189.41324600000007</c:v>
                </c:pt>
                <c:pt idx="26">
                  <c:v>200.30372500000158</c:v>
                </c:pt>
                <c:pt idx="27">
                  <c:v>210.00453200000265</c:v>
                </c:pt>
                <c:pt idx="28">
                  <c:v>218.71728500000609</c:v>
                </c:pt>
                <c:pt idx="29">
                  <c:v>226.63328000000001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14889.839000000153</c:v>
                </c:pt>
                <c:pt idx="1">
                  <c:v>17195.797999999952</c:v>
                </c:pt>
                <c:pt idx="2">
                  <c:v>19383.621000000276</c:v>
                </c:pt>
                <c:pt idx="3">
                  <c:v>21229.878999999724</c:v>
                </c:pt>
                <c:pt idx="4">
                  <c:v>23593.580999999773</c:v>
                </c:pt>
                <c:pt idx="5">
                  <c:v>25200.913000000175</c:v>
                </c:pt>
                <c:pt idx="6">
                  <c:v>26412.861000000034</c:v>
                </c:pt>
                <c:pt idx="7">
                  <c:v>27738.634999999776</c:v>
                </c:pt>
                <c:pt idx="8">
                  <c:v>28608.334000000264</c:v>
                </c:pt>
                <c:pt idx="9">
                  <c:v>28805.512999999803</c:v>
                </c:pt>
                <c:pt idx="10">
                  <c:v>27176.242000000086</c:v>
                </c:pt>
                <c:pt idx="11">
                  <c:v>27653.68200000003</c:v>
                </c:pt>
                <c:pt idx="12">
                  <c:v>28765.5</c:v>
                </c:pt>
                <c:pt idx="13">
                  <c:v>30077.634000000078</c:v>
                </c:pt>
                <c:pt idx="14">
                  <c:v>30749.554000000004</c:v>
                </c:pt>
                <c:pt idx="15">
                  <c:v>31603.225999999791</c:v>
                </c:pt>
                <c:pt idx="16">
                  <c:v>33411.231000000145</c:v>
                </c:pt>
                <c:pt idx="17">
                  <c:v>35055.794999999925</c:v>
                </c:pt>
                <c:pt idx="18">
                  <c:v>36767.776000000071</c:v>
                </c:pt>
                <c:pt idx="19">
                  <c:v>35795.770999999717</c:v>
                </c:pt>
                <c:pt idx="20">
                  <c:v>36759.826999999583</c:v>
                </c:pt>
                <c:pt idx="21">
                  <c:v>38585.376999999862</c:v>
                </c:pt>
                <c:pt idx="22">
                  <c:v>40265.238999999594</c:v>
                </c:pt>
                <c:pt idx="23">
                  <c:v>43362.462999999989</c:v>
                </c:pt>
                <c:pt idx="24">
                  <c:v>45302.112999999896</c:v>
                </c:pt>
                <c:pt idx="25">
                  <c:v>47221.371000000276</c:v>
                </c:pt>
                <c:pt idx="26">
                  <c:v>49091.98499999987</c:v>
                </c:pt>
                <c:pt idx="27">
                  <c:v>50914.689999999944</c:v>
                </c:pt>
                <c:pt idx="28">
                  <c:v>52698.808999999892</c:v>
                </c:pt>
                <c:pt idx="29">
                  <c:v>54452.969000000041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5110.9343802200001</c:v>
                </c:pt>
                <c:pt idx="1">
                  <c:v>5279.4266152200007</c:v>
                </c:pt>
                <c:pt idx="2">
                  <c:v>3088.0259627999994</c:v>
                </c:pt>
                <c:pt idx="3">
                  <c:v>2262.5391184800005</c:v>
                </c:pt>
                <c:pt idx="4">
                  <c:v>1325.0126116399997</c:v>
                </c:pt>
                <c:pt idx="5">
                  <c:v>1672.8250382199997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8732.3230439999825</c:v>
                </c:pt>
                <c:pt idx="1">
                  <c:v>12995.40659200001</c:v>
                </c:pt>
                <c:pt idx="2">
                  <c:v>13565.730979999984</c:v>
                </c:pt>
                <c:pt idx="3">
                  <c:v>16003.763249999954</c:v>
                </c:pt>
                <c:pt idx="4">
                  <c:v>18949.681671999908</c:v>
                </c:pt>
                <c:pt idx="5">
                  <c:v>23792.489425999986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1150.2637429999963</c:v>
                </c:pt>
                <c:pt idx="1">
                  <c:v>1268.7899586000037</c:v>
                </c:pt>
                <c:pt idx="2">
                  <c:v>849.87674520000257</c:v>
                </c:pt>
                <c:pt idx="3">
                  <c:v>869.74853579999558</c:v>
                </c:pt>
                <c:pt idx="4">
                  <c:v>1047.3953125999913</c:v>
                </c:pt>
                <c:pt idx="5">
                  <c:v>1501.0269397999934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577.7182939999999</c:v>
                </c:pt>
                <c:pt idx="1">
                  <c:v>1015.6151400000002</c:v>
                </c:pt>
                <c:pt idx="2">
                  <c:v>1392.7510799999989</c:v>
                </c:pt>
                <c:pt idx="3">
                  <c:v>1892.9425400000066</c:v>
                </c:pt>
                <c:pt idx="4">
                  <c:v>2381.2166200000038</c:v>
                </c:pt>
                <c:pt idx="5">
                  <c:v>2921.1382199999935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3489.517535999998</c:v>
                </c:pt>
                <c:pt idx="1">
                  <c:v>6570.2771840000005</c:v>
                </c:pt>
                <c:pt idx="2">
                  <c:v>9845.1322720000026</c:v>
                </c:pt>
                <c:pt idx="3">
                  <c:v>13364.886262000004</c:v>
                </c:pt>
                <c:pt idx="4">
                  <c:v>17007.094657999995</c:v>
                </c:pt>
                <c:pt idx="5">
                  <c:v>20779.470511999996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197.78654780000107</c:v>
                </c:pt>
                <c:pt idx="1">
                  <c:v>223.73602199999897</c:v>
                </c:pt>
                <c:pt idx="2">
                  <c:v>143.0049731999996</c:v>
                </c:pt>
                <c:pt idx="3">
                  <c:v>132.87967079999854</c:v>
                </c:pt>
                <c:pt idx="4">
                  <c:v>144.60271320000047</c:v>
                </c:pt>
                <c:pt idx="5">
                  <c:v>209.01441360000209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19258.543599999975</c:v>
                </c:pt>
                <c:pt idx="1">
                  <c:v>27353.25120000001</c:v>
                </c:pt>
                <c:pt idx="2">
                  <c:v>28884.522400000038</c:v>
                </c:pt>
                <c:pt idx="3">
                  <c:v>34526.759799999927</c:v>
                </c:pt>
                <c:pt idx="4">
                  <c:v>40855.003799999788</c:v>
                </c:pt>
                <c:pt idx="5">
                  <c:v>50875.964800000002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5195.1804977200009</c:v>
                </c:pt>
                <c:pt idx="1">
                  <c:v>2675.2825406399998</c:v>
                </c:pt>
                <c:pt idx="2">
                  <c:v>1498.9188249299996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10863.864817999996</c:v>
                </c:pt>
                <c:pt idx="1">
                  <c:v>14784.747114999969</c:v>
                </c:pt>
                <c:pt idx="2">
                  <c:v>21371.085548999945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1209.5268507999999</c:v>
                </c:pt>
                <c:pt idx="1">
                  <c:v>859.81264049999913</c:v>
                </c:pt>
                <c:pt idx="2">
                  <c:v>1274.2111261999923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796.66671700000006</c:v>
                </c:pt>
                <c:pt idx="1">
                  <c:v>1642.8468100000027</c:v>
                </c:pt>
                <c:pt idx="2">
                  <c:v>2651.1774199999986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5029.897359999999</c:v>
                </c:pt>
                <c:pt idx="1">
                  <c:v>11605.009267000003</c:v>
                </c:pt>
                <c:pt idx="2">
                  <c:v>18893.282584999994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210.76128490000002</c:v>
                </c:pt>
                <c:pt idx="1">
                  <c:v>137.94232199999908</c:v>
                </c:pt>
                <c:pt idx="2">
                  <c:v>176.80856340000128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23305.897399999994</c:v>
                </c:pt>
                <c:pt idx="1">
                  <c:v>31705.641099999983</c:v>
                </c:pt>
                <c:pt idx="2">
                  <c:v>45865.484299999895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2379.5953339999996</c:v>
                </c:pt>
                <c:pt idx="1">
                  <c:v>2126.4797229999995</c:v>
                </c:pt>
                <c:pt idx="2">
                  <c:v>2121.5356110000002</c:v>
                </c:pt>
                <c:pt idx="3">
                  <c:v>2141.93174</c:v>
                </c:pt>
                <c:pt idx="4">
                  <c:v>2366.0019469999997</c:v>
                </c:pt>
                <c:pt idx="5">
                  <c:v>2409.6427429999994</c:v>
                </c:pt>
                <c:pt idx="6">
                  <c:v>2415.4878540000009</c:v>
                </c:pt>
                <c:pt idx="7">
                  <c:v>2426.1062449999999</c:v>
                </c:pt>
                <c:pt idx="8">
                  <c:v>2435.3878890000005</c:v>
                </c:pt>
                <c:pt idx="9">
                  <c:v>2014.890542000001</c:v>
                </c:pt>
                <c:pt idx="10">
                  <c:v>1645.0256809999992</c:v>
                </c:pt>
                <c:pt idx="11">
                  <c:v>1691.1891539999997</c:v>
                </c:pt>
                <c:pt idx="12">
                  <c:v>1695.3515950000001</c:v>
                </c:pt>
                <c:pt idx="13">
                  <c:v>1696.054709</c:v>
                </c:pt>
                <c:pt idx="14">
                  <c:v>1107.4890259999993</c:v>
                </c:pt>
                <c:pt idx="15">
                  <c:v>880.26557300000059</c:v>
                </c:pt>
                <c:pt idx="16">
                  <c:v>912.82994800000051</c:v>
                </c:pt>
                <c:pt idx="17">
                  <c:v>913.5363870000001</c:v>
                </c:pt>
                <c:pt idx="18">
                  <c:v>911.95477000000028</c:v>
                </c:pt>
                <c:pt idx="19">
                  <c:v>210.49462800000038</c:v>
                </c:pt>
                <c:pt idx="20">
                  <c:v>40.700503000000026</c:v>
                </c:pt>
                <c:pt idx="21">
                  <c:v>66.894607000000178</c:v>
                </c:pt>
                <c:pt idx="22">
                  <c:v>65.282635999999911</c:v>
                </c:pt>
                <c:pt idx="23">
                  <c:v>63.61417099999926</c:v>
                </c:pt>
                <c:pt idx="24">
                  <c:v>62.698351999999431</c:v>
                </c:pt>
                <c:pt idx="25">
                  <c:v>62.545454999999492</c:v>
                </c:pt>
                <c:pt idx="26">
                  <c:v>62.988029999998616</c:v>
                </c:pt>
                <c:pt idx="27">
                  <c:v>63.899620000000141</c:v>
                </c:pt>
                <c:pt idx="28">
                  <c:v>65.187169999999242</c:v>
                </c:pt>
                <c:pt idx="29">
                  <c:v>66.778990000000704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1057.6335683</c:v>
                </c:pt>
                <c:pt idx="1">
                  <c:v>901.4756112</c:v>
                </c:pt>
                <c:pt idx="2">
                  <c:v>897.21454430000006</c:v>
                </c:pt>
                <c:pt idx="3">
                  <c:v>909.44338930000004</c:v>
                </c:pt>
                <c:pt idx="4">
                  <c:v>920.16645259999996</c:v>
                </c:pt>
                <c:pt idx="5">
                  <c:v>928.13315230000001</c:v>
                </c:pt>
                <c:pt idx="6">
                  <c:v>858.5383485000001</c:v>
                </c:pt>
                <c:pt idx="7">
                  <c:v>869.35234690000016</c:v>
                </c:pt>
                <c:pt idx="8">
                  <c:v>709.43911309999999</c:v>
                </c:pt>
                <c:pt idx="9">
                  <c:v>724.87255930000003</c:v>
                </c:pt>
                <c:pt idx="10">
                  <c:v>182.61302750000004</c:v>
                </c:pt>
                <c:pt idx="11">
                  <c:v>24.567262299999982</c:v>
                </c:pt>
                <c:pt idx="12">
                  <c:v>39.79222980000003</c:v>
                </c:pt>
                <c:pt idx="13">
                  <c:v>38.103422600000044</c:v>
                </c:pt>
                <c:pt idx="14">
                  <c:v>35.207898400000033</c:v>
                </c:pt>
                <c:pt idx="15">
                  <c:v>32.86707279999996</c:v>
                </c:pt>
                <c:pt idx="16">
                  <c:v>143.76186289999998</c:v>
                </c:pt>
                <c:pt idx="17">
                  <c:v>131.02345639999999</c:v>
                </c:pt>
                <c:pt idx="18">
                  <c:v>129.54276170000003</c:v>
                </c:pt>
                <c:pt idx="19">
                  <c:v>129.34973770000005</c:v>
                </c:pt>
                <c:pt idx="20">
                  <c:v>129.30809350000004</c:v>
                </c:pt>
                <c:pt idx="21">
                  <c:v>246.6364959</c:v>
                </c:pt>
                <c:pt idx="22">
                  <c:v>234.87950129999996</c:v>
                </c:pt>
                <c:pt idx="23">
                  <c:v>234.58722319999998</c:v>
                </c:pt>
                <c:pt idx="24">
                  <c:v>235.44697150000002</c:v>
                </c:pt>
                <c:pt idx="25">
                  <c:v>236.19784589999995</c:v>
                </c:pt>
                <c:pt idx="26">
                  <c:v>236.75744670000006</c:v>
                </c:pt>
                <c:pt idx="27">
                  <c:v>237.17343919999996</c:v>
                </c:pt>
                <c:pt idx="28">
                  <c:v>237.49202309999998</c:v>
                </c:pt>
                <c:pt idx="29">
                  <c:v>237.74646650000011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494.50081680000005</c:v>
                </c:pt>
                <c:pt idx="1">
                  <c:v>430.5464326</c:v>
                </c:pt>
                <c:pt idx="2">
                  <c:v>428.79433680000011</c:v>
                </c:pt>
                <c:pt idx="3">
                  <c:v>433.67237409999996</c:v>
                </c:pt>
                <c:pt idx="4">
                  <c:v>494.61248709999995</c:v>
                </c:pt>
                <c:pt idx="5">
                  <c:v>492.10010579999994</c:v>
                </c:pt>
                <c:pt idx="6">
                  <c:v>489.35349859999997</c:v>
                </c:pt>
                <c:pt idx="7">
                  <c:v>492.28473460000009</c:v>
                </c:pt>
                <c:pt idx="8">
                  <c:v>484.41320230000008</c:v>
                </c:pt>
                <c:pt idx="9">
                  <c:v>408.2125638</c:v>
                </c:pt>
                <c:pt idx="10">
                  <c:v>338.44053179999992</c:v>
                </c:pt>
                <c:pt idx="11">
                  <c:v>333.65901539999993</c:v>
                </c:pt>
                <c:pt idx="12">
                  <c:v>335.31008159999999</c:v>
                </c:pt>
                <c:pt idx="13">
                  <c:v>334.90620430000001</c:v>
                </c:pt>
                <c:pt idx="14">
                  <c:v>217.01660700000002</c:v>
                </c:pt>
                <c:pt idx="15">
                  <c:v>228.09352290000004</c:v>
                </c:pt>
                <c:pt idx="16">
                  <c:v>235.98471689999997</c:v>
                </c:pt>
                <c:pt idx="17">
                  <c:v>234.37357589999999</c:v>
                </c:pt>
                <c:pt idx="18">
                  <c:v>233.65342450000003</c:v>
                </c:pt>
                <c:pt idx="19">
                  <c:v>136.63747850000004</c:v>
                </c:pt>
                <c:pt idx="20">
                  <c:v>145.70360220000009</c:v>
                </c:pt>
                <c:pt idx="21">
                  <c:v>153.85011759999998</c:v>
                </c:pt>
                <c:pt idx="22">
                  <c:v>152.27028370000005</c:v>
                </c:pt>
                <c:pt idx="23">
                  <c:v>151.71853539999995</c:v>
                </c:pt>
                <c:pt idx="24">
                  <c:v>151.38738680000006</c:v>
                </c:pt>
                <c:pt idx="25">
                  <c:v>151.15585380000005</c:v>
                </c:pt>
                <c:pt idx="26">
                  <c:v>150.99125470000001</c:v>
                </c:pt>
                <c:pt idx="27">
                  <c:v>150.87865189999991</c:v>
                </c:pt>
                <c:pt idx="28">
                  <c:v>150.80832889999999</c:v>
                </c:pt>
                <c:pt idx="29">
                  <c:v>150.77308530000005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-125.57912400000009</c:v>
                </c:pt>
                <c:pt idx="1">
                  <c:v>-102.76012900000001</c:v>
                </c:pt>
                <c:pt idx="2">
                  <c:v>-92.883250000000089</c:v>
                </c:pt>
                <c:pt idx="3">
                  <c:v>-84.46000099999992</c:v>
                </c:pt>
                <c:pt idx="4">
                  <c:v>14.181267000000162</c:v>
                </c:pt>
                <c:pt idx="5">
                  <c:v>14.716427000000067</c:v>
                </c:pt>
                <c:pt idx="6">
                  <c:v>23.749201999999968</c:v>
                </c:pt>
                <c:pt idx="7">
                  <c:v>33.909093000000212</c:v>
                </c:pt>
                <c:pt idx="8">
                  <c:v>2.5281399999998939</c:v>
                </c:pt>
                <c:pt idx="9">
                  <c:v>104.52877699999999</c:v>
                </c:pt>
                <c:pt idx="10">
                  <c:v>-63.650404999999864</c:v>
                </c:pt>
                <c:pt idx="11">
                  <c:v>-48.39240800000016</c:v>
                </c:pt>
                <c:pt idx="12">
                  <c:v>-46.060778000000028</c:v>
                </c:pt>
                <c:pt idx="13">
                  <c:v>-45.040820999999596</c:v>
                </c:pt>
                <c:pt idx="14">
                  <c:v>5.5596869999999399</c:v>
                </c:pt>
                <c:pt idx="15">
                  <c:v>1.9088109999997869</c:v>
                </c:pt>
                <c:pt idx="16">
                  <c:v>3.1206699999997909</c:v>
                </c:pt>
                <c:pt idx="17">
                  <c:v>4.7852490000000216</c:v>
                </c:pt>
                <c:pt idx="18">
                  <c:v>6.4539870000003248</c:v>
                </c:pt>
                <c:pt idx="19">
                  <c:v>102.7681620000003</c:v>
                </c:pt>
                <c:pt idx="20">
                  <c:v>94.252920999999787</c:v>
                </c:pt>
                <c:pt idx="21">
                  <c:v>95.345026999999845</c:v>
                </c:pt>
                <c:pt idx="22">
                  <c:v>97.27678300000025</c:v>
                </c:pt>
                <c:pt idx="23">
                  <c:v>99.472735999999713</c:v>
                </c:pt>
                <c:pt idx="24">
                  <c:v>118.00359000000026</c:v>
                </c:pt>
                <c:pt idx="25">
                  <c:v>61.835192000000006</c:v>
                </c:pt>
                <c:pt idx="26">
                  <c:v>66.963640000000396</c:v>
                </c:pt>
                <c:pt idx="27">
                  <c:v>67.151488999999856</c:v>
                </c:pt>
                <c:pt idx="28">
                  <c:v>66.681966000000102</c:v>
                </c:pt>
                <c:pt idx="29">
                  <c:v>66.159877999999935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240.03583100000014</c:v>
                </c:pt>
                <c:pt idx="1">
                  <c:v>220.60143000000016</c:v>
                </c:pt>
                <c:pt idx="2">
                  <c:v>221.73477799999978</c:v>
                </c:pt>
                <c:pt idx="3">
                  <c:v>224.62523599999986</c:v>
                </c:pt>
                <c:pt idx="4">
                  <c:v>304.24433200000021</c:v>
                </c:pt>
                <c:pt idx="5">
                  <c:v>299.64387100000022</c:v>
                </c:pt>
                <c:pt idx="6">
                  <c:v>285.01364300000023</c:v>
                </c:pt>
                <c:pt idx="7">
                  <c:v>288.89238999999998</c:v>
                </c:pt>
                <c:pt idx="8">
                  <c:v>280.82195300000012</c:v>
                </c:pt>
                <c:pt idx="9">
                  <c:v>355.88241100000005</c:v>
                </c:pt>
                <c:pt idx="10">
                  <c:v>393.11728399999993</c:v>
                </c:pt>
                <c:pt idx="11">
                  <c:v>341.01346299999977</c:v>
                </c:pt>
                <c:pt idx="12">
                  <c:v>341.50740500000029</c:v>
                </c:pt>
                <c:pt idx="13">
                  <c:v>338.86287399999992</c:v>
                </c:pt>
                <c:pt idx="14">
                  <c:v>644.942947</c:v>
                </c:pt>
                <c:pt idx="15">
                  <c:v>612.66188899999997</c:v>
                </c:pt>
                <c:pt idx="16">
                  <c:v>632.58450500000026</c:v>
                </c:pt>
                <c:pt idx="17">
                  <c:v>628.89578699999993</c:v>
                </c:pt>
                <c:pt idx="18">
                  <c:v>627.04368799999975</c:v>
                </c:pt>
                <c:pt idx="19">
                  <c:v>201.67757699999993</c:v>
                </c:pt>
                <c:pt idx="20">
                  <c:v>233.9918889999999</c:v>
                </c:pt>
                <c:pt idx="21">
                  <c:v>257.6172459999998</c:v>
                </c:pt>
                <c:pt idx="22">
                  <c:v>249.6820859999998</c:v>
                </c:pt>
                <c:pt idx="23">
                  <c:v>400.92311400000017</c:v>
                </c:pt>
                <c:pt idx="24">
                  <c:v>381.88719300000002</c:v>
                </c:pt>
                <c:pt idx="25">
                  <c:v>376.70144000000028</c:v>
                </c:pt>
                <c:pt idx="26">
                  <c:v>373.10018799999989</c:v>
                </c:pt>
                <c:pt idx="27">
                  <c:v>369.47474999999986</c:v>
                </c:pt>
                <c:pt idx="28">
                  <c:v>365.69615999999996</c:v>
                </c:pt>
                <c:pt idx="29">
                  <c:v>361.7954380000001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1.3718582000000197</c:v>
                </c:pt>
                <c:pt idx="1">
                  <c:v>1.978493100000037</c:v>
                </c:pt>
                <c:pt idx="2">
                  <c:v>2.3462902999999642</c:v>
                </c:pt>
                <c:pt idx="3">
                  <c:v>2.5951427999999623</c:v>
                </c:pt>
                <c:pt idx="4">
                  <c:v>2.8561974000000419</c:v>
                </c:pt>
                <c:pt idx="5">
                  <c:v>3.0951748999999609</c:v>
                </c:pt>
                <c:pt idx="6">
                  <c:v>3.3164226000000099</c:v>
                </c:pt>
                <c:pt idx="7">
                  <c:v>3.5634961000000658</c:v>
                </c:pt>
                <c:pt idx="8">
                  <c:v>3.8078616999999895</c:v>
                </c:pt>
                <c:pt idx="9">
                  <c:v>4.0092387999999346</c:v>
                </c:pt>
                <c:pt idx="10">
                  <c:v>4.0624777000000449</c:v>
                </c:pt>
                <c:pt idx="11">
                  <c:v>4.2422707000000628</c:v>
                </c:pt>
                <c:pt idx="12">
                  <c:v>4.5460947999999917</c:v>
                </c:pt>
                <c:pt idx="13">
                  <c:v>4.9158995000000232</c:v>
                </c:pt>
                <c:pt idx="14">
                  <c:v>5.2472785000001068</c:v>
                </c:pt>
                <c:pt idx="15">
                  <c:v>5.5699893000000884</c:v>
                </c:pt>
                <c:pt idx="16">
                  <c:v>5.9572683000000097</c:v>
                </c:pt>
                <c:pt idx="17">
                  <c:v>6.3522861000000148</c:v>
                </c:pt>
                <c:pt idx="18">
                  <c:v>6.7414922000000388</c:v>
                </c:pt>
                <c:pt idx="19">
                  <c:v>6.905059499999993</c:v>
                </c:pt>
                <c:pt idx="20">
                  <c:v>7.1198613999999907</c:v>
                </c:pt>
                <c:pt idx="21">
                  <c:v>7.4366042000000334</c:v>
                </c:pt>
                <c:pt idx="22">
                  <c:v>7.7804016000000047</c:v>
                </c:pt>
                <c:pt idx="23">
                  <c:v>8.2476431000000048</c:v>
                </c:pt>
                <c:pt idx="24">
                  <c:v>8.6518107999999074</c:v>
                </c:pt>
                <c:pt idx="25">
                  <c:v>9.0077926000000161</c:v>
                </c:pt>
                <c:pt idx="26">
                  <c:v>9.3307210000000396</c:v>
                </c:pt>
                <c:pt idx="27">
                  <c:v>9.6320100000000366</c:v>
                </c:pt>
                <c:pt idx="28">
                  <c:v>9.9192894999999908</c:v>
                </c:pt>
                <c:pt idx="29">
                  <c:v>10.197448599999916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466.09162900000001</c:v>
                </c:pt>
                <c:pt idx="1">
                  <c:v>393.84525500000018</c:v>
                </c:pt>
                <c:pt idx="2">
                  <c:v>391.17390800000021</c:v>
                </c:pt>
                <c:pt idx="3">
                  <c:v>396.53779600000007</c:v>
                </c:pt>
                <c:pt idx="4">
                  <c:v>323.80477199999996</c:v>
                </c:pt>
                <c:pt idx="5">
                  <c:v>338.92351299999996</c:v>
                </c:pt>
                <c:pt idx="6">
                  <c:v>342.10166200000003</c:v>
                </c:pt>
                <c:pt idx="7">
                  <c:v>343.47231199999987</c:v>
                </c:pt>
                <c:pt idx="8">
                  <c:v>344.44427999999994</c:v>
                </c:pt>
                <c:pt idx="9">
                  <c:v>228.13686099999995</c:v>
                </c:pt>
                <c:pt idx="10">
                  <c:v>156.4483009999999</c:v>
                </c:pt>
                <c:pt idx="11">
                  <c:v>166.16571399999998</c:v>
                </c:pt>
                <c:pt idx="12">
                  <c:v>166.14764000000014</c:v>
                </c:pt>
                <c:pt idx="13">
                  <c:v>164.51788899999997</c:v>
                </c:pt>
                <c:pt idx="14">
                  <c:v>94.045929999999998</c:v>
                </c:pt>
                <c:pt idx="15">
                  <c:v>102.811105</c:v>
                </c:pt>
                <c:pt idx="16">
                  <c:v>102.39626700000008</c:v>
                </c:pt>
                <c:pt idx="17">
                  <c:v>101.12458300000003</c:v>
                </c:pt>
                <c:pt idx="18">
                  <c:v>100.02025099999992</c:v>
                </c:pt>
                <c:pt idx="19">
                  <c:v>54.349991000000045</c:v>
                </c:pt>
                <c:pt idx="20">
                  <c:v>60.374070999999958</c:v>
                </c:pt>
                <c:pt idx="21">
                  <c:v>59.904993999999988</c:v>
                </c:pt>
                <c:pt idx="22">
                  <c:v>58.999161999999842</c:v>
                </c:pt>
                <c:pt idx="23">
                  <c:v>498.67502800000011</c:v>
                </c:pt>
                <c:pt idx="24">
                  <c:v>412.10701900000004</c:v>
                </c:pt>
                <c:pt idx="25">
                  <c:v>468.10623900000019</c:v>
                </c:pt>
                <c:pt idx="26">
                  <c:v>464.91916199999969</c:v>
                </c:pt>
                <c:pt idx="27">
                  <c:v>469.15256700000009</c:v>
                </c:pt>
                <c:pt idx="28">
                  <c:v>473.26023199999963</c:v>
                </c:pt>
                <c:pt idx="29">
                  <c:v>476.52372000000014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0.75644709999994575</c:v>
                </c:pt>
                <c:pt idx="1">
                  <c:v>1.1124124000000393</c:v>
                </c:pt>
                <c:pt idx="2">
                  <c:v>1.3348363999999719</c:v>
                </c:pt>
                <c:pt idx="3">
                  <c:v>1.4837176999999997</c:v>
                </c:pt>
                <c:pt idx="4">
                  <c:v>1.6331069999999954</c:v>
                </c:pt>
                <c:pt idx="5">
                  <c:v>1.7697718000000009</c:v>
                </c:pt>
                <c:pt idx="6">
                  <c:v>1.8966204000000175</c:v>
                </c:pt>
                <c:pt idx="7">
                  <c:v>2.0374649999999974</c:v>
                </c:pt>
                <c:pt idx="8">
                  <c:v>2.1781646000000023</c:v>
                </c:pt>
                <c:pt idx="9">
                  <c:v>2.2963019999999688</c:v>
                </c:pt>
                <c:pt idx="10">
                  <c:v>2.3335329999999885</c:v>
                </c:pt>
                <c:pt idx="11">
                  <c:v>2.4349214999999731</c:v>
                </c:pt>
                <c:pt idx="12">
                  <c:v>2.6064025000000015</c:v>
                </c:pt>
                <c:pt idx="13">
                  <c:v>2.8182599000000437</c:v>
                </c:pt>
                <c:pt idx="14">
                  <c:v>3.0123775000000137</c:v>
                </c:pt>
                <c:pt idx="15">
                  <c:v>3.20109530000002</c:v>
                </c:pt>
                <c:pt idx="16">
                  <c:v>3.423921699999994</c:v>
                </c:pt>
                <c:pt idx="17">
                  <c:v>3.6523291999999969</c:v>
                </c:pt>
                <c:pt idx="18">
                  <c:v>3.8778656999999725</c:v>
                </c:pt>
                <c:pt idx="19">
                  <c:v>3.9809161000000017</c:v>
                </c:pt>
                <c:pt idx="20">
                  <c:v>4.1046481999999855</c:v>
                </c:pt>
                <c:pt idx="21">
                  <c:v>4.2832478999999921</c:v>
                </c:pt>
                <c:pt idx="22">
                  <c:v>4.4795695000000251</c:v>
                </c:pt>
                <c:pt idx="23">
                  <c:v>4.744233099999974</c:v>
                </c:pt>
                <c:pt idx="24">
                  <c:v>4.9785951999999725</c:v>
                </c:pt>
                <c:pt idx="25">
                  <c:v>5.1856228999999985</c:v>
                </c:pt>
                <c:pt idx="26">
                  <c:v>5.3726418999999623</c:v>
                </c:pt>
                <c:pt idx="27">
                  <c:v>5.5462322999999856</c:v>
                </c:pt>
                <c:pt idx="28">
                  <c:v>5.7111113000000273</c:v>
                </c:pt>
                <c:pt idx="29">
                  <c:v>5.8703844000000345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986.78163599999971</c:v>
                </c:pt>
                <c:pt idx="1">
                  <c:v>888.07747400000062</c:v>
                </c:pt>
                <c:pt idx="2">
                  <c:v>889.34361999999965</c:v>
                </c:pt>
                <c:pt idx="3">
                  <c:v>899.63965300000018</c:v>
                </c:pt>
                <c:pt idx="4">
                  <c:v>1007.5230769999998</c:v>
                </c:pt>
                <c:pt idx="5">
                  <c:v>1017.8273990000007</c:v>
                </c:pt>
                <c:pt idx="6">
                  <c:v>1011.8942040000002</c:v>
                </c:pt>
                <c:pt idx="7">
                  <c:v>1018.7974839999997</c:v>
                </c:pt>
                <c:pt idx="8">
                  <c:v>1004.0005109999993</c:v>
                </c:pt>
                <c:pt idx="9">
                  <c:v>898.48796700000003</c:v>
                </c:pt>
                <c:pt idx="10">
                  <c:v>607.71954199999982</c:v>
                </c:pt>
                <c:pt idx="11">
                  <c:v>611.15155899999991</c:v>
                </c:pt>
                <c:pt idx="12">
                  <c:v>616.619463</c:v>
                </c:pt>
                <c:pt idx="13">
                  <c:v>617.09639100000004</c:v>
                </c:pt>
                <c:pt idx="14">
                  <c:v>618.76612999999998</c:v>
                </c:pt>
                <c:pt idx="15">
                  <c:v>547.99611099999947</c:v>
                </c:pt>
                <c:pt idx="16">
                  <c:v>571.90165199999956</c:v>
                </c:pt>
                <c:pt idx="17">
                  <c:v>572.41841600000043</c:v>
                </c:pt>
                <c:pt idx="18">
                  <c:v>573.88394200000039</c:v>
                </c:pt>
                <c:pt idx="19">
                  <c:v>238.50806099999954</c:v>
                </c:pt>
                <c:pt idx="20">
                  <c:v>211.86002000000008</c:v>
                </c:pt>
                <c:pt idx="21">
                  <c:v>235.95278400000007</c:v>
                </c:pt>
                <c:pt idx="22">
                  <c:v>233.79942699999992</c:v>
                </c:pt>
                <c:pt idx="23">
                  <c:v>308.83407199999965</c:v>
                </c:pt>
                <c:pt idx="24">
                  <c:v>302.05122400000073</c:v>
                </c:pt>
                <c:pt idx="25">
                  <c:v>302.5451549999998</c:v>
                </c:pt>
                <c:pt idx="26">
                  <c:v>303.88349099999959</c:v>
                </c:pt>
                <c:pt idx="27">
                  <c:v>305.27010500000051</c:v>
                </c:pt>
                <c:pt idx="28">
                  <c:v>306.64023300000008</c:v>
                </c:pt>
                <c:pt idx="29">
                  <c:v>308.0098909999997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-6.6276166000000103</c:v>
                </c:pt>
                <c:pt idx="1">
                  <c:v>-5.7119842000000176</c:v>
                </c:pt>
                <c:pt idx="2">
                  <c:v>-5.5705670000000111</c:v>
                </c:pt>
                <c:pt idx="3">
                  <c:v>-5.5422706999999889</c:v>
                </c:pt>
                <c:pt idx="4">
                  <c:v>-5.5077209000000096</c:v>
                </c:pt>
                <c:pt idx="5">
                  <c:v>-5.4688384999999755</c:v>
                </c:pt>
                <c:pt idx="6">
                  <c:v>-5.4262385999999765</c:v>
                </c:pt>
                <c:pt idx="7">
                  <c:v>-5.3689394000000163</c:v>
                </c:pt>
                <c:pt idx="8">
                  <c:v>-5.3068039000000056</c:v>
                </c:pt>
                <c:pt idx="9">
                  <c:v>-5.2536196000000075</c:v>
                </c:pt>
                <c:pt idx="10">
                  <c:v>2.1665679000000182</c:v>
                </c:pt>
                <c:pt idx="11">
                  <c:v>1.4410352000000159</c:v>
                </c:pt>
                <c:pt idx="12">
                  <c:v>1.511592300000018</c:v>
                </c:pt>
                <c:pt idx="13">
                  <c:v>1.6844497999999817</c:v>
                </c:pt>
                <c:pt idx="14">
                  <c:v>1.8424004999999966</c:v>
                </c:pt>
                <c:pt idx="15">
                  <c:v>1.98602249999999</c:v>
                </c:pt>
                <c:pt idx="16">
                  <c:v>2.1397686000000249</c:v>
                </c:pt>
                <c:pt idx="17">
                  <c:v>2.2898353000000213</c:v>
                </c:pt>
                <c:pt idx="18">
                  <c:v>2.4334349000000088</c:v>
                </c:pt>
                <c:pt idx="19">
                  <c:v>2.5046874999999886</c:v>
                </c:pt>
                <c:pt idx="20">
                  <c:v>2.4395609999999976</c:v>
                </c:pt>
                <c:pt idx="21">
                  <c:v>2.5644104000000141</c:v>
                </c:pt>
                <c:pt idx="22">
                  <c:v>2.6826524000000234</c:v>
                </c:pt>
                <c:pt idx="23">
                  <c:v>2.8364068000000202</c:v>
                </c:pt>
                <c:pt idx="24">
                  <c:v>6.724546499999974</c:v>
                </c:pt>
                <c:pt idx="25">
                  <c:v>-6.622298700000016</c:v>
                </c:pt>
                <c:pt idx="26">
                  <c:v>-5.2037010999999893</c:v>
                </c:pt>
                <c:pt idx="27">
                  <c:v>-5.0426643999999783</c:v>
                </c:pt>
                <c:pt idx="28">
                  <c:v>-5.0224872999999661</c:v>
                </c:pt>
                <c:pt idx="29">
                  <c:v>-5.0015088999999762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5494.5603797999993</c:v>
                </c:pt>
                <c:pt idx="1">
                  <c:v>4855.6447181000003</c:v>
                </c:pt>
                <c:pt idx="2">
                  <c:v>4855.0241077999999</c:v>
                </c:pt>
                <c:pt idx="3">
                  <c:v>4919.9267772000003</c:v>
                </c:pt>
                <c:pt idx="4">
                  <c:v>5429.5159181999998</c:v>
                </c:pt>
                <c:pt idx="5">
                  <c:v>5500.3833193</c:v>
                </c:pt>
                <c:pt idx="6">
                  <c:v>5425.9252165000016</c:v>
                </c:pt>
                <c:pt idx="7">
                  <c:v>5473.0466272000003</c:v>
                </c:pt>
                <c:pt idx="8">
                  <c:v>5261.7143108</c:v>
                </c:pt>
                <c:pt idx="9">
                  <c:v>4736.0636023000006</c:v>
                </c:pt>
                <c:pt idx="10">
                  <c:v>3268.2765408999994</c:v>
                </c:pt>
                <c:pt idx="11">
                  <c:v>3127.4719870999993</c:v>
                </c:pt>
                <c:pt idx="12">
                  <c:v>3157.3317260000003</c:v>
                </c:pt>
                <c:pt idx="13">
                  <c:v>3153.9192781000002</c:v>
                </c:pt>
                <c:pt idx="14">
                  <c:v>2733.1302818999998</c:v>
                </c:pt>
                <c:pt idx="15">
                  <c:v>2417.3611917999997</c:v>
                </c:pt>
                <c:pt idx="16">
                  <c:v>2614.1005804000001</c:v>
                </c:pt>
                <c:pt idx="17">
                  <c:v>2598.4519049000005</c:v>
                </c:pt>
                <c:pt idx="18">
                  <c:v>2595.6056170000011</c:v>
                </c:pt>
                <c:pt idx="19">
                  <c:v>1087.1762983000003</c:v>
                </c:pt>
                <c:pt idx="20">
                  <c:v>929.85517029999994</c:v>
                </c:pt>
                <c:pt idx="21">
                  <c:v>1130.4855339999999</c:v>
                </c:pt>
                <c:pt idx="22">
                  <c:v>1107.1325024999999</c:v>
                </c:pt>
                <c:pt idx="23">
                  <c:v>1773.653162599999</c:v>
                </c:pt>
                <c:pt idx="24">
                  <c:v>1683.9366888000004</c:v>
                </c:pt>
                <c:pt idx="25">
                  <c:v>1666.6582974999997</c:v>
                </c:pt>
                <c:pt idx="26">
                  <c:v>1669.1028741999983</c:v>
                </c:pt>
                <c:pt idx="27">
                  <c:v>1673.1362000000004</c:v>
                </c:pt>
                <c:pt idx="28">
                  <c:v>1676.374026499999</c:v>
                </c:pt>
                <c:pt idx="29">
                  <c:v>1678.8537929000008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2227.1088709999995</c:v>
                </c:pt>
                <c:pt idx="1">
                  <c:v>2340.3030546</c:v>
                </c:pt>
                <c:pt idx="2">
                  <c:v>1567.0220329999997</c:v>
                </c:pt>
                <c:pt idx="3">
                  <c:v>765.81626120000033</c:v>
                </c:pt>
                <c:pt idx="4">
                  <c:v>59.838053799999763</c:v>
                </c:pt>
                <c:pt idx="5">
                  <c:v>64.279852999999633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937.18671314000005</c:v>
                </c:pt>
                <c:pt idx="1">
                  <c:v>818.0671040200001</c:v>
                </c:pt>
                <c:pt idx="2">
                  <c:v>64.056768120000029</c:v>
                </c:pt>
                <c:pt idx="3">
                  <c:v>113.30897829999999</c:v>
                </c:pt>
                <c:pt idx="4">
                  <c:v>216.17165707999999</c:v>
                </c:pt>
                <c:pt idx="5">
                  <c:v>237.07344428000002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456.42528948</c:v>
                </c:pt>
                <c:pt idx="1">
                  <c:v>473.27282102000009</c:v>
                </c:pt>
                <c:pt idx="2">
                  <c:v>311.86648802000002</c:v>
                </c:pt>
                <c:pt idx="3">
                  <c:v>213.74854374</c:v>
                </c:pt>
                <c:pt idx="4">
                  <c:v>150.98598514000003</c:v>
                </c:pt>
                <c:pt idx="5">
                  <c:v>150.92143492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-78.300247399999989</c:v>
                </c:pt>
                <c:pt idx="1">
                  <c:v>35.886327800000025</c:v>
                </c:pt>
                <c:pt idx="2">
                  <c:v>-39.516944999999943</c:v>
                </c:pt>
                <c:pt idx="3">
                  <c:v>23.807375800000045</c:v>
                </c:pt>
                <c:pt idx="4">
                  <c:v>100.87021139999997</c:v>
                </c:pt>
                <c:pt idx="5">
                  <c:v>65.758433000000053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242.24832140000004</c:v>
                </c:pt>
                <c:pt idx="1">
                  <c:v>302.0508536000001</c:v>
                </c:pt>
                <c:pt idx="2">
                  <c:v>411.88879459999998</c:v>
                </c:pt>
                <c:pt idx="3">
                  <c:v>540.57268920000001</c:v>
                </c:pt>
                <c:pt idx="4">
                  <c:v>304.82030559999993</c:v>
                </c:pt>
                <c:pt idx="5">
                  <c:v>369.35359520000003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2.2295963600000048</c:v>
                </c:pt>
                <c:pt idx="1">
                  <c:v>3.5584388199999921</c:v>
                </c:pt>
                <c:pt idx="2">
                  <c:v>4.6028042400000455</c:v>
                </c:pt>
                <c:pt idx="3">
                  <c:v>6.305219080000029</c:v>
                </c:pt>
                <c:pt idx="4">
                  <c:v>7.847264219999988</c:v>
                </c:pt>
                <c:pt idx="5">
                  <c:v>9.6174523399999998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394.29067200000009</c:v>
                </c:pt>
                <c:pt idx="1">
                  <c:v>319.41572559999997</c:v>
                </c:pt>
                <c:pt idx="2">
                  <c:v>149.4650948</c:v>
                </c:pt>
                <c:pt idx="3">
                  <c:v>92.14043940000002</c:v>
                </c:pt>
                <c:pt idx="4">
                  <c:v>218.01205479999999</c:v>
                </c:pt>
                <c:pt idx="5">
                  <c:v>470.39238399999994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1.2641041199999905</c:v>
                </c:pt>
                <c:pt idx="1">
                  <c:v>2.0356647599999973</c:v>
                </c:pt>
                <c:pt idx="2">
                  <c:v>2.6410988800000039</c:v>
                </c:pt>
                <c:pt idx="3">
                  <c:v>3.6272255999999969</c:v>
                </c:pt>
                <c:pt idx="4">
                  <c:v>4.5180587799999898</c:v>
                </c:pt>
                <c:pt idx="5">
                  <c:v>5.537198560000002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934.27309200000002</c:v>
                </c:pt>
                <c:pt idx="1">
                  <c:v>990.20151299999998</c:v>
                </c:pt>
                <c:pt idx="2">
                  <c:v>614.2706169999999</c:v>
                </c:pt>
                <c:pt idx="3">
                  <c:v>500.94163639999988</c:v>
                </c:pt>
                <c:pt idx="4">
                  <c:v>258.49950540000009</c:v>
                </c:pt>
                <c:pt idx="5">
                  <c:v>305.26977499999992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-5.7920318800000077</c:v>
                </c:pt>
                <c:pt idx="1">
                  <c:v>-5.3648879999999961</c:v>
                </c:pt>
                <c:pt idx="2">
                  <c:v>1.729209140000006</c:v>
                </c:pt>
                <c:pt idx="3">
                  <c:v>2.2707497600000068</c:v>
                </c:pt>
                <c:pt idx="4">
                  <c:v>3.4495154200000058</c:v>
                </c:pt>
                <c:pt idx="5">
                  <c:v>-5.3785320799999852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5110.9343802200001</c:v>
                </c:pt>
                <c:pt idx="1">
                  <c:v>5279.4266152200007</c:v>
                </c:pt>
                <c:pt idx="2">
                  <c:v>3088.0259627999994</c:v>
                </c:pt>
                <c:pt idx="3">
                  <c:v>2262.5391184800005</c:v>
                </c:pt>
                <c:pt idx="4">
                  <c:v>1325.0126116399997</c:v>
                </c:pt>
                <c:pt idx="5">
                  <c:v>1672.8250382199997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2283.7059627999997</c:v>
                </c:pt>
                <c:pt idx="1">
                  <c:v>1166.4191470999999</c:v>
                </c:pt>
                <c:pt idx="2">
                  <c:v>62.058953399999695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877.62690858000008</c:v>
                </c:pt>
                <c:pt idx="1">
                  <c:v>88.682873210000011</c:v>
                </c:pt>
                <c:pt idx="2">
                  <c:v>226.62255068000002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464.84905525000005</c:v>
                </c:pt>
                <c:pt idx="1">
                  <c:v>262.80751587999998</c:v>
                </c:pt>
                <c:pt idx="2">
                  <c:v>150.95371003000002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-21.206959799999982</c:v>
                </c:pt>
                <c:pt idx="1">
                  <c:v>-7.8547845999999488</c:v>
                </c:pt>
                <c:pt idx="2">
                  <c:v>83.314322200000021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272.14958750000005</c:v>
                </c:pt>
                <c:pt idx="1">
                  <c:v>476.2307419</c:v>
                </c:pt>
                <c:pt idx="2">
                  <c:v>337.08695039999998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2.8940175899999985</c:v>
                </c:pt>
                <c:pt idx="1">
                  <c:v>5.4540116600000372</c:v>
                </c:pt>
                <c:pt idx="2">
                  <c:v>8.7323582799999944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356.85319880000003</c:v>
                </c:pt>
                <c:pt idx="1">
                  <c:v>120.80276710000001</c:v>
                </c:pt>
                <c:pt idx="2">
                  <c:v>344.20221939999999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1.6498844399999939</c:v>
                </c:pt>
                <c:pt idx="1">
                  <c:v>3.1341622400000002</c:v>
                </c:pt>
                <c:pt idx="2">
                  <c:v>5.0276286699999959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962.23730249999994</c:v>
                </c:pt>
                <c:pt idx="1">
                  <c:v>557.60612669999989</c:v>
                </c:pt>
                <c:pt idx="2">
                  <c:v>281.88464020000004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-5.5784599400000019</c:v>
                </c:pt>
                <c:pt idx="1">
                  <c:v>1.9999794500000063</c:v>
                </c:pt>
                <c:pt idx="2">
                  <c:v>-0.9645083299999897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5195.1804977200009</c:v>
                </c:pt>
                <c:pt idx="1">
                  <c:v>2675.2825406399998</c:v>
                </c:pt>
                <c:pt idx="2">
                  <c:v>1498.9188249299996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2379.5953339999996</c:v>
                </c:pt>
                <c:pt idx="1">
                  <c:v>2126.4797229999995</c:v>
                </c:pt>
                <c:pt idx="2">
                  <c:v>2121.5356110000002</c:v>
                </c:pt>
                <c:pt idx="3">
                  <c:v>2141.93174</c:v>
                </c:pt>
                <c:pt idx="4">
                  <c:v>2366.0019469999997</c:v>
                </c:pt>
                <c:pt idx="5">
                  <c:v>2409.6427429999994</c:v>
                </c:pt>
                <c:pt idx="6">
                  <c:v>2415.4878540000009</c:v>
                </c:pt>
                <c:pt idx="7">
                  <c:v>2426.1062449999999</c:v>
                </c:pt>
                <c:pt idx="8">
                  <c:v>2435.3878890000005</c:v>
                </c:pt>
                <c:pt idx="9">
                  <c:v>2014.890542000001</c:v>
                </c:pt>
                <c:pt idx="10">
                  <c:v>1645.0256809999992</c:v>
                </c:pt>
                <c:pt idx="11">
                  <c:v>1691.1891539999997</c:v>
                </c:pt>
                <c:pt idx="12">
                  <c:v>1695.3515950000001</c:v>
                </c:pt>
                <c:pt idx="13">
                  <c:v>1696.054709</c:v>
                </c:pt>
                <c:pt idx="14">
                  <c:v>1107.4890259999993</c:v>
                </c:pt>
                <c:pt idx="15">
                  <c:v>880.26557300000059</c:v>
                </c:pt>
                <c:pt idx="16">
                  <c:v>912.82994800000051</c:v>
                </c:pt>
                <c:pt idx="17">
                  <c:v>913.5363870000001</c:v>
                </c:pt>
                <c:pt idx="18">
                  <c:v>911.95477000000028</c:v>
                </c:pt>
                <c:pt idx="19">
                  <c:v>210.49462800000038</c:v>
                </c:pt>
                <c:pt idx="20">
                  <c:v>40.700503000000026</c:v>
                </c:pt>
                <c:pt idx="21">
                  <c:v>66.894607000000178</c:v>
                </c:pt>
                <c:pt idx="22">
                  <c:v>65.282635999999911</c:v>
                </c:pt>
                <c:pt idx="23">
                  <c:v>63.61417099999926</c:v>
                </c:pt>
                <c:pt idx="24">
                  <c:v>62.698351999999431</c:v>
                </c:pt>
                <c:pt idx="25">
                  <c:v>62.545454999999492</c:v>
                </c:pt>
                <c:pt idx="26">
                  <c:v>62.988029999998616</c:v>
                </c:pt>
                <c:pt idx="27">
                  <c:v>63.899620000000141</c:v>
                </c:pt>
                <c:pt idx="28">
                  <c:v>65.187169999999242</c:v>
                </c:pt>
                <c:pt idx="29">
                  <c:v>66.778990000000704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1057.6335683</c:v>
                </c:pt>
                <c:pt idx="1">
                  <c:v>901.4756112</c:v>
                </c:pt>
                <c:pt idx="2">
                  <c:v>897.21454430000006</c:v>
                </c:pt>
                <c:pt idx="3">
                  <c:v>909.44338930000004</c:v>
                </c:pt>
                <c:pt idx="4">
                  <c:v>920.16645259999996</c:v>
                </c:pt>
                <c:pt idx="5">
                  <c:v>928.13315230000001</c:v>
                </c:pt>
                <c:pt idx="6">
                  <c:v>858.5383485000001</c:v>
                </c:pt>
                <c:pt idx="7">
                  <c:v>869.35234690000016</c:v>
                </c:pt>
                <c:pt idx="8">
                  <c:v>709.43911309999999</c:v>
                </c:pt>
                <c:pt idx="9">
                  <c:v>724.87255930000003</c:v>
                </c:pt>
                <c:pt idx="10">
                  <c:v>182.61302750000004</c:v>
                </c:pt>
                <c:pt idx="11">
                  <c:v>24.567262299999982</c:v>
                </c:pt>
                <c:pt idx="12">
                  <c:v>39.79222980000003</c:v>
                </c:pt>
                <c:pt idx="13">
                  <c:v>38.103422600000044</c:v>
                </c:pt>
                <c:pt idx="14">
                  <c:v>35.207898400000033</c:v>
                </c:pt>
                <c:pt idx="15">
                  <c:v>32.86707279999996</c:v>
                </c:pt>
                <c:pt idx="16">
                  <c:v>143.76186289999998</c:v>
                </c:pt>
                <c:pt idx="17">
                  <c:v>131.02345639999999</c:v>
                </c:pt>
                <c:pt idx="18">
                  <c:v>129.54276170000003</c:v>
                </c:pt>
                <c:pt idx="19">
                  <c:v>129.34973770000005</c:v>
                </c:pt>
                <c:pt idx="20">
                  <c:v>129.30809350000004</c:v>
                </c:pt>
                <c:pt idx="21">
                  <c:v>246.6364959</c:v>
                </c:pt>
                <c:pt idx="22">
                  <c:v>234.87950129999996</c:v>
                </c:pt>
                <c:pt idx="23">
                  <c:v>234.58722319999998</c:v>
                </c:pt>
                <c:pt idx="24">
                  <c:v>235.44697150000002</c:v>
                </c:pt>
                <c:pt idx="25">
                  <c:v>236.19784589999995</c:v>
                </c:pt>
                <c:pt idx="26">
                  <c:v>236.75744670000006</c:v>
                </c:pt>
                <c:pt idx="27">
                  <c:v>237.17343919999996</c:v>
                </c:pt>
                <c:pt idx="28">
                  <c:v>237.49202309999998</c:v>
                </c:pt>
                <c:pt idx="29">
                  <c:v>237.74646650000011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494.50081680000005</c:v>
                </c:pt>
                <c:pt idx="1">
                  <c:v>430.5464326</c:v>
                </c:pt>
                <c:pt idx="2">
                  <c:v>428.79433680000011</c:v>
                </c:pt>
                <c:pt idx="3">
                  <c:v>433.67237409999996</c:v>
                </c:pt>
                <c:pt idx="4">
                  <c:v>494.61248709999995</c:v>
                </c:pt>
                <c:pt idx="5">
                  <c:v>492.10010579999994</c:v>
                </c:pt>
                <c:pt idx="6">
                  <c:v>489.35349859999997</c:v>
                </c:pt>
                <c:pt idx="7">
                  <c:v>492.28473460000009</c:v>
                </c:pt>
                <c:pt idx="8">
                  <c:v>484.41320230000008</c:v>
                </c:pt>
                <c:pt idx="9">
                  <c:v>408.2125638</c:v>
                </c:pt>
                <c:pt idx="10">
                  <c:v>338.44053179999992</c:v>
                </c:pt>
                <c:pt idx="11">
                  <c:v>333.65901539999993</c:v>
                </c:pt>
                <c:pt idx="12">
                  <c:v>335.31008159999999</c:v>
                </c:pt>
                <c:pt idx="13">
                  <c:v>334.90620430000001</c:v>
                </c:pt>
                <c:pt idx="14">
                  <c:v>217.01660700000002</c:v>
                </c:pt>
                <c:pt idx="15">
                  <c:v>228.09352290000004</c:v>
                </c:pt>
                <c:pt idx="16">
                  <c:v>235.98471689999997</c:v>
                </c:pt>
                <c:pt idx="17">
                  <c:v>234.37357589999999</c:v>
                </c:pt>
                <c:pt idx="18">
                  <c:v>233.65342450000003</c:v>
                </c:pt>
                <c:pt idx="19">
                  <c:v>136.63747850000004</c:v>
                </c:pt>
                <c:pt idx="20">
                  <c:v>145.70360220000009</c:v>
                </c:pt>
                <c:pt idx="21">
                  <c:v>153.85011759999998</c:v>
                </c:pt>
                <c:pt idx="22">
                  <c:v>152.27028370000005</c:v>
                </c:pt>
                <c:pt idx="23">
                  <c:v>151.71853539999995</c:v>
                </c:pt>
                <c:pt idx="24">
                  <c:v>151.38738680000006</c:v>
                </c:pt>
                <c:pt idx="25">
                  <c:v>151.15585380000005</c:v>
                </c:pt>
                <c:pt idx="26">
                  <c:v>150.99125470000001</c:v>
                </c:pt>
                <c:pt idx="27">
                  <c:v>150.87865189999991</c:v>
                </c:pt>
                <c:pt idx="28">
                  <c:v>150.80832889999999</c:v>
                </c:pt>
                <c:pt idx="29">
                  <c:v>150.77308530000005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-125.57912400000009</c:v>
                </c:pt>
                <c:pt idx="1">
                  <c:v>-102.76012900000001</c:v>
                </c:pt>
                <c:pt idx="2">
                  <c:v>-92.883250000000089</c:v>
                </c:pt>
                <c:pt idx="3">
                  <c:v>-84.46000099999992</c:v>
                </c:pt>
                <c:pt idx="4">
                  <c:v>14.181267000000162</c:v>
                </c:pt>
                <c:pt idx="5">
                  <c:v>14.716427000000067</c:v>
                </c:pt>
                <c:pt idx="6">
                  <c:v>23.749201999999968</c:v>
                </c:pt>
                <c:pt idx="7">
                  <c:v>33.909093000000212</c:v>
                </c:pt>
                <c:pt idx="8">
                  <c:v>2.5281399999998939</c:v>
                </c:pt>
                <c:pt idx="9">
                  <c:v>104.52877699999999</c:v>
                </c:pt>
                <c:pt idx="10">
                  <c:v>-63.650404999999864</c:v>
                </c:pt>
                <c:pt idx="11">
                  <c:v>-48.39240800000016</c:v>
                </c:pt>
                <c:pt idx="12">
                  <c:v>-46.060778000000028</c:v>
                </c:pt>
                <c:pt idx="13">
                  <c:v>-45.040820999999596</c:v>
                </c:pt>
                <c:pt idx="14">
                  <c:v>5.5596869999999399</c:v>
                </c:pt>
                <c:pt idx="15">
                  <c:v>1.9088109999997869</c:v>
                </c:pt>
                <c:pt idx="16">
                  <c:v>3.1206699999997909</c:v>
                </c:pt>
                <c:pt idx="17">
                  <c:v>4.7852490000000216</c:v>
                </c:pt>
                <c:pt idx="18">
                  <c:v>6.4539870000003248</c:v>
                </c:pt>
                <c:pt idx="19">
                  <c:v>102.7681620000003</c:v>
                </c:pt>
                <c:pt idx="20">
                  <c:v>94.252920999999787</c:v>
                </c:pt>
                <c:pt idx="21">
                  <c:v>95.345026999999845</c:v>
                </c:pt>
                <c:pt idx="22">
                  <c:v>97.27678300000025</c:v>
                </c:pt>
                <c:pt idx="23">
                  <c:v>99.472735999999713</c:v>
                </c:pt>
                <c:pt idx="24">
                  <c:v>118.00359000000026</c:v>
                </c:pt>
                <c:pt idx="25">
                  <c:v>61.835192000000006</c:v>
                </c:pt>
                <c:pt idx="26">
                  <c:v>66.963640000000396</c:v>
                </c:pt>
                <c:pt idx="27">
                  <c:v>67.151488999999856</c:v>
                </c:pt>
                <c:pt idx="28">
                  <c:v>66.681966000000102</c:v>
                </c:pt>
                <c:pt idx="29">
                  <c:v>66.159877999999935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240.03583100000014</c:v>
                </c:pt>
                <c:pt idx="1">
                  <c:v>220.60143000000016</c:v>
                </c:pt>
                <c:pt idx="2">
                  <c:v>221.73477799999978</c:v>
                </c:pt>
                <c:pt idx="3">
                  <c:v>224.62523599999986</c:v>
                </c:pt>
                <c:pt idx="4">
                  <c:v>304.24433200000021</c:v>
                </c:pt>
                <c:pt idx="5">
                  <c:v>299.64387100000022</c:v>
                </c:pt>
                <c:pt idx="6">
                  <c:v>285.01364300000023</c:v>
                </c:pt>
                <c:pt idx="7">
                  <c:v>288.89238999999998</c:v>
                </c:pt>
                <c:pt idx="8">
                  <c:v>280.82195300000012</c:v>
                </c:pt>
                <c:pt idx="9">
                  <c:v>355.88241100000005</c:v>
                </c:pt>
                <c:pt idx="10">
                  <c:v>393.11728399999993</c:v>
                </c:pt>
                <c:pt idx="11">
                  <c:v>341.01346299999977</c:v>
                </c:pt>
                <c:pt idx="12">
                  <c:v>341.50740500000029</c:v>
                </c:pt>
                <c:pt idx="13">
                  <c:v>338.86287399999992</c:v>
                </c:pt>
                <c:pt idx="14">
                  <c:v>644.942947</c:v>
                </c:pt>
                <c:pt idx="15">
                  <c:v>612.66188899999997</c:v>
                </c:pt>
                <c:pt idx="16">
                  <c:v>632.58450500000026</c:v>
                </c:pt>
                <c:pt idx="17">
                  <c:v>628.89578699999993</c:v>
                </c:pt>
                <c:pt idx="18">
                  <c:v>627.04368799999975</c:v>
                </c:pt>
                <c:pt idx="19">
                  <c:v>201.67757699999993</c:v>
                </c:pt>
                <c:pt idx="20">
                  <c:v>233.9918889999999</c:v>
                </c:pt>
                <c:pt idx="21">
                  <c:v>257.6172459999998</c:v>
                </c:pt>
                <c:pt idx="22">
                  <c:v>249.6820859999998</c:v>
                </c:pt>
                <c:pt idx="23">
                  <c:v>400.92311400000017</c:v>
                </c:pt>
                <c:pt idx="24">
                  <c:v>381.88719300000002</c:v>
                </c:pt>
                <c:pt idx="25">
                  <c:v>376.70144000000028</c:v>
                </c:pt>
                <c:pt idx="26">
                  <c:v>373.10018799999989</c:v>
                </c:pt>
                <c:pt idx="27">
                  <c:v>369.47474999999986</c:v>
                </c:pt>
                <c:pt idx="28">
                  <c:v>365.69615999999996</c:v>
                </c:pt>
                <c:pt idx="29">
                  <c:v>361.7954380000001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1.3718582000000197</c:v>
                </c:pt>
                <c:pt idx="1">
                  <c:v>1.978493100000037</c:v>
                </c:pt>
                <c:pt idx="2">
                  <c:v>2.3462902999999642</c:v>
                </c:pt>
                <c:pt idx="3">
                  <c:v>2.5951427999999623</c:v>
                </c:pt>
                <c:pt idx="4">
                  <c:v>2.8561974000000419</c:v>
                </c:pt>
                <c:pt idx="5">
                  <c:v>3.0951748999999609</c:v>
                </c:pt>
                <c:pt idx="6">
                  <c:v>3.3164226000000099</c:v>
                </c:pt>
                <c:pt idx="7">
                  <c:v>3.5634961000000658</c:v>
                </c:pt>
                <c:pt idx="8">
                  <c:v>3.8078616999999895</c:v>
                </c:pt>
                <c:pt idx="9">
                  <c:v>4.0092387999999346</c:v>
                </c:pt>
                <c:pt idx="10">
                  <c:v>4.0624777000000449</c:v>
                </c:pt>
                <c:pt idx="11">
                  <c:v>4.2422707000000628</c:v>
                </c:pt>
                <c:pt idx="12">
                  <c:v>4.5460947999999917</c:v>
                </c:pt>
                <c:pt idx="13">
                  <c:v>4.9158995000000232</c:v>
                </c:pt>
                <c:pt idx="14">
                  <c:v>5.2472785000001068</c:v>
                </c:pt>
                <c:pt idx="15">
                  <c:v>5.5699893000000884</c:v>
                </c:pt>
                <c:pt idx="16">
                  <c:v>5.9572683000000097</c:v>
                </c:pt>
                <c:pt idx="17">
                  <c:v>6.3522861000000148</c:v>
                </c:pt>
                <c:pt idx="18">
                  <c:v>6.7414922000000388</c:v>
                </c:pt>
                <c:pt idx="19">
                  <c:v>6.905059499999993</c:v>
                </c:pt>
                <c:pt idx="20">
                  <c:v>7.1198613999999907</c:v>
                </c:pt>
                <c:pt idx="21">
                  <c:v>7.4366042000000334</c:v>
                </c:pt>
                <c:pt idx="22">
                  <c:v>7.7804016000000047</c:v>
                </c:pt>
                <c:pt idx="23">
                  <c:v>8.2476431000000048</c:v>
                </c:pt>
                <c:pt idx="24">
                  <c:v>8.6518107999999074</c:v>
                </c:pt>
                <c:pt idx="25">
                  <c:v>9.0077926000000161</c:v>
                </c:pt>
                <c:pt idx="26">
                  <c:v>9.3307210000000396</c:v>
                </c:pt>
                <c:pt idx="27">
                  <c:v>9.6320100000000366</c:v>
                </c:pt>
                <c:pt idx="28">
                  <c:v>9.9192894999999908</c:v>
                </c:pt>
                <c:pt idx="29">
                  <c:v>10.197448599999916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1447.0020954999998</c:v>
                </c:pt>
                <c:pt idx="1">
                  <c:v>1277.3231572000009</c:v>
                </c:pt>
                <c:pt idx="2">
                  <c:v>1276.2817973999997</c:v>
                </c:pt>
                <c:pt idx="3">
                  <c:v>1292.1188960000002</c:v>
                </c:pt>
                <c:pt idx="4">
                  <c:v>1327.4532350999998</c:v>
                </c:pt>
                <c:pt idx="5">
                  <c:v>1353.0518453000007</c:v>
                </c:pt>
                <c:pt idx="6">
                  <c:v>1350.4662478000002</c:v>
                </c:pt>
                <c:pt idx="7">
                  <c:v>1358.9383215999994</c:v>
                </c:pt>
                <c:pt idx="8">
                  <c:v>1345.3161516999992</c:v>
                </c:pt>
                <c:pt idx="9">
                  <c:v>1123.6675103999999</c:v>
                </c:pt>
                <c:pt idx="10">
                  <c:v>768.66794389999973</c:v>
                </c:pt>
                <c:pt idx="11">
                  <c:v>781.19322969999985</c:v>
                </c:pt>
                <c:pt idx="12">
                  <c:v>786.88509780000027</c:v>
                </c:pt>
                <c:pt idx="13">
                  <c:v>786.11698969999998</c:v>
                </c:pt>
                <c:pt idx="14">
                  <c:v>717.66683799999987</c:v>
                </c:pt>
                <c:pt idx="15">
                  <c:v>655.99433379999948</c:v>
                </c:pt>
                <c:pt idx="16">
                  <c:v>679.8616092999996</c:v>
                </c:pt>
                <c:pt idx="17">
                  <c:v>679.48516350000045</c:v>
                </c:pt>
                <c:pt idx="18">
                  <c:v>680.2154936000004</c:v>
                </c:pt>
                <c:pt idx="19">
                  <c:v>299.34365559999958</c:v>
                </c:pt>
                <c:pt idx="20">
                  <c:v>278.77830019999999</c:v>
                </c:pt>
                <c:pt idx="21">
                  <c:v>302.70543630000009</c:v>
                </c:pt>
                <c:pt idx="22">
                  <c:v>299.96081089999984</c:v>
                </c:pt>
                <c:pt idx="23">
                  <c:v>815.08973989999981</c:v>
                </c:pt>
                <c:pt idx="24">
                  <c:v>725.86138470000071</c:v>
                </c:pt>
                <c:pt idx="25">
                  <c:v>769.21471819999999</c:v>
                </c:pt>
                <c:pt idx="26">
                  <c:v>768.97159379999925</c:v>
                </c:pt>
                <c:pt idx="27">
                  <c:v>774.92623990000061</c:v>
                </c:pt>
                <c:pt idx="28">
                  <c:v>780.58908899999983</c:v>
                </c:pt>
                <c:pt idx="29">
                  <c:v>785.4024864999999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5494.5603797999993</c:v>
                </c:pt>
                <c:pt idx="1">
                  <c:v>4855.6447181000003</c:v>
                </c:pt>
                <c:pt idx="2">
                  <c:v>4855.0241077999999</c:v>
                </c:pt>
                <c:pt idx="3">
                  <c:v>4919.9267772000003</c:v>
                </c:pt>
                <c:pt idx="4">
                  <c:v>5429.5159181999998</c:v>
                </c:pt>
                <c:pt idx="5">
                  <c:v>5500.3833193</c:v>
                </c:pt>
                <c:pt idx="6">
                  <c:v>5425.9252165000016</c:v>
                </c:pt>
                <c:pt idx="7">
                  <c:v>5473.0466272000003</c:v>
                </c:pt>
                <c:pt idx="8">
                  <c:v>5261.7143108</c:v>
                </c:pt>
                <c:pt idx="9">
                  <c:v>4736.0636023000006</c:v>
                </c:pt>
                <c:pt idx="10">
                  <c:v>3268.2765408999994</c:v>
                </c:pt>
                <c:pt idx="11">
                  <c:v>3127.4719870999993</c:v>
                </c:pt>
                <c:pt idx="12">
                  <c:v>3157.3317260000003</c:v>
                </c:pt>
                <c:pt idx="13">
                  <c:v>3153.9192781000002</c:v>
                </c:pt>
                <c:pt idx="14">
                  <c:v>2733.1302818999998</c:v>
                </c:pt>
                <c:pt idx="15">
                  <c:v>2417.3611917999997</c:v>
                </c:pt>
                <c:pt idx="16">
                  <c:v>2614.1005804000001</c:v>
                </c:pt>
                <c:pt idx="17">
                  <c:v>2598.4519049000005</c:v>
                </c:pt>
                <c:pt idx="18">
                  <c:v>2595.6056170000011</c:v>
                </c:pt>
                <c:pt idx="19">
                  <c:v>1087.1762983000003</c:v>
                </c:pt>
                <c:pt idx="20">
                  <c:v>929.85517029999994</c:v>
                </c:pt>
                <c:pt idx="21">
                  <c:v>1130.4855339999999</c:v>
                </c:pt>
                <c:pt idx="22">
                  <c:v>1107.1325024999999</c:v>
                </c:pt>
                <c:pt idx="23">
                  <c:v>1773.653162599999</c:v>
                </c:pt>
                <c:pt idx="24">
                  <c:v>1683.9366888000004</c:v>
                </c:pt>
                <c:pt idx="25">
                  <c:v>1666.6582974999997</c:v>
                </c:pt>
                <c:pt idx="26">
                  <c:v>1669.1028741999983</c:v>
                </c:pt>
                <c:pt idx="27">
                  <c:v>1673.1362000000004</c:v>
                </c:pt>
                <c:pt idx="28">
                  <c:v>1676.374026499999</c:v>
                </c:pt>
                <c:pt idx="29">
                  <c:v>1678.8537929000008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2227.1088709999995</c:v>
                </c:pt>
                <c:pt idx="1">
                  <c:v>2340.3030546</c:v>
                </c:pt>
                <c:pt idx="2">
                  <c:v>1567.0220329999997</c:v>
                </c:pt>
                <c:pt idx="3">
                  <c:v>765.81626120000033</c:v>
                </c:pt>
                <c:pt idx="4">
                  <c:v>59.838053799999763</c:v>
                </c:pt>
                <c:pt idx="5">
                  <c:v>64.279852999999633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937.18671314000005</c:v>
                </c:pt>
                <c:pt idx="1">
                  <c:v>818.0671040200001</c:v>
                </c:pt>
                <c:pt idx="2">
                  <c:v>64.056768120000029</c:v>
                </c:pt>
                <c:pt idx="3">
                  <c:v>113.30897829999999</c:v>
                </c:pt>
                <c:pt idx="4">
                  <c:v>216.17165707999999</c:v>
                </c:pt>
                <c:pt idx="5">
                  <c:v>237.07344428000002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456.42528948</c:v>
                </c:pt>
                <c:pt idx="1">
                  <c:v>473.27282102000009</c:v>
                </c:pt>
                <c:pt idx="2">
                  <c:v>311.86648802000002</c:v>
                </c:pt>
                <c:pt idx="3">
                  <c:v>213.74854374</c:v>
                </c:pt>
                <c:pt idx="4">
                  <c:v>150.98598514000003</c:v>
                </c:pt>
                <c:pt idx="5">
                  <c:v>150.92143492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-78.300247399999989</c:v>
                </c:pt>
                <c:pt idx="1">
                  <c:v>35.886327800000025</c:v>
                </c:pt>
                <c:pt idx="2">
                  <c:v>-39.516944999999943</c:v>
                </c:pt>
                <c:pt idx="3">
                  <c:v>23.807375800000045</c:v>
                </c:pt>
                <c:pt idx="4">
                  <c:v>100.87021139999997</c:v>
                </c:pt>
                <c:pt idx="5">
                  <c:v>65.758433000000053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242.24832140000004</c:v>
                </c:pt>
                <c:pt idx="1">
                  <c:v>302.0508536000001</c:v>
                </c:pt>
                <c:pt idx="2">
                  <c:v>411.88879459999998</c:v>
                </c:pt>
                <c:pt idx="3">
                  <c:v>540.57268920000001</c:v>
                </c:pt>
                <c:pt idx="4">
                  <c:v>304.82030559999993</c:v>
                </c:pt>
                <c:pt idx="5">
                  <c:v>369.35359520000003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2.2295963600000048</c:v>
                </c:pt>
                <c:pt idx="1">
                  <c:v>3.5584388199999921</c:v>
                </c:pt>
                <c:pt idx="2">
                  <c:v>4.6028042400000455</c:v>
                </c:pt>
                <c:pt idx="3">
                  <c:v>6.305219080000029</c:v>
                </c:pt>
                <c:pt idx="4">
                  <c:v>7.847264219999988</c:v>
                </c:pt>
                <c:pt idx="5">
                  <c:v>9.6174523399999998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1324.03583624</c:v>
                </c:pt>
                <c:pt idx="1">
                  <c:v>1306.2880153599997</c:v>
                </c:pt>
                <c:pt idx="2">
                  <c:v>768.10601981999991</c:v>
                </c:pt>
                <c:pt idx="3">
                  <c:v>598.9800511599999</c:v>
                </c:pt>
                <c:pt idx="4">
                  <c:v>484.47913440000013</c:v>
                </c:pt>
                <c:pt idx="5">
                  <c:v>775.82082547999994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5110.9343802200001</c:v>
                </c:pt>
                <c:pt idx="1">
                  <c:v>5279.4266152200007</c:v>
                </c:pt>
                <c:pt idx="2">
                  <c:v>3088.0259627999994</c:v>
                </c:pt>
                <c:pt idx="3">
                  <c:v>2262.5391184800005</c:v>
                </c:pt>
                <c:pt idx="4">
                  <c:v>1325.0126116399997</c:v>
                </c:pt>
                <c:pt idx="5">
                  <c:v>1672.8250382199997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0.44361448815874827</c:v>
                </c:pt>
                <c:pt idx="1">
                  <c:v>0.66071647862285299</c:v>
                </c:pt>
                <c:pt idx="2">
                  <c:v>0.75108959884435555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0.66181219472562147</c:v>
                </c:pt>
                <c:pt idx="1">
                  <c:v>0.58281104124277094</c:v>
                </c:pt>
                <c:pt idx="2">
                  <c:v>0.65305498018145225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1.6628119759467146E-2</c:v>
                </c:pt>
                <c:pt idx="1">
                  <c:v>0.16189379522512765</c:v>
                </c:pt>
                <c:pt idx="2">
                  <c:v>0.4050096302095102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1.1220548032461153</c:v>
                </c:pt>
                <c:pt idx="1">
                  <c:v>1.4054213190746956</c:v>
                </c:pt>
                <c:pt idx="2">
                  <c:v>1.8091542157101714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2283.7059627999997</c:v>
                </c:pt>
                <c:pt idx="1">
                  <c:v>1166.4191470999999</c:v>
                </c:pt>
                <c:pt idx="2">
                  <c:v>62.058953399999695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877.62690858000008</c:v>
                </c:pt>
                <c:pt idx="1">
                  <c:v>88.682873210000011</c:v>
                </c:pt>
                <c:pt idx="2">
                  <c:v>226.62255068000002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464.84905525000005</c:v>
                </c:pt>
                <c:pt idx="1">
                  <c:v>262.80751587999998</c:v>
                </c:pt>
                <c:pt idx="2">
                  <c:v>150.95371003000002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-21.206959799999982</c:v>
                </c:pt>
                <c:pt idx="1">
                  <c:v>-7.8547845999999488</c:v>
                </c:pt>
                <c:pt idx="2">
                  <c:v>83.314322200000021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272.14958750000005</c:v>
                </c:pt>
                <c:pt idx="1">
                  <c:v>476.2307419</c:v>
                </c:pt>
                <c:pt idx="2">
                  <c:v>337.08695039999998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2.8940175899999985</c:v>
                </c:pt>
                <c:pt idx="1">
                  <c:v>5.4540116600000372</c:v>
                </c:pt>
                <c:pt idx="2">
                  <c:v>8.7323582799999944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1315.1619257999998</c:v>
                </c:pt>
                <c:pt idx="1">
                  <c:v>683.54303548999997</c:v>
                </c:pt>
                <c:pt idx="2">
                  <c:v>630.14997994000009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5195.1804977200009</c:v>
                </c:pt>
                <c:pt idx="1">
                  <c:v>2675.2825406399998</c:v>
                </c:pt>
                <c:pt idx="2">
                  <c:v>1498.9188249299996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308.51598060999999</c:v>
                </c:pt>
                <c:pt idx="1">
                  <c:v>460.90217875000008</c:v>
                </c:pt>
                <c:pt idx="2">
                  <c:v>531.54455408000001</c:v>
                </c:pt>
                <c:pt idx="3">
                  <c:v>570.40406680000012</c:v>
                </c:pt>
                <c:pt idx="4">
                  <c:v>622.24688917000014</c:v>
                </c:pt>
                <c:pt idx="5">
                  <c:v>657.52005810999981</c:v>
                </c:pt>
                <c:pt idx="6">
                  <c:v>673.92715406000013</c:v>
                </c:pt>
                <c:pt idx="7">
                  <c:v>690.18494153000006</c:v>
                </c:pt>
                <c:pt idx="8">
                  <c:v>684.94112020999978</c:v>
                </c:pt>
                <c:pt idx="9">
                  <c:v>651.45027561000018</c:v>
                </c:pt>
                <c:pt idx="10">
                  <c:v>517.01309115000004</c:v>
                </c:pt>
                <c:pt idx="11">
                  <c:v>449.86138723000016</c:v>
                </c:pt>
                <c:pt idx="12">
                  <c:v>427.68290361999988</c:v>
                </c:pt>
                <c:pt idx="13">
                  <c:v>418.52363682999993</c:v>
                </c:pt>
                <c:pt idx="14">
                  <c:v>384.93270094000002</c:v>
                </c:pt>
                <c:pt idx="15">
                  <c:v>349.7042467</c:v>
                </c:pt>
                <c:pt idx="16">
                  <c:v>343.43382113000007</c:v>
                </c:pt>
                <c:pt idx="17">
                  <c:v>337.57047182000008</c:v>
                </c:pt>
                <c:pt idx="18">
                  <c:v>331.33618331999992</c:v>
                </c:pt>
                <c:pt idx="19">
                  <c:v>239.46799576000004</c:v>
                </c:pt>
                <c:pt idx="20">
                  <c:v>184.16369918000015</c:v>
                </c:pt>
                <c:pt idx="21">
                  <c:v>168.28801363000005</c:v>
                </c:pt>
                <c:pt idx="22">
                  <c:v>156.68402623</c:v>
                </c:pt>
                <c:pt idx="23">
                  <c:v>206.79643867999999</c:v>
                </c:pt>
                <c:pt idx="24">
                  <c:v>223.02791168999994</c:v>
                </c:pt>
                <c:pt idx="25">
                  <c:v>224.75268743999999</c:v>
                </c:pt>
                <c:pt idx="26">
                  <c:v>222.04845046000005</c:v>
                </c:pt>
                <c:pt idx="27">
                  <c:v>217.94902604000012</c:v>
                </c:pt>
                <c:pt idx="28">
                  <c:v>213.52857010000008</c:v>
                </c:pt>
                <c:pt idx="29">
                  <c:v>209.16165892999987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867.07712999997966</c:v>
                </c:pt>
                <c:pt idx="1">
                  <c:v>1314.907029999973</c:v>
                </c:pt>
                <c:pt idx="2">
                  <c:v>1601.8621299999832</c:v>
                </c:pt>
                <c:pt idx="3">
                  <c:v>1789.5348999999842</c:v>
                </c:pt>
                <c:pt idx="4">
                  <c:v>1969.0112999999947</c:v>
                </c:pt>
                <c:pt idx="5">
                  <c:v>2136.1938200000259</c:v>
                </c:pt>
                <c:pt idx="6">
                  <c:v>2294.9990300000136</c:v>
                </c:pt>
                <c:pt idx="7">
                  <c:v>2472.1720199999982</c:v>
                </c:pt>
                <c:pt idx="8">
                  <c:v>2653.870039999998</c:v>
                </c:pt>
                <c:pt idx="9">
                  <c:v>2813.1798400000116</c:v>
                </c:pt>
                <c:pt idx="10">
                  <c:v>2881.7175799999859</c:v>
                </c:pt>
                <c:pt idx="11">
                  <c:v>3014.9891100000423</c:v>
                </c:pt>
                <c:pt idx="12">
                  <c:v>3233.2569100000001</c:v>
                </c:pt>
                <c:pt idx="13">
                  <c:v>3505.0210599999991</c:v>
                </c:pt>
                <c:pt idx="14">
                  <c:v>3761.1449300000095</c:v>
                </c:pt>
                <c:pt idx="15">
                  <c:v>4008.188350000004</c:v>
                </c:pt>
                <c:pt idx="16">
                  <c:v>4290.5524699999733</c:v>
                </c:pt>
                <c:pt idx="17">
                  <c:v>4580.6029599999529</c:v>
                </c:pt>
                <c:pt idx="18">
                  <c:v>4866.6162500000319</c:v>
                </c:pt>
                <c:pt idx="19">
                  <c:v>5013.7293500000269</c:v>
                </c:pt>
                <c:pt idx="20">
                  <c:v>5170.203539999955</c:v>
                </c:pt>
                <c:pt idx="21">
                  <c:v>5387.9704799999527</c:v>
                </c:pt>
                <c:pt idx="22">
                  <c:v>5631.1508800000302</c:v>
                </c:pt>
                <c:pt idx="23">
                  <c:v>5952.9982600000621</c:v>
                </c:pt>
                <c:pt idx="24">
                  <c:v>6247.1253999999899</c:v>
                </c:pt>
                <c:pt idx="25">
                  <c:v>6507.0908699999527</c:v>
                </c:pt>
                <c:pt idx="26">
                  <c:v>6740.2426799999957</c:v>
                </c:pt>
                <c:pt idx="27">
                  <c:v>6955.2641799999765</c:v>
                </c:pt>
                <c:pt idx="28">
                  <c:v>7158.8232699999935</c:v>
                </c:pt>
                <c:pt idx="29">
                  <c:v>7355.3560999999972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135.7371289999968</c:v>
                </c:pt>
                <c:pt idx="1">
                  <c:v>206.44120599999633</c:v>
                </c:pt>
                <c:pt idx="2">
                  <c:v>248.85338599999886</c:v>
                </c:pt>
                <c:pt idx="3">
                  <c:v>272.97088300000337</c:v>
                </c:pt>
                <c:pt idx="4">
                  <c:v>292.32975999999758</c:v>
                </c:pt>
                <c:pt idx="5">
                  <c:v>303.87957100000563</c:v>
                </c:pt>
                <c:pt idx="6">
                  <c:v>307.85997199999974</c:v>
                </c:pt>
                <c:pt idx="7">
                  <c:v>309.35446599999864</c:v>
                </c:pt>
                <c:pt idx="8">
                  <c:v>306.36385199999677</c:v>
                </c:pt>
                <c:pt idx="9">
                  <c:v>295.10443300000816</c:v>
                </c:pt>
                <c:pt idx="10">
                  <c:v>264.36026500000321</c:v>
                </c:pt>
                <c:pt idx="11">
                  <c:v>243.59225100000049</c:v>
                </c:pt>
                <c:pt idx="12">
                  <c:v>236.19713999999999</c:v>
                </c:pt>
                <c:pt idx="13">
                  <c:v>237.68255600000134</c:v>
                </c:pt>
                <c:pt idx="14">
                  <c:v>237.19456599999694</c:v>
                </c:pt>
                <c:pt idx="15">
                  <c:v>237.35778199999436</c:v>
                </c:pt>
                <c:pt idx="16">
                  <c:v>246.3673069999943</c:v>
                </c:pt>
                <c:pt idx="17">
                  <c:v>258.94263200000364</c:v>
                </c:pt>
                <c:pt idx="18">
                  <c:v>273.22097699999586</c:v>
                </c:pt>
                <c:pt idx="19">
                  <c:v>264.92813800000249</c:v>
                </c:pt>
                <c:pt idx="20">
                  <c:v>261.11974300000429</c:v>
                </c:pt>
                <c:pt idx="21">
                  <c:v>269.47970300000543</c:v>
                </c:pt>
                <c:pt idx="22">
                  <c:v>283.27807499999994</c:v>
                </c:pt>
                <c:pt idx="23">
                  <c:v>312.82160200000317</c:v>
                </c:pt>
                <c:pt idx="24">
                  <c:v>338.9550359999962</c:v>
                </c:pt>
                <c:pt idx="25">
                  <c:v>361.37135800000237</c:v>
                </c:pt>
                <c:pt idx="26">
                  <c:v>380.9977279999996</c:v>
                </c:pt>
                <c:pt idx="27">
                  <c:v>398.67306500000291</c:v>
                </c:pt>
                <c:pt idx="28">
                  <c:v>414.9712530000013</c:v>
                </c:pt>
                <c:pt idx="29">
                  <c:v>430.2874169999925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15.986285999999382</c:v>
                </c:pt>
                <c:pt idx="1">
                  <c:v>24.550618000000213</c:v>
                </c:pt>
                <c:pt idx="2">
                  <c:v>31.917848999999478</c:v>
                </c:pt>
                <c:pt idx="3">
                  <c:v>38.181626000000506</c:v>
                </c:pt>
                <c:pt idx="4">
                  <c:v>44.323543999999856</c:v>
                </c:pt>
                <c:pt idx="5">
                  <c:v>50.609172999999828</c:v>
                </c:pt>
                <c:pt idx="6">
                  <c:v>57.136500999999953</c:v>
                </c:pt>
                <c:pt idx="7">
                  <c:v>64.176136000000042</c:v>
                </c:pt>
                <c:pt idx="8">
                  <c:v>71.635591000000204</c:v>
                </c:pt>
                <c:pt idx="9">
                  <c:v>79.169812999999522</c:v>
                </c:pt>
                <c:pt idx="10">
                  <c:v>85.922486999999819</c:v>
                </c:pt>
                <c:pt idx="11">
                  <c:v>93.165409000000182</c:v>
                </c:pt>
                <c:pt idx="12">
                  <c:v>101.47410099999979</c:v>
                </c:pt>
                <c:pt idx="13">
                  <c:v>110.6682209999999</c:v>
                </c:pt>
                <c:pt idx="14">
                  <c:v>119.95468600000004</c:v>
                </c:pt>
                <c:pt idx="15">
                  <c:v>129.12740900000063</c:v>
                </c:pt>
                <c:pt idx="16">
                  <c:v>138.5723109999999</c:v>
                </c:pt>
                <c:pt idx="17">
                  <c:v>148.12566100000004</c:v>
                </c:pt>
                <c:pt idx="18">
                  <c:v>157.61058099999991</c:v>
                </c:pt>
                <c:pt idx="19">
                  <c:v>165.57856999999967</c:v>
                </c:pt>
                <c:pt idx="20">
                  <c:v>173.09328800000003</c:v>
                </c:pt>
                <c:pt idx="21">
                  <c:v>181.03031099999953</c:v>
                </c:pt>
                <c:pt idx="22">
                  <c:v>189.28460700000051</c:v>
                </c:pt>
                <c:pt idx="23">
                  <c:v>198.36390899999969</c:v>
                </c:pt>
                <c:pt idx="24">
                  <c:v>207.34246800000074</c:v>
                </c:pt>
                <c:pt idx="25">
                  <c:v>215.86323799999991</c:v>
                </c:pt>
                <c:pt idx="26">
                  <c:v>223.90355900000031</c:v>
                </c:pt>
                <c:pt idx="27">
                  <c:v>231.55591900000036</c:v>
                </c:pt>
                <c:pt idx="28">
                  <c:v>238.92331600000034</c:v>
                </c:pt>
                <c:pt idx="29">
                  <c:v>246.08477700000003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960.91444000000047</c:v>
                </c:pt>
                <c:pt idx="1">
                  <c:v>1252.4078200000004</c:v>
                </c:pt>
                <c:pt idx="2">
                  <c:v>1558.6570699999975</c:v>
                </c:pt>
                <c:pt idx="3">
                  <c:v>1878.4651399999966</c:v>
                </c:pt>
                <c:pt idx="4">
                  <c:v>2214.1583199999986</c:v>
                </c:pt>
                <c:pt idx="5">
                  <c:v>2563.9274100000002</c:v>
                </c:pt>
                <c:pt idx="6">
                  <c:v>2926.5152099999978</c:v>
                </c:pt>
                <c:pt idx="7">
                  <c:v>3302.2157599999991</c:v>
                </c:pt>
                <c:pt idx="8">
                  <c:v>3689.4889799999983</c:v>
                </c:pt>
                <c:pt idx="9">
                  <c:v>4085.6683400000002</c:v>
                </c:pt>
                <c:pt idx="10">
                  <c:v>4485.0135499999997</c:v>
                </c:pt>
                <c:pt idx="11">
                  <c:v>4895.3150700000006</c:v>
                </c:pt>
                <c:pt idx="12">
                  <c:v>5318.4264199999998</c:v>
                </c:pt>
                <c:pt idx="13">
                  <c:v>5752.8659699999989</c:v>
                </c:pt>
                <c:pt idx="14">
                  <c:v>6194.2193499999994</c:v>
                </c:pt>
                <c:pt idx="15">
                  <c:v>6641.1727500000015</c:v>
                </c:pt>
                <c:pt idx="16">
                  <c:v>7095.8312100000003</c:v>
                </c:pt>
                <c:pt idx="17">
                  <c:v>7556.2494299999998</c:v>
                </c:pt>
                <c:pt idx="18">
                  <c:v>8020.8049500000016</c:v>
                </c:pt>
                <c:pt idx="19">
                  <c:v>8478.6573500000013</c:v>
                </c:pt>
                <c:pt idx="20">
                  <c:v>8937.26613</c:v>
                </c:pt>
                <c:pt idx="21">
                  <c:v>9400.3076699999983</c:v>
                </c:pt>
                <c:pt idx="22">
                  <c:v>9865.7443700000003</c:v>
                </c:pt>
                <c:pt idx="23">
                  <c:v>10336.72911</c:v>
                </c:pt>
                <c:pt idx="24">
                  <c:v>10806.3449</c:v>
                </c:pt>
                <c:pt idx="25">
                  <c:v>11272.503159999997</c:v>
                </c:pt>
                <c:pt idx="26">
                  <c:v>11734.565970000003</c:v>
                </c:pt>
                <c:pt idx="27">
                  <c:v>12192.241610000001</c:v>
                </c:pt>
                <c:pt idx="28">
                  <c:v>12645.312559999998</c:v>
                </c:pt>
                <c:pt idx="29">
                  <c:v>13093.539889999996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26.464527999999973</c:v>
                </c:pt>
                <c:pt idx="1">
                  <c:v>42.323652999999922</c:v>
                </c:pt>
                <c:pt idx="2">
                  <c:v>52.304275999999618</c:v>
                </c:pt>
                <c:pt idx="3">
                  <c:v>58.048916000000645</c:v>
                </c:pt>
                <c:pt idx="4">
                  <c:v>62.444030000000112</c:v>
                </c:pt>
                <c:pt idx="5">
                  <c:v>65.113777000000027</c:v>
                </c:pt>
                <c:pt idx="6">
                  <c:v>66.169405000001234</c:v>
                </c:pt>
                <c:pt idx="7">
                  <c:v>66.693122999999332</c:v>
                </c:pt>
                <c:pt idx="8">
                  <c:v>66.341919000000189</c:v>
                </c:pt>
                <c:pt idx="9">
                  <c:v>64.288765000001149</c:v>
                </c:pt>
                <c:pt idx="10">
                  <c:v>58.102792000000591</c:v>
                </c:pt>
                <c:pt idx="11">
                  <c:v>53.627043000001322</c:v>
                </c:pt>
                <c:pt idx="12">
                  <c:v>51.928013999999166</c:v>
                </c:pt>
                <c:pt idx="13">
                  <c:v>52.228995999999142</c:v>
                </c:pt>
                <c:pt idx="14">
                  <c:v>52.240062999998599</c:v>
                </c:pt>
                <c:pt idx="15">
                  <c:v>52.277802000000293</c:v>
                </c:pt>
                <c:pt idx="16">
                  <c:v>54.002493999998478</c:v>
                </c:pt>
                <c:pt idx="17">
                  <c:v>56.452969000001076</c:v>
                </c:pt>
                <c:pt idx="18">
                  <c:v>59.2084669999997</c:v>
                </c:pt>
                <c:pt idx="19">
                  <c:v>57.178561999998919</c:v>
                </c:pt>
                <c:pt idx="20">
                  <c:v>55.56797500000016</c:v>
                </c:pt>
                <c:pt idx="21">
                  <c:v>56.307069000000638</c:v>
                </c:pt>
                <c:pt idx="22">
                  <c:v>58.257331000000249</c:v>
                </c:pt>
                <c:pt idx="23">
                  <c:v>63.50621799999999</c:v>
                </c:pt>
                <c:pt idx="24">
                  <c:v>68.280678999998827</c:v>
                </c:pt>
                <c:pt idx="25">
                  <c:v>72.268931999999722</c:v>
                </c:pt>
                <c:pt idx="26">
                  <c:v>75.584442000001673</c:v>
                </c:pt>
                <c:pt idx="27">
                  <c:v>78.40265400000294</c:v>
                </c:pt>
                <c:pt idx="28">
                  <c:v>80.870843999999124</c:v>
                </c:pt>
                <c:pt idx="29">
                  <c:v>83.100808000001962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2314.6955000000307</c:v>
                </c:pt>
                <c:pt idx="1">
                  <c:v>3301.5324999999721</c:v>
                </c:pt>
                <c:pt idx="2">
                  <c:v>4025.1393000000389</c:v>
                </c:pt>
                <c:pt idx="3">
                  <c:v>4607.6054999999469</c:v>
                </c:pt>
                <c:pt idx="4">
                  <c:v>5204.5139000000199</c:v>
                </c:pt>
                <c:pt idx="5">
                  <c:v>5777.2438000000548</c:v>
                </c:pt>
                <c:pt idx="6">
                  <c:v>6326.6074000000954</c:v>
                </c:pt>
                <c:pt idx="7">
                  <c:v>6904.7964999999385</c:v>
                </c:pt>
                <c:pt idx="8">
                  <c:v>7472.6413999999641</c:v>
                </c:pt>
                <c:pt idx="9">
                  <c:v>7988.8614999999991</c:v>
                </c:pt>
                <c:pt idx="10">
                  <c:v>8292.1298000001116</c:v>
                </c:pt>
                <c:pt idx="11">
                  <c:v>8750.5503000000026</c:v>
                </c:pt>
                <c:pt idx="12">
                  <c:v>9368.9655999999959</c:v>
                </c:pt>
                <c:pt idx="13">
                  <c:v>10076.99040000001</c:v>
                </c:pt>
                <c:pt idx="14">
                  <c:v>10749.686300000059</c:v>
                </c:pt>
                <c:pt idx="15">
                  <c:v>11417.828399999999</c:v>
                </c:pt>
                <c:pt idx="16">
                  <c:v>12168.75959999999</c:v>
                </c:pt>
                <c:pt idx="17">
                  <c:v>12937.944200000027</c:v>
                </c:pt>
                <c:pt idx="18">
                  <c:v>13708.797500000102</c:v>
                </c:pt>
                <c:pt idx="19">
                  <c:v>14219.539899999974</c:v>
                </c:pt>
                <c:pt idx="20">
                  <c:v>14781.414500000072</c:v>
                </c:pt>
                <c:pt idx="21">
                  <c:v>15463.383299999987</c:v>
                </c:pt>
                <c:pt idx="22">
                  <c:v>16184.399299999932</c:v>
                </c:pt>
                <c:pt idx="23">
                  <c:v>17071.215500000049</c:v>
                </c:pt>
                <c:pt idx="24">
                  <c:v>17891.07640000002</c:v>
                </c:pt>
                <c:pt idx="25">
                  <c:v>18653.850199999986</c:v>
                </c:pt>
                <c:pt idx="26">
                  <c:v>19377.342799999984</c:v>
                </c:pt>
                <c:pt idx="27">
                  <c:v>20074.086400000029</c:v>
                </c:pt>
                <c:pt idx="28">
                  <c:v>20752.429799999925</c:v>
                </c:pt>
                <c:pt idx="29">
                  <c:v>21417.53059999994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498.72273388200011</c:v>
                </c:pt>
                <c:pt idx="1">
                  <c:v>671.60470990399995</c:v>
                </c:pt>
                <c:pt idx="2">
                  <c:v>439.602743954</c:v>
                </c:pt>
                <c:pt idx="3">
                  <c:v>320.30254374600003</c:v>
                </c:pt>
                <c:pt idx="4">
                  <c:v>187.79201788200004</c:v>
                </c:pt>
                <c:pt idx="5">
                  <c:v>217.48807859400003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1508.4784979999829</c:v>
                </c:pt>
                <c:pt idx="1">
                  <c:v>2474.0829500000095</c:v>
                </c:pt>
                <c:pt idx="2">
                  <c:v>3279.2259180000074</c:v>
                </c:pt>
                <c:pt idx="3">
                  <c:v>4551.9378759999981</c:v>
                </c:pt>
                <c:pt idx="4">
                  <c:v>5677.8897119999983</c:v>
                </c:pt>
                <c:pt idx="5">
                  <c:v>6943.3554199999835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231.26647279999861</c:v>
                </c:pt>
                <c:pt idx="1">
                  <c:v>304.51245880000181</c:v>
                </c:pt>
                <c:pt idx="2">
                  <c:v>243.80535560000038</c:v>
                </c:pt>
                <c:pt idx="3">
                  <c:v>256.16336719999811</c:v>
                </c:pt>
                <c:pt idx="4">
                  <c:v>293.13083180000183</c:v>
                </c:pt>
                <c:pt idx="5">
                  <c:v>397.26016419999974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30.991984599999888</c:v>
                </c:pt>
                <c:pt idx="1">
                  <c:v>64.545442799999904</c:v>
                </c:pt>
                <c:pt idx="2">
                  <c:v>102.23698079999994</c:v>
                </c:pt>
                <c:pt idx="3">
                  <c:v>147.80290640000004</c:v>
                </c:pt>
                <c:pt idx="4">
                  <c:v>189.8229166000001</c:v>
                </c:pt>
                <c:pt idx="5">
                  <c:v>231.26616180000019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1572.9205579999987</c:v>
                </c:pt>
                <c:pt idx="1">
                  <c:v>3313.5631399999993</c:v>
                </c:pt>
                <c:pt idx="2">
                  <c:v>5329.1680719999995</c:v>
                </c:pt>
                <c:pt idx="3">
                  <c:v>7558.5431380000009</c:v>
                </c:pt>
                <c:pt idx="4">
                  <c:v>9869.2784359999987</c:v>
                </c:pt>
                <c:pt idx="5">
                  <c:v>12187.632637999999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48.317080600000054</c:v>
                </c:pt>
                <c:pt idx="1">
                  <c:v>65.721397800000389</c:v>
                </c:pt>
                <c:pt idx="2">
                  <c:v>53.625381599999763</c:v>
                </c:pt>
                <c:pt idx="3">
                  <c:v>55.82405879999969</c:v>
                </c:pt>
                <c:pt idx="4">
                  <c:v>60.383854399999976</c:v>
                </c:pt>
                <c:pt idx="5">
                  <c:v>78.045536000001078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3890.6973400000015</c:v>
                </c:pt>
                <c:pt idx="1">
                  <c:v>6894.0301200000104</c:v>
                </c:pt>
                <c:pt idx="2">
                  <c:v>9447.6644800000358</c:v>
                </c:pt>
                <c:pt idx="3">
                  <c:v>12890.573920000019</c:v>
                </c:pt>
                <c:pt idx="4">
                  <c:v>16278.297800000011</c:v>
                </c:pt>
                <c:pt idx="5">
                  <c:v>20055.047959999974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585.163721893</c:v>
                </c:pt>
                <c:pt idx="1">
                  <c:v>379.95264385000002</c:v>
                </c:pt>
                <c:pt idx="2">
                  <c:v>202.64004823800002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1991.2807239999961</c:v>
                </c:pt>
                <c:pt idx="1">
                  <c:v>3915.5818970000028</c:v>
                </c:pt>
                <c:pt idx="2">
                  <c:v>6310.6225659999909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267.88946580000021</c:v>
                </c:pt>
                <c:pt idx="1">
                  <c:v>249.98436139999924</c:v>
                </c:pt>
                <c:pt idx="2">
                  <c:v>345.19549800000078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47.768713699999893</c:v>
                </c:pt>
                <c:pt idx="1">
                  <c:v>125.01994359999999</c:v>
                </c:pt>
                <c:pt idx="2">
                  <c:v>210.54453920000014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2443.2418489999991</c:v>
                </c:pt>
                <c:pt idx="1">
                  <c:v>6443.8556050000007</c:v>
                </c:pt>
                <c:pt idx="2">
                  <c:v>11028.455536999998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57.019239200000222</c:v>
                </c:pt>
                <c:pt idx="1">
                  <c:v>54.724720199999723</c:v>
                </c:pt>
                <c:pt idx="2">
                  <c:v>69.214695200000534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5392.3637300000064</c:v>
                </c:pt>
                <c:pt idx="1">
                  <c:v>11169.119200000026</c:v>
                </c:pt>
                <c:pt idx="2">
                  <c:v>18166.672879999991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103.01807789999998</c:v>
                </c:pt>
                <c:pt idx="1">
                  <c:v>148.80419640000002</c:v>
                </c:pt>
                <c:pt idx="2">
                  <c:v>168.84256500000004</c:v>
                </c:pt>
                <c:pt idx="3">
                  <c:v>179.57570090000002</c:v>
                </c:pt>
                <c:pt idx="4">
                  <c:v>196.62073250000003</c:v>
                </c:pt>
                <c:pt idx="5">
                  <c:v>208.77766559999998</c:v>
                </c:pt>
                <c:pt idx="6">
                  <c:v>216.45675679999999</c:v>
                </c:pt>
                <c:pt idx="7">
                  <c:v>222.22163230000001</c:v>
                </c:pt>
                <c:pt idx="8">
                  <c:v>226.98356999999999</c:v>
                </c:pt>
                <c:pt idx="9">
                  <c:v>209.96702700000003</c:v>
                </c:pt>
                <c:pt idx="10">
                  <c:v>184.56971229999999</c:v>
                </c:pt>
                <c:pt idx="11">
                  <c:v>176.09224180000001</c:v>
                </c:pt>
                <c:pt idx="12">
                  <c:v>173.41294919999996</c:v>
                </c:pt>
                <c:pt idx="13">
                  <c:v>172.45102439999994</c:v>
                </c:pt>
                <c:pt idx="14">
                  <c:v>142.82265009999992</c:v>
                </c:pt>
                <c:pt idx="15">
                  <c:v>117.11602640000001</c:v>
                </c:pt>
                <c:pt idx="16">
                  <c:v>106.54549050000003</c:v>
                </c:pt>
                <c:pt idx="17">
                  <c:v>101.16046040000003</c:v>
                </c:pt>
                <c:pt idx="18">
                  <c:v>97.452232299999991</c:v>
                </c:pt>
                <c:pt idx="19">
                  <c:v>60.476478200000088</c:v>
                </c:pt>
                <c:pt idx="20">
                  <c:v>33.507378700000004</c:v>
                </c:pt>
                <c:pt idx="21">
                  <c:v>21.354351199999996</c:v>
                </c:pt>
                <c:pt idx="22">
                  <c:v>14.382969100000082</c:v>
                </c:pt>
                <c:pt idx="23">
                  <c:v>9.3125790999999936</c:v>
                </c:pt>
                <c:pt idx="24">
                  <c:v>5.0209846000000198</c:v>
                </c:pt>
                <c:pt idx="25">
                  <c:v>1.150624500000049</c:v>
                </c:pt>
                <c:pt idx="26">
                  <c:v>-2.4039256999999452</c:v>
                </c:pt>
                <c:pt idx="27">
                  <c:v>-5.669747099999995</c:v>
                </c:pt>
                <c:pt idx="28">
                  <c:v>-8.6530901999999514</c:v>
                </c:pt>
                <c:pt idx="29">
                  <c:v>-11.357304500000055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51.084481210000007</c:v>
                </c:pt>
                <c:pt idx="1">
                  <c:v>85.951969480000002</c:v>
                </c:pt>
                <c:pt idx="2">
                  <c:v>103.49862477000001</c:v>
                </c:pt>
                <c:pt idx="3">
                  <c:v>112.94897413999999</c:v>
                </c:pt>
                <c:pt idx="4">
                  <c:v>119.07616932000002</c:v>
                </c:pt>
                <c:pt idx="5">
                  <c:v>123.69325699000001</c:v>
                </c:pt>
                <c:pt idx="6">
                  <c:v>121.40744172000001</c:v>
                </c:pt>
                <c:pt idx="7">
                  <c:v>122.05781504999999</c:v>
                </c:pt>
                <c:pt idx="8">
                  <c:v>110.00576466000001</c:v>
                </c:pt>
                <c:pt idx="9">
                  <c:v>106.29692618999999</c:v>
                </c:pt>
                <c:pt idx="10">
                  <c:v>56.327997380000006</c:v>
                </c:pt>
                <c:pt idx="11">
                  <c:v>24.394469270000002</c:v>
                </c:pt>
                <c:pt idx="12">
                  <c:v>14.473958849999995</c:v>
                </c:pt>
                <c:pt idx="13">
                  <c:v>10.221197939999996</c:v>
                </c:pt>
                <c:pt idx="14">
                  <c:v>7.6565796300000031</c:v>
                </c:pt>
                <c:pt idx="15">
                  <c:v>5.6834848499999993</c:v>
                </c:pt>
                <c:pt idx="16">
                  <c:v>11.076145050000001</c:v>
                </c:pt>
                <c:pt idx="17">
                  <c:v>12.317627699999996</c:v>
                </c:pt>
                <c:pt idx="18">
                  <c:v>11.926316010000001</c:v>
                </c:pt>
                <c:pt idx="19">
                  <c:v>11.054295209999999</c:v>
                </c:pt>
                <c:pt idx="20">
                  <c:v>10.092544920000002</c:v>
                </c:pt>
                <c:pt idx="21">
                  <c:v>16.022102179999997</c:v>
                </c:pt>
                <c:pt idx="22">
                  <c:v>17.948160900000005</c:v>
                </c:pt>
                <c:pt idx="23">
                  <c:v>18.284724579999995</c:v>
                </c:pt>
                <c:pt idx="24">
                  <c:v>18.126995870000002</c:v>
                </c:pt>
                <c:pt idx="25">
                  <c:v>17.840804100000007</c:v>
                </c:pt>
                <c:pt idx="26">
                  <c:v>17.541561719999997</c:v>
                </c:pt>
                <c:pt idx="27">
                  <c:v>17.264227769999998</c:v>
                </c:pt>
                <c:pt idx="28">
                  <c:v>17.018380150000006</c:v>
                </c:pt>
                <c:pt idx="29">
                  <c:v>16.805617040000008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28.29962879</c:v>
                </c:pt>
                <c:pt idx="1">
                  <c:v>42.950057430000001</c:v>
                </c:pt>
                <c:pt idx="2">
                  <c:v>49.690083590000008</c:v>
                </c:pt>
                <c:pt idx="3">
                  <c:v>53.308854179999997</c:v>
                </c:pt>
                <c:pt idx="4">
                  <c:v>59.705192390000008</c:v>
                </c:pt>
                <c:pt idx="5">
                  <c:v>63.278678230000004</c:v>
                </c:pt>
                <c:pt idx="6">
                  <c:v>65.232917049999998</c:v>
                </c:pt>
                <c:pt idx="7">
                  <c:v>66.846731609999992</c:v>
                </c:pt>
                <c:pt idx="8">
                  <c:v>67.48891648</c:v>
                </c:pt>
                <c:pt idx="9">
                  <c:v>62.377577059999993</c:v>
                </c:pt>
                <c:pt idx="10">
                  <c:v>54.859766869999987</c:v>
                </c:pt>
                <c:pt idx="11">
                  <c:v>51.288172369999998</c:v>
                </c:pt>
                <c:pt idx="12">
                  <c:v>49.991206210000001</c:v>
                </c:pt>
                <c:pt idx="13">
                  <c:v>49.399059109999996</c:v>
                </c:pt>
                <c:pt idx="14">
                  <c:v>40.091789350000013</c:v>
                </c:pt>
                <c:pt idx="15">
                  <c:v>36.410156240000006</c:v>
                </c:pt>
                <c:pt idx="16">
                  <c:v>35.241015500000003</c:v>
                </c:pt>
                <c:pt idx="17">
                  <c:v>34.349027219999996</c:v>
                </c:pt>
                <c:pt idx="18">
                  <c:v>33.531497539999989</c:v>
                </c:pt>
                <c:pt idx="19">
                  <c:v>25.756678829999998</c:v>
                </c:pt>
                <c:pt idx="20">
                  <c:v>22.41240359999999</c:v>
                </c:pt>
                <c:pt idx="21">
                  <c:v>21.210231320000005</c:v>
                </c:pt>
                <c:pt idx="22">
                  <c:v>20.199115180000007</c:v>
                </c:pt>
                <c:pt idx="23">
                  <c:v>19.270425310000007</c:v>
                </c:pt>
                <c:pt idx="24">
                  <c:v>18.39829306</c:v>
                </c:pt>
                <c:pt idx="25">
                  <c:v>17.574877990000005</c:v>
                </c:pt>
                <c:pt idx="26">
                  <c:v>16.798506140000001</c:v>
                </c:pt>
                <c:pt idx="27">
                  <c:v>16.069215790000001</c:v>
                </c:pt>
                <c:pt idx="28">
                  <c:v>15.387105829999996</c:v>
                </c:pt>
                <c:pt idx="29">
                  <c:v>14.751852240000005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-12.268848599999956</c:v>
                </c:pt>
                <c:pt idx="1">
                  <c:v>-16.033737900000006</c:v>
                </c:pt>
                <c:pt idx="2">
                  <c:v>-16.662154299999997</c:v>
                </c:pt>
                <c:pt idx="3">
                  <c:v>-16.225133299999982</c:v>
                </c:pt>
                <c:pt idx="4">
                  <c:v>-6.8369601999999645</c:v>
                </c:pt>
                <c:pt idx="5">
                  <c:v>-2.2554029000000355</c:v>
                </c:pt>
                <c:pt idx="6">
                  <c:v>0.48758410000004915</c:v>
                </c:pt>
                <c:pt idx="7">
                  <c:v>2.6787593999999899</c:v>
                </c:pt>
                <c:pt idx="8">
                  <c:v>0.72146069999996598</c:v>
                </c:pt>
                <c:pt idx="9">
                  <c:v>9.6034011999999507</c:v>
                </c:pt>
                <c:pt idx="10">
                  <c:v>-2.1644840999999815</c:v>
                </c:pt>
                <c:pt idx="11">
                  <c:v>-6.4183868000000075</c:v>
                </c:pt>
                <c:pt idx="12">
                  <c:v>-7.7684169999999995</c:v>
                </c:pt>
                <c:pt idx="13">
                  <c:v>-8.1343219999999974</c:v>
                </c:pt>
                <c:pt idx="14">
                  <c:v>-3.3860221999999567</c:v>
                </c:pt>
                <c:pt idx="15">
                  <c:v>-1.38331629999999</c:v>
                </c:pt>
                <c:pt idx="16">
                  <c:v>-0.42732230000001437</c:v>
                </c:pt>
                <c:pt idx="17">
                  <c:v>0.16993509999997514</c:v>
                </c:pt>
                <c:pt idx="18">
                  <c:v>0.6420400000000086</c:v>
                </c:pt>
                <c:pt idx="19">
                  <c:v>10.227646499999992</c:v>
                </c:pt>
                <c:pt idx="20">
                  <c:v>14.252120500000046</c:v>
                </c:pt>
                <c:pt idx="21">
                  <c:v>16.161331099999984</c:v>
                </c:pt>
                <c:pt idx="22">
                  <c:v>17.336425500000018</c:v>
                </c:pt>
                <c:pt idx="23">
                  <c:v>18.265909000000022</c:v>
                </c:pt>
                <c:pt idx="24">
                  <c:v>20.700350599999979</c:v>
                </c:pt>
                <c:pt idx="25">
                  <c:v>16.502709999999979</c:v>
                </c:pt>
                <c:pt idx="26">
                  <c:v>15.0583843</c:v>
                </c:pt>
                <c:pt idx="27">
                  <c:v>14.632639200000028</c:v>
                </c:pt>
                <c:pt idx="28">
                  <c:v>14.507095300000003</c:v>
                </c:pt>
                <c:pt idx="29">
                  <c:v>14.452699899999971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9.5076463999999987</c:v>
                </c:pt>
                <c:pt idx="1">
                  <c:v>13.489613800000001</c:v>
                </c:pt>
                <c:pt idx="2">
                  <c:v>15.241745999999978</c:v>
                </c:pt>
                <c:pt idx="3">
                  <c:v>16.208668399999993</c:v>
                </c:pt>
                <c:pt idx="4">
                  <c:v>20.039389400000005</c:v>
                </c:pt>
                <c:pt idx="5">
                  <c:v>21.873690199999999</c:v>
                </c:pt>
                <c:pt idx="6">
                  <c:v>22.23739470000001</c:v>
                </c:pt>
                <c:pt idx="7">
                  <c:v>22.726537199999996</c:v>
                </c:pt>
                <c:pt idx="8">
                  <c:v>22.814371999999992</c:v>
                </c:pt>
                <c:pt idx="9">
                  <c:v>26.148411199999998</c:v>
                </c:pt>
                <c:pt idx="10">
                  <c:v>29.48928269999999</c:v>
                </c:pt>
                <c:pt idx="11">
                  <c:v>28.981600600000007</c:v>
                </c:pt>
                <c:pt idx="12">
                  <c:v>28.824257999999986</c:v>
                </c:pt>
                <c:pt idx="13">
                  <c:v>28.795496200000002</c:v>
                </c:pt>
                <c:pt idx="14">
                  <c:v>41.611155800000006</c:v>
                </c:pt>
                <c:pt idx="15">
                  <c:v>46.791065900000007</c:v>
                </c:pt>
                <c:pt idx="16">
                  <c:v>49.905924399999975</c:v>
                </c:pt>
                <c:pt idx="17">
                  <c:v>51.285817299999991</c:v>
                </c:pt>
                <c:pt idx="18">
                  <c:v>51.9803785</c:v>
                </c:pt>
                <c:pt idx="19">
                  <c:v>33.625719699999991</c:v>
                </c:pt>
                <c:pt idx="20">
                  <c:v>26.887429699999984</c:v>
                </c:pt>
                <c:pt idx="21">
                  <c:v>25.213941500000004</c:v>
                </c:pt>
                <c:pt idx="22">
                  <c:v>24.099708799999974</c:v>
                </c:pt>
                <c:pt idx="23">
                  <c:v>29.717770900000005</c:v>
                </c:pt>
                <c:pt idx="24">
                  <c:v>31.386050899999987</c:v>
                </c:pt>
                <c:pt idx="25">
                  <c:v>31.520870300000013</c:v>
                </c:pt>
                <c:pt idx="26">
                  <c:v>31.136642300000005</c:v>
                </c:pt>
                <c:pt idx="27">
                  <c:v>30.568524700000012</c:v>
                </c:pt>
                <c:pt idx="28">
                  <c:v>29.92735239999999</c:v>
                </c:pt>
                <c:pt idx="29">
                  <c:v>29.251574699999992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3.9101020000000375E-2</c:v>
                </c:pt>
                <c:pt idx="1">
                  <c:v>6.5558329999998222E-2</c:v>
                </c:pt>
                <c:pt idx="2">
                  <c:v>8.5132210000001152E-2</c:v>
                </c:pt>
                <c:pt idx="3">
                  <c:v>9.867196000000078E-2</c:v>
                </c:pt>
                <c:pt idx="4">
                  <c:v>0.1109199500000031</c:v>
                </c:pt>
                <c:pt idx="5">
                  <c:v>0.12347540000000023</c:v>
                </c:pt>
                <c:pt idx="6">
                  <c:v>0.13701586999999904</c:v>
                </c:pt>
                <c:pt idx="7">
                  <c:v>0.15281184999999908</c:v>
                </c:pt>
                <c:pt idx="8">
                  <c:v>0.17050813999999548</c:v>
                </c:pt>
                <c:pt idx="9">
                  <c:v>0.18862075000000544</c:v>
                </c:pt>
                <c:pt idx="10">
                  <c:v>0.20357658999999728</c:v>
                </c:pt>
                <c:pt idx="11">
                  <c:v>0.22077093000000048</c:v>
                </c:pt>
                <c:pt idx="12">
                  <c:v>0.24260809000000449</c:v>
                </c:pt>
                <c:pt idx="13">
                  <c:v>0.26812235999999956</c:v>
                </c:pt>
                <c:pt idx="14">
                  <c:v>0.29372824000000008</c:v>
                </c:pt>
                <c:pt idx="15">
                  <c:v>0.31845453999999762</c:v>
                </c:pt>
                <c:pt idx="16">
                  <c:v>0.34390882999999661</c:v>
                </c:pt>
                <c:pt idx="17">
                  <c:v>0.36939601000000266</c:v>
                </c:pt>
                <c:pt idx="18">
                  <c:v>0.3941587300000009</c:v>
                </c:pt>
                <c:pt idx="19">
                  <c:v>0.41224483999999961</c:v>
                </c:pt>
                <c:pt idx="20">
                  <c:v>0.42830007999999964</c:v>
                </c:pt>
                <c:pt idx="21">
                  <c:v>0.44618239999999787</c:v>
                </c:pt>
                <c:pt idx="22">
                  <c:v>0.46543573999999666</c:v>
                </c:pt>
                <c:pt idx="23">
                  <c:v>0.48811774999999358</c:v>
                </c:pt>
                <c:pt idx="24">
                  <c:v>0.51019001999999603</c:v>
                </c:pt>
                <c:pt idx="25">
                  <c:v>0.53008492000000018</c:v>
                </c:pt>
                <c:pt idx="26">
                  <c:v>0.54778525999999772</c:v>
                </c:pt>
                <c:pt idx="27">
                  <c:v>0.5638166499999997</c:v>
                </c:pt>
                <c:pt idx="28">
                  <c:v>0.57874283999999676</c:v>
                </c:pt>
                <c:pt idx="29">
                  <c:v>0.59299587999999659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48.447553500000026</c:v>
                </c:pt>
                <c:pt idx="1">
                  <c:v>70.416066000000001</c:v>
                </c:pt>
                <c:pt idx="2">
                  <c:v>80.158503300000007</c:v>
                </c:pt>
                <c:pt idx="3">
                  <c:v>85.386392900000033</c:v>
                </c:pt>
                <c:pt idx="4">
                  <c:v>80.021980900000017</c:v>
                </c:pt>
                <c:pt idx="5">
                  <c:v>79.216770799999949</c:v>
                </c:pt>
                <c:pt idx="6">
                  <c:v>80.035886500000004</c:v>
                </c:pt>
                <c:pt idx="7">
                  <c:v>81.268263899999965</c:v>
                </c:pt>
                <c:pt idx="8">
                  <c:v>82.512813300000005</c:v>
                </c:pt>
                <c:pt idx="9">
                  <c:v>69.985341500000004</c:v>
                </c:pt>
                <c:pt idx="10">
                  <c:v>55.128383799999995</c:v>
                </c:pt>
                <c:pt idx="11">
                  <c:v>49.076838900000041</c:v>
                </c:pt>
                <c:pt idx="12">
                  <c:v>46.540068399999996</c:v>
                </c:pt>
                <c:pt idx="13">
                  <c:v>45.165179100000046</c:v>
                </c:pt>
                <c:pt idx="14">
                  <c:v>36.221677900000032</c:v>
                </c:pt>
                <c:pt idx="15">
                  <c:v>32.159646500000008</c:v>
                </c:pt>
                <c:pt idx="16">
                  <c:v>29.956713500000035</c:v>
                </c:pt>
                <c:pt idx="17">
                  <c:v>28.386745899999994</c:v>
                </c:pt>
                <c:pt idx="18">
                  <c:v>27.042711200000042</c:v>
                </c:pt>
                <c:pt idx="19">
                  <c:v>20.745336000000009</c:v>
                </c:pt>
                <c:pt idx="20">
                  <c:v>17.582794700000022</c:v>
                </c:pt>
                <c:pt idx="21">
                  <c:v>15.611939499999949</c:v>
                </c:pt>
                <c:pt idx="22">
                  <c:v>14.088621899999964</c:v>
                </c:pt>
                <c:pt idx="23">
                  <c:v>59.912614700000006</c:v>
                </c:pt>
                <c:pt idx="24">
                  <c:v>77.185880699999984</c:v>
                </c:pt>
                <c:pt idx="25">
                  <c:v>90.348143600000014</c:v>
                </c:pt>
                <c:pt idx="26">
                  <c:v>96.277071799999987</c:v>
                </c:pt>
                <c:pt idx="27">
                  <c:v>99.439794600000027</c:v>
                </c:pt>
                <c:pt idx="28">
                  <c:v>101.54861500000004</c:v>
                </c:pt>
                <c:pt idx="29">
                  <c:v>103.17778470000002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4.9197429999999542E-2</c:v>
                </c:pt>
                <c:pt idx="1">
                  <c:v>8.1892450000005113E-2</c:v>
                </c:pt>
                <c:pt idx="2">
                  <c:v>0.1062205500000033</c:v>
                </c:pt>
                <c:pt idx="3">
                  <c:v>0.1232316400000002</c:v>
                </c:pt>
                <c:pt idx="4">
                  <c:v>0.13871564000000092</c:v>
                </c:pt>
                <c:pt idx="5">
                  <c:v>0.15464061000000129</c:v>
                </c:pt>
                <c:pt idx="6">
                  <c:v>0.1718507200000019</c:v>
                </c:pt>
                <c:pt idx="7">
                  <c:v>0.19190138999999817</c:v>
                </c:pt>
                <c:pt idx="8">
                  <c:v>0.21436067999999864</c:v>
                </c:pt>
                <c:pt idx="9">
                  <c:v>0.23741878999999955</c:v>
                </c:pt>
                <c:pt idx="10">
                  <c:v>0.25672790000000134</c:v>
                </c:pt>
                <c:pt idx="11">
                  <c:v>0.27884318999999635</c:v>
                </c:pt>
                <c:pt idx="12">
                  <c:v>0.3066629799999987</c:v>
                </c:pt>
                <c:pt idx="13">
                  <c:v>0.33898092999999818</c:v>
                </c:pt>
                <c:pt idx="14">
                  <c:v>0.37140521000000604</c:v>
                </c:pt>
                <c:pt idx="15">
                  <c:v>0.40273202000000197</c:v>
                </c:pt>
                <c:pt idx="16">
                  <c:v>0.43489495000000034</c:v>
                </c:pt>
                <c:pt idx="17">
                  <c:v>0.46702695999999833</c:v>
                </c:pt>
                <c:pt idx="18">
                  <c:v>0.49819111999999421</c:v>
                </c:pt>
                <c:pt idx="19">
                  <c:v>0.52114502000000584</c:v>
                </c:pt>
                <c:pt idx="20">
                  <c:v>0.54154561000000001</c:v>
                </c:pt>
                <c:pt idx="21">
                  <c:v>0.56407695000000047</c:v>
                </c:pt>
                <c:pt idx="22">
                  <c:v>0.5881703800000011</c:v>
                </c:pt>
                <c:pt idx="23">
                  <c:v>0.61632065999999952</c:v>
                </c:pt>
                <c:pt idx="24">
                  <c:v>0.64359741999999898</c:v>
                </c:pt>
                <c:pt idx="25">
                  <c:v>0.66808860999999808</c:v>
                </c:pt>
                <c:pt idx="26">
                  <c:v>0.68977315000000061</c:v>
                </c:pt>
                <c:pt idx="27">
                  <c:v>0.7092946100000006</c:v>
                </c:pt>
                <c:pt idx="28">
                  <c:v>0.72734498999999886</c:v>
                </c:pt>
                <c:pt idx="29">
                  <c:v>0.74445612999999611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80.877911999999924</c:v>
                </c:pt>
                <c:pt idx="1">
                  <c:v>115.91766170000005</c:v>
                </c:pt>
                <c:pt idx="2">
                  <c:v>131.40270810000004</c:v>
                </c:pt>
                <c:pt idx="3">
                  <c:v>139.83635240000001</c:v>
                </c:pt>
                <c:pt idx="4">
                  <c:v>154.25234490000003</c:v>
                </c:pt>
                <c:pt idx="5">
                  <c:v>163.55572759999995</c:v>
                </c:pt>
                <c:pt idx="6">
                  <c:v>168.6708486</c:v>
                </c:pt>
                <c:pt idx="7">
                  <c:v>172.95826140000008</c:v>
                </c:pt>
                <c:pt idx="8">
                  <c:v>174.9501340999999</c:v>
                </c:pt>
                <c:pt idx="9">
                  <c:v>167.56653160000008</c:v>
                </c:pt>
                <c:pt idx="10">
                  <c:v>138.67119439999999</c:v>
                </c:pt>
                <c:pt idx="11">
                  <c:v>126.03222190000008</c:v>
                </c:pt>
                <c:pt idx="12">
                  <c:v>121.63284239999996</c:v>
                </c:pt>
                <c:pt idx="13">
                  <c:v>119.92206069999997</c:v>
                </c:pt>
                <c:pt idx="14">
                  <c:v>119.09795150000002</c:v>
                </c:pt>
                <c:pt idx="15">
                  <c:v>112.00557909999998</c:v>
                </c:pt>
                <c:pt idx="16">
                  <c:v>110.10991690000003</c:v>
                </c:pt>
                <c:pt idx="17">
                  <c:v>108.77216510000005</c:v>
                </c:pt>
                <c:pt idx="18">
                  <c:v>107.53322129999992</c:v>
                </c:pt>
                <c:pt idx="19">
                  <c:v>76.276850699999954</c:v>
                </c:pt>
                <c:pt idx="20">
                  <c:v>58.066418400000089</c:v>
                </c:pt>
                <c:pt idx="21">
                  <c:v>51.282528600000092</c:v>
                </c:pt>
                <c:pt idx="22">
                  <c:v>47.122913599999947</c:v>
                </c:pt>
                <c:pt idx="23">
                  <c:v>50.441711199999986</c:v>
                </c:pt>
                <c:pt idx="24">
                  <c:v>50.230161299999963</c:v>
                </c:pt>
                <c:pt idx="25">
                  <c:v>48.720295499999906</c:v>
                </c:pt>
                <c:pt idx="26">
                  <c:v>46.852387700000008</c:v>
                </c:pt>
                <c:pt idx="27">
                  <c:v>44.947970700000042</c:v>
                </c:pt>
                <c:pt idx="28">
                  <c:v>43.118281700000011</c:v>
                </c:pt>
                <c:pt idx="29">
                  <c:v>41.402962499999944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-0.53876903999999826</c:v>
                </c:pt>
                <c:pt idx="1">
                  <c:v>-0.74109894000000054</c:v>
                </c:pt>
                <c:pt idx="2">
                  <c:v>-0.81887513999999939</c:v>
                </c:pt>
                <c:pt idx="3">
                  <c:v>-0.85764641999999824</c:v>
                </c:pt>
                <c:pt idx="4">
                  <c:v>-0.88159562999999963</c:v>
                </c:pt>
                <c:pt idx="5">
                  <c:v>-0.89844442000000058</c:v>
                </c:pt>
                <c:pt idx="6">
                  <c:v>-0.91054199999999952</c:v>
                </c:pt>
                <c:pt idx="7">
                  <c:v>-0.91777257000000034</c:v>
                </c:pt>
                <c:pt idx="8">
                  <c:v>-0.92077984999999885</c:v>
                </c:pt>
                <c:pt idx="9">
                  <c:v>-0.92097967999999852</c:v>
                </c:pt>
                <c:pt idx="10">
                  <c:v>-0.32906669000000122</c:v>
                </c:pt>
                <c:pt idx="11">
                  <c:v>-8.5384930000000026E-2</c:v>
                </c:pt>
                <c:pt idx="12">
                  <c:v>2.6766489999999976E-2</c:v>
                </c:pt>
                <c:pt idx="13">
                  <c:v>9.6838089999998544E-2</c:v>
                </c:pt>
                <c:pt idx="14">
                  <c:v>0.15178541000000223</c:v>
                </c:pt>
                <c:pt idx="15">
                  <c:v>0.20041744999999977</c:v>
                </c:pt>
                <c:pt idx="16">
                  <c:v>0.24713380000000029</c:v>
                </c:pt>
                <c:pt idx="17">
                  <c:v>0.29227012999999857</c:v>
                </c:pt>
                <c:pt idx="18">
                  <c:v>0.33543661999999941</c:v>
                </c:pt>
                <c:pt idx="19">
                  <c:v>0.37160075999999975</c:v>
                </c:pt>
                <c:pt idx="20">
                  <c:v>0.39276296999999971</c:v>
                </c:pt>
                <c:pt idx="21">
                  <c:v>0.42132887999999724</c:v>
                </c:pt>
                <c:pt idx="22">
                  <c:v>0.4525051299999987</c:v>
                </c:pt>
                <c:pt idx="23">
                  <c:v>0.48626548000000014</c:v>
                </c:pt>
                <c:pt idx="24">
                  <c:v>0.82540722000000244</c:v>
                </c:pt>
                <c:pt idx="25">
                  <c:v>-0.10381207999999731</c:v>
                </c:pt>
                <c:pt idx="26">
                  <c:v>-0.44973620999999753</c:v>
                </c:pt>
                <c:pt idx="27">
                  <c:v>-0.57671088000000026</c:v>
                </c:pt>
                <c:pt idx="28">
                  <c:v>-0.6312579100000022</c:v>
                </c:pt>
                <c:pt idx="29">
                  <c:v>-0.66097966000000241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308.51598060999999</c:v>
                </c:pt>
                <c:pt idx="1">
                  <c:v>460.90217875000008</c:v>
                </c:pt>
                <c:pt idx="2">
                  <c:v>531.54455408000001</c:v>
                </c:pt>
                <c:pt idx="3">
                  <c:v>570.40406680000012</c:v>
                </c:pt>
                <c:pt idx="4">
                  <c:v>622.24688917000014</c:v>
                </c:pt>
                <c:pt idx="5">
                  <c:v>657.52005810999981</c:v>
                </c:pt>
                <c:pt idx="6">
                  <c:v>673.92715406000013</c:v>
                </c:pt>
                <c:pt idx="7">
                  <c:v>690.18494153000006</c:v>
                </c:pt>
                <c:pt idx="8">
                  <c:v>684.94112020999978</c:v>
                </c:pt>
                <c:pt idx="9">
                  <c:v>651.45027561000018</c:v>
                </c:pt>
                <c:pt idx="10">
                  <c:v>517.01309115000004</c:v>
                </c:pt>
                <c:pt idx="11">
                  <c:v>449.86138723000016</c:v>
                </c:pt>
                <c:pt idx="12">
                  <c:v>427.68290361999988</c:v>
                </c:pt>
                <c:pt idx="13">
                  <c:v>418.52363682999993</c:v>
                </c:pt>
                <c:pt idx="14">
                  <c:v>384.93270094000002</c:v>
                </c:pt>
                <c:pt idx="15">
                  <c:v>349.7042467</c:v>
                </c:pt>
                <c:pt idx="16">
                  <c:v>343.43382113000007</c:v>
                </c:pt>
                <c:pt idx="17">
                  <c:v>337.57047182000008</c:v>
                </c:pt>
                <c:pt idx="18">
                  <c:v>331.33618331999992</c:v>
                </c:pt>
                <c:pt idx="19">
                  <c:v>239.46799576000004</c:v>
                </c:pt>
                <c:pt idx="20">
                  <c:v>184.16369918000015</c:v>
                </c:pt>
                <c:pt idx="21">
                  <c:v>168.28801363000005</c:v>
                </c:pt>
                <c:pt idx="22">
                  <c:v>156.68402623</c:v>
                </c:pt>
                <c:pt idx="23">
                  <c:v>206.79643867999999</c:v>
                </c:pt>
                <c:pt idx="24">
                  <c:v>223.02791168999994</c:v>
                </c:pt>
                <c:pt idx="25">
                  <c:v>224.75268743999999</c:v>
                </c:pt>
                <c:pt idx="26">
                  <c:v>222.04845046000005</c:v>
                </c:pt>
                <c:pt idx="27">
                  <c:v>217.94902604000012</c:v>
                </c:pt>
                <c:pt idx="28">
                  <c:v>213.52857010000008</c:v>
                </c:pt>
                <c:pt idx="29">
                  <c:v>209.16165892999987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159.37225454000003</c:v>
                </c:pt>
                <c:pt idx="1">
                  <c:v>216.88133034000003</c:v>
                </c:pt>
                <c:pt idx="2">
                  <c:v>169.86971555999997</c:v>
                </c:pt>
                <c:pt idx="3">
                  <c:v>96.550137560000024</c:v>
                </c:pt>
                <c:pt idx="4">
                  <c:v>16.715652540000018</c:v>
                </c:pt>
                <c:pt idx="5">
                  <c:v>-5.3866885999999798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94.512043784000014</c:v>
                </c:pt>
                <c:pt idx="1">
                  <c:v>116.692240922</c:v>
                </c:pt>
                <c:pt idx="2">
                  <c:v>22.614840614000002</c:v>
                </c:pt>
                <c:pt idx="3">
                  <c:v>10.411573764</c:v>
                </c:pt>
                <c:pt idx="4">
                  <c:v>16.094905690000001</c:v>
                </c:pt>
                <c:pt idx="5">
                  <c:v>17.294118156000003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46.790763276</c:v>
                </c:pt>
                <c:pt idx="1">
                  <c:v>65.044964086000007</c:v>
                </c:pt>
                <c:pt idx="2">
                  <c:v>49.125998781999996</c:v>
                </c:pt>
                <c:pt idx="3">
                  <c:v>33.057675066000002</c:v>
                </c:pt>
                <c:pt idx="4">
                  <c:v>20.298093694000002</c:v>
                </c:pt>
                <c:pt idx="5">
                  <c:v>16.116311598000003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-13.605366859999981</c:v>
                </c:pt>
                <c:pt idx="1">
                  <c:v>2.2471604999999841</c:v>
                </c:pt>
                <c:pt idx="2">
                  <c:v>-5.5743264199999887</c:v>
                </c:pt>
                <c:pt idx="3">
                  <c:v>1.8457965999999941</c:v>
                </c:pt>
                <c:pt idx="4">
                  <c:v>17.343227340000009</c:v>
                </c:pt>
                <c:pt idx="5">
                  <c:v>15.030705739999997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14.897412799999994</c:v>
                </c:pt>
                <c:pt idx="1">
                  <c:v>23.16008106</c:v>
                </c:pt>
                <c:pt idx="2">
                  <c:v>31.540358659999999</c:v>
                </c:pt>
                <c:pt idx="3">
                  <c:v>46.717781159999994</c:v>
                </c:pt>
                <c:pt idx="4">
                  <c:v>27.46098035999999</c:v>
                </c:pt>
                <c:pt idx="5">
                  <c:v>30.480992880000002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7.987669400000072E-2</c:v>
                </c:pt>
                <c:pt idx="1">
                  <c:v>0.15448640199999986</c:v>
                </c:pt>
                <c:pt idx="2">
                  <c:v>0.24576124200000038</c:v>
                </c:pt>
                <c:pt idx="3">
                  <c:v>0.36763258999999948</c:v>
                </c:pt>
                <c:pt idx="4">
                  <c:v>0.46764519799999676</c:v>
                </c:pt>
                <c:pt idx="5">
                  <c:v>0.56268510999999821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72.886099320000014</c:v>
                </c:pt>
                <c:pt idx="1">
                  <c:v>78.603815199999985</c:v>
                </c:pt>
                <c:pt idx="2">
                  <c:v>46.426429620000022</c:v>
                </c:pt>
                <c:pt idx="3">
                  <c:v>27.658230620000019</c:v>
                </c:pt>
                <c:pt idx="4">
                  <c:v>36.876370299999984</c:v>
                </c:pt>
                <c:pt idx="5">
                  <c:v>98.158281940000023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9.9851542000001819E-2</c:v>
                </c:pt>
                <c:pt idx="1">
                  <c:v>0.19403443799999992</c:v>
                </c:pt>
                <c:pt idx="2">
                  <c:v>0.31052404200000011</c:v>
                </c:pt>
                <c:pt idx="3">
                  <c:v>0.46479801400000015</c:v>
                </c:pt>
                <c:pt idx="4">
                  <c:v>0.59074220399999999</c:v>
                </c:pt>
                <c:pt idx="5">
                  <c:v>0.70779149799999885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124.45739582000002</c:v>
                </c:pt>
                <c:pt idx="1">
                  <c:v>169.54030066000001</c:v>
                </c:pt>
                <c:pt idx="2">
                  <c:v>125.07125418000001</c:v>
                </c:pt>
                <c:pt idx="3">
                  <c:v>102.93954661999999</c:v>
                </c:pt>
                <c:pt idx="4">
                  <c:v>51.428746620000013</c:v>
                </c:pt>
                <c:pt idx="5">
                  <c:v>45.008379619999985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-0.76759703399999923</c:v>
                </c:pt>
                <c:pt idx="1">
                  <c:v>-0.91370370399999956</c:v>
                </c:pt>
                <c:pt idx="2">
                  <c:v>-2.7812326000000099E-2</c:v>
                </c:pt>
                <c:pt idx="3">
                  <c:v>0.28937175199999954</c:v>
                </c:pt>
                <c:pt idx="4">
                  <c:v>0.51565393599999965</c:v>
                </c:pt>
                <c:pt idx="5">
                  <c:v>-0.48449934799999994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498.72273388200011</c:v>
                </c:pt>
                <c:pt idx="1">
                  <c:v>671.60470990399995</c:v>
                </c:pt>
                <c:pt idx="2">
                  <c:v>439.602743954</c:v>
                </c:pt>
                <c:pt idx="3">
                  <c:v>320.30254374600003</c:v>
                </c:pt>
                <c:pt idx="4">
                  <c:v>187.79201788200004</c:v>
                </c:pt>
                <c:pt idx="5">
                  <c:v>217.48807859400003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188.12679244000003</c:v>
                </c:pt>
                <c:pt idx="1">
                  <c:v>133.20992655999999</c:v>
                </c:pt>
                <c:pt idx="2">
                  <c:v>5.6644819700000193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105.602142353</c:v>
                </c:pt>
                <c:pt idx="1">
                  <c:v>16.513207188999999</c:v>
                </c:pt>
                <c:pt idx="2">
                  <c:v>16.694511923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55.917863681</c:v>
                </c:pt>
                <c:pt idx="1">
                  <c:v>41.091836923999999</c:v>
                </c:pt>
                <c:pt idx="2">
                  <c:v>18.207202646000002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-5.6791031799999985</c:v>
                </c:pt>
                <c:pt idx="1">
                  <c:v>-1.8642649099999973</c:v>
                </c:pt>
                <c:pt idx="2">
                  <c:v>16.186966540000004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19.028746929999997</c:v>
                </c:pt>
                <c:pt idx="1">
                  <c:v>39.129069909999998</c:v>
                </c:pt>
                <c:pt idx="2">
                  <c:v>28.970986619999998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0.11718154800000029</c:v>
                </c:pt>
                <c:pt idx="1">
                  <c:v>0.30669691599999993</c:v>
                </c:pt>
                <c:pt idx="2">
                  <c:v>0.51516515399999752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75.744957260000007</c:v>
                </c:pt>
                <c:pt idx="1">
                  <c:v>37.042330120000017</c:v>
                </c:pt>
                <c:pt idx="2">
                  <c:v>67.517326120000007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0.14694299000000088</c:v>
                </c:pt>
                <c:pt idx="1">
                  <c:v>0.38766102800000013</c:v>
                </c:pt>
                <c:pt idx="2">
                  <c:v>0.64926685099999948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146.99884824000003</c:v>
                </c:pt>
                <c:pt idx="1">
                  <c:v>114.0054004</c:v>
                </c:pt>
                <c:pt idx="2">
                  <c:v>48.218563119999999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-0.84065036899999934</c:v>
                </c:pt>
                <c:pt idx="1">
                  <c:v>0.13077971299999971</c:v>
                </c:pt>
                <c:pt idx="2">
                  <c:v>1.5577293999999853E-2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585.163721893</c:v>
                </c:pt>
                <c:pt idx="1">
                  <c:v>379.95264385000002</c:v>
                </c:pt>
                <c:pt idx="2">
                  <c:v>202.64004823800002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103.01807789999998</c:v>
                </c:pt>
                <c:pt idx="1">
                  <c:v>148.80419640000002</c:v>
                </c:pt>
                <c:pt idx="2">
                  <c:v>168.84256500000004</c:v>
                </c:pt>
                <c:pt idx="3">
                  <c:v>179.57570090000002</c:v>
                </c:pt>
                <c:pt idx="4">
                  <c:v>196.62073250000003</c:v>
                </c:pt>
                <c:pt idx="5">
                  <c:v>208.77766559999998</c:v>
                </c:pt>
                <c:pt idx="6">
                  <c:v>216.45675679999999</c:v>
                </c:pt>
                <c:pt idx="7">
                  <c:v>222.22163230000001</c:v>
                </c:pt>
                <c:pt idx="8">
                  <c:v>226.98356999999999</c:v>
                </c:pt>
                <c:pt idx="9">
                  <c:v>209.96702700000003</c:v>
                </c:pt>
                <c:pt idx="10">
                  <c:v>184.56971229999999</c:v>
                </c:pt>
                <c:pt idx="11">
                  <c:v>176.09224180000001</c:v>
                </c:pt>
                <c:pt idx="12">
                  <c:v>173.41294919999996</c:v>
                </c:pt>
                <c:pt idx="13">
                  <c:v>172.45102439999994</c:v>
                </c:pt>
                <c:pt idx="14">
                  <c:v>142.82265009999992</c:v>
                </c:pt>
                <c:pt idx="15">
                  <c:v>117.11602640000001</c:v>
                </c:pt>
                <c:pt idx="16">
                  <c:v>106.54549050000003</c:v>
                </c:pt>
                <c:pt idx="17">
                  <c:v>101.16046040000003</c:v>
                </c:pt>
                <c:pt idx="18">
                  <c:v>97.452232299999991</c:v>
                </c:pt>
                <c:pt idx="19">
                  <c:v>60.476478200000088</c:v>
                </c:pt>
                <c:pt idx="20">
                  <c:v>33.507378700000004</c:v>
                </c:pt>
                <c:pt idx="21">
                  <c:v>21.354351199999996</c:v>
                </c:pt>
                <c:pt idx="22">
                  <c:v>14.382969100000082</c:v>
                </c:pt>
                <c:pt idx="23">
                  <c:v>9.3125790999999936</c:v>
                </c:pt>
                <c:pt idx="24">
                  <c:v>5.0209846000000198</c:v>
                </c:pt>
                <c:pt idx="25">
                  <c:v>1.150624500000049</c:v>
                </c:pt>
                <c:pt idx="26">
                  <c:v>-2.4039256999999452</c:v>
                </c:pt>
                <c:pt idx="27">
                  <c:v>-5.669747099999995</c:v>
                </c:pt>
                <c:pt idx="28">
                  <c:v>-8.6530901999999514</c:v>
                </c:pt>
                <c:pt idx="29">
                  <c:v>-11.357304500000055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51.084481210000007</c:v>
                </c:pt>
                <c:pt idx="1">
                  <c:v>85.951969480000002</c:v>
                </c:pt>
                <c:pt idx="2">
                  <c:v>103.49862477000001</c:v>
                </c:pt>
                <c:pt idx="3">
                  <c:v>112.94897413999999</c:v>
                </c:pt>
                <c:pt idx="4">
                  <c:v>119.07616932000002</c:v>
                </c:pt>
                <c:pt idx="5">
                  <c:v>123.69325699000001</c:v>
                </c:pt>
                <c:pt idx="6">
                  <c:v>121.40744172000001</c:v>
                </c:pt>
                <c:pt idx="7">
                  <c:v>122.05781504999999</c:v>
                </c:pt>
                <c:pt idx="8">
                  <c:v>110.00576466000001</c:v>
                </c:pt>
                <c:pt idx="9">
                  <c:v>106.29692618999999</c:v>
                </c:pt>
                <c:pt idx="10">
                  <c:v>56.327997380000006</c:v>
                </c:pt>
                <c:pt idx="11">
                  <c:v>24.394469270000002</c:v>
                </c:pt>
                <c:pt idx="12">
                  <c:v>14.473958849999995</c:v>
                </c:pt>
                <c:pt idx="13">
                  <c:v>10.221197939999996</c:v>
                </c:pt>
                <c:pt idx="14">
                  <c:v>7.6565796300000031</c:v>
                </c:pt>
                <c:pt idx="15">
                  <c:v>5.6834848499999993</c:v>
                </c:pt>
                <c:pt idx="16">
                  <c:v>11.076145050000001</c:v>
                </c:pt>
                <c:pt idx="17">
                  <c:v>12.317627699999996</c:v>
                </c:pt>
                <c:pt idx="18">
                  <c:v>11.926316010000001</c:v>
                </c:pt>
                <c:pt idx="19">
                  <c:v>11.054295209999999</c:v>
                </c:pt>
                <c:pt idx="20">
                  <c:v>10.092544920000002</c:v>
                </c:pt>
                <c:pt idx="21">
                  <c:v>16.022102179999997</c:v>
                </c:pt>
                <c:pt idx="22">
                  <c:v>17.948160900000005</c:v>
                </c:pt>
                <c:pt idx="23">
                  <c:v>18.284724579999995</c:v>
                </c:pt>
                <c:pt idx="24">
                  <c:v>18.126995870000002</c:v>
                </c:pt>
                <c:pt idx="25">
                  <c:v>17.840804100000007</c:v>
                </c:pt>
                <c:pt idx="26">
                  <c:v>17.541561719999997</c:v>
                </c:pt>
                <c:pt idx="27">
                  <c:v>17.264227769999998</c:v>
                </c:pt>
                <c:pt idx="28">
                  <c:v>17.018380150000006</c:v>
                </c:pt>
                <c:pt idx="29">
                  <c:v>16.805617040000008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28.29962879</c:v>
                </c:pt>
                <c:pt idx="1">
                  <c:v>42.950057430000001</c:v>
                </c:pt>
                <c:pt idx="2">
                  <c:v>49.690083590000008</c:v>
                </c:pt>
                <c:pt idx="3">
                  <c:v>53.308854179999997</c:v>
                </c:pt>
                <c:pt idx="4">
                  <c:v>59.705192390000008</c:v>
                </c:pt>
                <c:pt idx="5">
                  <c:v>63.278678230000004</c:v>
                </c:pt>
                <c:pt idx="6">
                  <c:v>65.232917049999998</c:v>
                </c:pt>
                <c:pt idx="7">
                  <c:v>66.846731609999992</c:v>
                </c:pt>
                <c:pt idx="8">
                  <c:v>67.48891648</c:v>
                </c:pt>
                <c:pt idx="9">
                  <c:v>62.377577059999993</c:v>
                </c:pt>
                <c:pt idx="10">
                  <c:v>54.859766869999987</c:v>
                </c:pt>
                <c:pt idx="11">
                  <c:v>51.288172369999998</c:v>
                </c:pt>
                <c:pt idx="12">
                  <c:v>49.991206210000001</c:v>
                </c:pt>
                <c:pt idx="13">
                  <c:v>49.399059109999996</c:v>
                </c:pt>
                <c:pt idx="14">
                  <c:v>40.091789350000013</c:v>
                </c:pt>
                <c:pt idx="15">
                  <c:v>36.410156240000006</c:v>
                </c:pt>
                <c:pt idx="16">
                  <c:v>35.241015500000003</c:v>
                </c:pt>
                <c:pt idx="17">
                  <c:v>34.349027219999996</c:v>
                </c:pt>
                <c:pt idx="18">
                  <c:v>33.531497539999989</c:v>
                </c:pt>
                <c:pt idx="19">
                  <c:v>25.756678829999998</c:v>
                </c:pt>
                <c:pt idx="20">
                  <c:v>22.41240359999999</c:v>
                </c:pt>
                <c:pt idx="21">
                  <c:v>21.210231320000005</c:v>
                </c:pt>
                <c:pt idx="22">
                  <c:v>20.199115180000007</c:v>
                </c:pt>
                <c:pt idx="23">
                  <c:v>19.270425310000007</c:v>
                </c:pt>
                <c:pt idx="24">
                  <c:v>18.39829306</c:v>
                </c:pt>
                <c:pt idx="25">
                  <c:v>17.574877990000005</c:v>
                </c:pt>
                <c:pt idx="26">
                  <c:v>16.798506140000001</c:v>
                </c:pt>
                <c:pt idx="27">
                  <c:v>16.069215790000001</c:v>
                </c:pt>
                <c:pt idx="28">
                  <c:v>15.387105829999996</c:v>
                </c:pt>
                <c:pt idx="29">
                  <c:v>14.751852240000005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-12.268848599999956</c:v>
                </c:pt>
                <c:pt idx="1">
                  <c:v>-16.033737900000006</c:v>
                </c:pt>
                <c:pt idx="2">
                  <c:v>-16.662154299999997</c:v>
                </c:pt>
                <c:pt idx="3">
                  <c:v>-16.225133299999982</c:v>
                </c:pt>
                <c:pt idx="4">
                  <c:v>-6.8369601999999645</c:v>
                </c:pt>
                <c:pt idx="5">
                  <c:v>-2.2554029000000355</c:v>
                </c:pt>
                <c:pt idx="6">
                  <c:v>0.48758410000004915</c:v>
                </c:pt>
                <c:pt idx="7">
                  <c:v>2.6787593999999899</c:v>
                </c:pt>
                <c:pt idx="8">
                  <c:v>0.72146069999996598</c:v>
                </c:pt>
                <c:pt idx="9">
                  <c:v>9.6034011999999507</c:v>
                </c:pt>
                <c:pt idx="10">
                  <c:v>-2.1644840999999815</c:v>
                </c:pt>
                <c:pt idx="11">
                  <c:v>-6.4183868000000075</c:v>
                </c:pt>
                <c:pt idx="12">
                  <c:v>-7.7684169999999995</c:v>
                </c:pt>
                <c:pt idx="13">
                  <c:v>-8.1343219999999974</c:v>
                </c:pt>
                <c:pt idx="14">
                  <c:v>-3.3860221999999567</c:v>
                </c:pt>
                <c:pt idx="15">
                  <c:v>-1.38331629999999</c:v>
                </c:pt>
                <c:pt idx="16">
                  <c:v>-0.42732230000001437</c:v>
                </c:pt>
                <c:pt idx="17">
                  <c:v>0.16993509999997514</c:v>
                </c:pt>
                <c:pt idx="18">
                  <c:v>0.6420400000000086</c:v>
                </c:pt>
                <c:pt idx="19">
                  <c:v>10.227646499999992</c:v>
                </c:pt>
                <c:pt idx="20">
                  <c:v>14.252120500000046</c:v>
                </c:pt>
                <c:pt idx="21">
                  <c:v>16.161331099999984</c:v>
                </c:pt>
                <c:pt idx="22">
                  <c:v>17.336425500000018</c:v>
                </c:pt>
                <c:pt idx="23">
                  <c:v>18.265909000000022</c:v>
                </c:pt>
                <c:pt idx="24">
                  <c:v>20.700350599999979</c:v>
                </c:pt>
                <c:pt idx="25">
                  <c:v>16.502709999999979</c:v>
                </c:pt>
                <c:pt idx="26">
                  <c:v>15.0583843</c:v>
                </c:pt>
                <c:pt idx="27">
                  <c:v>14.632639200000028</c:v>
                </c:pt>
                <c:pt idx="28">
                  <c:v>14.507095300000003</c:v>
                </c:pt>
                <c:pt idx="29">
                  <c:v>14.452699899999971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9.5076463999999987</c:v>
                </c:pt>
                <c:pt idx="1">
                  <c:v>13.489613800000001</c:v>
                </c:pt>
                <c:pt idx="2">
                  <c:v>15.241745999999978</c:v>
                </c:pt>
                <c:pt idx="3">
                  <c:v>16.208668399999993</c:v>
                </c:pt>
                <c:pt idx="4">
                  <c:v>20.039389400000005</c:v>
                </c:pt>
                <c:pt idx="5">
                  <c:v>21.873690199999999</c:v>
                </c:pt>
                <c:pt idx="6">
                  <c:v>22.23739470000001</c:v>
                </c:pt>
                <c:pt idx="7">
                  <c:v>22.726537199999996</c:v>
                </c:pt>
                <c:pt idx="8">
                  <c:v>22.814371999999992</c:v>
                </c:pt>
                <c:pt idx="9">
                  <c:v>26.148411199999998</c:v>
                </c:pt>
                <c:pt idx="10">
                  <c:v>29.48928269999999</c:v>
                </c:pt>
                <c:pt idx="11">
                  <c:v>28.981600600000007</c:v>
                </c:pt>
                <c:pt idx="12">
                  <c:v>28.824257999999986</c:v>
                </c:pt>
                <c:pt idx="13">
                  <c:v>28.795496200000002</c:v>
                </c:pt>
                <c:pt idx="14">
                  <c:v>41.611155800000006</c:v>
                </c:pt>
                <c:pt idx="15">
                  <c:v>46.791065900000007</c:v>
                </c:pt>
                <c:pt idx="16">
                  <c:v>49.905924399999975</c:v>
                </c:pt>
                <c:pt idx="17">
                  <c:v>51.285817299999991</c:v>
                </c:pt>
                <c:pt idx="18">
                  <c:v>51.9803785</c:v>
                </c:pt>
                <c:pt idx="19">
                  <c:v>33.625719699999991</c:v>
                </c:pt>
                <c:pt idx="20">
                  <c:v>26.887429699999984</c:v>
                </c:pt>
                <c:pt idx="21">
                  <c:v>25.213941500000004</c:v>
                </c:pt>
                <c:pt idx="22">
                  <c:v>24.099708799999974</c:v>
                </c:pt>
                <c:pt idx="23">
                  <c:v>29.717770900000005</c:v>
                </c:pt>
                <c:pt idx="24">
                  <c:v>31.386050899999987</c:v>
                </c:pt>
                <c:pt idx="25">
                  <c:v>31.520870300000013</c:v>
                </c:pt>
                <c:pt idx="26">
                  <c:v>31.136642300000005</c:v>
                </c:pt>
                <c:pt idx="27">
                  <c:v>30.568524700000012</c:v>
                </c:pt>
                <c:pt idx="28">
                  <c:v>29.92735239999999</c:v>
                </c:pt>
                <c:pt idx="29">
                  <c:v>29.251574699999992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3.9101020000000375E-2</c:v>
                </c:pt>
                <c:pt idx="1">
                  <c:v>6.5558329999998222E-2</c:v>
                </c:pt>
                <c:pt idx="2">
                  <c:v>8.5132210000001152E-2</c:v>
                </c:pt>
                <c:pt idx="3">
                  <c:v>9.867196000000078E-2</c:v>
                </c:pt>
                <c:pt idx="4">
                  <c:v>0.1109199500000031</c:v>
                </c:pt>
                <c:pt idx="5">
                  <c:v>0.12347540000000023</c:v>
                </c:pt>
                <c:pt idx="6">
                  <c:v>0.13701586999999904</c:v>
                </c:pt>
                <c:pt idx="7">
                  <c:v>0.15281184999999908</c:v>
                </c:pt>
                <c:pt idx="8">
                  <c:v>0.17050813999999548</c:v>
                </c:pt>
                <c:pt idx="9">
                  <c:v>0.18862075000000544</c:v>
                </c:pt>
                <c:pt idx="10">
                  <c:v>0.20357658999999728</c:v>
                </c:pt>
                <c:pt idx="11">
                  <c:v>0.22077093000000048</c:v>
                </c:pt>
                <c:pt idx="12">
                  <c:v>0.24260809000000449</c:v>
                </c:pt>
                <c:pt idx="13">
                  <c:v>0.26812235999999956</c:v>
                </c:pt>
                <c:pt idx="14">
                  <c:v>0.29372824000000008</c:v>
                </c:pt>
                <c:pt idx="15">
                  <c:v>0.31845453999999762</c:v>
                </c:pt>
                <c:pt idx="16">
                  <c:v>0.34390882999999661</c:v>
                </c:pt>
                <c:pt idx="17">
                  <c:v>0.36939601000000266</c:v>
                </c:pt>
                <c:pt idx="18">
                  <c:v>0.3941587300000009</c:v>
                </c:pt>
                <c:pt idx="19">
                  <c:v>0.41224483999999961</c:v>
                </c:pt>
                <c:pt idx="20">
                  <c:v>0.42830007999999964</c:v>
                </c:pt>
                <c:pt idx="21">
                  <c:v>0.44618239999999787</c:v>
                </c:pt>
                <c:pt idx="22">
                  <c:v>0.46543573999999666</c:v>
                </c:pt>
                <c:pt idx="23">
                  <c:v>0.48811774999999358</c:v>
                </c:pt>
                <c:pt idx="24">
                  <c:v>0.51019001999999603</c:v>
                </c:pt>
                <c:pt idx="25">
                  <c:v>0.53008492000000018</c:v>
                </c:pt>
                <c:pt idx="26">
                  <c:v>0.54778525999999772</c:v>
                </c:pt>
                <c:pt idx="27">
                  <c:v>0.5638166499999997</c:v>
                </c:pt>
                <c:pt idx="28">
                  <c:v>0.57874283999999676</c:v>
                </c:pt>
                <c:pt idx="29">
                  <c:v>0.59299587999999659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128.83589388999994</c:v>
                </c:pt>
                <c:pt idx="1">
                  <c:v>185.67452121000005</c:v>
                </c:pt>
                <c:pt idx="2">
                  <c:v>210.84855681000005</c:v>
                </c:pt>
                <c:pt idx="3">
                  <c:v>224.48833052000003</c:v>
                </c:pt>
                <c:pt idx="4">
                  <c:v>233.53144581000004</c:v>
                </c:pt>
                <c:pt idx="5">
                  <c:v>242.0286945899999</c:v>
                </c:pt>
                <c:pt idx="6">
                  <c:v>247.96804382000002</c:v>
                </c:pt>
                <c:pt idx="7">
                  <c:v>253.50065412000004</c:v>
                </c:pt>
                <c:pt idx="8">
                  <c:v>256.7565282299999</c:v>
                </c:pt>
                <c:pt idx="9">
                  <c:v>236.86831221000008</c:v>
                </c:pt>
                <c:pt idx="10">
                  <c:v>193.72723940999998</c:v>
                </c:pt>
                <c:pt idx="11">
                  <c:v>175.30251906000012</c:v>
                </c:pt>
                <c:pt idx="12">
                  <c:v>168.50634026999995</c:v>
                </c:pt>
                <c:pt idx="13">
                  <c:v>165.52305882000002</c:v>
                </c:pt>
                <c:pt idx="14">
                  <c:v>155.84282002000006</c:v>
                </c:pt>
                <c:pt idx="15">
                  <c:v>144.76837506999999</c:v>
                </c:pt>
                <c:pt idx="16">
                  <c:v>140.74865915000007</c:v>
                </c:pt>
                <c:pt idx="17">
                  <c:v>137.91820809000004</c:v>
                </c:pt>
                <c:pt idx="18">
                  <c:v>135.40956023999996</c:v>
                </c:pt>
                <c:pt idx="19">
                  <c:v>97.914932479999976</c:v>
                </c:pt>
                <c:pt idx="20">
                  <c:v>76.583521680000104</c:v>
                </c:pt>
                <c:pt idx="21">
                  <c:v>67.879873930000031</c:v>
                </c:pt>
                <c:pt idx="22">
                  <c:v>62.252211009999911</c:v>
                </c:pt>
                <c:pt idx="23">
                  <c:v>111.45691203999999</c:v>
                </c:pt>
                <c:pt idx="24">
                  <c:v>128.88504663999993</c:v>
                </c:pt>
                <c:pt idx="25">
                  <c:v>139.63271562999989</c:v>
                </c:pt>
                <c:pt idx="26">
                  <c:v>143.36949644000001</c:v>
                </c:pt>
                <c:pt idx="27">
                  <c:v>144.52034903000006</c:v>
                </c:pt>
                <c:pt idx="28">
                  <c:v>144.76298378000007</c:v>
                </c:pt>
                <c:pt idx="29">
                  <c:v>144.66422366999996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308.51598060999999</c:v>
                </c:pt>
                <c:pt idx="1">
                  <c:v>460.90217875000008</c:v>
                </c:pt>
                <c:pt idx="2">
                  <c:v>531.54455408000001</c:v>
                </c:pt>
                <c:pt idx="3">
                  <c:v>570.40406680000012</c:v>
                </c:pt>
                <c:pt idx="4">
                  <c:v>622.24688917000014</c:v>
                </c:pt>
                <c:pt idx="5">
                  <c:v>657.52005810999981</c:v>
                </c:pt>
                <c:pt idx="6">
                  <c:v>673.92715406000013</c:v>
                </c:pt>
                <c:pt idx="7">
                  <c:v>690.18494153000006</c:v>
                </c:pt>
                <c:pt idx="8">
                  <c:v>684.94112020999978</c:v>
                </c:pt>
                <c:pt idx="9">
                  <c:v>651.45027561000018</c:v>
                </c:pt>
                <c:pt idx="10">
                  <c:v>517.01309115000004</c:v>
                </c:pt>
                <c:pt idx="11">
                  <c:v>449.86138723000016</c:v>
                </c:pt>
                <c:pt idx="12">
                  <c:v>427.68290361999988</c:v>
                </c:pt>
                <c:pt idx="13">
                  <c:v>418.52363682999993</c:v>
                </c:pt>
                <c:pt idx="14">
                  <c:v>384.93270094000002</c:v>
                </c:pt>
                <c:pt idx="15">
                  <c:v>349.7042467</c:v>
                </c:pt>
                <c:pt idx="16">
                  <c:v>343.43382113000007</c:v>
                </c:pt>
                <c:pt idx="17">
                  <c:v>337.57047182000008</c:v>
                </c:pt>
                <c:pt idx="18">
                  <c:v>331.33618331999992</c:v>
                </c:pt>
                <c:pt idx="19">
                  <c:v>239.46799576000004</c:v>
                </c:pt>
                <c:pt idx="20">
                  <c:v>184.16369918000015</c:v>
                </c:pt>
                <c:pt idx="21">
                  <c:v>168.28801363000005</c:v>
                </c:pt>
                <c:pt idx="22">
                  <c:v>156.68402623</c:v>
                </c:pt>
                <c:pt idx="23">
                  <c:v>206.79643867999999</c:v>
                </c:pt>
                <c:pt idx="24">
                  <c:v>223.02791168999994</c:v>
                </c:pt>
                <c:pt idx="25">
                  <c:v>224.75268743999999</c:v>
                </c:pt>
                <c:pt idx="26">
                  <c:v>222.04845046000005</c:v>
                </c:pt>
                <c:pt idx="27">
                  <c:v>217.94902604000012</c:v>
                </c:pt>
                <c:pt idx="28">
                  <c:v>213.52857010000008</c:v>
                </c:pt>
                <c:pt idx="29">
                  <c:v>209.16165892999987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159.37225454000003</c:v>
                </c:pt>
                <c:pt idx="1">
                  <c:v>216.88133034000003</c:v>
                </c:pt>
                <c:pt idx="2">
                  <c:v>169.86971555999997</c:v>
                </c:pt>
                <c:pt idx="3">
                  <c:v>96.550137560000024</c:v>
                </c:pt>
                <c:pt idx="4">
                  <c:v>16.715652540000018</c:v>
                </c:pt>
                <c:pt idx="5">
                  <c:v>-5.3866885999999798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94.512043784000014</c:v>
                </c:pt>
                <c:pt idx="1">
                  <c:v>116.692240922</c:v>
                </c:pt>
                <c:pt idx="2">
                  <c:v>22.614840614000002</c:v>
                </c:pt>
                <c:pt idx="3">
                  <c:v>10.411573764</c:v>
                </c:pt>
                <c:pt idx="4">
                  <c:v>16.094905690000001</c:v>
                </c:pt>
                <c:pt idx="5">
                  <c:v>17.294118156000003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46.790763276</c:v>
                </c:pt>
                <c:pt idx="1">
                  <c:v>65.044964086000007</c:v>
                </c:pt>
                <c:pt idx="2">
                  <c:v>49.125998781999996</c:v>
                </c:pt>
                <c:pt idx="3">
                  <c:v>33.057675066000002</c:v>
                </c:pt>
                <c:pt idx="4">
                  <c:v>20.298093694000002</c:v>
                </c:pt>
                <c:pt idx="5">
                  <c:v>16.116311598000003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-13.605366859999981</c:v>
                </c:pt>
                <c:pt idx="1">
                  <c:v>2.2471604999999841</c:v>
                </c:pt>
                <c:pt idx="2">
                  <c:v>-5.5743264199999887</c:v>
                </c:pt>
                <c:pt idx="3">
                  <c:v>1.8457965999999941</c:v>
                </c:pt>
                <c:pt idx="4">
                  <c:v>17.343227340000009</c:v>
                </c:pt>
                <c:pt idx="5">
                  <c:v>15.030705739999997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14.897412799999994</c:v>
                </c:pt>
                <c:pt idx="1">
                  <c:v>23.16008106</c:v>
                </c:pt>
                <c:pt idx="2">
                  <c:v>31.540358659999999</c:v>
                </c:pt>
                <c:pt idx="3">
                  <c:v>46.717781159999994</c:v>
                </c:pt>
                <c:pt idx="4">
                  <c:v>27.46098035999999</c:v>
                </c:pt>
                <c:pt idx="5">
                  <c:v>30.480992880000002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7.987669400000072E-2</c:v>
                </c:pt>
                <c:pt idx="1">
                  <c:v>0.15448640199999986</c:v>
                </c:pt>
                <c:pt idx="2">
                  <c:v>0.24576124200000038</c:v>
                </c:pt>
                <c:pt idx="3">
                  <c:v>0.36763258999999948</c:v>
                </c:pt>
                <c:pt idx="4">
                  <c:v>0.46764519799999676</c:v>
                </c:pt>
                <c:pt idx="5">
                  <c:v>0.56268510999999821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196.67574964800002</c:v>
                </c:pt>
                <c:pt idx="1">
                  <c:v>247.42444659399999</c:v>
                </c:pt>
                <c:pt idx="2">
                  <c:v>171.78039551600006</c:v>
                </c:pt>
                <c:pt idx="3">
                  <c:v>131.35194700599999</c:v>
                </c:pt>
                <c:pt idx="4">
                  <c:v>89.41151305999999</c:v>
                </c:pt>
                <c:pt idx="5">
                  <c:v>143.38995371000001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498.72273388200011</c:v>
                </c:pt>
                <c:pt idx="1">
                  <c:v>671.60470990399995</c:v>
                </c:pt>
                <c:pt idx="2">
                  <c:v>439.602743954</c:v>
                </c:pt>
                <c:pt idx="3">
                  <c:v>320.30254374600003</c:v>
                </c:pt>
                <c:pt idx="4">
                  <c:v>187.79201788200004</c:v>
                </c:pt>
                <c:pt idx="5">
                  <c:v>217.48807859400003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188.12679244000003</c:v>
                </c:pt>
                <c:pt idx="1">
                  <c:v>133.20992655999999</c:v>
                </c:pt>
                <c:pt idx="2">
                  <c:v>5.6644819700000193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105.602142353</c:v>
                </c:pt>
                <c:pt idx="1">
                  <c:v>16.513207188999999</c:v>
                </c:pt>
                <c:pt idx="2">
                  <c:v>16.694511923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55.917863681</c:v>
                </c:pt>
                <c:pt idx="1">
                  <c:v>41.091836923999999</c:v>
                </c:pt>
                <c:pt idx="2">
                  <c:v>18.207202646000002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-5.6791031799999985</c:v>
                </c:pt>
                <c:pt idx="1">
                  <c:v>-1.8642649099999973</c:v>
                </c:pt>
                <c:pt idx="2">
                  <c:v>16.186966540000004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19.028746929999997</c:v>
                </c:pt>
                <c:pt idx="1">
                  <c:v>39.129069909999998</c:v>
                </c:pt>
                <c:pt idx="2">
                  <c:v>28.970986619999998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0.11718154800000029</c:v>
                </c:pt>
                <c:pt idx="1">
                  <c:v>0.30669691599999993</c:v>
                </c:pt>
                <c:pt idx="2">
                  <c:v>0.51516515399999752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222.05009812100002</c:v>
                </c:pt>
                <c:pt idx="1">
                  <c:v>151.56617126100002</c:v>
                </c:pt>
                <c:pt idx="2">
                  <c:v>116.400733385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585.163721893</c:v>
                </c:pt>
                <c:pt idx="1">
                  <c:v>379.95264385000002</c:v>
                </c:pt>
                <c:pt idx="2">
                  <c:v>202.64004823800002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38.492204256999997</c:v>
                </c:pt>
                <c:pt idx="1">
                  <c:v>62.585705867000009</c:v>
                </c:pt>
                <c:pt idx="2">
                  <c:v>74.767357230000002</c:v>
                </c:pt>
                <c:pt idx="3">
                  <c:v>79.326870001999978</c:v>
                </c:pt>
                <c:pt idx="4">
                  <c:v>84.031219904000025</c:v>
                </c:pt>
                <c:pt idx="5">
                  <c:v>85.498408531999999</c:v>
                </c:pt>
                <c:pt idx="6">
                  <c:v>84.157312324000017</c:v>
                </c:pt>
                <c:pt idx="7">
                  <c:v>82.389849283000004</c:v>
                </c:pt>
                <c:pt idx="8">
                  <c:v>78.989151113999995</c:v>
                </c:pt>
                <c:pt idx="9">
                  <c:v>72.497841926000007</c:v>
                </c:pt>
                <c:pt idx="10">
                  <c:v>57.36059910300002</c:v>
                </c:pt>
                <c:pt idx="11">
                  <c:v>47.950667895999999</c:v>
                </c:pt>
                <c:pt idx="12">
                  <c:v>43.631688319999981</c:v>
                </c:pt>
                <c:pt idx="13">
                  <c:v>41.759099448000001</c:v>
                </c:pt>
                <c:pt idx="14">
                  <c:v>38.174463848000016</c:v>
                </c:pt>
                <c:pt idx="15">
                  <c:v>33.816475275000002</c:v>
                </c:pt>
                <c:pt idx="16">
                  <c:v>32.701256540999985</c:v>
                </c:pt>
                <c:pt idx="17">
                  <c:v>32.417804834000009</c:v>
                </c:pt>
                <c:pt idx="18">
                  <c:v>32.445288276000028</c:v>
                </c:pt>
                <c:pt idx="19">
                  <c:v>21.446652792999988</c:v>
                </c:pt>
                <c:pt idx="20">
                  <c:v>13.748036606999996</c:v>
                </c:pt>
                <c:pt idx="21">
                  <c:v>11.134224665999998</c:v>
                </c:pt>
                <c:pt idx="22">
                  <c:v>10.28430031300001</c:v>
                </c:pt>
                <c:pt idx="23">
                  <c:v>13.112586875000002</c:v>
                </c:pt>
                <c:pt idx="24">
                  <c:v>15.045804898</c:v>
                </c:pt>
                <c:pt idx="25">
                  <c:v>15.853932941999998</c:v>
                </c:pt>
                <c:pt idx="26">
                  <c:v>16.269142033999991</c:v>
                </c:pt>
                <c:pt idx="27">
                  <c:v>16.437756580000027</c:v>
                </c:pt>
                <c:pt idx="28">
                  <c:v>16.458358691000019</c:v>
                </c:pt>
                <c:pt idx="29">
                  <c:v>16.394469689000005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58.368755600002487</c:v>
                </c:pt>
                <c:pt idx="1">
                  <c:v>95.438565500001914</c:v>
                </c:pt>
                <c:pt idx="2">
                  <c:v>127.1454566000009</c:v>
                </c:pt>
                <c:pt idx="3">
                  <c:v>151.89129179999736</c:v>
                </c:pt>
                <c:pt idx="4">
                  <c:v>171.93849440000031</c:v>
                </c:pt>
                <c:pt idx="5">
                  <c:v>186.71382430000017</c:v>
                </c:pt>
                <c:pt idx="6">
                  <c:v>196.30950620000124</c:v>
                </c:pt>
                <c:pt idx="7">
                  <c:v>202.37334829999884</c:v>
                </c:pt>
                <c:pt idx="8">
                  <c:v>205.05966620000083</c:v>
                </c:pt>
                <c:pt idx="9">
                  <c:v>203.64270550000083</c:v>
                </c:pt>
                <c:pt idx="10">
                  <c:v>194.8279644000005</c:v>
                </c:pt>
                <c:pt idx="11">
                  <c:v>185.84525440000277</c:v>
                </c:pt>
                <c:pt idx="12">
                  <c:v>179.89502910000067</c:v>
                </c:pt>
                <c:pt idx="13">
                  <c:v>177.51179489999868</c:v>
                </c:pt>
                <c:pt idx="14">
                  <c:v>176.3802708999998</c:v>
                </c:pt>
                <c:pt idx="15">
                  <c:v>176.49409610000112</c:v>
                </c:pt>
                <c:pt idx="16">
                  <c:v>179.80667340000036</c:v>
                </c:pt>
                <c:pt idx="17">
                  <c:v>185.47515419999979</c:v>
                </c:pt>
                <c:pt idx="18">
                  <c:v>192.8298998000007</c:v>
                </c:pt>
                <c:pt idx="19">
                  <c:v>195.06659599999841</c:v>
                </c:pt>
                <c:pt idx="20">
                  <c:v>196.77738310000007</c:v>
                </c:pt>
                <c:pt idx="21">
                  <c:v>200.87216290000174</c:v>
                </c:pt>
                <c:pt idx="22">
                  <c:v>206.95176880000099</c:v>
                </c:pt>
                <c:pt idx="23">
                  <c:v>217.76715540000134</c:v>
                </c:pt>
                <c:pt idx="24">
                  <c:v>229.53564920000065</c:v>
                </c:pt>
                <c:pt idx="25">
                  <c:v>241.13232219999952</c:v>
                </c:pt>
                <c:pt idx="26">
                  <c:v>252.06810880000046</c:v>
                </c:pt>
                <c:pt idx="27">
                  <c:v>262.16856979999898</c:v>
                </c:pt>
                <c:pt idx="28">
                  <c:v>271.40735280000069</c:v>
                </c:pt>
                <c:pt idx="29">
                  <c:v>279.83321750000164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7.1709583999999893</c:v>
                </c:pt>
                <c:pt idx="1">
                  <c:v>11.484371930000059</c:v>
                </c:pt>
                <c:pt idx="2">
                  <c:v>14.406887740000037</c:v>
                </c:pt>
                <c:pt idx="3">
                  <c:v>16.128746789999866</c:v>
                </c:pt>
                <c:pt idx="4">
                  <c:v>17.250761029999936</c:v>
                </c:pt>
                <c:pt idx="5">
                  <c:v>17.700017249999874</c:v>
                </c:pt>
                <c:pt idx="6">
                  <c:v>17.528361490000016</c:v>
                </c:pt>
                <c:pt idx="7">
                  <c:v>17.026438580000011</c:v>
                </c:pt>
                <c:pt idx="8">
                  <c:v>16.182957959999996</c:v>
                </c:pt>
                <c:pt idx="9">
                  <c:v>14.866892399999941</c:v>
                </c:pt>
                <c:pt idx="10">
                  <c:v>12.577893919999887</c:v>
                </c:pt>
                <c:pt idx="11">
                  <c:v>10.635195260000174</c:v>
                </c:pt>
                <c:pt idx="12">
                  <c:v>9.3725795999999448</c:v>
                </c:pt>
                <c:pt idx="13">
                  <c:v>8.7011182099998905</c:v>
                </c:pt>
                <c:pt idx="14">
                  <c:v>8.1506981699999201</c:v>
                </c:pt>
                <c:pt idx="15">
                  <c:v>7.7684365599999339</c:v>
                </c:pt>
                <c:pt idx="16">
                  <c:v>7.885487200000135</c:v>
                </c:pt>
                <c:pt idx="17">
                  <c:v>8.2935837499999892</c:v>
                </c:pt>
                <c:pt idx="18">
                  <c:v>8.8781184800000261</c:v>
                </c:pt>
                <c:pt idx="19">
                  <c:v>8.5515898200000038</c:v>
                </c:pt>
                <c:pt idx="20">
                  <c:v>8.2970743099999567</c:v>
                </c:pt>
                <c:pt idx="21">
                  <c:v>8.5154350499998372</c:v>
                </c:pt>
                <c:pt idx="22">
                  <c:v>9.012604389999936</c:v>
                </c:pt>
                <c:pt idx="23">
                  <c:v>10.216322559999995</c:v>
                </c:pt>
                <c:pt idx="24">
                  <c:v>11.386606869999895</c:v>
                </c:pt>
                <c:pt idx="25">
                  <c:v>12.418853680000012</c:v>
                </c:pt>
                <c:pt idx="26">
                  <c:v>13.296624749999822</c:v>
                </c:pt>
                <c:pt idx="27">
                  <c:v>14.032012199999983</c:v>
                </c:pt>
                <c:pt idx="28">
                  <c:v>14.643085939999906</c:v>
                </c:pt>
                <c:pt idx="29">
                  <c:v>15.14894226999985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4.1855970000001435</c:v>
                </c:pt>
                <c:pt idx="1">
                  <c:v>6.5269679999998971</c:v>
                </c:pt>
                <c:pt idx="2">
                  <c:v>8.6570919999999205</c:v>
                </c:pt>
                <c:pt idx="3">
                  <c:v>10.405264999999872</c:v>
                </c:pt>
                <c:pt idx="4">
                  <c:v>11.892685000000029</c:v>
                </c:pt>
                <c:pt idx="5">
                  <c:v>13.178106999999954</c:v>
                </c:pt>
                <c:pt idx="6">
                  <c:v>14.306518000000096</c:v>
                </c:pt>
                <c:pt idx="7">
                  <c:v>15.366991999999982</c:v>
                </c:pt>
                <c:pt idx="8">
                  <c:v>16.380159000000049</c:v>
                </c:pt>
                <c:pt idx="9">
                  <c:v>17.301562999999987</c:v>
                </c:pt>
                <c:pt idx="10">
                  <c:v>17.959949000000051</c:v>
                </c:pt>
                <c:pt idx="11">
                  <c:v>18.610160999999835</c:v>
                </c:pt>
                <c:pt idx="12">
                  <c:v>19.436763000000155</c:v>
                </c:pt>
                <c:pt idx="13">
                  <c:v>20.472453000000087</c:v>
                </c:pt>
                <c:pt idx="14">
                  <c:v>21.587242999999944</c:v>
                </c:pt>
                <c:pt idx="15">
                  <c:v>22.7227519999999</c:v>
                </c:pt>
                <c:pt idx="16">
                  <c:v>23.939946000000191</c:v>
                </c:pt>
                <c:pt idx="17">
                  <c:v>25.213486999999986</c:v>
                </c:pt>
                <c:pt idx="18">
                  <c:v>26.504590999999891</c:v>
                </c:pt>
                <c:pt idx="19">
                  <c:v>27.514567999999826</c:v>
                </c:pt>
                <c:pt idx="20">
                  <c:v>28.385757999999896</c:v>
                </c:pt>
                <c:pt idx="21">
                  <c:v>29.301003000000037</c:v>
                </c:pt>
                <c:pt idx="22">
                  <c:v>30.288299000000052</c:v>
                </c:pt>
                <c:pt idx="23">
                  <c:v>31.463627999999972</c:v>
                </c:pt>
                <c:pt idx="24">
                  <c:v>32.680625000000191</c:v>
                </c:pt>
                <c:pt idx="25">
                  <c:v>33.845908999999892</c:v>
                </c:pt>
                <c:pt idx="26">
                  <c:v>34.92228799999998</c:v>
                </c:pt>
                <c:pt idx="27">
                  <c:v>35.906197999999904</c:v>
                </c:pt>
                <c:pt idx="28">
                  <c:v>36.80868200000009</c:v>
                </c:pt>
                <c:pt idx="29">
                  <c:v>37.644453999999996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7.9676120999999966</c:v>
                </c:pt>
                <c:pt idx="1">
                  <c:v>10.265953100000019</c:v>
                </c:pt>
                <c:pt idx="2">
                  <c:v>12.588273199999975</c:v>
                </c:pt>
                <c:pt idx="3">
                  <c:v>14.888150200000013</c:v>
                </c:pt>
                <c:pt idx="4">
                  <c:v>17.165605099999993</c:v>
                </c:pt>
                <c:pt idx="5">
                  <c:v>19.406548299999997</c:v>
                </c:pt>
                <c:pt idx="6">
                  <c:v>21.605314900000025</c:v>
                </c:pt>
                <c:pt idx="7">
                  <c:v>23.770965799999999</c:v>
                </c:pt>
                <c:pt idx="8">
                  <c:v>25.9028864</c:v>
                </c:pt>
                <c:pt idx="9">
                  <c:v>27.991792799999985</c:v>
                </c:pt>
                <c:pt idx="10">
                  <c:v>30.005118199999998</c:v>
                </c:pt>
                <c:pt idx="11">
                  <c:v>32.000687400000004</c:v>
                </c:pt>
                <c:pt idx="12">
                  <c:v>34.008540500000009</c:v>
                </c:pt>
                <c:pt idx="13">
                  <c:v>36.034054700000013</c:v>
                </c:pt>
                <c:pt idx="14">
                  <c:v>38.056432299999983</c:v>
                </c:pt>
                <c:pt idx="15">
                  <c:v>40.068457599999988</c:v>
                </c:pt>
                <c:pt idx="16">
                  <c:v>42.085277200000007</c:v>
                </c:pt>
                <c:pt idx="17">
                  <c:v>44.099572199999983</c:v>
                </c:pt>
                <c:pt idx="18">
                  <c:v>46.103295900000006</c:v>
                </c:pt>
                <c:pt idx="19">
                  <c:v>48.029597900000027</c:v>
                </c:pt>
                <c:pt idx="20">
                  <c:v>49.916317500000019</c:v>
                </c:pt>
                <c:pt idx="21">
                  <c:v>51.793547499999988</c:v>
                </c:pt>
                <c:pt idx="22">
                  <c:v>53.660098200000022</c:v>
                </c:pt>
                <c:pt idx="23">
                  <c:v>55.540225300000003</c:v>
                </c:pt>
                <c:pt idx="24">
                  <c:v>57.400371299999989</c:v>
                </c:pt>
                <c:pt idx="25">
                  <c:v>59.225683599999996</c:v>
                </c:pt>
                <c:pt idx="26">
                  <c:v>61.010062599999998</c:v>
                </c:pt>
                <c:pt idx="27">
                  <c:v>62.751609999999999</c:v>
                </c:pt>
                <c:pt idx="28">
                  <c:v>64.450575400000019</c:v>
                </c:pt>
                <c:pt idx="29">
                  <c:v>66.108140999999989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1.901820750000013</c:v>
                </c:pt>
                <c:pt idx="1">
                  <c:v>3.2031223899999901</c:v>
                </c:pt>
                <c:pt idx="2">
                  <c:v>4.2661568999999275</c:v>
                </c:pt>
                <c:pt idx="3">
                  <c:v>5.0192873099999957</c:v>
                </c:pt>
                <c:pt idx="4">
                  <c:v>5.5402895400000887</c:v>
                </c:pt>
                <c:pt idx="5">
                  <c:v>5.8052159800000709</c:v>
                </c:pt>
                <c:pt idx="6">
                  <c:v>5.8243388699999201</c:v>
                </c:pt>
                <c:pt idx="7">
                  <c:v>5.6727629400000978</c:v>
                </c:pt>
                <c:pt idx="8">
                  <c:v>5.3699755299999339</c:v>
                </c:pt>
                <c:pt idx="9">
                  <c:v>4.901953739999982</c:v>
                </c:pt>
                <c:pt idx="10">
                  <c:v>4.1556548199999526</c:v>
                </c:pt>
                <c:pt idx="11">
                  <c:v>3.4207020899999918</c:v>
                </c:pt>
                <c:pt idx="12">
                  <c:v>2.8278739499999972</c:v>
                </c:pt>
                <c:pt idx="13">
                  <c:v>2.4042846000000679</c:v>
                </c:pt>
                <c:pt idx="14">
                  <c:v>2.0645344100000074</c:v>
                </c:pt>
                <c:pt idx="15">
                  <c:v>1.8086581899999317</c:v>
                </c:pt>
                <c:pt idx="16">
                  <c:v>1.7078214799999927</c:v>
                </c:pt>
                <c:pt idx="17">
                  <c:v>1.723870969999993</c:v>
                </c:pt>
                <c:pt idx="18">
                  <c:v>1.825499939999915</c:v>
                </c:pt>
                <c:pt idx="19">
                  <c:v>1.7464980299999695</c:v>
                </c:pt>
                <c:pt idx="20">
                  <c:v>1.659801010000038</c:v>
                </c:pt>
                <c:pt idx="21">
                  <c:v>1.6732085000000438</c:v>
                </c:pt>
                <c:pt idx="22">
                  <c:v>1.7699727399999574</c:v>
                </c:pt>
                <c:pt idx="23">
                  <c:v>2.0548824199999984</c:v>
                </c:pt>
                <c:pt idx="24">
                  <c:v>2.3806232200000323</c:v>
                </c:pt>
                <c:pt idx="25">
                  <c:v>2.7018492699999541</c:v>
                </c:pt>
                <c:pt idx="26">
                  <c:v>2.99594519999998</c:v>
                </c:pt>
                <c:pt idx="27">
                  <c:v>3.252639409999972</c:v>
                </c:pt>
                <c:pt idx="28">
                  <c:v>3.4686958500000316</c:v>
                </c:pt>
                <c:pt idx="29">
                  <c:v>3.6453434300000112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118.0869500000008</c:v>
                </c:pt>
                <c:pt idx="1">
                  <c:v>189.50469000000157</c:v>
                </c:pt>
                <c:pt idx="2">
                  <c:v>241.83122000000003</c:v>
                </c:pt>
                <c:pt idx="3">
                  <c:v>277.65961999999854</c:v>
                </c:pt>
                <c:pt idx="4">
                  <c:v>307.81904999999824</c:v>
                </c:pt>
                <c:pt idx="5">
                  <c:v>328.30212000000029</c:v>
                </c:pt>
                <c:pt idx="6">
                  <c:v>339.7313499999982</c:v>
                </c:pt>
                <c:pt idx="7">
                  <c:v>346.60037000000011</c:v>
                </c:pt>
                <c:pt idx="8">
                  <c:v>347.88479000000007</c:v>
                </c:pt>
                <c:pt idx="9">
                  <c:v>341.20275000000038</c:v>
                </c:pt>
                <c:pt idx="10">
                  <c:v>316.88719000000128</c:v>
                </c:pt>
                <c:pt idx="11">
                  <c:v>298.46266000000105</c:v>
                </c:pt>
                <c:pt idx="12">
                  <c:v>289.17248000000109</c:v>
                </c:pt>
                <c:pt idx="13">
                  <c:v>286.88280999999915</c:v>
                </c:pt>
                <c:pt idx="14">
                  <c:v>284.41363999999885</c:v>
                </c:pt>
                <c:pt idx="15">
                  <c:v>282.67886999999973</c:v>
                </c:pt>
                <c:pt idx="16">
                  <c:v>288.12646999999924</c:v>
                </c:pt>
                <c:pt idx="17">
                  <c:v>297.22348000000056</c:v>
                </c:pt>
                <c:pt idx="18">
                  <c:v>308.58669000000009</c:v>
                </c:pt>
                <c:pt idx="19">
                  <c:v>302.35551000000123</c:v>
                </c:pt>
                <c:pt idx="20">
                  <c:v>298.78437000000122</c:v>
                </c:pt>
                <c:pt idx="21">
                  <c:v>303.28959000000032</c:v>
                </c:pt>
                <c:pt idx="22">
                  <c:v>311.96703999999954</c:v>
                </c:pt>
                <c:pt idx="23">
                  <c:v>330.15480000000025</c:v>
                </c:pt>
                <c:pt idx="24">
                  <c:v>348.4296800000011</c:v>
                </c:pt>
                <c:pt idx="25">
                  <c:v>365.17856000000029</c:v>
                </c:pt>
                <c:pt idx="26">
                  <c:v>380.56217000000106</c:v>
                </c:pt>
                <c:pt idx="27">
                  <c:v>394.54878000000099</c:v>
                </c:pt>
                <c:pt idx="28">
                  <c:v>407.23675999999978</c:v>
                </c:pt>
                <c:pt idx="29">
                  <c:v>418.77455999999802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11591.742733882003</c:v>
                </c:pt>
                <c:pt idx="1">
                  <c:v>12067.564709904002</c:v>
                </c:pt>
                <c:pt idx="2">
                  <c:v>6814.8027439540001</c:v>
                </c:pt>
                <c:pt idx="3">
                  <c:v>4743.7625437460001</c:v>
                </c:pt>
                <c:pt idx="4">
                  <c:v>2479.4920178820003</c:v>
                </c:pt>
                <c:pt idx="5">
                  <c:v>3412.408078594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1508.4784979999829</c:v>
                </c:pt>
                <c:pt idx="1">
                  <c:v>2474.0829500000095</c:v>
                </c:pt>
                <c:pt idx="2">
                  <c:v>3279.2259180000074</c:v>
                </c:pt>
                <c:pt idx="3">
                  <c:v>4551.9378759999981</c:v>
                </c:pt>
                <c:pt idx="4">
                  <c:v>5677.8897119999983</c:v>
                </c:pt>
                <c:pt idx="5">
                  <c:v>6943.3554199999835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231.26647279999861</c:v>
                </c:pt>
                <c:pt idx="1">
                  <c:v>304.51245880000181</c:v>
                </c:pt>
                <c:pt idx="2">
                  <c:v>243.80535560000038</c:v>
                </c:pt>
                <c:pt idx="3">
                  <c:v>256.16336719999811</c:v>
                </c:pt>
                <c:pt idx="4">
                  <c:v>293.13083180000183</c:v>
                </c:pt>
                <c:pt idx="5">
                  <c:v>397.26016419999974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30.991984599999888</c:v>
                </c:pt>
                <c:pt idx="1">
                  <c:v>64.545442799999904</c:v>
                </c:pt>
                <c:pt idx="2">
                  <c:v>102.23698079999994</c:v>
                </c:pt>
                <c:pt idx="3">
                  <c:v>147.80290640000004</c:v>
                </c:pt>
                <c:pt idx="4">
                  <c:v>189.8229166000001</c:v>
                </c:pt>
                <c:pt idx="5">
                  <c:v>231.26616180000019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1572.9205579999987</c:v>
                </c:pt>
                <c:pt idx="1">
                  <c:v>3313.5631399999993</c:v>
                </c:pt>
                <c:pt idx="2">
                  <c:v>5329.1680719999995</c:v>
                </c:pt>
                <c:pt idx="3">
                  <c:v>7558.5431380000009</c:v>
                </c:pt>
                <c:pt idx="4">
                  <c:v>9869.2784359999987</c:v>
                </c:pt>
                <c:pt idx="5">
                  <c:v>12187.632637999999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48.317080600000054</c:v>
                </c:pt>
                <c:pt idx="1">
                  <c:v>65.721397800000389</c:v>
                </c:pt>
                <c:pt idx="2">
                  <c:v>53.625381599999763</c:v>
                </c:pt>
                <c:pt idx="3">
                  <c:v>55.82405879999969</c:v>
                </c:pt>
                <c:pt idx="4">
                  <c:v>60.383854399999976</c:v>
                </c:pt>
                <c:pt idx="5">
                  <c:v>78.045536000001078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14983.717327881983</c:v>
                </c:pt>
                <c:pt idx="1">
                  <c:v>18289.990099304014</c:v>
                </c:pt>
                <c:pt idx="2">
                  <c:v>15822.864451954007</c:v>
                </c:pt>
                <c:pt idx="3">
                  <c:v>17314.033890145998</c:v>
                </c:pt>
                <c:pt idx="4">
                  <c:v>18569.997768681998</c:v>
                </c:pt>
                <c:pt idx="5">
                  <c:v>23249.967998593984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4931.3522545400001</c:v>
                </c:pt>
                <c:pt idx="1">
                  <c:v>5245.8413303399993</c:v>
                </c:pt>
                <c:pt idx="2">
                  <c:v>3443.9497155600002</c:v>
                </c:pt>
                <c:pt idx="3">
                  <c:v>1574.4101375600001</c:v>
                </c:pt>
                <c:pt idx="4">
                  <c:v>-97.384347459999987</c:v>
                </c:pt>
                <c:pt idx="5">
                  <c:v>-119.48668859999998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2072.112043784</c:v>
                </c:pt>
                <c:pt idx="1">
                  <c:v>1847.5722409220002</c:v>
                </c:pt>
                <c:pt idx="2">
                  <c:v>149.37484061399999</c:v>
                </c:pt>
                <c:pt idx="3">
                  <c:v>235.73157376399999</c:v>
                </c:pt>
                <c:pt idx="4">
                  <c:v>468.77490569000003</c:v>
                </c:pt>
                <c:pt idx="5">
                  <c:v>515.8941181560001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1056.1107632759999</c:v>
                </c:pt>
                <c:pt idx="1">
                  <c:v>1118.5849640860001</c:v>
                </c:pt>
                <c:pt idx="2">
                  <c:v>729.60599878200003</c:v>
                </c:pt>
                <c:pt idx="3">
                  <c:v>488.83767506600009</c:v>
                </c:pt>
                <c:pt idx="4">
                  <c:v>334.31809369399997</c:v>
                </c:pt>
                <c:pt idx="5">
                  <c:v>333.41631159800005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-196.50536685999998</c:v>
                </c:pt>
                <c:pt idx="1">
                  <c:v>56.467160499999977</c:v>
                </c:pt>
                <c:pt idx="2">
                  <c:v>-117.27432641999999</c:v>
                </c:pt>
                <c:pt idx="3">
                  <c:v>8.8857965999999955</c:v>
                </c:pt>
                <c:pt idx="4">
                  <c:v>180.56322734</c:v>
                </c:pt>
                <c:pt idx="5">
                  <c:v>88.850705739999995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498.93741280000006</c:v>
                </c:pt>
                <c:pt idx="1">
                  <c:v>626.06008106000013</c:v>
                </c:pt>
                <c:pt idx="2">
                  <c:v>844.20035866000001</c:v>
                </c:pt>
                <c:pt idx="3">
                  <c:v>1140.7377811599999</c:v>
                </c:pt>
                <c:pt idx="4">
                  <c:v>586.50098035999986</c:v>
                </c:pt>
                <c:pt idx="5">
                  <c:v>728.88099288000001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7.987669400000072E-2</c:v>
                </c:pt>
                <c:pt idx="1">
                  <c:v>0.15448640199999986</c:v>
                </c:pt>
                <c:pt idx="2">
                  <c:v>0.24576124200000038</c:v>
                </c:pt>
                <c:pt idx="3">
                  <c:v>0.36763258999999948</c:v>
                </c:pt>
                <c:pt idx="4">
                  <c:v>0.46764519799999676</c:v>
                </c:pt>
                <c:pt idx="5">
                  <c:v>0.56268510999999821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2092.8096503280003</c:v>
                </c:pt>
                <c:pt idx="1">
                  <c:v>2242.4806313939998</c:v>
                </c:pt>
                <c:pt idx="2">
                  <c:v>1354.0539658960001</c:v>
                </c:pt>
                <c:pt idx="3">
                  <c:v>1071.0537163860001</c:v>
                </c:pt>
                <c:pt idx="4">
                  <c:v>456.95514276000006</c:v>
                </c:pt>
                <c:pt idx="5">
                  <c:v>525.53167177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1136.8460993200001</c:v>
                </c:pt>
                <c:pt idx="1">
                  <c:v>930.40381520000005</c:v>
                </c:pt>
                <c:pt idx="2">
                  <c:v>410.64642961999999</c:v>
                </c:pt>
                <c:pt idx="3">
                  <c:v>223.73823062000002</c:v>
                </c:pt>
                <c:pt idx="4">
                  <c:v>549.29637029999992</c:v>
                </c:pt>
                <c:pt idx="5">
                  <c:v>1338.75828194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11591.742733882003</c:v>
                </c:pt>
                <c:pt idx="1">
                  <c:v>12067.564709904002</c:v>
                </c:pt>
                <c:pt idx="2">
                  <c:v>6814.8027439540001</c:v>
                </c:pt>
                <c:pt idx="3">
                  <c:v>4743.7625437460001</c:v>
                </c:pt>
                <c:pt idx="4">
                  <c:v>2479.4920178820003</c:v>
                </c:pt>
                <c:pt idx="5">
                  <c:v>3412.408078594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-182.9</c:v>
                </c:pt>
                <c:pt idx="1">
                  <c:v>54.220000000000006</c:v>
                </c:pt>
                <c:pt idx="2">
                  <c:v>-111.70000000000002</c:v>
                </c:pt>
                <c:pt idx="3">
                  <c:v>7.0400000000000009</c:v>
                </c:pt>
                <c:pt idx="4">
                  <c:v>163.21999999999997</c:v>
                </c:pt>
                <c:pt idx="5">
                  <c:v>73.820000000000007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484.03999999999996</c:v>
                </c:pt>
                <c:pt idx="1">
                  <c:v>602.9</c:v>
                </c:pt>
                <c:pt idx="2">
                  <c:v>812.66000000000008</c:v>
                </c:pt>
                <c:pt idx="3">
                  <c:v>1094.0199999999998</c:v>
                </c:pt>
                <c:pt idx="4">
                  <c:v>559.04</c:v>
                </c:pt>
                <c:pt idx="5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1063.96</c:v>
                </c:pt>
                <c:pt idx="1">
                  <c:v>851.8</c:v>
                </c:pt>
                <c:pt idx="2">
                  <c:v>364.22</c:v>
                </c:pt>
                <c:pt idx="3">
                  <c:v>196.07999999999998</c:v>
                </c:pt>
                <c:pt idx="4">
                  <c:v>512.41999999999996</c:v>
                </c:pt>
                <c:pt idx="5">
                  <c:v>1240.5999999999999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1969.0199999999998</c:v>
                </c:pt>
                <c:pt idx="1">
                  <c:v>2073.6600000000003</c:v>
                </c:pt>
                <c:pt idx="2">
                  <c:v>1228.7</c:v>
                </c:pt>
                <c:pt idx="3">
                  <c:v>967.36</c:v>
                </c:pt>
                <c:pt idx="4">
                  <c:v>404.42</c:v>
                </c:pt>
                <c:pt idx="5">
                  <c:v>480.3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3890.6973400000015</c:v>
                </c:pt>
                <c:pt idx="1">
                  <c:v>6894.0301200000104</c:v>
                </c:pt>
                <c:pt idx="2">
                  <c:v>9447.6644800000358</c:v>
                </c:pt>
                <c:pt idx="3">
                  <c:v>12890.573920000019</c:v>
                </c:pt>
                <c:pt idx="4">
                  <c:v>16278.297800000011</c:v>
                </c:pt>
                <c:pt idx="5">
                  <c:v>20055.047959999974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-182.9</c:v>
                </c:pt>
                <c:pt idx="1">
                  <c:v>54.220000000000006</c:v>
                </c:pt>
                <c:pt idx="2">
                  <c:v>-111.70000000000002</c:v>
                </c:pt>
                <c:pt idx="3">
                  <c:v>7.0400000000000009</c:v>
                </c:pt>
                <c:pt idx="4">
                  <c:v>163.21999999999997</c:v>
                </c:pt>
                <c:pt idx="5">
                  <c:v>73.820000000000007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484.03999999999996</c:v>
                </c:pt>
                <c:pt idx="1">
                  <c:v>602.9</c:v>
                </c:pt>
                <c:pt idx="2">
                  <c:v>812.66000000000008</c:v>
                </c:pt>
                <c:pt idx="3">
                  <c:v>1094.0199999999998</c:v>
                </c:pt>
                <c:pt idx="4">
                  <c:v>559.04</c:v>
                </c:pt>
                <c:pt idx="5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1063.96</c:v>
                </c:pt>
                <c:pt idx="1">
                  <c:v>851.8</c:v>
                </c:pt>
                <c:pt idx="2">
                  <c:v>364.22</c:v>
                </c:pt>
                <c:pt idx="3">
                  <c:v>196.07999999999998</c:v>
                </c:pt>
                <c:pt idx="4">
                  <c:v>512.41999999999996</c:v>
                </c:pt>
                <c:pt idx="5">
                  <c:v>1240.5999999999999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1969.0199999999998</c:v>
                </c:pt>
                <c:pt idx="1">
                  <c:v>2073.6600000000003</c:v>
                </c:pt>
                <c:pt idx="2">
                  <c:v>1228.7</c:v>
                </c:pt>
                <c:pt idx="3">
                  <c:v>967.36</c:v>
                </c:pt>
                <c:pt idx="4">
                  <c:v>404.42</c:v>
                </c:pt>
                <c:pt idx="5">
                  <c:v>480.3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0.13790203603909928</c:v>
                </c:pt>
                <c:pt idx="1">
                  <c:v>0.22336440353117276</c:v>
                </c:pt>
                <c:pt idx="2">
                  <c:v>0.26580320666795348</c:v>
                </c:pt>
                <c:pt idx="3">
                  <c:v>0.28090683470551187</c:v>
                </c:pt>
                <c:pt idx="4">
                  <c:v>0.29639646488430071</c:v>
                </c:pt>
                <c:pt idx="5">
                  <c:v>0.30039026830011867</c:v>
                </c:pt>
                <c:pt idx="6">
                  <c:v>0.2945278491486123</c:v>
                </c:pt>
                <c:pt idx="7">
                  <c:v>0.28723010552953798</c:v>
                </c:pt>
                <c:pt idx="8">
                  <c:v>0.27432384740111304</c:v>
                </c:pt>
                <c:pt idx="9">
                  <c:v>0.25083137993042909</c:v>
                </c:pt>
                <c:pt idx="10">
                  <c:v>0.19772188050122386</c:v>
                </c:pt>
                <c:pt idx="11">
                  <c:v>0.16468236509571524</c:v>
                </c:pt>
                <c:pt idx="12">
                  <c:v>0.14931267199137002</c:v>
                </c:pt>
                <c:pt idx="13">
                  <c:v>0.14240418986550762</c:v>
                </c:pt>
                <c:pt idx="14">
                  <c:v>0.12973610529346541</c:v>
                </c:pt>
                <c:pt idx="15">
                  <c:v>0.11454512104251405</c:v>
                </c:pt>
                <c:pt idx="16">
                  <c:v>0.11041334243324905</c:v>
                </c:pt>
                <c:pt idx="17">
                  <c:v>0.10911950222567662</c:v>
                </c:pt>
                <c:pt idx="18">
                  <c:v>0.1088901893015109</c:v>
                </c:pt>
                <c:pt idx="19">
                  <c:v>7.1775172083518274E-2</c:v>
                </c:pt>
                <c:pt idx="20">
                  <c:v>4.5887388324515312E-2</c:v>
                </c:pt>
                <c:pt idx="21">
                  <c:v>3.7069023993461049E-2</c:v>
                </c:pt>
                <c:pt idx="22">
                  <c:v>3.4157242465503584E-2</c:v>
                </c:pt>
                <c:pt idx="23">
                  <c:v>4.3451842083283392E-2</c:v>
                </c:pt>
                <c:pt idx="24">
                  <c:v>4.9750440022573193E-2</c:v>
                </c:pt>
                <c:pt idx="25">
                  <c:v>5.2314791645979061E-2</c:v>
                </c:pt>
                <c:pt idx="26">
                  <c:v>5.3579235008355E-2</c:v>
                </c:pt>
                <c:pt idx="27">
                  <c:v>5.4031995872202143E-2</c:v>
                </c:pt>
                <c:pt idx="28">
                  <c:v>5.4000510214627075E-2</c:v>
                </c:pt>
                <c:pt idx="29">
                  <c:v>5.369485311736194E-2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0.20911169920452219</c:v>
                </c:pt>
                <c:pt idx="1">
                  <c:v>0.34061416998444949</c:v>
                </c:pt>
                <c:pt idx="2">
                  <c:v>0.45201102900533008</c:v>
                </c:pt>
                <c:pt idx="3">
                  <c:v>0.53786695476315416</c:v>
                </c:pt>
                <c:pt idx="4">
                  <c:v>0.60646462083866481</c:v>
                </c:pt>
                <c:pt idx="5">
                  <c:v>0.65600069919226178</c:v>
                </c:pt>
                <c:pt idx="6">
                  <c:v>0.68703021795556696</c:v>
                </c:pt>
                <c:pt idx="7">
                  <c:v>0.70552038502839842</c:v>
                </c:pt>
                <c:pt idx="8">
                  <c:v>0.71215800885853875</c:v>
                </c:pt>
                <c:pt idx="9">
                  <c:v>0.70457243245212708</c:v>
                </c:pt>
                <c:pt idx="10">
                  <c:v>0.67157163798483943</c:v>
                </c:pt>
                <c:pt idx="11">
                  <c:v>0.63826923334597807</c:v>
                </c:pt>
                <c:pt idx="12">
                  <c:v>0.61562154725453977</c:v>
                </c:pt>
                <c:pt idx="13">
                  <c:v>0.60533928361612388</c:v>
                </c:pt>
                <c:pt idx="14">
                  <c:v>0.59942922809042554</c:v>
                </c:pt>
                <c:pt idx="15">
                  <c:v>0.59783101096906388</c:v>
                </c:pt>
                <c:pt idx="16">
                  <c:v>0.60710375997345301</c:v>
                </c:pt>
                <c:pt idx="17">
                  <c:v>0.62431606967748454</c:v>
                </c:pt>
                <c:pt idx="18">
                  <c:v>0.6471597389919046</c:v>
                </c:pt>
                <c:pt idx="19">
                  <c:v>0.65282627693846917</c:v>
                </c:pt>
                <c:pt idx="20">
                  <c:v>0.65679198055045485</c:v>
                </c:pt>
                <c:pt idx="21">
                  <c:v>0.66876098242353887</c:v>
                </c:pt>
                <c:pt idx="22">
                  <c:v>0.68734882592166946</c:v>
                </c:pt>
                <c:pt idx="23">
                  <c:v>0.72162603287741467</c:v>
                </c:pt>
                <c:pt idx="24">
                  <c:v>0.75898229612728196</c:v>
                </c:pt>
                <c:pt idx="25">
                  <c:v>0.79568818924326035</c:v>
                </c:pt>
                <c:pt idx="26">
                  <c:v>0.83013698025883131</c:v>
                </c:pt>
                <c:pt idx="27">
                  <c:v>0.86176547342780552</c:v>
                </c:pt>
                <c:pt idx="28">
                  <c:v>0.89049800179746008</c:v>
                </c:pt>
                <c:pt idx="29">
                  <c:v>0.91650439422891616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2.5690650426491164E-2</c:v>
                </c:pt>
                <c:pt idx="1">
                  <c:v>4.0986992964909298E-2</c:v>
                </c:pt>
                <c:pt idx="2">
                  <c:v>5.1217497866310739E-2</c:v>
                </c:pt>
                <c:pt idx="3">
                  <c:v>5.7114004478322905E-2</c:v>
                </c:pt>
                <c:pt idx="4">
                  <c:v>6.0847201691194369E-2</c:v>
                </c:pt>
                <c:pt idx="5">
                  <c:v>6.2187273680704577E-2</c:v>
                </c:pt>
                <c:pt idx="6">
                  <c:v>6.13445280770544E-2</c:v>
                </c:pt>
                <c:pt idx="7">
                  <c:v>5.9358110163878097E-2</c:v>
                </c:pt>
                <c:pt idx="8">
                  <c:v>5.6202291419875747E-2</c:v>
                </c:pt>
                <c:pt idx="9">
                  <c:v>5.143716056783517E-2</c:v>
                </c:pt>
                <c:pt idx="10">
                  <c:v>4.3355977404309347E-2</c:v>
                </c:pt>
                <c:pt idx="11">
                  <c:v>3.6525645742207943E-2</c:v>
                </c:pt>
                <c:pt idx="12">
                  <c:v>3.2074048871638283E-2</c:v>
                </c:pt>
                <c:pt idx="13">
                  <c:v>2.9671992595577193E-2</c:v>
                </c:pt>
                <c:pt idx="14">
                  <c:v>2.7700188277923005E-2</c:v>
                </c:pt>
                <c:pt idx="15">
                  <c:v>2.6313697652993788E-2</c:v>
                </c:pt>
                <c:pt idx="16">
                  <c:v>2.662475667792721E-2</c:v>
                </c:pt>
                <c:pt idx="17">
                  <c:v>2.791650252387811E-2</c:v>
                </c:pt>
                <c:pt idx="18">
                  <c:v>2.9796005931731626E-2</c:v>
                </c:pt>
                <c:pt idx="19">
                  <c:v>2.8619469753270461E-2</c:v>
                </c:pt>
                <c:pt idx="20">
                  <c:v>2.7693486837711723E-2</c:v>
                </c:pt>
                <c:pt idx="21">
                  <c:v>2.8350323049176521E-2</c:v>
                </c:pt>
                <c:pt idx="22">
                  <c:v>2.9933559311346607E-2</c:v>
                </c:pt>
                <c:pt idx="23">
                  <c:v>3.385434459125479E-2</c:v>
                </c:pt>
                <c:pt idx="24">
                  <c:v>3.7650940311066208E-2</c:v>
                </c:pt>
                <c:pt idx="25">
                  <c:v>4.0979720623767368E-2</c:v>
                </c:pt>
                <c:pt idx="26">
                  <c:v>4.3789831129957102E-2</c:v>
                </c:pt>
                <c:pt idx="27">
                  <c:v>4.6124154569338702E-2</c:v>
                </c:pt>
                <c:pt idx="28">
                  <c:v>4.8044530242801892E-2</c:v>
                </c:pt>
                <c:pt idx="29">
                  <c:v>4.9615525570601997E-2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1.4995305139850108E-2</c:v>
                </c:pt>
                <c:pt idx="1">
                  <c:v>2.3294333650005376E-2</c:v>
                </c:pt>
                <c:pt idx="2">
                  <c:v>3.0776570140641359E-2</c:v>
                </c:pt>
                <c:pt idx="3">
                  <c:v>3.6846405957379667E-2</c:v>
                </c:pt>
                <c:pt idx="4">
                  <c:v>4.1948097338222821E-2</c:v>
                </c:pt>
                <c:pt idx="5">
                  <c:v>4.6299985758635871E-2</c:v>
                </c:pt>
                <c:pt idx="6">
                  <c:v>5.0068946583317661E-2</c:v>
                </c:pt>
                <c:pt idx="7">
                  <c:v>5.3572894868036389E-2</c:v>
                </c:pt>
                <c:pt idx="8">
                  <c:v>5.6887156964592185E-2</c:v>
                </c:pt>
                <c:pt idx="9">
                  <c:v>5.9860746291909891E-2</c:v>
                </c:pt>
                <c:pt idx="10">
                  <c:v>6.1907911449976143E-2</c:v>
                </c:pt>
                <c:pt idx="11">
                  <c:v>6.3914966417969343E-2</c:v>
                </c:pt>
                <c:pt idx="12">
                  <c:v>6.651484574945328E-2</c:v>
                </c:pt>
                <c:pt idx="13">
                  <c:v>6.9813839919010384E-2</c:v>
                </c:pt>
                <c:pt idx="14">
                  <c:v>7.3364352725292958E-2</c:v>
                </c:pt>
                <c:pt idx="15">
                  <c:v>7.6967819889355193E-2</c:v>
                </c:pt>
                <c:pt idx="16">
                  <c:v>8.083143386913616E-2</c:v>
                </c:pt>
                <c:pt idx="17">
                  <c:v>8.4869508126842533E-2</c:v>
                </c:pt>
                <c:pt idx="18">
                  <c:v>8.8952513129124611E-2</c:v>
                </c:pt>
                <c:pt idx="19">
                  <c:v>9.208256747869957E-2</c:v>
                </c:pt>
                <c:pt idx="20">
                  <c:v>9.4744314222185655E-2</c:v>
                </c:pt>
                <c:pt idx="21">
                  <c:v>9.7551434053259098E-2</c:v>
                </c:pt>
                <c:pt idx="22">
                  <c:v>0.10059651520511434</c:v>
                </c:pt>
                <c:pt idx="23">
                  <c:v>0.10426261486432822</c:v>
                </c:pt>
                <c:pt idx="24">
                  <c:v>0.10806171454335628</c:v>
                </c:pt>
                <c:pt idx="25">
                  <c:v>0.11168469577116716</c:v>
                </c:pt>
                <c:pt idx="26">
                  <c:v>0.11500972035717263</c:v>
                </c:pt>
                <c:pt idx="27">
                  <c:v>0.11802605377932113</c:v>
                </c:pt>
                <c:pt idx="28">
                  <c:v>0.12077070658418035</c:v>
                </c:pt>
                <c:pt idx="29">
                  <c:v>0.1232923947256135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2.8544739179491178E-2</c:v>
                </c:pt>
                <c:pt idx="1">
                  <c:v>3.6638533657084943E-2</c:v>
                </c:pt>
                <c:pt idx="2">
                  <c:v>4.4752195435760089E-2</c:v>
                </c:pt>
                <c:pt idx="3">
                  <c:v>5.272088949427603E-2</c:v>
                </c:pt>
                <c:pt idx="4">
                  <c:v>6.0546838128167385E-2</c:v>
                </c:pt>
                <c:pt idx="5">
                  <c:v>6.8183003060628383E-2</c:v>
                </c:pt>
                <c:pt idx="6">
                  <c:v>7.5612763192542704E-2</c:v>
                </c:pt>
                <c:pt idx="7">
                  <c:v>8.2871094858063307E-2</c:v>
                </c:pt>
                <c:pt idx="8">
                  <c:v>8.9958929243164731E-2</c:v>
                </c:pt>
                <c:pt idx="9">
                  <c:v>9.6847296805294539E-2</c:v>
                </c:pt>
                <c:pt idx="10">
                  <c:v>0.10342758771595902</c:v>
                </c:pt>
                <c:pt idx="11">
                  <c:v>0.10990355540303687</c:v>
                </c:pt>
                <c:pt idx="12">
                  <c:v>0.11638114975839939</c:v>
                </c:pt>
                <c:pt idx="13">
                  <c:v>0.12288101120362292</c:v>
                </c:pt>
                <c:pt idx="14">
                  <c:v>0.12933497449041723</c:v>
                </c:pt>
                <c:pt idx="15">
                  <c:v>0.13572219719693546</c:v>
                </c:pt>
                <c:pt idx="16">
                  <c:v>0.14209778505164783</c:v>
                </c:pt>
                <c:pt idx="17">
                  <c:v>0.14844075320554395</c:v>
                </c:pt>
                <c:pt idx="18">
                  <c:v>0.15472806329441802</c:v>
                </c:pt>
                <c:pt idx="19">
                  <c:v>0.16073989203107128</c:v>
                </c:pt>
                <c:pt idx="20">
                  <c:v>0.16660774991579874</c:v>
                </c:pt>
                <c:pt idx="21">
                  <c:v>0.17243555906023481</c:v>
                </c:pt>
                <c:pt idx="22">
                  <c:v>0.17822126242494657</c:v>
                </c:pt>
                <c:pt idx="23">
                  <c:v>0.18404645261925726</c:v>
                </c:pt>
                <c:pt idx="24">
                  <c:v>0.18979999734103167</c:v>
                </c:pt>
                <c:pt idx="25">
                  <c:v>0.19543284994075502</c:v>
                </c:pt>
                <c:pt idx="26">
                  <c:v>0.2009246999681</c:v>
                </c:pt>
                <c:pt idx="27">
                  <c:v>0.20626870315255841</c:v>
                </c:pt>
                <c:pt idx="28">
                  <c:v>0.21146482590207921</c:v>
                </c:pt>
                <c:pt idx="29">
                  <c:v>0.21651611721472933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6.813456352235691E-3</c:v>
                </c:pt>
                <c:pt idx="1">
                  <c:v>1.1431740078159388E-2</c:v>
                </c:pt>
                <c:pt idx="2">
                  <c:v>1.5166487437563179E-2</c:v>
                </c:pt>
                <c:pt idx="3">
                  <c:v>1.7773953651443585E-2</c:v>
                </c:pt>
                <c:pt idx="4">
                  <c:v>1.9541811197879733E-2</c:v>
                </c:pt>
                <c:pt idx="5">
                  <c:v>2.0396056671858197E-2</c:v>
                </c:pt>
                <c:pt idx="6">
                  <c:v>2.0383611984772759E-2</c:v>
                </c:pt>
                <c:pt idx="7">
                  <c:v>1.9776566070700177E-2</c:v>
                </c:pt>
                <c:pt idx="8">
                  <c:v>1.864955284445774E-2</c:v>
                </c:pt>
                <c:pt idx="9">
                  <c:v>1.6960005819405516E-2</c:v>
                </c:pt>
                <c:pt idx="10">
                  <c:v>1.4324534585995618E-2</c:v>
                </c:pt>
                <c:pt idx="11">
                  <c:v>1.1748101438145803E-2</c:v>
                </c:pt>
                <c:pt idx="12">
                  <c:v>9.6773109587819164E-3</c:v>
                </c:pt>
                <c:pt idx="13">
                  <c:v>8.1989364041597009E-3</c:v>
                </c:pt>
                <c:pt idx="14">
                  <c:v>7.0163304627992515E-3</c:v>
                </c:pt>
                <c:pt idx="15">
                  <c:v>6.1263916364235668E-3</c:v>
                </c:pt>
                <c:pt idx="16">
                  <c:v>5.7663312616038631E-3</c:v>
                </c:pt>
                <c:pt idx="17">
                  <c:v>5.8026119631148917E-3</c:v>
                </c:pt>
                <c:pt idx="18">
                  <c:v>6.1265917055677455E-3</c:v>
                </c:pt>
                <c:pt idx="19">
                  <c:v>5.8449772025815933E-3</c:v>
                </c:pt>
                <c:pt idx="20">
                  <c:v>5.5399862296344644E-3</c:v>
                </c:pt>
                <c:pt idx="21">
                  <c:v>5.5705904895170201E-3</c:v>
                </c:pt>
                <c:pt idx="22">
                  <c:v>5.878609744708432E-3</c:v>
                </c:pt>
                <c:pt idx="23">
                  <c:v>6.8093677673768845E-3</c:v>
                </c:pt>
                <c:pt idx="24">
                  <c:v>7.871765819500734E-3</c:v>
                </c:pt>
                <c:pt idx="25">
                  <c:v>8.915559447361901E-3</c:v>
                </c:pt>
                <c:pt idx="26">
                  <c:v>9.8665591343099577E-3</c:v>
                </c:pt>
                <c:pt idx="27">
                  <c:v>1.0691641424396821E-2</c:v>
                </c:pt>
                <c:pt idx="28">
                  <c:v>1.1380924987482801E-2</c:v>
                </c:pt>
                <c:pt idx="29">
                  <c:v>1.1939158981612305E-2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0.42305789312353514</c:v>
                </c:pt>
                <c:pt idx="1">
                  <c:v>0.67633018533277411</c:v>
                </c:pt>
                <c:pt idx="2">
                  <c:v>0.85972697350644722</c:v>
                </c:pt>
                <c:pt idx="3">
                  <c:v>0.98322907455907771</c:v>
                </c:pt>
                <c:pt idx="4">
                  <c:v>1.0857450165340232</c:v>
                </c:pt>
                <c:pt idx="5">
                  <c:v>1.1534572818789668</c:v>
                </c:pt>
                <c:pt idx="6">
                  <c:v>1.1889679106983353</c:v>
                </c:pt>
                <c:pt idx="7">
                  <c:v>1.2083292021777936</c:v>
                </c:pt>
                <c:pt idx="8">
                  <c:v>1.2081797651856796</c:v>
                </c:pt>
                <c:pt idx="9">
                  <c:v>1.1805090240605276</c:v>
                </c:pt>
                <c:pt idx="10">
                  <c:v>1.092309566032279</c:v>
                </c:pt>
                <c:pt idx="11">
                  <c:v>1.0250438398097694</c:v>
                </c:pt>
                <c:pt idx="12">
                  <c:v>0.98958159350848174</c:v>
                </c:pt>
                <c:pt idx="13">
                  <c:v>0.97830927113891075</c:v>
                </c:pt>
                <c:pt idx="14">
                  <c:v>0.96658117040904212</c:v>
                </c:pt>
                <c:pt idx="15">
                  <c:v>0.95750621899524102</c:v>
                </c:pt>
                <c:pt idx="16">
                  <c:v>0.97283743688278967</c:v>
                </c:pt>
                <c:pt idx="17">
                  <c:v>1.0004649714396407</c:v>
                </c:pt>
                <c:pt idx="18">
                  <c:v>1.0356530909568784</c:v>
                </c:pt>
                <c:pt idx="19">
                  <c:v>1.0118883804438372</c:v>
                </c:pt>
                <c:pt idx="20">
                  <c:v>0.99726490432130444</c:v>
                </c:pt>
                <c:pt idx="21">
                  <c:v>1.0097379409819141</c:v>
                </c:pt>
                <c:pt idx="22">
                  <c:v>1.0361360036380551</c:v>
                </c:pt>
                <c:pt idx="23">
                  <c:v>1.0940506529637739</c:v>
                </c:pt>
                <c:pt idx="24">
                  <c:v>1.1521171525511908</c:v>
                </c:pt>
                <c:pt idx="25">
                  <c:v>1.2050158373868136</c:v>
                </c:pt>
                <c:pt idx="26">
                  <c:v>1.2533070212987996</c:v>
                </c:pt>
                <c:pt idx="27">
                  <c:v>1.2969080025361013</c:v>
                </c:pt>
                <c:pt idx="28">
                  <c:v>1.3361595303046148</c:v>
                </c:pt>
                <c:pt idx="29">
                  <c:v>1.3715624180009378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0.24087458916560761</c:v>
                </c:pt>
                <c:pt idx="1">
                  <c:v>0.28146069006196223</c:v>
                </c:pt>
                <c:pt idx="2">
                  <c:v>0.15677144254945641</c:v>
                </c:pt>
                <c:pt idx="3">
                  <c:v>0.10294866541729378</c:v>
                </c:pt>
                <c:pt idx="4">
                  <c:v>4.2063187377867309E-2</c:v>
                </c:pt>
                <c:pt idx="5">
                  <c:v>5.3524277171705048E-2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0.42921369475922411</c:v>
                </c:pt>
                <c:pt idx="1">
                  <c:v>0.69305634869737864</c:v>
                </c:pt>
                <c:pt idx="2">
                  <c:v>0.62604618605838136</c:v>
                </c:pt>
                <c:pt idx="3">
                  <c:v>0.62584737131007506</c:v>
                </c:pt>
                <c:pt idx="4">
                  <c:v>0.69870202358007194</c:v>
                </c:pt>
                <c:pt idx="5">
                  <c:v>0.85891860779125473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4.7171269485445692E-2</c:v>
                </c:pt>
                <c:pt idx="1">
                  <c:v>5.8105872781869593E-2</c:v>
                </c:pt>
                <c:pt idx="2">
                  <c:v>3.3865570578331158E-2</c:v>
                </c:pt>
                <c:pt idx="3">
                  <c:v>2.7854086507960236E-2</c:v>
                </c:pt>
                <c:pt idx="4">
                  <c:v>3.1496530820111168E-2</c:v>
                </c:pt>
                <c:pt idx="5">
                  <c:v>4.5710752427293416E-2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2.9572142445219867E-2</c:v>
                </c:pt>
                <c:pt idx="1">
                  <c:v>5.3337946093298408E-2</c:v>
                </c:pt>
                <c:pt idx="2">
                  <c:v>6.7103183252340409E-2</c:v>
                </c:pt>
                <c:pt idx="3">
                  <c:v>8.4740768498631616E-2</c:v>
                </c:pt>
                <c:pt idx="4">
                  <c:v>0.1010433185776487</c:v>
                </c:pt>
                <c:pt idx="5">
                  <c:v>0.11775671424349095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4.4640639178955929E-2</c:v>
                </c:pt>
                <c:pt idx="1">
                  <c:v>8.2694617431938733E-2</c:v>
                </c:pt>
                <c:pt idx="2">
                  <c:v>0.11638565571428708</c:v>
                </c:pt>
                <c:pt idx="3">
                  <c:v>0.14834573815592331</c:v>
                </c:pt>
                <c:pt idx="4">
                  <c:v>0.1782222042722538</c:v>
                </c:pt>
                <c:pt idx="5">
                  <c:v>0.20612143923564444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1.4145489743456316E-2</c:v>
                </c:pt>
                <c:pt idx="1">
                  <c:v>1.9233158678238875E-2</c:v>
                </c:pt>
                <c:pt idx="2">
                  <c:v>1.0193042769976459E-2</c:v>
                </c:pt>
                <c:pt idx="3">
                  <c:v>5.9333807538583319E-3</c:v>
                </c:pt>
                <c:pt idx="4">
                  <c:v>6.3340640101475082E-3</c:v>
                </c:pt>
                <c:pt idx="5">
                  <c:v>1.0558768795032756E-2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0.80561782861117148</c:v>
                </c:pt>
                <c:pt idx="1">
                  <c:v>1.1878886368002606</c:v>
                </c:pt>
                <c:pt idx="2">
                  <c:v>1.0103650881796966</c:v>
                </c:pt>
                <c:pt idx="3">
                  <c:v>0.99567001974367741</c:v>
                </c:pt>
                <c:pt idx="4">
                  <c:v>1.0578613308912477</c:v>
                </c:pt>
                <c:pt idx="5">
                  <c:v>1.2925905619054534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67.840671451999995</c:v>
                </c:pt>
                <c:pt idx="1">
                  <c:v>80.70651263580001</c:v>
                </c:pt>
                <c:pt idx="2">
                  <c:v>45.775303723000007</c:v>
                </c:pt>
                <c:pt idx="3">
                  <c:v>30.565495543800001</c:v>
                </c:pt>
                <c:pt idx="4">
                  <c:v>12.664990671800002</c:v>
                </c:pt>
                <c:pt idx="5">
                  <c:v>16.282731987200009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120.95651278000059</c:v>
                </c:pt>
                <c:pt idx="1">
                  <c:v>198.81981010000038</c:v>
                </c:pt>
                <c:pt idx="2">
                  <c:v>182.89206274000048</c:v>
                </c:pt>
                <c:pt idx="3">
                  <c:v>185.93448390000009</c:v>
                </c:pt>
                <c:pt idx="4">
                  <c:v>210.38082388000095</c:v>
                </c:pt>
                <c:pt idx="5">
                  <c:v>261.32191422000028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13.288345177999977</c:v>
                </c:pt>
                <c:pt idx="1">
                  <c:v>16.660933535999966</c:v>
                </c:pt>
                <c:pt idx="2">
                  <c:v>9.8874970319999633</c:v>
                </c:pt>
                <c:pt idx="3">
                  <c:v>8.2754431620000179</c:v>
                </c:pt>
                <c:pt idx="4">
                  <c:v>9.4856086359999239</c:v>
                </c:pt>
                <c:pt idx="5">
                  <c:v>13.907903767999915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8.333521399999972</c:v>
                </c:pt>
                <c:pt idx="1">
                  <c:v>15.306667800000014</c:v>
                </c:pt>
                <c:pt idx="2">
                  <c:v>19.613313800000014</c:v>
                </c:pt>
                <c:pt idx="3">
                  <c:v>25.179068799999961</c:v>
                </c:pt>
                <c:pt idx="4">
                  <c:v>30.423862600000028</c:v>
                </c:pt>
                <c:pt idx="5">
                  <c:v>35.825506199999971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12.575118739999999</c:v>
                </c:pt>
                <c:pt idx="1">
                  <c:v>23.735501640000003</c:v>
                </c:pt>
                <c:pt idx="2">
                  <c:v>34.020966620000003</c:v>
                </c:pt>
                <c:pt idx="3">
                  <c:v>44.077240160000002</c:v>
                </c:pt>
                <c:pt idx="4">
                  <c:v>53.662111960000004</c:v>
                </c:pt>
                <c:pt idx="5">
                  <c:v>62.709214520000003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3.9861353780000028</c:v>
                </c:pt>
                <c:pt idx="1">
                  <c:v>5.5148494120000011</c:v>
                </c:pt>
                <c:pt idx="2">
                  <c:v>2.9746099740000034</c:v>
                </c:pt>
                <c:pt idx="3">
                  <c:v>1.7624697219999603</c:v>
                </c:pt>
                <c:pt idx="4">
                  <c:v>1.907697578000014</c:v>
                </c:pt>
                <c:pt idx="5">
                  <c:v>3.2128946319999896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226.98030599999984</c:v>
                </c:pt>
                <c:pt idx="1">
                  <c:v>340.74427599999979</c:v>
                </c:pt>
                <c:pt idx="2">
                  <c:v>295.16375600000026</c:v>
                </c:pt>
                <c:pt idx="3">
                  <c:v>295.79420400000015</c:v>
                </c:pt>
                <c:pt idx="4">
                  <c:v>318.52509600000047</c:v>
                </c:pt>
                <c:pt idx="5">
                  <c:v>393.26016600000003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0.26116763961378492</c:v>
                </c:pt>
                <c:pt idx="1">
                  <c:v>0.12986005398337508</c:v>
                </c:pt>
                <c:pt idx="2">
                  <c:v>4.7793732274786178E-2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0.56113502172830132</c:v>
                </c:pt>
                <c:pt idx="1">
                  <c:v>0.62594677868422821</c:v>
                </c:pt>
                <c:pt idx="2">
                  <c:v>0.77881031568566339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5.2638571133657643E-2</c:v>
                </c:pt>
                <c:pt idx="1">
                  <c:v>3.0859828543145697E-2</c:v>
                </c:pt>
                <c:pt idx="2">
                  <c:v>3.8603641623702292E-2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4.1455044269259139E-2</c:v>
                </c:pt>
                <c:pt idx="1">
                  <c:v>7.592197587548602E-2</c:v>
                </c:pt>
                <c:pt idx="2">
                  <c:v>0.10940001641056982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6.3667628305447338E-2</c:v>
                </c:pt>
                <c:pt idx="1">
                  <c:v>0.13236569693510519</c:v>
                </c:pt>
                <c:pt idx="2">
                  <c:v>0.19217182175394912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1.6689324210847595E-2</c:v>
                </c:pt>
                <c:pt idx="1">
                  <c:v>8.0632117619173944E-3</c:v>
                </c:pt>
                <c:pt idx="2">
                  <c:v>8.4464164025901331E-3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0.99675323270571603</c:v>
                </c:pt>
                <c:pt idx="1">
                  <c:v>1.003017553961687</c:v>
                </c:pt>
                <c:pt idx="2">
                  <c:v>1.1752259463983505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7.0388067590305817E-2</c:v>
                </c:pt>
                <c:pt idx="1">
                  <c:v>0.11095403833415285</c:v>
                </c:pt>
                <c:pt idx="2">
                  <c:v>0.12992720292622209</c:v>
                </c:pt>
                <c:pt idx="3">
                  <c:v>0.13619064640252354</c:v>
                </c:pt>
                <c:pt idx="4">
                  <c:v>0.14230451415096632</c:v>
                </c:pt>
                <c:pt idx="5">
                  <c:v>0.14406198713467569</c:v>
                </c:pt>
                <c:pt idx="6">
                  <c:v>0.14238428862182173</c:v>
                </c:pt>
                <c:pt idx="7">
                  <c:v>0.13934623265609575</c:v>
                </c:pt>
                <c:pt idx="8">
                  <c:v>0.13601183089959404</c:v>
                </c:pt>
                <c:pt idx="9">
                  <c:v>0.12060557219551465</c:v>
                </c:pt>
                <c:pt idx="10">
                  <c:v>9.9875939709095404E-2</c:v>
                </c:pt>
                <c:pt idx="11">
                  <c:v>8.8978459652290731E-2</c:v>
                </c:pt>
                <c:pt idx="12">
                  <c:v>8.3580819178220148E-2</c:v>
                </c:pt>
                <c:pt idx="13">
                  <c:v>8.1072709373403176E-2</c:v>
                </c:pt>
                <c:pt idx="14">
                  <c:v>6.4317230355582164E-2</c:v>
                </c:pt>
                <c:pt idx="15">
                  <c:v>4.8501485870106061E-2</c:v>
                </c:pt>
                <c:pt idx="16">
                  <c:v>4.1112704258522793E-2</c:v>
                </c:pt>
                <c:pt idx="17">
                  <c:v>3.8179922829299828E-2</c:v>
                </c:pt>
                <c:pt idx="18">
                  <c:v>3.7415533070883883E-2</c:v>
                </c:pt>
                <c:pt idx="19">
                  <c:v>2.0069634549953343E-2</c:v>
                </c:pt>
                <c:pt idx="20">
                  <c:v>5.9209282745878514E-3</c:v>
                </c:pt>
                <c:pt idx="21">
                  <c:v>-3.4170698086666317E-4</c:v>
                </c:pt>
                <c:pt idx="22">
                  <c:v>-2.4773005737656331E-3</c:v>
                </c:pt>
                <c:pt idx="23">
                  <c:v>-2.5968951847277553E-3</c:v>
                </c:pt>
                <c:pt idx="24">
                  <c:v>-1.879856953614025E-3</c:v>
                </c:pt>
                <c:pt idx="25">
                  <c:v>-9.2888945124653961E-4</c:v>
                </c:pt>
                <c:pt idx="26">
                  <c:v>-2.1449620072407853E-5</c:v>
                </c:pt>
                <c:pt idx="27">
                  <c:v>7.3848875261959819E-4</c:v>
                </c:pt>
                <c:pt idx="28">
                  <c:v>1.3324858826219662E-3</c:v>
                </c:pt>
                <c:pt idx="29">
                  <c:v>1.7791064024875829E-3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1.6436954125011671E-2</c:v>
                </c:pt>
                <c:pt idx="1">
                  <c:v>3.1019915150464407E-2</c:v>
                </c:pt>
                <c:pt idx="2">
                  <c:v>3.9595647519540887E-2</c:v>
                </c:pt>
                <c:pt idx="3">
                  <c:v>4.2873388412048748E-2</c:v>
                </c:pt>
                <c:pt idx="4">
                  <c:v>4.3043126490918633E-2</c:v>
                </c:pt>
                <c:pt idx="5">
                  <c:v>4.1834602076151806E-2</c:v>
                </c:pt>
                <c:pt idx="6">
                  <c:v>3.8513284370931308E-2</c:v>
                </c:pt>
                <c:pt idx="7">
                  <c:v>3.6136895338201254E-2</c:v>
                </c:pt>
                <c:pt idx="8">
                  <c:v>3.0952922953655947E-2</c:v>
                </c:pt>
                <c:pt idx="9">
                  <c:v>2.8125764360241723E-2</c:v>
                </c:pt>
                <c:pt idx="10">
                  <c:v>1.4436669235263997E-2</c:v>
                </c:pt>
                <c:pt idx="11">
                  <c:v>4.7852720134278787E-3</c:v>
                </c:pt>
                <c:pt idx="12">
                  <c:v>1.2434324532423903E-3</c:v>
                </c:pt>
                <c:pt idx="13">
                  <c:v>-5.1856325244942652E-5</c:v>
                </c:pt>
                <c:pt idx="14">
                  <c:v>-4.1082985077143483E-4</c:v>
                </c:pt>
                <c:pt idx="15">
                  <c:v>-3.7006932406609953E-4</c:v>
                </c:pt>
                <c:pt idx="16">
                  <c:v>1.6083997487399504E-3</c:v>
                </c:pt>
                <c:pt idx="17">
                  <c:v>2.876368093658886E-3</c:v>
                </c:pt>
                <c:pt idx="18">
                  <c:v>3.5900883424918478E-3</c:v>
                </c:pt>
                <c:pt idx="19">
                  <c:v>3.9406243507474669E-3</c:v>
                </c:pt>
                <c:pt idx="20">
                  <c:v>4.0776902543521731E-3</c:v>
                </c:pt>
                <c:pt idx="21">
                  <c:v>6.0127352626704695E-3</c:v>
                </c:pt>
                <c:pt idx="22">
                  <c:v>7.0361350304972772E-3</c:v>
                </c:pt>
                <c:pt idx="23">
                  <c:v>7.4584994479208744E-3</c:v>
                </c:pt>
                <c:pt idx="24">
                  <c:v>7.5479087003889255E-3</c:v>
                </c:pt>
                <c:pt idx="25">
                  <c:v>7.4764405531369989E-3</c:v>
                </c:pt>
                <c:pt idx="26">
                  <c:v>7.3406461804634612E-3</c:v>
                </c:pt>
                <c:pt idx="27">
                  <c:v>7.189471759463658E-3</c:v>
                </c:pt>
                <c:pt idx="28">
                  <c:v>7.0448990102141675E-3</c:v>
                </c:pt>
                <c:pt idx="29">
                  <c:v>6.9147957693907348E-3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1.031082364645039E-2</c:v>
                </c:pt>
                <c:pt idx="1">
                  <c:v>1.7222531271493584E-2</c:v>
                </c:pt>
                <c:pt idx="2">
                  <c:v>2.0723392209031719E-2</c:v>
                </c:pt>
                <c:pt idx="3">
                  <c:v>2.1944781388661336E-2</c:v>
                </c:pt>
                <c:pt idx="4">
                  <c:v>2.3331320628443623E-2</c:v>
                </c:pt>
                <c:pt idx="5">
                  <c:v>2.3522985234358071E-2</c:v>
                </c:pt>
                <c:pt idx="6">
                  <c:v>2.3015980755386505E-2</c:v>
                </c:pt>
                <c:pt idx="7">
                  <c:v>2.2361067776185666E-2</c:v>
                </c:pt>
                <c:pt idx="8">
                  <c:v>2.1492820522378192E-2</c:v>
                </c:pt>
                <c:pt idx="9">
                  <c:v>1.9028457359559013E-2</c:v>
                </c:pt>
                <c:pt idx="10">
                  <c:v>1.5864482103628751E-2</c:v>
                </c:pt>
                <c:pt idx="11">
                  <c:v>1.3936791538219613E-2</c:v>
                </c:pt>
                <c:pt idx="12">
                  <c:v>1.2974594725941303E-2</c:v>
                </c:pt>
                <c:pt idx="13">
                  <c:v>1.2511625180248211E-2</c:v>
                </c:pt>
                <c:pt idx="14">
                  <c:v>9.8608388169451489E-3</c:v>
                </c:pt>
                <c:pt idx="15">
                  <c:v>8.5580589461746858E-3</c:v>
                </c:pt>
                <c:pt idx="16">
                  <c:v>8.1214003493384427E-3</c:v>
                </c:pt>
                <c:pt idx="17">
                  <c:v>7.966547352108052E-3</c:v>
                </c:pt>
                <c:pt idx="18">
                  <c:v>7.9308345073593346E-3</c:v>
                </c:pt>
                <c:pt idx="19">
                  <c:v>6.0597437041840559E-3</c:v>
                </c:pt>
                <c:pt idx="20">
                  <c:v>5.1300672939928824E-3</c:v>
                </c:pt>
                <c:pt idx="21">
                  <c:v>4.8623716453387953E-3</c:v>
                </c:pt>
                <c:pt idx="22">
                  <c:v>4.7803477560430579E-3</c:v>
                </c:pt>
                <c:pt idx="23">
                  <c:v>4.7765921366057871E-3</c:v>
                </c:pt>
                <c:pt idx="24">
                  <c:v>4.7961949061989416E-3</c:v>
                </c:pt>
                <c:pt idx="25">
                  <c:v>4.8137568232463597E-3</c:v>
                </c:pt>
                <c:pt idx="26">
                  <c:v>4.8196034571908221E-3</c:v>
                </c:pt>
                <c:pt idx="27">
                  <c:v>4.8118706402875289E-3</c:v>
                </c:pt>
                <c:pt idx="28">
                  <c:v>4.7921062397806241E-3</c:v>
                </c:pt>
                <c:pt idx="29">
                  <c:v>4.7629765442499953E-3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-3.9503225103878882E-3</c:v>
                </c:pt>
                <c:pt idx="1">
                  <c:v>-5.6190435633762682E-3</c:v>
                </c:pt>
                <c:pt idx="2">
                  <c:v>-5.9898735374202773E-3</c:v>
                </c:pt>
                <c:pt idx="3">
                  <c:v>-5.7056040803517075E-3</c:v>
                </c:pt>
                <c:pt idx="4">
                  <c:v>-2.488221265079524E-3</c:v>
                </c:pt>
                <c:pt idx="5">
                  <c:v>-3.7987410446758718E-4</c:v>
                </c:pt>
                <c:pt idx="6">
                  <c:v>9.8124015681979714E-4</c:v>
                </c:pt>
                <c:pt idx="7">
                  <c:v>1.897560907555117E-3</c:v>
                </c:pt>
                <c:pt idx="8">
                  <c:v>1.3789419962176616E-3</c:v>
                </c:pt>
                <c:pt idx="9">
                  <c:v>3.7449342649487163E-3</c:v>
                </c:pt>
                <c:pt idx="10">
                  <c:v>4.5869918261041775E-4</c:v>
                </c:pt>
                <c:pt idx="11">
                  <c:v>-1.3207926595909573E-3</c:v>
                </c:pt>
                <c:pt idx="12">
                  <c:v>-2.1643064395013693E-3</c:v>
                </c:pt>
                <c:pt idx="13">
                  <c:v>-2.4829375342277716E-3</c:v>
                </c:pt>
                <c:pt idx="14">
                  <c:v>-1.2376474565173831E-3</c:v>
                </c:pt>
                <c:pt idx="15">
                  <c:v>-4.8067214349134621E-4</c:v>
                </c:pt>
                <c:pt idx="16">
                  <c:v>-4.1192926092348249E-5</c:v>
                </c:pt>
                <c:pt idx="17">
                  <c:v>2.0977729565127356E-4</c:v>
                </c:pt>
                <c:pt idx="18">
                  <c:v>3.5646189773135066E-4</c:v>
                </c:pt>
                <c:pt idx="19">
                  <c:v>2.7704337658290253E-3</c:v>
                </c:pt>
                <c:pt idx="20">
                  <c:v>4.0315942892678019E-3</c:v>
                </c:pt>
                <c:pt idx="21">
                  <c:v>4.6078488900987927E-3</c:v>
                </c:pt>
                <c:pt idx="22">
                  <c:v>4.8158414352852666E-3</c:v>
                </c:pt>
                <c:pt idx="23">
                  <c:v>4.8537161218919021E-3</c:v>
                </c:pt>
                <c:pt idx="24">
                  <c:v>5.2082323584177349E-3</c:v>
                </c:pt>
                <c:pt idx="25">
                  <c:v>4.0427277255097854E-3</c:v>
                </c:pt>
                <c:pt idx="26">
                  <c:v>3.3636410208775745E-3</c:v>
                </c:pt>
                <c:pt idx="27">
                  <c:v>2.990621150438588E-3</c:v>
                </c:pt>
                <c:pt idx="28">
                  <c:v>2.7906200572537679E-3</c:v>
                </c:pt>
                <c:pt idx="29">
                  <c:v>2.6830273308286971E-3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7.1535674276735437E-3</c:v>
                </c:pt>
                <c:pt idx="1">
                  <c:v>1.1030342408433143E-2</c:v>
                </c:pt>
                <c:pt idx="2">
                  <c:v>1.2828465240085993E-2</c:v>
                </c:pt>
                <c:pt idx="3">
                  <c:v>1.3454932689448062E-2</c:v>
                </c:pt>
                <c:pt idx="4">
                  <c:v>1.572418477512199E-2</c:v>
                </c:pt>
                <c:pt idx="5">
                  <c:v>1.6657632691575913E-2</c:v>
                </c:pt>
                <c:pt idx="6">
                  <c:v>1.6386611415551273E-2</c:v>
                </c:pt>
                <c:pt idx="7">
                  <c:v>1.5998108234011391E-2</c:v>
                </c:pt>
                <c:pt idx="8">
                  <c:v>1.5324043022616812E-2</c:v>
                </c:pt>
                <c:pt idx="9">
                  <c:v>1.6788795782002992E-2</c:v>
                </c:pt>
                <c:pt idx="10">
                  <c:v>1.8555801198450392E-2</c:v>
                </c:pt>
                <c:pt idx="11">
                  <c:v>1.7984137207761909E-2</c:v>
                </c:pt>
                <c:pt idx="12">
                  <c:v>1.7338975113523402E-2</c:v>
                </c:pt>
                <c:pt idx="13">
                  <c:v>1.6727540229218248E-2</c:v>
                </c:pt>
                <c:pt idx="14">
                  <c:v>2.3884213602978783E-2</c:v>
                </c:pt>
                <c:pt idx="15">
                  <c:v>2.7477995455115617E-2</c:v>
                </c:pt>
                <c:pt idx="16">
                  <c:v>2.9447269019098526E-2</c:v>
                </c:pt>
                <c:pt idx="17">
                  <c:v>2.9915679973708607E-2</c:v>
                </c:pt>
                <c:pt idx="18">
                  <c:v>2.9624548617384179E-2</c:v>
                </c:pt>
                <c:pt idx="19">
                  <c:v>1.8431970490963609E-2</c:v>
                </c:pt>
                <c:pt idx="20">
                  <c:v>1.2644133916437547E-2</c:v>
                </c:pt>
                <c:pt idx="21">
                  <c:v>1.0404631671166927E-2</c:v>
                </c:pt>
                <c:pt idx="22">
                  <c:v>9.398830076535301E-3</c:v>
                </c:pt>
                <c:pt idx="23">
                  <c:v>1.2497313202762613E-2</c:v>
                </c:pt>
                <c:pt idx="24">
                  <c:v>1.4184197489815194E-2</c:v>
                </c:pt>
                <c:pt idx="25">
                  <c:v>1.4937798233335759E-2</c:v>
                </c:pt>
                <c:pt idx="26">
                  <c:v>1.5142956909558167E-2</c:v>
                </c:pt>
                <c:pt idx="27">
                  <c:v>1.5046908138949353E-2</c:v>
                </c:pt>
                <c:pt idx="28">
                  <c:v>1.4797230083558811E-2</c:v>
                </c:pt>
                <c:pt idx="29">
                  <c:v>1.4477460721581447E-2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4.3501355501539775E-5</c:v>
                </c:pt>
                <c:pt idx="1">
                  <c:v>7.3846490402345113E-5</c:v>
                </c:pt>
                <c:pt idx="2">
                  <c:v>9.9449140301963558E-5</c:v>
                </c:pt>
                <c:pt idx="3">
                  <c:v>1.1782205651594427E-4</c:v>
                </c:pt>
                <c:pt idx="4">
                  <c:v>1.3144498222132875E-4</c:v>
                </c:pt>
                <c:pt idx="5">
                  <c:v>1.4174447769677549E-4</c:v>
                </c:pt>
                <c:pt idx="6">
                  <c:v>1.4974962105722872E-4</c:v>
                </c:pt>
                <c:pt idx="7">
                  <c:v>1.5704965232958619E-4</c:v>
                </c:pt>
                <c:pt idx="8">
                  <c:v>1.6402314793741783E-4</c:v>
                </c:pt>
                <c:pt idx="9">
                  <c:v>1.6993116062770394E-4</c:v>
                </c:pt>
                <c:pt idx="10">
                  <c:v>1.720504818729024E-4</c:v>
                </c:pt>
                <c:pt idx="11">
                  <c:v>1.7439977756217843E-4</c:v>
                </c:pt>
                <c:pt idx="12">
                  <c:v>1.7985742910174376E-4</c:v>
                </c:pt>
                <c:pt idx="13">
                  <c:v>1.8878054509698187E-4</c:v>
                </c:pt>
                <c:pt idx="14">
                  <c:v>1.9893290247141731E-4</c:v>
                </c:pt>
                <c:pt idx="15">
                  <c:v>2.0927981870247028E-4</c:v>
                </c:pt>
                <c:pt idx="16">
                  <c:v>2.2071803123085523E-4</c:v>
                </c:pt>
                <c:pt idx="17">
                  <c:v>2.3284104868723815E-4</c:v>
                </c:pt>
                <c:pt idx="18">
                  <c:v>2.4504142522050398E-4</c:v>
                </c:pt>
                <c:pt idx="19">
                  <c:v>2.5281184750912985E-4</c:v>
                </c:pt>
                <c:pt idx="20">
                  <c:v>2.5843780051383998E-4</c:v>
                </c:pt>
                <c:pt idx="21">
                  <c:v>2.6485028190069638E-4</c:v>
                </c:pt>
                <c:pt idx="22">
                  <c:v>2.7250622167013569E-4</c:v>
                </c:pt>
                <c:pt idx="23">
                  <c:v>2.8313126496644998E-4</c:v>
                </c:pt>
                <c:pt idx="24">
                  <c:v>2.9441505782122304E-4</c:v>
                </c:pt>
                <c:pt idx="25">
                  <c:v>3.0487193813629073E-4</c:v>
                </c:pt>
                <c:pt idx="26">
                  <c:v>3.1395291620643217E-4</c:v>
                </c:pt>
                <c:pt idx="27">
                  <c:v>3.2166874266598844E-4</c:v>
                </c:pt>
                <c:pt idx="28">
                  <c:v>3.2826137644645256E-4</c:v>
                </c:pt>
                <c:pt idx="29">
                  <c:v>3.3401563079797007E-4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5.6638591035418837E-3</c:v>
                </c:pt>
                <c:pt idx="1">
                  <c:v>8.9710318105261037E-3</c:v>
                </c:pt>
                <c:pt idx="2">
                  <c:v>1.0541879683038925E-2</c:v>
                </c:pt>
                <c:pt idx="3">
                  <c:v>1.1083510556756739E-2</c:v>
                </c:pt>
                <c:pt idx="4">
                  <c:v>1.0109847125578761E-2</c:v>
                </c:pt>
                <c:pt idx="5">
                  <c:v>9.3882484060342202E-3</c:v>
                </c:pt>
                <c:pt idx="6">
                  <c:v>8.877901737003752E-3</c:v>
                </c:pt>
                <c:pt idx="7">
                  <c:v>8.5171947477874869E-3</c:v>
                </c:pt>
                <c:pt idx="8">
                  <c:v>8.256609056135282E-3</c:v>
                </c:pt>
                <c:pt idx="9">
                  <c:v>6.6893262463426908E-3</c:v>
                </c:pt>
                <c:pt idx="10">
                  <c:v>4.8054073840792478E-3</c:v>
                </c:pt>
                <c:pt idx="11">
                  <c:v>3.8057428123277589E-3</c:v>
                </c:pt>
                <c:pt idx="12">
                  <c:v>3.3388874882056517E-3</c:v>
                </c:pt>
                <c:pt idx="13">
                  <c:v>3.1491509263581944E-3</c:v>
                </c:pt>
                <c:pt idx="14">
                  <c:v>2.3462615636774117E-3</c:v>
                </c:pt>
                <c:pt idx="15">
                  <c:v>1.9554503350425493E-3</c:v>
                </c:pt>
                <c:pt idx="16">
                  <c:v>1.7945369712467692E-3</c:v>
                </c:pt>
                <c:pt idx="17">
                  <c:v>1.7469362283633505E-3</c:v>
                </c:pt>
                <c:pt idx="18">
                  <c:v>1.7475987796294781E-3</c:v>
                </c:pt>
                <c:pt idx="19">
                  <c:v>1.3074635718220496E-3</c:v>
                </c:pt>
                <c:pt idx="20">
                  <c:v>1.086279792169448E-3</c:v>
                </c:pt>
                <c:pt idx="21">
                  <c:v>9.8737935167988685E-4</c:v>
                </c:pt>
                <c:pt idx="22">
                  <c:v>9.512901838204989E-4</c:v>
                </c:pt>
                <c:pt idx="23">
                  <c:v>5.0208016880510468E-3</c:v>
                </c:pt>
                <c:pt idx="24">
                  <c:v>7.1691297493926814E-3</c:v>
                </c:pt>
                <c:pt idx="25">
                  <c:v>8.7015906155293154E-3</c:v>
                </c:pt>
                <c:pt idx="26">
                  <c:v>9.334566336354367E-3</c:v>
                </c:pt>
                <c:pt idx="27">
                  <c:v>9.4768528517956887E-3</c:v>
                </c:pt>
                <c:pt idx="28">
                  <c:v>9.3863498599909521E-3</c:v>
                </c:pt>
                <c:pt idx="29">
                  <c:v>9.2053801034188924E-3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3.0442124915908696E-5</c:v>
                </c:pt>
                <c:pt idx="1">
                  <c:v>5.1763004079118356E-5</c:v>
                </c:pt>
                <c:pt idx="2">
                  <c:v>6.9939497653160755E-5</c:v>
                </c:pt>
                <c:pt idx="3">
                  <c:v>8.3129862162028236E-5</c:v>
                </c:pt>
                <c:pt idx="4">
                  <c:v>9.2939241934048911E-5</c:v>
                </c:pt>
                <c:pt idx="5">
                  <c:v>1.0029570940328338E-4</c:v>
                </c:pt>
                <c:pt idx="6">
                  <c:v>1.0589352770588359E-4</c:v>
                </c:pt>
                <c:pt idx="7">
                  <c:v>1.1084536140042449E-4</c:v>
                </c:pt>
                <c:pt idx="8">
                  <c:v>1.1544723853623525E-4</c:v>
                </c:pt>
                <c:pt idx="9">
                  <c:v>1.1922472787229515E-4</c:v>
                </c:pt>
                <c:pt idx="10">
                  <c:v>1.2031462757129108E-4</c:v>
                </c:pt>
                <c:pt idx="11">
                  <c:v>1.2151416876389425E-4</c:v>
                </c:pt>
                <c:pt idx="12">
                  <c:v>1.2486357967999345E-4</c:v>
                </c:pt>
                <c:pt idx="13">
                  <c:v>1.3067076441922724E-4</c:v>
                </c:pt>
                <c:pt idx="14">
                  <c:v>1.3743008317738264E-4</c:v>
                </c:pt>
                <c:pt idx="15">
                  <c:v>1.4443410039128324E-4</c:v>
                </c:pt>
                <c:pt idx="16">
                  <c:v>1.5229783958766401E-4</c:v>
                </c:pt>
                <c:pt idx="17">
                  <c:v>1.6073420650514173E-4</c:v>
                </c:pt>
                <c:pt idx="18">
                  <c:v>1.6931031893028061E-4</c:v>
                </c:pt>
                <c:pt idx="19">
                  <c:v>1.7487335769158271E-4</c:v>
                </c:pt>
                <c:pt idx="20">
                  <c:v>1.7895539141283705E-4</c:v>
                </c:pt>
                <c:pt idx="21">
                  <c:v>1.835684584390708E-4</c:v>
                </c:pt>
                <c:pt idx="22">
                  <c:v>1.89041129198952E-4</c:v>
                </c:pt>
                <c:pt idx="23">
                  <c:v>1.9658637962693945E-4</c:v>
                </c:pt>
                <c:pt idx="24">
                  <c:v>2.0462340259903944E-4</c:v>
                </c:pt>
                <c:pt idx="25">
                  <c:v>2.1211732122825011E-4</c:v>
                </c:pt>
                <c:pt idx="26">
                  <c:v>2.1866717058788597E-4</c:v>
                </c:pt>
                <c:pt idx="27">
                  <c:v>2.2425799530264288E-4</c:v>
                </c:pt>
                <c:pt idx="28">
                  <c:v>2.2904050844246962E-4</c:v>
                </c:pt>
                <c:pt idx="29">
                  <c:v>2.3320267235158357E-4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3.1988980096549081E-2</c:v>
                </c:pt>
                <c:pt idx="1">
                  <c:v>4.9904598975337645E-2</c:v>
                </c:pt>
                <c:pt idx="2">
                  <c:v>5.8282814457986068E-2</c:v>
                </c:pt>
                <c:pt idx="3">
                  <c:v>6.1146148719181885E-2</c:v>
                </c:pt>
                <c:pt idx="4">
                  <c:v>6.4423721749473542E-2</c:v>
                </c:pt>
                <c:pt idx="5">
                  <c:v>6.5329006854382837E-2</c:v>
                </c:pt>
                <c:pt idx="6">
                  <c:v>6.4368251389546466E-2</c:v>
                </c:pt>
                <c:pt idx="7">
                  <c:v>6.294985923541109E-2</c:v>
                </c:pt>
                <c:pt idx="8">
                  <c:v>6.0862227281757435E-2</c:v>
                </c:pt>
                <c:pt idx="9">
                  <c:v>5.5786055854058977E-2</c:v>
                </c:pt>
                <c:pt idx="10">
                  <c:v>4.3490701294302207E-2</c:v>
                </c:pt>
                <c:pt idx="11">
                  <c:v>3.6184348269296999E-2</c:v>
                </c:pt>
                <c:pt idx="12">
                  <c:v>3.2619290888919669E-2</c:v>
                </c:pt>
                <c:pt idx="13">
                  <c:v>3.1063465501897453E-2</c:v>
                </c:pt>
                <c:pt idx="14">
                  <c:v>3.05383670898778E-2</c:v>
                </c:pt>
                <c:pt idx="15">
                  <c:v>2.8447104454865844E-2</c:v>
                </c:pt>
                <c:pt idx="16">
                  <c:v>2.7895843600479288E-2</c:v>
                </c:pt>
                <c:pt idx="17">
                  <c:v>2.7729789442410065E-2</c:v>
                </c:pt>
                <c:pt idx="18">
                  <c:v>2.7709580911791164E-2</c:v>
                </c:pt>
                <c:pt idx="19">
                  <c:v>1.866669730935256E-2</c:v>
                </c:pt>
                <c:pt idx="20">
                  <c:v>1.2461417751819547E-2</c:v>
                </c:pt>
                <c:pt idx="21">
                  <c:v>9.9902236933191082E-3</c:v>
                </c:pt>
                <c:pt idx="22">
                  <c:v>9.092471973724035E-3</c:v>
                </c:pt>
                <c:pt idx="23">
                  <c:v>1.0861290991156505E-2</c:v>
                </c:pt>
                <c:pt idx="24">
                  <c:v>1.2051439263859853E-2</c:v>
                </c:pt>
                <c:pt idx="25">
                  <c:v>1.2784535696962826E-2</c:v>
                </c:pt>
                <c:pt idx="26">
                  <c:v>1.3202336363977579E-2</c:v>
                </c:pt>
                <c:pt idx="27">
                  <c:v>1.3414445034201153E-2</c:v>
                </c:pt>
                <c:pt idx="28">
                  <c:v>1.3497593106364657E-2</c:v>
                </c:pt>
                <c:pt idx="29">
                  <c:v>1.3502916675620983E-2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-1.638369204626494E-4</c:v>
                </c:pt>
                <c:pt idx="1">
                  <c:v>-2.4462035034014337E-4</c:v>
                </c:pt>
                <c:pt idx="2">
                  <c:v>-2.7571046848707176E-4</c:v>
                </c:pt>
                <c:pt idx="3">
                  <c:v>-2.819213014347472E-4</c:v>
                </c:pt>
                <c:pt idx="4">
                  <c:v>-2.7641299527797838E-4</c:v>
                </c:pt>
                <c:pt idx="5">
                  <c:v>-2.6636017969234758E-4</c:v>
                </c:pt>
                <c:pt idx="6">
                  <c:v>-2.553524472116241E-4</c:v>
                </c:pt>
                <c:pt idx="7">
                  <c:v>-2.4470837943982239E-4</c:v>
                </c:pt>
                <c:pt idx="8">
                  <c:v>-2.3501871771595091E-4</c:v>
                </c:pt>
                <c:pt idx="9">
                  <c:v>-2.2668202073965803E-4</c:v>
                </c:pt>
                <c:pt idx="10">
                  <c:v>-5.8184715650771158E-5</c:v>
                </c:pt>
                <c:pt idx="11">
                  <c:v>3.2492315655240451E-5</c:v>
                </c:pt>
                <c:pt idx="12">
                  <c:v>7.6257574037091134E-5</c:v>
                </c:pt>
                <c:pt idx="13">
                  <c:v>9.5041204338858836E-5</c:v>
                </c:pt>
                <c:pt idx="14">
                  <c:v>1.0130818604411586E-4</c:v>
                </c:pt>
                <c:pt idx="15">
                  <c:v>1.0205352967299753E-4</c:v>
                </c:pt>
                <c:pt idx="16">
                  <c:v>1.0136554109710324E-4</c:v>
                </c:pt>
                <c:pt idx="17">
                  <c:v>1.0090575528418149E-4</c:v>
                </c:pt>
                <c:pt idx="18">
                  <c:v>1.0119143008887501E-4</c:v>
                </c:pt>
                <c:pt idx="19">
                  <c:v>1.0091913546544408E-4</c:v>
                </c:pt>
                <c:pt idx="20">
                  <c:v>9.7883559961383724E-5</c:v>
                </c:pt>
                <c:pt idx="21">
                  <c:v>9.7121719713969893E-5</c:v>
                </c:pt>
                <c:pt idx="22">
                  <c:v>9.8079232494692519E-5</c:v>
                </c:pt>
                <c:pt idx="23">
                  <c:v>1.0080603502902899E-4</c:v>
                </c:pt>
                <c:pt idx="24">
                  <c:v>1.7415604769361887E-4</c:v>
                </c:pt>
                <c:pt idx="25">
                  <c:v>-3.0157809859986252E-5</c:v>
                </c:pt>
                <c:pt idx="26">
                  <c:v>-1.3568572678887572E-4</c:v>
                </c:pt>
                <c:pt idx="27">
                  <c:v>-1.8258919352205486E-4</c:v>
                </c:pt>
                <c:pt idx="28">
                  <c:v>-1.9807591004678893E-4</c:v>
                </c:pt>
                <c:pt idx="29">
                  <c:v>-1.9802873336593999E-4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0.13790203603909928</c:v>
                </c:pt>
                <c:pt idx="1">
                  <c:v>0.22336440353117276</c:v>
                </c:pt>
                <c:pt idx="2">
                  <c:v>0.26580320666795348</c:v>
                </c:pt>
                <c:pt idx="3">
                  <c:v>0.28090683470551187</c:v>
                </c:pt>
                <c:pt idx="4">
                  <c:v>0.29639646488430071</c:v>
                </c:pt>
                <c:pt idx="5">
                  <c:v>0.30039026830011867</c:v>
                </c:pt>
                <c:pt idx="6">
                  <c:v>0.2945278491486123</c:v>
                </c:pt>
                <c:pt idx="7">
                  <c:v>0.28723010552953798</c:v>
                </c:pt>
                <c:pt idx="8">
                  <c:v>0.27432384740111304</c:v>
                </c:pt>
                <c:pt idx="9">
                  <c:v>0.25083137993042909</c:v>
                </c:pt>
                <c:pt idx="10">
                  <c:v>0.19772188050122386</c:v>
                </c:pt>
                <c:pt idx="11">
                  <c:v>0.16468236509571524</c:v>
                </c:pt>
                <c:pt idx="12">
                  <c:v>0.14931267199137002</c:v>
                </c:pt>
                <c:pt idx="13">
                  <c:v>0.14240418986550762</c:v>
                </c:pt>
                <c:pt idx="14">
                  <c:v>0.12973610529346541</c:v>
                </c:pt>
                <c:pt idx="15">
                  <c:v>0.11454512104251405</c:v>
                </c:pt>
                <c:pt idx="16">
                  <c:v>0.11041334243324905</c:v>
                </c:pt>
                <c:pt idx="17">
                  <c:v>0.10911950222567662</c:v>
                </c:pt>
                <c:pt idx="18">
                  <c:v>0.1088901893015109</c:v>
                </c:pt>
                <c:pt idx="19">
                  <c:v>7.1775172083518274E-2</c:v>
                </c:pt>
                <c:pt idx="20">
                  <c:v>4.5887388324515312E-2</c:v>
                </c:pt>
                <c:pt idx="21">
                  <c:v>3.7069023993461049E-2</c:v>
                </c:pt>
                <c:pt idx="22">
                  <c:v>3.4157242465503584E-2</c:v>
                </c:pt>
                <c:pt idx="23">
                  <c:v>4.3451842083283392E-2</c:v>
                </c:pt>
                <c:pt idx="24">
                  <c:v>4.9750440022573193E-2</c:v>
                </c:pt>
                <c:pt idx="25">
                  <c:v>5.2314791645979061E-2</c:v>
                </c:pt>
                <c:pt idx="26">
                  <c:v>5.3579235008355E-2</c:v>
                </c:pt>
                <c:pt idx="27">
                  <c:v>5.4031995872202143E-2</c:v>
                </c:pt>
                <c:pt idx="28">
                  <c:v>5.4000510214627075E-2</c:v>
                </c:pt>
                <c:pt idx="29">
                  <c:v>5.369485311736194E-2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0.11795289388083412</c:v>
                </c:pt>
                <c:pt idx="1">
                  <c:v>0.13648198230154035</c:v>
                </c:pt>
                <c:pt idx="2">
                  <c:v>8.3565031653718327E-2</c:v>
                </c:pt>
                <c:pt idx="3">
                  <c:v>3.7055856115753183E-2</c:v>
                </c:pt>
                <c:pt idx="4">
                  <c:v>-2.7496628367724497E-4</c:v>
                </c:pt>
                <c:pt idx="5">
                  <c:v>5.7994839328204002E-4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3.4593806339596869E-2</c:v>
                </c:pt>
                <c:pt idx="1">
                  <c:v>3.5112693819836407E-2</c:v>
                </c:pt>
                <c:pt idx="2">
                  <c:v>4.0005375051835783E-3</c:v>
                </c:pt>
                <c:pt idx="3">
                  <c:v>2.3290822423144104E-3</c:v>
                </c:pt>
                <c:pt idx="4">
                  <c:v>6.4265937391659433E-3</c:v>
                </c:pt>
                <c:pt idx="5">
                  <c:v>7.1932506545338048E-3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1.870656982881613E-2</c:v>
                </c:pt>
                <c:pt idx="1">
                  <c:v>2.1884262329573488E-2</c:v>
                </c:pt>
                <c:pt idx="2">
                  <c:v>1.3029666472996606E-2</c:v>
                </c:pt>
                <c:pt idx="3">
                  <c:v>7.7273169718329151E-3</c:v>
                </c:pt>
                <c:pt idx="4">
                  <c:v>4.8691147476358932E-3</c:v>
                </c:pt>
                <c:pt idx="5">
                  <c:v>4.800062740951066E-3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-4.7506129913231334E-3</c:v>
                </c:pt>
                <c:pt idx="1">
                  <c:v>1.5245606442147409E-3</c:v>
                </c:pt>
                <c:pt idx="2">
                  <c:v>-1.3493969814454127E-3</c:v>
                </c:pt>
                <c:pt idx="3">
                  <c:v>5.6296157792559102E-4</c:v>
                </c:pt>
                <c:pt idx="4">
                  <c:v>4.7034466189922993E-3</c:v>
                </c:pt>
                <c:pt idx="5">
                  <c:v>3.1741274569816826E-3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1.2038298508152547E-2</c:v>
                </c:pt>
                <c:pt idx="1">
                  <c:v>1.6231038229151673E-2</c:v>
                </c:pt>
                <c:pt idx="2">
                  <c:v>1.8898133470386543E-2</c:v>
                </c:pt>
                <c:pt idx="3">
                  <c:v>2.6979492711254105E-2</c:v>
                </c:pt>
                <c:pt idx="4">
                  <c:v>1.1825821271343517E-2</c:v>
                </c:pt>
                <c:pt idx="5">
                  <c:v>1.4880470817396707E-2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9.321280498862429E-5</c:v>
                </c:pt>
                <c:pt idx="1">
                  <c:v>1.5649961192974244E-4</c:v>
                </c:pt>
                <c:pt idx="2">
                  <c:v>1.8280422722104478E-4</c:v>
                </c:pt>
                <c:pt idx="3">
                  <c:v>2.321384342700395E-4</c:v>
                </c:pt>
                <c:pt idx="4">
                  <c:v>2.7466812537446899E-4</c:v>
                </c:pt>
                <c:pt idx="5">
                  <c:v>3.2055412085062678E-4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9.2740256558884824E-3</c:v>
                </c:pt>
                <c:pt idx="1">
                  <c:v>8.345856038660688E-3</c:v>
                </c:pt>
                <c:pt idx="2">
                  <c:v>3.4890900349296532E-3</c:v>
                </c:pt>
                <c:pt idx="3">
                  <c:v>1.7103971772208394E-3</c:v>
                </c:pt>
                <c:pt idx="4">
                  <c:v>3.0429761530227123E-3</c:v>
                </c:pt>
                <c:pt idx="5">
                  <c:v>9.2209479534178414E-3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6.5642746148852996E-5</c:v>
                </c:pt>
                <c:pt idx="1">
                  <c:v>1.1034131298362436E-4</c:v>
                </c:pt>
                <c:pt idx="2">
                  <c:v>1.2695864472235774E-4</c:v>
                </c:pt>
                <c:pt idx="3">
                  <c:v>1.6032996462119045E-4</c:v>
                </c:pt>
                <c:pt idx="4">
                  <c:v>1.9055495225536774E-4</c:v>
                </c:pt>
                <c:pt idx="5">
                  <c:v>2.2345713358256641E-4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5.314925279970565E-2</c:v>
                </c:pt>
                <c:pt idx="1">
                  <c:v>6.185908012303136E-2</c:v>
                </c:pt>
                <c:pt idx="2">
                  <c:v>3.4779234608858831E-2</c:v>
                </c:pt>
                <c:pt idx="3">
                  <c:v>2.6089803143779788E-2</c:v>
                </c:pt>
                <c:pt idx="4">
                  <c:v>1.0891368734775812E-2</c:v>
                </c:pt>
                <c:pt idx="5">
                  <c:v>1.328036537542544E-2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-2.4850040720051801E-4</c:v>
                </c:pt>
                <c:pt idx="1">
                  <c:v>-2.4562434895988058E-4</c:v>
                </c:pt>
                <c:pt idx="2">
                  <c:v>4.938291288490702E-5</c:v>
                </c:pt>
                <c:pt idx="3">
                  <c:v>1.0128707832172027E-4</c:v>
                </c:pt>
                <c:pt idx="4">
                  <c:v>1.136093189785388E-4</c:v>
                </c:pt>
                <c:pt idx="5">
                  <c:v>-1.4890747471672916E-4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0.24087458916560761</c:v>
                </c:pt>
                <c:pt idx="1">
                  <c:v>0.28146069006196223</c:v>
                </c:pt>
                <c:pt idx="2">
                  <c:v>0.15677144254945641</c:v>
                </c:pt>
                <c:pt idx="3">
                  <c:v>0.10294866541729378</c:v>
                </c:pt>
                <c:pt idx="4">
                  <c:v>4.2063187377867309E-2</c:v>
                </c:pt>
                <c:pt idx="5">
                  <c:v>5.3524277171705048E-2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0.12721743809118724</c:v>
                </c:pt>
                <c:pt idx="1">
                  <c:v>6.0310443884735755E-2</c:v>
                </c:pt>
                <c:pt idx="2">
                  <c:v>1.5249105480239752E-4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3.4853250079716638E-2</c:v>
                </c:pt>
                <c:pt idx="1">
                  <c:v>3.1648098737489944E-3</c:v>
                </c:pt>
                <c:pt idx="2">
                  <c:v>6.8099221968498744E-3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2.0295416079194807E-2</c:v>
                </c:pt>
                <c:pt idx="1">
                  <c:v>1.037849172241476E-2</c:v>
                </c:pt>
                <c:pt idx="2">
                  <c:v>4.8345887442934801E-3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-1.6130261735541962E-3</c:v>
                </c:pt>
                <c:pt idx="1">
                  <c:v>-3.9321770175991083E-4</c:v>
                </c:pt>
                <c:pt idx="2">
                  <c:v>3.9387870379869912E-3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1.413466836865211E-2</c:v>
                </c:pt>
                <c:pt idx="1">
                  <c:v>2.2938813090820326E-2</c:v>
                </c:pt>
                <c:pt idx="2">
                  <c:v>1.3353146044370112E-2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1.2485620845918336E-4</c:v>
                </c:pt>
                <c:pt idx="1">
                  <c:v>2.0747133074554215E-4</c:v>
                </c:pt>
                <c:pt idx="2">
                  <c:v>2.9761112311254786E-4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8.809940847274586E-3</c:v>
                </c:pt>
                <c:pt idx="1">
                  <c:v>2.5997436060752463E-3</c:v>
                </c:pt>
                <c:pt idx="2">
                  <c:v>6.1319620532202766E-3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8.7992029566238679E-5</c:v>
                </c:pt>
                <c:pt idx="1">
                  <c:v>1.4364430467177409E-4</c:v>
                </c:pt>
                <c:pt idx="2">
                  <c:v>2.0700604291896708E-4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5.7504166461368508E-2</c:v>
                </c:pt>
                <c:pt idx="1">
                  <c:v>3.0434518876319309E-2</c:v>
                </c:pt>
                <c:pt idx="2">
                  <c:v>1.2085867055100626E-2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-2.470623780801993E-4</c:v>
                </c:pt>
                <c:pt idx="1">
                  <c:v>7.5334995603313639E-5</c:v>
                </c:pt>
                <c:pt idx="2">
                  <c:v>-1.7649077869095178E-5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0.26116763961378492</c:v>
                </c:pt>
                <c:pt idx="1">
                  <c:v>0.12986005398337508</c:v>
                </c:pt>
                <c:pt idx="2">
                  <c:v>4.7793732274786178E-2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7.0388067590305817E-2</c:v>
                </c:pt>
                <c:pt idx="1">
                  <c:v>0.11095403833415285</c:v>
                </c:pt>
                <c:pt idx="2">
                  <c:v>0.12992720292622209</c:v>
                </c:pt>
                <c:pt idx="3">
                  <c:v>0.13619064640252354</c:v>
                </c:pt>
                <c:pt idx="4">
                  <c:v>0.14230451415096632</c:v>
                </c:pt>
                <c:pt idx="5">
                  <c:v>0.14406198713467569</c:v>
                </c:pt>
                <c:pt idx="6">
                  <c:v>0.14238428862182173</c:v>
                </c:pt>
                <c:pt idx="7">
                  <c:v>0.13934623265609575</c:v>
                </c:pt>
                <c:pt idx="8">
                  <c:v>0.13601183089959404</c:v>
                </c:pt>
                <c:pt idx="9">
                  <c:v>0.12060557219551465</c:v>
                </c:pt>
                <c:pt idx="10">
                  <c:v>9.9875939709095404E-2</c:v>
                </c:pt>
                <c:pt idx="11">
                  <c:v>8.8978459652290731E-2</c:v>
                </c:pt>
                <c:pt idx="12">
                  <c:v>8.3580819178220148E-2</c:v>
                </c:pt>
                <c:pt idx="13">
                  <c:v>8.1072709373403176E-2</c:v>
                </c:pt>
                <c:pt idx="14">
                  <c:v>6.4317230355582164E-2</c:v>
                </c:pt>
                <c:pt idx="15">
                  <c:v>4.8501485870106061E-2</c:v>
                </c:pt>
                <c:pt idx="16">
                  <c:v>4.1112704258522793E-2</c:v>
                </c:pt>
                <c:pt idx="17">
                  <c:v>3.8179922829299828E-2</c:v>
                </c:pt>
                <c:pt idx="18">
                  <c:v>3.7415533070883883E-2</c:v>
                </c:pt>
                <c:pt idx="19">
                  <c:v>2.0069634549953343E-2</c:v>
                </c:pt>
                <c:pt idx="20">
                  <c:v>5.9209282745878514E-3</c:v>
                </c:pt>
                <c:pt idx="21">
                  <c:v>-3.4170698086666317E-4</c:v>
                </c:pt>
                <c:pt idx="22">
                  <c:v>-2.4773005737656331E-3</c:v>
                </c:pt>
                <c:pt idx="23">
                  <c:v>-2.5968951847277553E-3</c:v>
                </c:pt>
                <c:pt idx="24">
                  <c:v>-1.879856953614025E-3</c:v>
                </c:pt>
                <c:pt idx="25">
                  <c:v>-9.2888945124653961E-4</c:v>
                </c:pt>
                <c:pt idx="26">
                  <c:v>-2.1449620072407853E-5</c:v>
                </c:pt>
                <c:pt idx="27">
                  <c:v>7.3848875261959819E-4</c:v>
                </c:pt>
                <c:pt idx="28">
                  <c:v>1.3324858826219662E-3</c:v>
                </c:pt>
                <c:pt idx="29">
                  <c:v>1.7791064024875829E-3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1.6436954125011671E-2</c:v>
                </c:pt>
                <c:pt idx="1">
                  <c:v>3.1019915150464407E-2</c:v>
                </c:pt>
                <c:pt idx="2">
                  <c:v>3.9595647519540887E-2</c:v>
                </c:pt>
                <c:pt idx="3">
                  <c:v>4.2873388412048748E-2</c:v>
                </c:pt>
                <c:pt idx="4">
                  <c:v>4.3043126490918633E-2</c:v>
                </c:pt>
                <c:pt idx="5">
                  <c:v>4.1834602076151806E-2</c:v>
                </c:pt>
                <c:pt idx="6">
                  <c:v>3.8513284370931308E-2</c:v>
                </c:pt>
                <c:pt idx="7">
                  <c:v>3.6136895338201254E-2</c:v>
                </c:pt>
                <c:pt idx="8">
                  <c:v>3.0952922953655947E-2</c:v>
                </c:pt>
                <c:pt idx="9">
                  <c:v>2.8125764360241723E-2</c:v>
                </c:pt>
                <c:pt idx="10">
                  <c:v>1.4436669235263997E-2</c:v>
                </c:pt>
                <c:pt idx="11">
                  <c:v>4.7852720134278787E-3</c:v>
                </c:pt>
                <c:pt idx="12">
                  <c:v>1.2434324532423903E-3</c:v>
                </c:pt>
                <c:pt idx="13">
                  <c:v>-5.1856325244942652E-5</c:v>
                </c:pt>
                <c:pt idx="14">
                  <c:v>-4.1082985077143483E-4</c:v>
                </c:pt>
                <c:pt idx="15">
                  <c:v>-3.7006932406609953E-4</c:v>
                </c:pt>
                <c:pt idx="16">
                  <c:v>1.6083997487399504E-3</c:v>
                </c:pt>
                <c:pt idx="17">
                  <c:v>2.876368093658886E-3</c:v>
                </c:pt>
                <c:pt idx="18">
                  <c:v>3.5900883424918478E-3</c:v>
                </c:pt>
                <c:pt idx="19">
                  <c:v>3.9406243507474669E-3</c:v>
                </c:pt>
                <c:pt idx="20">
                  <c:v>4.0776902543521731E-3</c:v>
                </c:pt>
                <c:pt idx="21">
                  <c:v>6.0127352626704695E-3</c:v>
                </c:pt>
                <c:pt idx="22">
                  <c:v>7.0361350304972772E-3</c:v>
                </c:pt>
                <c:pt idx="23">
                  <c:v>7.4584994479208744E-3</c:v>
                </c:pt>
                <c:pt idx="24">
                  <c:v>7.5479087003889255E-3</c:v>
                </c:pt>
                <c:pt idx="25">
                  <c:v>7.4764405531369989E-3</c:v>
                </c:pt>
                <c:pt idx="26">
                  <c:v>7.3406461804634612E-3</c:v>
                </c:pt>
                <c:pt idx="27">
                  <c:v>7.189471759463658E-3</c:v>
                </c:pt>
                <c:pt idx="28">
                  <c:v>7.0448990102141675E-3</c:v>
                </c:pt>
                <c:pt idx="29">
                  <c:v>6.9147957693907348E-3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1.031082364645039E-2</c:v>
                </c:pt>
                <c:pt idx="1">
                  <c:v>1.7222531271493584E-2</c:v>
                </c:pt>
                <c:pt idx="2">
                  <c:v>2.0723392209031719E-2</c:v>
                </c:pt>
                <c:pt idx="3">
                  <c:v>2.1944781388661336E-2</c:v>
                </c:pt>
                <c:pt idx="4">
                  <c:v>2.3331320628443623E-2</c:v>
                </c:pt>
                <c:pt idx="5">
                  <c:v>2.3522985234358071E-2</c:v>
                </c:pt>
                <c:pt idx="6">
                  <c:v>2.3015980755386505E-2</c:v>
                </c:pt>
                <c:pt idx="7">
                  <c:v>2.2361067776185666E-2</c:v>
                </c:pt>
                <c:pt idx="8">
                  <c:v>2.1492820522378192E-2</c:v>
                </c:pt>
                <c:pt idx="9">
                  <c:v>1.9028457359559013E-2</c:v>
                </c:pt>
                <c:pt idx="10">
                  <c:v>1.5864482103628751E-2</c:v>
                </c:pt>
                <c:pt idx="11">
                  <c:v>1.3936791538219613E-2</c:v>
                </c:pt>
                <c:pt idx="12">
                  <c:v>1.2974594725941303E-2</c:v>
                </c:pt>
                <c:pt idx="13">
                  <c:v>1.2511625180248211E-2</c:v>
                </c:pt>
                <c:pt idx="14">
                  <c:v>9.8608388169451489E-3</c:v>
                </c:pt>
                <c:pt idx="15">
                  <c:v>8.5580589461746858E-3</c:v>
                </c:pt>
                <c:pt idx="16">
                  <c:v>8.1214003493384427E-3</c:v>
                </c:pt>
                <c:pt idx="17">
                  <c:v>7.966547352108052E-3</c:v>
                </c:pt>
                <c:pt idx="18">
                  <c:v>7.9308345073593346E-3</c:v>
                </c:pt>
                <c:pt idx="19">
                  <c:v>6.0597437041840559E-3</c:v>
                </c:pt>
                <c:pt idx="20">
                  <c:v>5.1300672939928824E-3</c:v>
                </c:pt>
                <c:pt idx="21">
                  <c:v>4.8623716453387953E-3</c:v>
                </c:pt>
                <c:pt idx="22">
                  <c:v>4.7803477560430579E-3</c:v>
                </c:pt>
                <c:pt idx="23">
                  <c:v>4.7765921366057871E-3</c:v>
                </c:pt>
                <c:pt idx="24">
                  <c:v>4.7961949061989416E-3</c:v>
                </c:pt>
                <c:pt idx="25">
                  <c:v>4.8137568232463597E-3</c:v>
                </c:pt>
                <c:pt idx="26">
                  <c:v>4.8196034571908221E-3</c:v>
                </c:pt>
                <c:pt idx="27">
                  <c:v>4.8118706402875289E-3</c:v>
                </c:pt>
                <c:pt idx="28">
                  <c:v>4.7921062397806241E-3</c:v>
                </c:pt>
                <c:pt idx="29">
                  <c:v>4.7629765442499953E-3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-3.9503225103878882E-3</c:v>
                </c:pt>
                <c:pt idx="1">
                  <c:v>-5.6190435633762682E-3</c:v>
                </c:pt>
                <c:pt idx="2">
                  <c:v>-5.9898735374202773E-3</c:v>
                </c:pt>
                <c:pt idx="3">
                  <c:v>-5.7056040803517075E-3</c:v>
                </c:pt>
                <c:pt idx="4">
                  <c:v>-2.488221265079524E-3</c:v>
                </c:pt>
                <c:pt idx="5">
                  <c:v>-3.7987410446758718E-4</c:v>
                </c:pt>
                <c:pt idx="6">
                  <c:v>9.8124015681979714E-4</c:v>
                </c:pt>
                <c:pt idx="7">
                  <c:v>1.897560907555117E-3</c:v>
                </c:pt>
                <c:pt idx="8">
                  <c:v>1.3789419962176616E-3</c:v>
                </c:pt>
                <c:pt idx="9">
                  <c:v>3.7449342649487163E-3</c:v>
                </c:pt>
                <c:pt idx="10">
                  <c:v>4.5869918261041775E-4</c:v>
                </c:pt>
                <c:pt idx="11">
                  <c:v>-1.3207926595909573E-3</c:v>
                </c:pt>
                <c:pt idx="12">
                  <c:v>-2.1643064395013693E-3</c:v>
                </c:pt>
                <c:pt idx="13">
                  <c:v>-2.4829375342277716E-3</c:v>
                </c:pt>
                <c:pt idx="14">
                  <c:v>-1.2376474565173831E-3</c:v>
                </c:pt>
                <c:pt idx="15">
                  <c:v>-4.8067214349134621E-4</c:v>
                </c:pt>
                <c:pt idx="16">
                  <c:v>-4.1192926092348249E-5</c:v>
                </c:pt>
                <c:pt idx="17">
                  <c:v>2.0977729565127356E-4</c:v>
                </c:pt>
                <c:pt idx="18">
                  <c:v>3.5646189773135066E-4</c:v>
                </c:pt>
                <c:pt idx="19">
                  <c:v>2.7704337658290253E-3</c:v>
                </c:pt>
                <c:pt idx="20">
                  <c:v>4.0315942892678019E-3</c:v>
                </c:pt>
                <c:pt idx="21">
                  <c:v>4.6078488900987927E-3</c:v>
                </c:pt>
                <c:pt idx="22">
                  <c:v>4.8158414352852666E-3</c:v>
                </c:pt>
                <c:pt idx="23">
                  <c:v>4.8537161218919021E-3</c:v>
                </c:pt>
                <c:pt idx="24">
                  <c:v>5.2082323584177349E-3</c:v>
                </c:pt>
                <c:pt idx="25">
                  <c:v>4.0427277255097854E-3</c:v>
                </c:pt>
                <c:pt idx="26">
                  <c:v>3.3636410208775745E-3</c:v>
                </c:pt>
                <c:pt idx="27">
                  <c:v>2.990621150438588E-3</c:v>
                </c:pt>
                <c:pt idx="28">
                  <c:v>2.7906200572537679E-3</c:v>
                </c:pt>
                <c:pt idx="29">
                  <c:v>2.6830273308286971E-3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7.1535674276735437E-3</c:v>
                </c:pt>
                <c:pt idx="1">
                  <c:v>1.1030342408433143E-2</c:v>
                </c:pt>
                <c:pt idx="2">
                  <c:v>1.2828465240085993E-2</c:v>
                </c:pt>
                <c:pt idx="3">
                  <c:v>1.3454932689448062E-2</c:v>
                </c:pt>
                <c:pt idx="4">
                  <c:v>1.572418477512199E-2</c:v>
                </c:pt>
                <c:pt idx="5">
                  <c:v>1.6657632691575913E-2</c:v>
                </c:pt>
                <c:pt idx="6">
                  <c:v>1.6386611415551273E-2</c:v>
                </c:pt>
                <c:pt idx="7">
                  <c:v>1.5998108234011391E-2</c:v>
                </c:pt>
                <c:pt idx="8">
                  <c:v>1.5324043022616812E-2</c:v>
                </c:pt>
                <c:pt idx="9">
                  <c:v>1.6788795782002992E-2</c:v>
                </c:pt>
                <c:pt idx="10">
                  <c:v>1.8555801198450392E-2</c:v>
                </c:pt>
                <c:pt idx="11">
                  <c:v>1.7984137207761909E-2</c:v>
                </c:pt>
                <c:pt idx="12">
                  <c:v>1.7338975113523402E-2</c:v>
                </c:pt>
                <c:pt idx="13">
                  <c:v>1.6727540229218248E-2</c:v>
                </c:pt>
                <c:pt idx="14">
                  <c:v>2.3884213602978783E-2</c:v>
                </c:pt>
                <c:pt idx="15">
                  <c:v>2.7477995455115617E-2</c:v>
                </c:pt>
                <c:pt idx="16">
                  <c:v>2.9447269019098526E-2</c:v>
                </c:pt>
                <c:pt idx="17">
                  <c:v>2.9915679973708607E-2</c:v>
                </c:pt>
                <c:pt idx="18">
                  <c:v>2.9624548617384179E-2</c:v>
                </c:pt>
                <c:pt idx="19">
                  <c:v>1.8431970490963609E-2</c:v>
                </c:pt>
                <c:pt idx="20">
                  <c:v>1.2644133916437547E-2</c:v>
                </c:pt>
                <c:pt idx="21">
                  <c:v>1.0404631671166927E-2</c:v>
                </c:pt>
                <c:pt idx="22">
                  <c:v>9.398830076535301E-3</c:v>
                </c:pt>
                <c:pt idx="23">
                  <c:v>1.2497313202762613E-2</c:v>
                </c:pt>
                <c:pt idx="24">
                  <c:v>1.4184197489815194E-2</c:v>
                </c:pt>
                <c:pt idx="25">
                  <c:v>1.4937798233335759E-2</c:v>
                </c:pt>
                <c:pt idx="26">
                  <c:v>1.5142956909558167E-2</c:v>
                </c:pt>
                <c:pt idx="27">
                  <c:v>1.5046908138949353E-2</c:v>
                </c:pt>
                <c:pt idx="28">
                  <c:v>1.4797230083558811E-2</c:v>
                </c:pt>
                <c:pt idx="29">
                  <c:v>1.4477460721581447E-2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4.3501355501539775E-5</c:v>
                </c:pt>
                <c:pt idx="1">
                  <c:v>7.3846490402345113E-5</c:v>
                </c:pt>
                <c:pt idx="2">
                  <c:v>9.9449140301963558E-5</c:v>
                </c:pt>
                <c:pt idx="3">
                  <c:v>1.1782205651594427E-4</c:v>
                </c:pt>
                <c:pt idx="4">
                  <c:v>1.3144498222132875E-4</c:v>
                </c:pt>
                <c:pt idx="5">
                  <c:v>1.4174447769677549E-4</c:v>
                </c:pt>
                <c:pt idx="6">
                  <c:v>1.4974962105722872E-4</c:v>
                </c:pt>
                <c:pt idx="7">
                  <c:v>1.5704965232958619E-4</c:v>
                </c:pt>
                <c:pt idx="8">
                  <c:v>1.6402314793741783E-4</c:v>
                </c:pt>
                <c:pt idx="9">
                  <c:v>1.6993116062770394E-4</c:v>
                </c:pt>
                <c:pt idx="10">
                  <c:v>1.720504818729024E-4</c:v>
                </c:pt>
                <c:pt idx="11">
                  <c:v>1.7439977756217843E-4</c:v>
                </c:pt>
                <c:pt idx="12">
                  <c:v>1.7985742910174376E-4</c:v>
                </c:pt>
                <c:pt idx="13">
                  <c:v>1.8878054509698187E-4</c:v>
                </c:pt>
                <c:pt idx="14">
                  <c:v>1.9893290247141731E-4</c:v>
                </c:pt>
                <c:pt idx="15">
                  <c:v>2.0927981870247028E-4</c:v>
                </c:pt>
                <c:pt idx="16">
                  <c:v>2.2071803123085523E-4</c:v>
                </c:pt>
                <c:pt idx="17">
                  <c:v>2.3284104868723815E-4</c:v>
                </c:pt>
                <c:pt idx="18">
                  <c:v>2.4504142522050398E-4</c:v>
                </c:pt>
                <c:pt idx="19">
                  <c:v>2.5281184750912985E-4</c:v>
                </c:pt>
                <c:pt idx="20">
                  <c:v>2.5843780051383998E-4</c:v>
                </c:pt>
                <c:pt idx="21">
                  <c:v>2.6485028190069638E-4</c:v>
                </c:pt>
                <c:pt idx="22">
                  <c:v>2.7250622167013569E-4</c:v>
                </c:pt>
                <c:pt idx="23">
                  <c:v>2.8313126496644998E-4</c:v>
                </c:pt>
                <c:pt idx="24">
                  <c:v>2.9441505782122304E-4</c:v>
                </c:pt>
                <c:pt idx="25">
                  <c:v>3.0487193813629073E-4</c:v>
                </c:pt>
                <c:pt idx="26">
                  <c:v>3.1395291620643217E-4</c:v>
                </c:pt>
                <c:pt idx="27">
                  <c:v>3.2166874266598844E-4</c:v>
                </c:pt>
                <c:pt idx="28">
                  <c:v>3.2826137644645256E-4</c:v>
                </c:pt>
                <c:pt idx="29">
                  <c:v>3.3401563079797007E-4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3.7519444404544224E-2</c:v>
                </c:pt>
                <c:pt idx="1">
                  <c:v>5.8682773439602723E-2</c:v>
                </c:pt>
                <c:pt idx="2">
                  <c:v>6.8618923170191082E-2</c:v>
                </c:pt>
                <c:pt idx="3">
                  <c:v>7.2030867836665916E-2</c:v>
                </c:pt>
                <c:pt idx="4">
                  <c:v>7.4350095121708371E-2</c:v>
                </c:pt>
                <c:pt idx="5">
                  <c:v>7.4551190790127994E-2</c:v>
                </c:pt>
                <c:pt idx="6">
                  <c:v>7.3096694207044469E-2</c:v>
                </c:pt>
                <c:pt idx="7">
                  <c:v>7.1333190965159179E-2</c:v>
                </c:pt>
                <c:pt idx="8">
                  <c:v>6.8999264858713008E-2</c:v>
                </c:pt>
                <c:pt idx="9">
                  <c:v>6.2367924807534302E-2</c:v>
                </c:pt>
                <c:pt idx="10">
                  <c:v>4.8358238590301979E-2</c:v>
                </c:pt>
                <c:pt idx="11">
                  <c:v>4.0144097566043889E-2</c:v>
                </c:pt>
                <c:pt idx="12">
                  <c:v>3.6159299530842404E-2</c:v>
                </c:pt>
                <c:pt idx="13">
                  <c:v>3.4438328397013732E-2</c:v>
                </c:pt>
                <c:pt idx="14">
                  <c:v>3.3123366922776711E-2</c:v>
                </c:pt>
                <c:pt idx="15">
                  <c:v>3.0649042419972673E-2</c:v>
                </c:pt>
                <c:pt idx="16">
                  <c:v>2.9944043952410824E-2</c:v>
                </c:pt>
                <c:pt idx="17">
                  <c:v>2.9738365632562738E-2</c:v>
                </c:pt>
                <c:pt idx="18">
                  <c:v>2.9727681440439798E-2</c:v>
                </c:pt>
                <c:pt idx="19">
                  <c:v>2.0249953374331636E-2</c:v>
                </c:pt>
                <c:pt idx="20">
                  <c:v>1.3824536495363216E-2</c:v>
                </c:pt>
                <c:pt idx="21">
                  <c:v>1.1258293223152036E-2</c:v>
                </c:pt>
                <c:pt idx="22">
                  <c:v>1.0330882519238178E-2</c:v>
                </c:pt>
                <c:pt idx="23">
                  <c:v>1.6179485093863522E-2</c:v>
                </c:pt>
                <c:pt idx="24">
                  <c:v>1.9599348463545191E-2</c:v>
                </c:pt>
                <c:pt idx="25">
                  <c:v>2.1668085823860404E-2</c:v>
                </c:pt>
                <c:pt idx="26">
                  <c:v>2.2619884144130957E-2</c:v>
                </c:pt>
                <c:pt idx="27">
                  <c:v>2.2932966687777428E-2</c:v>
                </c:pt>
                <c:pt idx="28">
                  <c:v>2.2914907564751289E-2</c:v>
                </c:pt>
                <c:pt idx="29">
                  <c:v>2.2743470718025519E-2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0.13790203603909928</c:v>
                </c:pt>
                <c:pt idx="1">
                  <c:v>0.22336440353117276</c:v>
                </c:pt>
                <c:pt idx="2">
                  <c:v>0.26580320666795348</c:v>
                </c:pt>
                <c:pt idx="3">
                  <c:v>0.28090683470551187</c:v>
                </c:pt>
                <c:pt idx="4">
                  <c:v>0.29639646488430071</c:v>
                </c:pt>
                <c:pt idx="5">
                  <c:v>0.30039026830011867</c:v>
                </c:pt>
                <c:pt idx="6">
                  <c:v>0.2945278491486123</c:v>
                </c:pt>
                <c:pt idx="7">
                  <c:v>0.28723010552953798</c:v>
                </c:pt>
                <c:pt idx="8">
                  <c:v>0.27432384740111304</c:v>
                </c:pt>
                <c:pt idx="9">
                  <c:v>0.25083137993042909</c:v>
                </c:pt>
                <c:pt idx="10">
                  <c:v>0.19772188050122386</c:v>
                </c:pt>
                <c:pt idx="11">
                  <c:v>0.16468236509571524</c:v>
                </c:pt>
                <c:pt idx="12">
                  <c:v>0.14931267199137002</c:v>
                </c:pt>
                <c:pt idx="13">
                  <c:v>0.14240418986550762</c:v>
                </c:pt>
                <c:pt idx="14">
                  <c:v>0.12973610529346541</c:v>
                </c:pt>
                <c:pt idx="15">
                  <c:v>0.11454512104251405</c:v>
                </c:pt>
                <c:pt idx="16">
                  <c:v>0.11041334243324905</c:v>
                </c:pt>
                <c:pt idx="17">
                  <c:v>0.10911950222567662</c:v>
                </c:pt>
                <c:pt idx="18">
                  <c:v>0.1088901893015109</c:v>
                </c:pt>
                <c:pt idx="19">
                  <c:v>7.1775172083518274E-2</c:v>
                </c:pt>
                <c:pt idx="20">
                  <c:v>4.5887388324515312E-2</c:v>
                </c:pt>
                <c:pt idx="21">
                  <c:v>3.7069023993461049E-2</c:v>
                </c:pt>
                <c:pt idx="22">
                  <c:v>3.4157242465503584E-2</c:v>
                </c:pt>
                <c:pt idx="23">
                  <c:v>4.3451842083283392E-2</c:v>
                </c:pt>
                <c:pt idx="24">
                  <c:v>4.9750440022573193E-2</c:v>
                </c:pt>
                <c:pt idx="25">
                  <c:v>5.2314791645979061E-2</c:v>
                </c:pt>
                <c:pt idx="26">
                  <c:v>5.3579235008355E-2</c:v>
                </c:pt>
                <c:pt idx="27">
                  <c:v>5.4031995872202143E-2</c:v>
                </c:pt>
                <c:pt idx="28">
                  <c:v>5.4000510214627075E-2</c:v>
                </c:pt>
                <c:pt idx="29">
                  <c:v>5.369485311736194E-2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0.11795289388083412</c:v>
                </c:pt>
                <c:pt idx="1">
                  <c:v>0.13648198230154035</c:v>
                </c:pt>
                <c:pt idx="2">
                  <c:v>8.3565031653718327E-2</c:v>
                </c:pt>
                <c:pt idx="3">
                  <c:v>3.7055856115753183E-2</c:v>
                </c:pt>
                <c:pt idx="4">
                  <c:v>-2.7496628367724497E-4</c:v>
                </c:pt>
                <c:pt idx="5">
                  <c:v>5.7994839328204002E-4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3.4593806339596869E-2</c:v>
                </c:pt>
                <c:pt idx="1">
                  <c:v>3.5112693819836407E-2</c:v>
                </c:pt>
                <c:pt idx="2">
                  <c:v>4.0005375051835783E-3</c:v>
                </c:pt>
                <c:pt idx="3">
                  <c:v>2.3290822423144104E-3</c:v>
                </c:pt>
                <c:pt idx="4">
                  <c:v>6.4265937391659433E-3</c:v>
                </c:pt>
                <c:pt idx="5">
                  <c:v>7.1932506545338048E-3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1.870656982881613E-2</c:v>
                </c:pt>
                <c:pt idx="1">
                  <c:v>2.1884262329573488E-2</c:v>
                </c:pt>
                <c:pt idx="2">
                  <c:v>1.3029666472996606E-2</c:v>
                </c:pt>
                <c:pt idx="3">
                  <c:v>7.7273169718329151E-3</c:v>
                </c:pt>
                <c:pt idx="4">
                  <c:v>4.8691147476358932E-3</c:v>
                </c:pt>
                <c:pt idx="5">
                  <c:v>4.800062740951066E-3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-4.7506129913231334E-3</c:v>
                </c:pt>
                <c:pt idx="1">
                  <c:v>1.5245606442147409E-3</c:v>
                </c:pt>
                <c:pt idx="2">
                  <c:v>-1.3493969814454127E-3</c:v>
                </c:pt>
                <c:pt idx="3">
                  <c:v>5.6296157792559102E-4</c:v>
                </c:pt>
                <c:pt idx="4">
                  <c:v>4.7034466189922993E-3</c:v>
                </c:pt>
                <c:pt idx="5">
                  <c:v>3.1741274569816826E-3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1.2038298508152547E-2</c:v>
                </c:pt>
                <c:pt idx="1">
                  <c:v>1.6231038229151673E-2</c:v>
                </c:pt>
                <c:pt idx="2">
                  <c:v>1.8898133470386543E-2</c:v>
                </c:pt>
                <c:pt idx="3">
                  <c:v>2.6979492711254105E-2</c:v>
                </c:pt>
                <c:pt idx="4">
                  <c:v>1.1825821271343517E-2</c:v>
                </c:pt>
                <c:pt idx="5">
                  <c:v>1.4880470817396707E-2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9.321280498862429E-5</c:v>
                </c:pt>
                <c:pt idx="1">
                  <c:v>1.5649961192974244E-4</c:v>
                </c:pt>
                <c:pt idx="2">
                  <c:v>1.8280422722104478E-4</c:v>
                </c:pt>
                <c:pt idx="3">
                  <c:v>2.321384342700395E-4</c:v>
                </c:pt>
                <c:pt idx="4">
                  <c:v>2.7466812537446899E-4</c:v>
                </c:pt>
                <c:pt idx="5">
                  <c:v>3.2055412085062678E-4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6.2240420794542464E-2</c:v>
                </c:pt>
                <c:pt idx="1">
                  <c:v>7.0069653125715781E-2</c:v>
                </c:pt>
                <c:pt idx="2">
                  <c:v>3.8444666201395743E-2</c:v>
                </c:pt>
                <c:pt idx="3">
                  <c:v>2.8061817363943531E-2</c:v>
                </c:pt>
                <c:pt idx="4">
                  <c:v>1.4238509159032428E-2</c:v>
                </c:pt>
                <c:pt idx="5">
                  <c:v>2.2575862987709118E-2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0.24087458916560761</c:v>
                </c:pt>
                <c:pt idx="1">
                  <c:v>0.28146069006196223</c:v>
                </c:pt>
                <c:pt idx="2">
                  <c:v>0.15677144254945641</c:v>
                </c:pt>
                <c:pt idx="3">
                  <c:v>0.10294866541729378</c:v>
                </c:pt>
                <c:pt idx="4">
                  <c:v>4.2063187377867309E-2</c:v>
                </c:pt>
                <c:pt idx="5">
                  <c:v>5.3524277171705048E-2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0.12721743809118724</c:v>
                </c:pt>
                <c:pt idx="1">
                  <c:v>6.0310443884735755E-2</c:v>
                </c:pt>
                <c:pt idx="2">
                  <c:v>1.5249105480239752E-4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3.4853250079716638E-2</c:v>
                </c:pt>
                <c:pt idx="1">
                  <c:v>3.1648098737489944E-3</c:v>
                </c:pt>
                <c:pt idx="2">
                  <c:v>6.8099221968498744E-3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2.0295416079194807E-2</c:v>
                </c:pt>
                <c:pt idx="1">
                  <c:v>1.037849172241476E-2</c:v>
                </c:pt>
                <c:pt idx="2">
                  <c:v>4.8345887442934801E-3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-1.6130261735541962E-3</c:v>
                </c:pt>
                <c:pt idx="1">
                  <c:v>-3.9321770175991083E-4</c:v>
                </c:pt>
                <c:pt idx="2">
                  <c:v>3.9387870379869912E-3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1.413466836865211E-2</c:v>
                </c:pt>
                <c:pt idx="1">
                  <c:v>2.2938813090820326E-2</c:v>
                </c:pt>
                <c:pt idx="2">
                  <c:v>1.3353146044370112E-2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1.2485620845918336E-4</c:v>
                </c:pt>
                <c:pt idx="1">
                  <c:v>2.0747133074554215E-4</c:v>
                </c:pt>
                <c:pt idx="2">
                  <c:v>2.9761112311254786E-4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6.6155036960129115E-2</c:v>
                </c:pt>
                <c:pt idx="1">
                  <c:v>3.325324178266964E-2</c:v>
                </c:pt>
                <c:pt idx="2">
                  <c:v>1.8407186073370774E-2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0.26116763961378492</c:v>
                </c:pt>
                <c:pt idx="1">
                  <c:v>0.12986005398337508</c:v>
                </c:pt>
                <c:pt idx="2">
                  <c:v>4.7793732274786178E-2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0.28815233922827022</c:v>
                </c:pt>
                <c:pt idx="1">
                  <c:v>0.29519505235343663</c:v>
                </c:pt>
                <c:pt idx="2">
                  <c:v>0.2944580229093709</c:v>
                </c:pt>
                <c:pt idx="3">
                  <c:v>0.29216081663730131</c:v>
                </c:pt>
                <c:pt idx="4">
                  <c:v>0.31098800352239669</c:v>
                </c:pt>
                <c:pt idx="5">
                  <c:v>0.31172265757052775</c:v>
                </c:pt>
                <c:pt idx="6">
                  <c:v>0.30381494600537762</c:v>
                </c:pt>
                <c:pt idx="7">
                  <c:v>0.30095364626914944</c:v>
                </c:pt>
                <c:pt idx="8">
                  <c:v>0.28667017913327353</c:v>
                </c:pt>
                <c:pt idx="9">
                  <c:v>0.25498610842064012</c:v>
                </c:pt>
                <c:pt idx="10">
                  <c:v>0.17837723430228283</c:v>
                </c:pt>
                <c:pt idx="11">
                  <c:v>0.16142316198290624</c:v>
                </c:pt>
                <c:pt idx="12">
                  <c:v>0.15898640858457777</c:v>
                </c:pt>
                <c:pt idx="13">
                  <c:v>0.15723104997333887</c:v>
                </c:pt>
                <c:pt idx="14">
                  <c:v>0.13557711588515697</c:v>
                </c:pt>
                <c:pt idx="15">
                  <c:v>0.11811582893026637</c:v>
                </c:pt>
                <c:pt idx="16">
                  <c:v>0.1232128487220216</c:v>
                </c:pt>
                <c:pt idx="17">
                  <c:v>0.12213180509177886</c:v>
                </c:pt>
                <c:pt idx="18">
                  <c:v>0.12097489389190549</c:v>
                </c:pt>
                <c:pt idx="19">
                  <c:v>5.716717590852384E-2</c:v>
                </c:pt>
                <c:pt idx="20">
                  <c:v>4.2901972274468562E-2</c:v>
                </c:pt>
                <c:pt idx="21">
                  <c:v>4.8583560896650967E-2</c:v>
                </c:pt>
                <c:pt idx="22">
                  <c:v>4.8246449347766056E-2</c:v>
                </c:pt>
                <c:pt idx="23">
                  <c:v>7.8544954349445723E-2</c:v>
                </c:pt>
                <c:pt idx="24">
                  <c:v>7.8891558860143637E-2</c:v>
                </c:pt>
                <c:pt idx="25">
                  <c:v>7.8462709096643435E-2</c:v>
                </c:pt>
                <c:pt idx="26">
                  <c:v>7.7785345657156418E-2</c:v>
                </c:pt>
                <c:pt idx="27">
                  <c:v>7.7044820955695606E-2</c:v>
                </c:pt>
                <c:pt idx="28">
                  <c:v>7.6288561194908733E-2</c:v>
                </c:pt>
                <c:pt idx="29">
                  <c:v>7.5533851356850881E-2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0.22246293962435298</c:v>
                </c:pt>
                <c:pt idx="1">
                  <c:v>0.30615734068546097</c:v>
                </c:pt>
                <c:pt idx="2">
                  <c:v>0.35977242660138081</c:v>
                </c:pt>
                <c:pt idx="3">
                  <c:v>0.39641192744601839</c:v>
                </c:pt>
                <c:pt idx="4">
                  <c:v>0.43195655630331997</c:v>
                </c:pt>
                <c:pt idx="5">
                  <c:v>0.4573868116508264</c:v>
                </c:pt>
                <c:pt idx="6">
                  <c:v>0.47419313366697091</c:v>
                </c:pt>
                <c:pt idx="7">
                  <c:v>0.48928320654221996</c:v>
                </c:pt>
                <c:pt idx="8">
                  <c:v>0.49825482959357897</c:v>
                </c:pt>
                <c:pt idx="9">
                  <c:v>0.49668840984482554</c:v>
                </c:pt>
                <c:pt idx="10">
                  <c:v>0.47071934950570055</c:v>
                </c:pt>
                <c:pt idx="11">
                  <c:v>0.46262713582665516</c:v>
                </c:pt>
                <c:pt idx="12">
                  <c:v>0.46772330273459317</c:v>
                </c:pt>
                <c:pt idx="13">
                  <c:v>0.47964302444473472</c:v>
                </c:pt>
                <c:pt idx="14">
                  <c:v>0.48616451493099178</c:v>
                </c:pt>
                <c:pt idx="15">
                  <c:v>0.49359830497317969</c:v>
                </c:pt>
                <c:pt idx="16">
                  <c:v>0.511268811457391</c:v>
                </c:pt>
                <c:pt idx="17">
                  <c:v>0.53046075340381948</c:v>
                </c:pt>
                <c:pt idx="18">
                  <c:v>0.5505502007148465</c:v>
                </c:pt>
                <c:pt idx="19">
                  <c:v>0.5426743500116431</c:v>
                </c:pt>
                <c:pt idx="20">
                  <c:v>0.54560980040777074</c:v>
                </c:pt>
                <c:pt idx="21">
                  <c:v>0.56072504749901186</c:v>
                </c:pt>
                <c:pt idx="22">
                  <c:v>0.57852857280296699</c:v>
                </c:pt>
                <c:pt idx="23">
                  <c:v>0.61244178381555359</c:v>
                </c:pt>
                <c:pt idx="24">
                  <c:v>0.63837528105300989</c:v>
                </c:pt>
                <c:pt idx="25">
                  <c:v>0.6610794651194537</c:v>
                </c:pt>
                <c:pt idx="26">
                  <c:v>0.68146139162106623</c:v>
                </c:pt>
                <c:pt idx="27">
                  <c:v>0.70014480747664443</c:v>
                </c:pt>
                <c:pt idx="28">
                  <c:v>0.7175143406741975</c:v>
                </c:pt>
                <c:pt idx="29">
                  <c:v>0.73383259225165287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5.9249528297925513E-2</c:v>
                </c:pt>
                <c:pt idx="1">
                  <c:v>7.6062100327308355E-2</c:v>
                </c:pt>
                <c:pt idx="2">
                  <c:v>8.3608150741161708E-2</c:v>
                </c:pt>
                <c:pt idx="3">
                  <c:v>8.6685733675337689E-2</c:v>
                </c:pt>
                <c:pt idx="4">
                  <c:v>8.9976768093427195E-2</c:v>
                </c:pt>
                <c:pt idx="5">
                  <c:v>8.9866343519284866E-2</c:v>
                </c:pt>
                <c:pt idx="6">
                  <c:v>8.7160832171231606E-2</c:v>
                </c:pt>
                <c:pt idx="7">
                  <c:v>8.426767466309476E-2</c:v>
                </c:pt>
                <c:pt idx="8">
                  <c:v>7.9641390575466611E-2</c:v>
                </c:pt>
                <c:pt idx="9">
                  <c:v>7.2114949077208501E-2</c:v>
                </c:pt>
                <c:pt idx="10">
                  <c:v>5.7652286304661668E-2</c:v>
                </c:pt>
                <c:pt idx="11">
                  <c:v>5.0715922210283509E-2</c:v>
                </c:pt>
                <c:pt idx="12">
                  <c:v>4.8181290194633117E-2</c:v>
                </c:pt>
                <c:pt idx="13">
                  <c:v>4.7723695058548128E-2</c:v>
                </c:pt>
                <c:pt idx="14">
                  <c:v>4.5537325728286865E-2</c:v>
                </c:pt>
                <c:pt idx="15">
                  <c:v>4.4266871640410071E-2</c:v>
                </c:pt>
                <c:pt idx="16">
                  <c:v>4.6715556627754881E-2</c:v>
                </c:pt>
                <c:pt idx="17">
                  <c:v>4.9520558803877165E-2</c:v>
                </c:pt>
                <c:pt idx="18">
                  <c:v>5.2652111500598411E-2</c:v>
                </c:pt>
                <c:pt idx="19">
                  <c:v>4.6935595467572408E-2</c:v>
                </c:pt>
                <c:pt idx="20">
                  <c:v>4.610365680256677E-2</c:v>
                </c:pt>
                <c:pt idx="21">
                  <c:v>4.9225798047425898E-2</c:v>
                </c:pt>
                <c:pt idx="22">
                  <c:v>5.2771398864283205E-2</c:v>
                </c:pt>
                <c:pt idx="23">
                  <c:v>6.1404866154756058E-2</c:v>
                </c:pt>
                <c:pt idx="24">
                  <c:v>6.6675591494305408E-2</c:v>
                </c:pt>
                <c:pt idx="25">
                  <c:v>7.0999609513184903E-2</c:v>
                </c:pt>
                <c:pt idx="26">
                  <c:v>7.4680611471752673E-2</c:v>
                </c:pt>
                <c:pt idx="27">
                  <c:v>7.7881298722011993E-2</c:v>
                </c:pt>
                <c:pt idx="28">
                  <c:v>8.0691308748285145E-2</c:v>
                </c:pt>
                <c:pt idx="29">
                  <c:v>8.318192644593414E-2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1.9939095881921033E-2</c:v>
                </c:pt>
                <c:pt idx="1">
                  <c:v>2.8565949356551126E-2</c:v>
                </c:pt>
                <c:pt idx="2">
                  <c:v>3.4863492616919102E-2</c:v>
                </c:pt>
                <c:pt idx="3">
                  <c:v>3.9640449662608802E-2</c:v>
                </c:pt>
                <c:pt idx="4">
                  <c:v>4.4170018047253123E-2</c:v>
                </c:pt>
                <c:pt idx="5">
                  <c:v>4.835091051775689E-2</c:v>
                </c:pt>
                <c:pt idx="6">
                  <c:v>5.2227263031956635E-2</c:v>
                </c:pt>
                <c:pt idx="7">
                  <c:v>5.617673601080863E-2</c:v>
                </c:pt>
                <c:pt idx="8">
                  <c:v>6.0014223322447456E-2</c:v>
                </c:pt>
                <c:pt idx="9">
                  <c:v>6.3386977970625841E-2</c:v>
                </c:pt>
                <c:pt idx="10">
                  <c:v>6.5374596517518091E-2</c:v>
                </c:pt>
                <c:pt idx="11">
                  <c:v>6.8090513310053627E-2</c:v>
                </c:pt>
                <c:pt idx="12">
                  <c:v>7.1819908465307905E-2</c:v>
                </c:pt>
                <c:pt idx="13">
                  <c:v>7.6177298756819029E-2</c:v>
                </c:pt>
                <c:pt idx="14">
                  <c:v>8.0291471125655905E-2</c:v>
                </c:pt>
                <c:pt idx="15">
                  <c:v>8.4248242308583562E-2</c:v>
                </c:pt>
                <c:pt idx="16">
                  <c:v>8.8610853278048643E-2</c:v>
                </c:pt>
                <c:pt idx="17">
                  <c:v>9.3035531047273537E-2</c:v>
                </c:pt>
                <c:pt idx="18">
                  <c:v>9.7378757455077472E-2</c:v>
                </c:pt>
                <c:pt idx="19">
                  <c:v>9.9976957544806497E-2</c:v>
                </c:pt>
                <c:pt idx="20">
                  <c:v>0.10261956398979605</c:v>
                </c:pt>
                <c:pt idx="21">
                  <c:v>0.10592325579913801</c:v>
                </c:pt>
                <c:pt idx="22">
                  <c:v>0.10947694515512625</c:v>
                </c:pt>
                <c:pt idx="23">
                  <c:v>0.1138979431065411</c:v>
                </c:pt>
                <c:pt idx="24">
                  <c:v>0.11797347241197463</c:v>
                </c:pt>
                <c:pt idx="25">
                  <c:v>0.12162632238833287</c:v>
                </c:pt>
                <c:pt idx="26">
                  <c:v>0.12492721359589372</c:v>
                </c:pt>
                <c:pt idx="27">
                  <c:v>0.12796150603150083</c:v>
                </c:pt>
                <c:pt idx="28">
                  <c:v>0.13079477194524497</c:v>
                </c:pt>
                <c:pt idx="29">
                  <c:v>0.13347102995652751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0.19756589087587101</c:v>
                </c:pt>
                <c:pt idx="1">
                  <c:v>0.24588482781740628</c:v>
                </c:pt>
                <c:pt idx="2">
                  <c:v>0.29329276328696291</c:v>
                </c:pt>
                <c:pt idx="3">
                  <c:v>0.34011944688676093</c:v>
                </c:pt>
                <c:pt idx="4">
                  <c:v>0.3871419695265772</c:v>
                </c:pt>
                <c:pt idx="5">
                  <c:v>0.43365664437985252</c:v>
                </c:pt>
                <c:pt idx="6">
                  <c:v>0.47956328536100967</c:v>
                </c:pt>
                <c:pt idx="7">
                  <c:v>0.52514408804044133</c:v>
                </c:pt>
                <c:pt idx="8">
                  <c:v>0.57005730170647506</c:v>
                </c:pt>
                <c:pt idx="9">
                  <c:v>0.61386658567194829</c:v>
                </c:pt>
                <c:pt idx="10">
                  <c:v>0.65548443394294376</c:v>
                </c:pt>
                <c:pt idx="11">
                  <c:v>0.69756318026168751</c:v>
                </c:pt>
                <c:pt idx="12">
                  <c:v>0.73999973978866918</c:v>
                </c:pt>
                <c:pt idx="13">
                  <c:v>0.78239503821751011</c:v>
                </c:pt>
                <c:pt idx="14">
                  <c:v>0.82392793144678733</c:v>
                </c:pt>
                <c:pt idx="15">
                  <c:v>0.86478517590516057</c:v>
                </c:pt>
                <c:pt idx="16">
                  <c:v>0.90568759400040066</c:v>
                </c:pt>
                <c:pt idx="17">
                  <c:v>0.94613682807905131</c:v>
                </c:pt>
                <c:pt idx="18">
                  <c:v>0.98604595893466096</c:v>
                </c:pt>
                <c:pt idx="19">
                  <c:v>1.0232660597213337</c:v>
                </c:pt>
                <c:pt idx="20">
                  <c:v>1.0604211022577976</c:v>
                </c:pt>
                <c:pt idx="21">
                  <c:v>1.0978518944767504</c:v>
                </c:pt>
                <c:pt idx="22">
                  <c:v>1.134957465601143</c:v>
                </c:pt>
                <c:pt idx="23">
                  <c:v>1.1726207196828264</c:v>
                </c:pt>
                <c:pt idx="24">
                  <c:v>1.2092418037896215</c:v>
                </c:pt>
                <c:pt idx="25">
                  <c:v>1.2449578165705097</c:v>
                </c:pt>
                <c:pt idx="26">
                  <c:v>1.2798445595118213</c:v>
                </c:pt>
                <c:pt idx="27">
                  <c:v>1.3139478791775465</c:v>
                </c:pt>
                <c:pt idx="28">
                  <c:v>1.3473013883671257</c:v>
                </c:pt>
                <c:pt idx="29">
                  <c:v>1.3799268618669953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8.3158378211499843E-3</c:v>
                </c:pt>
                <c:pt idx="1">
                  <c:v>1.1168168216791691E-2</c:v>
                </c:pt>
                <c:pt idx="2">
                  <c:v>1.2532465934026996E-2</c:v>
                </c:pt>
                <c:pt idx="3">
                  <c:v>1.3126607028158144E-2</c:v>
                </c:pt>
                <c:pt idx="4">
                  <c:v>1.3698051880235939E-2</c:v>
                </c:pt>
                <c:pt idx="5">
                  <c:v>1.3757116217944967E-2</c:v>
                </c:pt>
                <c:pt idx="6">
                  <c:v>1.340775578708117E-2</c:v>
                </c:pt>
                <c:pt idx="7">
                  <c:v>1.3007871344360263E-2</c:v>
                </c:pt>
                <c:pt idx="8">
                  <c:v>1.2339253386276738E-2</c:v>
                </c:pt>
                <c:pt idx="9">
                  <c:v>1.120783872335859E-2</c:v>
                </c:pt>
                <c:pt idx="10">
                  <c:v>8.9838412196397398E-3</c:v>
                </c:pt>
                <c:pt idx="11">
                  <c:v>7.7877727253151084E-3</c:v>
                </c:pt>
                <c:pt idx="12">
                  <c:v>7.2643272689864582E-3</c:v>
                </c:pt>
                <c:pt idx="13">
                  <c:v>7.0754430624105965E-3</c:v>
                </c:pt>
                <c:pt idx="14">
                  <c:v>6.6333398827908355E-3</c:v>
                </c:pt>
                <c:pt idx="15">
                  <c:v>6.2941838514094413E-3</c:v>
                </c:pt>
                <c:pt idx="16">
                  <c:v>6.4949227267834617E-3</c:v>
                </c:pt>
                <c:pt idx="17">
                  <c:v>6.7652428696428103E-3</c:v>
                </c:pt>
                <c:pt idx="18">
                  <c:v>7.0857852930514085E-3</c:v>
                </c:pt>
                <c:pt idx="19">
                  <c:v>6.0655494554902323E-3</c:v>
                </c:pt>
                <c:pt idx="20">
                  <c:v>5.6912993720997489E-3</c:v>
                </c:pt>
                <c:pt idx="21">
                  <c:v>5.9246634622397753E-3</c:v>
                </c:pt>
                <c:pt idx="22">
                  <c:v>6.2623957998877112E-3</c:v>
                </c:pt>
                <c:pt idx="23">
                  <c:v>7.3813552042132687E-3</c:v>
                </c:pt>
                <c:pt idx="24">
                  <c:v>8.0546999661836229E-3</c:v>
                </c:pt>
                <c:pt idx="25">
                  <c:v>8.5827682726988055E-3</c:v>
                </c:pt>
                <c:pt idx="26">
                  <c:v>9.013074385860291E-3</c:v>
                </c:pt>
                <c:pt idx="27">
                  <c:v>9.3735547973568967E-3</c:v>
                </c:pt>
                <c:pt idx="28">
                  <c:v>9.6807646010087529E-3</c:v>
                </c:pt>
                <c:pt idx="29">
                  <c:v>9.9471945247468913E-3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0.79568561610501298</c:v>
                </c:pt>
                <c:pt idx="1">
                  <c:v>0.96303343155330623</c:v>
                </c:pt>
                <c:pt idx="2">
                  <c:v>1.0785273465736323</c:v>
                </c:pt>
                <c:pt idx="3">
                  <c:v>1.1681449790233556</c:v>
                </c:pt>
                <c:pt idx="4">
                  <c:v>1.2779313659677882</c:v>
                </c:pt>
                <c:pt idx="5">
                  <c:v>1.3547404664347118</c:v>
                </c:pt>
                <c:pt idx="6">
                  <c:v>1.4103672330440409</c:v>
                </c:pt>
                <c:pt idx="7">
                  <c:v>1.4688332208926624</c:v>
                </c:pt>
                <c:pt idx="8">
                  <c:v>1.5069772061493625</c:v>
                </c:pt>
                <c:pt idx="9">
                  <c:v>1.5122508846424854</c:v>
                </c:pt>
                <c:pt idx="10">
                  <c:v>1.4365917388093452</c:v>
                </c:pt>
                <c:pt idx="11">
                  <c:v>1.4482076643059116</c:v>
                </c:pt>
                <c:pt idx="12">
                  <c:v>1.4939749726099683</c:v>
                </c:pt>
                <c:pt idx="13">
                  <c:v>1.5502455474746268</c:v>
                </c:pt>
                <c:pt idx="14">
                  <c:v>1.5781316989794458</c:v>
                </c:pt>
                <c:pt idx="15">
                  <c:v>1.6113086220892692</c:v>
                </c:pt>
                <c:pt idx="16">
                  <c:v>1.6819905880772312</c:v>
                </c:pt>
                <c:pt idx="17">
                  <c:v>1.7480507052696881</c:v>
                </c:pt>
                <c:pt idx="18">
                  <c:v>1.8146877143945472</c:v>
                </c:pt>
                <c:pt idx="19">
                  <c:v>1.7760857107221861</c:v>
                </c:pt>
                <c:pt idx="20">
                  <c:v>1.8033473953284584</c:v>
                </c:pt>
                <c:pt idx="21">
                  <c:v>1.8682342126925766</c:v>
                </c:pt>
                <c:pt idx="22">
                  <c:v>1.9302432248947232</c:v>
                </c:pt>
                <c:pt idx="23">
                  <c:v>2.0462916264967879</c:v>
                </c:pt>
                <c:pt idx="24">
                  <c:v>2.1192123983676536</c:v>
                </c:pt>
                <c:pt idx="25">
                  <c:v>2.1857086875292753</c:v>
                </c:pt>
                <c:pt idx="26">
                  <c:v>2.2477122055213794</c:v>
                </c:pt>
                <c:pt idx="27">
                  <c:v>2.3063538597814182</c:v>
                </c:pt>
                <c:pt idx="28">
                  <c:v>2.3622711495292714</c:v>
                </c:pt>
                <c:pt idx="29">
                  <c:v>2.4158934523918374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0.29619084693015518</c:v>
                </c:pt>
                <c:pt idx="1">
                  <c:v>0.29162950747979371</c:v>
                </c:pt>
                <c:pt idx="2">
                  <c:v>0.15831899414565254</c:v>
                </c:pt>
                <c:pt idx="3">
                  <c:v>0.10832051050889924</c:v>
                </c:pt>
                <c:pt idx="4">
                  <c:v>5.9433699145694983E-2</c:v>
                </c:pt>
                <c:pt idx="5">
                  <c:v>7.7023057652251009E-2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0.34335223813210664</c:v>
                </c:pt>
                <c:pt idx="1">
                  <c:v>0.4831612782596843</c:v>
                </c:pt>
                <c:pt idx="2">
                  <c:v>0.47337546548853504</c:v>
                </c:pt>
                <c:pt idx="3">
                  <c:v>0.52571048411217602</c:v>
                </c:pt>
                <c:pt idx="4">
                  <c:v>0.58713609711566261</c:v>
                </c:pt>
                <c:pt idx="5">
                  <c:v>0.69880651942860295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7.9116456227032089E-2</c:v>
                </c:pt>
                <c:pt idx="1">
                  <c:v>8.2610238001257261E-2</c:v>
                </c:pt>
                <c:pt idx="2">
                  <c:v>4.9962103899282656E-2</c:v>
                </c:pt>
                <c:pt idx="3">
                  <c:v>4.8018138808042586E-2</c:v>
                </c:pt>
                <c:pt idx="4">
                  <c:v>5.5236262272667466E-2</c:v>
                </c:pt>
                <c:pt idx="5">
                  <c:v>7.7486950980233768E-2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3.3435801113050632E-2</c:v>
                </c:pt>
                <c:pt idx="1">
                  <c:v>5.6031222170719097E-2</c:v>
                </c:pt>
                <c:pt idx="2">
                  <c:v>7.23507576350709E-2</c:v>
                </c:pt>
                <c:pt idx="3">
                  <c:v>9.2650068326757942E-2</c:v>
                </c:pt>
                <c:pt idx="4">
                  <c:v>0.1099782360925152</c:v>
                </c:pt>
                <c:pt idx="5">
                  <c:v>0.12775616878349999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0.29280097967871566</c:v>
                </c:pt>
                <c:pt idx="1">
                  <c:v>0.5244575810319454</c:v>
                </c:pt>
                <c:pt idx="2">
                  <c:v>0.73987406473151951</c:v>
                </c:pt>
                <c:pt idx="3">
                  <c:v>0.9451843233281213</c:v>
                </c:pt>
                <c:pt idx="4">
                  <c:v>1.1350185971616278</c:v>
                </c:pt>
                <c:pt idx="5">
                  <c:v>1.3131957010987996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1.1768226176072552E-2</c:v>
                </c:pt>
                <c:pt idx="1">
                  <c:v>1.2743967091804347E-2</c:v>
                </c:pt>
                <c:pt idx="2">
                  <c:v>7.548944831828548E-3</c:v>
                </c:pt>
                <c:pt idx="3">
                  <c:v>6.5411368392754698E-3</c:v>
                </c:pt>
                <c:pt idx="4">
                  <c:v>6.6628827609248268E-3</c:v>
                </c:pt>
                <c:pt idx="5">
                  <c:v>9.3194713163343261E-3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1.0566645478446191</c:v>
                </c:pt>
                <c:pt idx="1">
                  <c:v>1.4506338022326526</c:v>
                </c:pt>
                <c:pt idx="2">
                  <c:v>1.5014303244358596</c:v>
                </c:pt>
                <c:pt idx="3">
                  <c:v>1.7264246681105846</c:v>
                </c:pt>
                <c:pt idx="4">
                  <c:v>1.95346577155604</c:v>
                </c:pt>
                <c:pt idx="5">
                  <c:v>2.3035878709506363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0.29391017720497448</c:v>
                </c:pt>
                <c:pt idx="1">
                  <c:v>0.13331975232727589</c:v>
                </c:pt>
                <c:pt idx="2">
                  <c:v>6.8228378398973E-2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0.41325675819589547</c:v>
                </c:pt>
                <c:pt idx="1">
                  <c:v>0.49954297480035553</c:v>
                </c:pt>
                <c:pt idx="2">
                  <c:v>0.64297130827213278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8.0863347114144668E-2</c:v>
                </c:pt>
                <c:pt idx="1">
                  <c:v>4.8990121353662625E-2</c:v>
                </c:pt>
                <c:pt idx="2">
                  <c:v>6.6361606626450617E-2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4.4733511641884868E-2</c:v>
                </c:pt>
                <c:pt idx="1">
                  <c:v>8.2500412980914428E-2</c:v>
                </c:pt>
                <c:pt idx="2">
                  <c:v>0.11886720243800759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0.40862928035533053</c:v>
                </c:pt>
                <c:pt idx="1">
                  <c:v>0.84252919402982041</c:v>
                </c:pt>
                <c:pt idx="2">
                  <c:v>1.2241071491302136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1.225609663393845E-2</c:v>
                </c:pt>
                <c:pt idx="1">
                  <c:v>7.0450408355520085E-3</c:v>
                </c:pt>
                <c:pt idx="2">
                  <c:v>7.9911770386295773E-3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1.2536491750386358</c:v>
                </c:pt>
                <c:pt idx="1">
                  <c:v>1.613927496273222</c:v>
                </c:pt>
                <c:pt idx="2">
                  <c:v>2.1285268212533381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74.27359204390001</c:v>
                </c:pt>
                <c:pt idx="1">
                  <c:v>38.170399633400002</c:v>
                </c:pt>
                <c:pt idx="2">
                  <c:v>14.473861329500005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159.88816144000049</c:v>
                </c:pt>
                <c:pt idx="1">
                  <c:v>184.41327332000029</c:v>
                </c:pt>
                <c:pt idx="2">
                  <c:v>235.85136905000061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14.974639356999973</c:v>
                </c:pt>
                <c:pt idx="1">
                  <c:v>9.0814700969999897</c:v>
                </c:pt>
                <c:pt idx="2">
                  <c:v>11.69675620199992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11.820094599999994</c:v>
                </c:pt>
                <c:pt idx="1">
                  <c:v>22.396191299999987</c:v>
                </c:pt>
                <c:pt idx="2">
                  <c:v>33.1246844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18.155310190000002</c:v>
                </c:pt>
                <c:pt idx="1">
                  <c:v>39.049103389999999</c:v>
                </c:pt>
                <c:pt idx="2">
                  <c:v>58.185663240000004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4.750492395000002</c:v>
                </c:pt>
                <c:pt idx="1">
                  <c:v>2.368539847999982</c:v>
                </c:pt>
                <c:pt idx="2">
                  <c:v>2.5602961050000017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283.8622909999998</c:v>
                </c:pt>
                <c:pt idx="1">
                  <c:v>295.47898000000021</c:v>
                </c:pt>
                <c:pt idx="2">
                  <c:v>355.89263100000028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0.12333021953508139</c:v>
                </c:pt>
                <c:pt idx="1">
                  <c:v>0.12543760751760943</c:v>
                </c:pt>
                <c:pt idx="2">
                  <c:v>0.12466373225407486</c:v>
                </c:pt>
                <c:pt idx="3">
                  <c:v>0.12336504548515523</c:v>
                </c:pt>
                <c:pt idx="4">
                  <c:v>0.13226169807637192</c:v>
                </c:pt>
                <c:pt idx="5">
                  <c:v>0.13345470888343219</c:v>
                </c:pt>
                <c:pt idx="6">
                  <c:v>0.13204703840344023</c:v>
                </c:pt>
                <c:pt idx="7">
                  <c:v>0.13059485135813628</c:v>
                </c:pt>
                <c:pt idx="8">
                  <c:v>0.12915272804101588</c:v>
                </c:pt>
                <c:pt idx="9">
                  <c:v>0.10764786928698047</c:v>
                </c:pt>
                <c:pt idx="10">
                  <c:v>8.6687208777627256E-2</c:v>
                </c:pt>
                <c:pt idx="11">
                  <c:v>8.520820338230739E-2</c:v>
                </c:pt>
                <c:pt idx="12">
                  <c:v>8.4260331430920224E-2</c:v>
                </c:pt>
                <c:pt idx="13">
                  <c:v>8.3439225039795062E-2</c:v>
                </c:pt>
                <c:pt idx="14">
                  <c:v>5.6674690681703187E-2</c:v>
                </c:pt>
                <c:pt idx="15">
                  <c:v>4.3175194447542593E-2</c:v>
                </c:pt>
                <c:pt idx="16">
                  <c:v>4.2476326324109297E-2</c:v>
                </c:pt>
                <c:pt idx="17">
                  <c:v>4.2115974610766334E-2</c:v>
                </c:pt>
                <c:pt idx="18">
                  <c:v>4.1807511887169899E-2</c:v>
                </c:pt>
                <c:pt idx="19">
                  <c:v>1.2427007148528332E-2</c:v>
                </c:pt>
                <c:pt idx="20">
                  <c:v>2.0609387583088337E-3</c:v>
                </c:pt>
                <c:pt idx="21">
                  <c:v>1.8309086744931029E-3</c:v>
                </c:pt>
                <c:pt idx="22">
                  <c:v>1.8998928484197505E-3</c:v>
                </c:pt>
                <c:pt idx="23">
                  <c:v>2.0697139367448643E-3</c:v>
                </c:pt>
                <c:pt idx="24">
                  <c:v>2.2223194241148062E-3</c:v>
                </c:pt>
                <c:pt idx="25">
                  <c:v>2.3464950945250133E-3</c:v>
                </c:pt>
                <c:pt idx="26">
                  <c:v>2.4480456165668473E-3</c:v>
                </c:pt>
                <c:pt idx="27">
                  <c:v>2.5347786629372621E-3</c:v>
                </c:pt>
                <c:pt idx="28">
                  <c:v>2.6128054062560134E-3</c:v>
                </c:pt>
                <c:pt idx="29">
                  <c:v>2.6862093715110851E-3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5.1362716229958028E-2</c:v>
                </c:pt>
                <c:pt idx="1">
                  <c:v>5.2838523437647909E-2</c:v>
                </c:pt>
                <c:pt idx="2">
                  <c:v>5.2614243157679159E-2</c:v>
                </c:pt>
                <c:pt idx="3">
                  <c:v>5.2067523842567721E-2</c:v>
                </c:pt>
                <c:pt idx="4">
                  <c:v>5.1465488098131999E-2</c:v>
                </c:pt>
                <c:pt idx="5">
                  <c:v>5.0859572830626004E-2</c:v>
                </c:pt>
                <c:pt idx="6">
                  <c:v>4.6614260440821939E-2</c:v>
                </c:pt>
                <c:pt idx="7">
                  <c:v>4.5965117439878016E-2</c:v>
                </c:pt>
                <c:pt idx="8">
                  <c:v>3.7731203267897646E-2</c:v>
                </c:pt>
                <c:pt idx="9">
                  <c:v>3.7072213131248914E-2</c:v>
                </c:pt>
                <c:pt idx="10">
                  <c:v>1.127633078668787E-2</c:v>
                </c:pt>
                <c:pt idx="11">
                  <c:v>1.7687062081998544E-3</c:v>
                </c:pt>
                <c:pt idx="12">
                  <c:v>1.4492834134231382E-3</c:v>
                </c:pt>
                <c:pt idx="13">
                  <c:v>1.3726065557676864E-3</c:v>
                </c:pt>
                <c:pt idx="14">
                  <c:v>1.3381235273992791E-3</c:v>
                </c:pt>
                <c:pt idx="15">
                  <c:v>1.3114018394121752E-3</c:v>
                </c:pt>
                <c:pt idx="16">
                  <c:v>5.9788018077913353E-3</c:v>
                </c:pt>
                <c:pt idx="17">
                  <c:v>6.0303494804857067E-3</c:v>
                </c:pt>
                <c:pt idx="18">
                  <c:v>5.9742174045978704E-3</c:v>
                </c:pt>
                <c:pt idx="19">
                  <c:v>5.8957782122380665E-3</c:v>
                </c:pt>
                <c:pt idx="20">
                  <c:v>5.8169553012214405E-3</c:v>
                </c:pt>
                <c:pt idx="21">
                  <c:v>1.0389202523583928E-2</c:v>
                </c:pt>
                <c:pt idx="22">
                  <c:v>1.039155111310806E-2</c:v>
                </c:pt>
                <c:pt idx="23">
                  <c:v>1.0296315650113644E-2</c:v>
                </c:pt>
                <c:pt idx="24">
                  <c:v>1.0186124832492451E-2</c:v>
                </c:pt>
                <c:pt idx="25">
                  <c:v>1.0075191554866502E-2</c:v>
                </c:pt>
                <c:pt idx="26">
                  <c:v>9.9661797266808756E-3</c:v>
                </c:pt>
                <c:pt idx="27">
                  <c:v>9.859559076875796E-3</c:v>
                </c:pt>
                <c:pt idx="28">
                  <c:v>9.7553042098724868E-3</c:v>
                </c:pt>
                <c:pt idx="29">
                  <c:v>9.6532746336994487E-3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2.6005708195847053E-2</c:v>
                </c:pt>
                <c:pt idx="1">
                  <c:v>2.6583736788887098E-2</c:v>
                </c:pt>
                <c:pt idx="2">
                  <c:v>2.643727125100585E-2</c:v>
                </c:pt>
                <c:pt idx="3">
                  <c:v>2.6158523001875163E-2</c:v>
                </c:pt>
                <c:pt idx="4">
                  <c:v>2.8788241944228622E-2</c:v>
                </c:pt>
                <c:pt idx="5">
                  <c:v>2.8534567695804629E-2</c:v>
                </c:pt>
                <c:pt idx="6">
                  <c:v>2.7956175770345842E-2</c:v>
                </c:pt>
                <c:pt idx="7">
                  <c:v>2.7628275555722635E-2</c:v>
                </c:pt>
                <c:pt idx="8">
                  <c:v>2.6827737758244912E-2</c:v>
                </c:pt>
                <c:pt idx="9">
                  <c:v>2.2684754047366789E-2</c:v>
                </c:pt>
                <c:pt idx="10">
                  <c:v>1.8551466045376327E-2</c:v>
                </c:pt>
                <c:pt idx="11">
                  <c:v>1.7585686817323216E-2</c:v>
                </c:pt>
                <c:pt idx="12">
                  <c:v>1.734476691506668E-2</c:v>
                </c:pt>
                <c:pt idx="13">
                  <c:v>1.714082659017634E-2</c:v>
                </c:pt>
                <c:pt idx="14">
                  <c:v>1.1587961194684552E-2</c:v>
                </c:pt>
                <c:pt idx="15">
                  <c:v>1.1315762444496542E-2</c:v>
                </c:pt>
                <c:pt idx="16">
                  <c:v>1.1502893212342718E-2</c:v>
                </c:pt>
                <c:pt idx="17">
                  <c:v>1.1379344406888748E-2</c:v>
                </c:pt>
                <c:pt idx="18">
                  <c:v>1.1253660027583772E-2</c:v>
                </c:pt>
                <c:pt idx="19">
                  <c:v>6.9810214454326383E-3</c:v>
                </c:pt>
                <c:pt idx="20">
                  <c:v>6.790142462669695E-3</c:v>
                </c:pt>
                <c:pt idx="21">
                  <c:v>7.0297629639507761E-3</c:v>
                </c:pt>
                <c:pt idx="22">
                  <c:v>6.9582147532772122E-3</c:v>
                </c:pt>
                <c:pt idx="23">
                  <c:v>6.8883411707193094E-3</c:v>
                </c:pt>
                <c:pt idx="24">
                  <c:v>6.8177586352544551E-3</c:v>
                </c:pt>
                <c:pt idx="25">
                  <c:v>6.7466263279919326E-3</c:v>
                </c:pt>
                <c:pt idx="26">
                  <c:v>6.6755114338431596E-3</c:v>
                </c:pt>
                <c:pt idx="27">
                  <c:v>6.60496251840831E-3</c:v>
                </c:pt>
                <c:pt idx="28">
                  <c:v>6.5353638572504223E-3</c:v>
                </c:pt>
                <c:pt idx="29">
                  <c:v>6.4669454720175908E-3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-6.5845326016558741E-3</c:v>
                </c:pt>
                <c:pt idx="1">
                  <c:v>-6.1066123382441332E-3</c:v>
                </c:pt>
                <c:pt idx="2">
                  <c:v>-5.5079671538620957E-3</c:v>
                </c:pt>
                <c:pt idx="3">
                  <c:v>-4.9103220100557106E-3</c:v>
                </c:pt>
                <c:pt idx="4">
                  <c:v>1.4356821673656707E-4</c:v>
                </c:pt>
                <c:pt idx="5">
                  <c:v>8.0851508662505142E-4</c:v>
                </c:pt>
                <c:pt idx="6">
                  <c:v>1.3509166607238417E-3</c:v>
                </c:pt>
                <c:pt idx="7">
                  <c:v>1.8659124903086029E-3</c:v>
                </c:pt>
                <c:pt idx="8">
                  <c:v>3.9682626685716513E-4</c:v>
                </c:pt>
                <c:pt idx="9">
                  <c:v>4.9520028506390016E-3</c:v>
                </c:pt>
                <c:pt idx="10">
                  <c:v>-2.3565867723725621E-3</c:v>
                </c:pt>
                <c:pt idx="11">
                  <c:v>-2.4699930769648917E-3</c:v>
                </c:pt>
                <c:pt idx="12">
                  <c:v>-2.4117184452044048E-3</c:v>
                </c:pt>
                <c:pt idx="13">
                  <c:v>-2.3156843927214766E-3</c:v>
                </c:pt>
                <c:pt idx="14">
                  <c:v>-4.1998874401035763E-5</c:v>
                </c:pt>
                <c:pt idx="15">
                  <c:v>9.0450690898596244E-5</c:v>
                </c:pt>
                <c:pt idx="16">
                  <c:v>1.7767722528348834E-4</c:v>
                </c:pt>
                <c:pt idx="17">
                  <c:v>2.5044497605846203E-4</c:v>
                </c:pt>
                <c:pt idx="18">
                  <c:v>3.1865188836332565E-4</c:v>
                </c:pt>
                <c:pt idx="19">
                  <c:v>4.2903148862574649E-3</c:v>
                </c:pt>
                <c:pt idx="20">
                  <c:v>4.3771731266487408E-3</c:v>
                </c:pt>
                <c:pt idx="21">
                  <c:v>4.4013000118070149E-3</c:v>
                </c:pt>
                <c:pt idx="22">
                  <c:v>4.4102051272712703E-3</c:v>
                </c:pt>
                <c:pt idx="23">
                  <c:v>4.4302245442360113E-3</c:v>
                </c:pt>
                <c:pt idx="24">
                  <c:v>5.0946178417871383E-3</c:v>
                </c:pt>
                <c:pt idx="25">
                  <c:v>2.9415152180741872E-3</c:v>
                </c:pt>
                <c:pt idx="26">
                  <c:v>2.8469570776794963E-3</c:v>
                </c:pt>
                <c:pt idx="27">
                  <c:v>2.7953497545163413E-3</c:v>
                </c:pt>
                <c:pt idx="28">
                  <c:v>2.7491243888725985E-3</c:v>
                </c:pt>
                <c:pt idx="29">
                  <c:v>2.7037765221486782E-3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1.194828489212884E-2</c:v>
                </c:pt>
                <c:pt idx="1">
                  <c:v>1.2217717475330053E-2</c:v>
                </c:pt>
                <c:pt idx="2">
                  <c:v>1.2215028505452401E-2</c:v>
                </c:pt>
                <c:pt idx="3">
                  <c:v>1.2146975332619291E-2</c:v>
                </c:pt>
                <c:pt idx="4">
                  <c:v>1.5719646307384722E-2</c:v>
                </c:pt>
                <c:pt idx="5">
                  <c:v>1.5675973922638781E-2</c:v>
                </c:pt>
                <c:pt idx="6">
                  <c:v>1.4797818795492303E-2</c:v>
                </c:pt>
                <c:pt idx="7">
                  <c:v>1.4669232885242363E-2</c:v>
                </c:pt>
                <c:pt idx="8">
                  <c:v>1.4088381762857385E-2</c:v>
                </c:pt>
                <c:pt idx="9">
                  <c:v>1.7189164200498271E-2</c:v>
                </c:pt>
                <c:pt idx="10">
                  <c:v>1.8963667352945739E-2</c:v>
                </c:pt>
                <c:pt idx="11">
                  <c:v>1.6687334128414638E-2</c:v>
                </c:pt>
                <c:pt idx="12">
                  <c:v>1.6261845080120945E-2</c:v>
                </c:pt>
                <c:pt idx="13">
                  <c:v>1.588656271222693E-2</c:v>
                </c:pt>
                <c:pt idx="14">
                  <c:v>2.8424188366183014E-2</c:v>
                </c:pt>
                <c:pt idx="15">
                  <c:v>2.8209913775637047E-2</c:v>
                </c:pt>
                <c:pt idx="16">
                  <c:v>2.8751477097938127E-2</c:v>
                </c:pt>
                <c:pt idx="17">
                  <c:v>2.8280863919306769E-2</c:v>
                </c:pt>
                <c:pt idx="18">
                  <c:v>2.7795207770999739E-2</c:v>
                </c:pt>
                <c:pt idx="19">
                  <c:v>1.0518940335932465E-2</c:v>
                </c:pt>
                <c:pt idx="20">
                  <c:v>9.860396044389437E-3</c:v>
                </c:pt>
                <c:pt idx="21">
                  <c:v>1.0511246815989701E-2</c:v>
                </c:pt>
                <c:pt idx="22">
                  <c:v>1.0246275534902888E-2</c:v>
                </c:pt>
                <c:pt idx="23">
                  <c:v>1.586706548123042E-2</c:v>
                </c:pt>
                <c:pt idx="24">
                  <c:v>1.5678142122928992E-2</c:v>
                </c:pt>
                <c:pt idx="25">
                  <c:v>1.537107051807589E-2</c:v>
                </c:pt>
                <c:pt idx="26">
                  <c:v>1.5048191672207145E-2</c:v>
                </c:pt>
                <c:pt idx="27">
                  <c:v>1.4724898530527471E-2</c:v>
                </c:pt>
                <c:pt idx="28">
                  <c:v>1.4405055354152332E-2</c:v>
                </c:pt>
                <c:pt idx="29">
                  <c:v>1.4089825931997452E-2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9.2478625871614942E-5</c:v>
                </c:pt>
                <c:pt idx="1">
                  <c:v>1.3955983450660971E-4</c:v>
                </c:pt>
                <c:pt idx="2">
                  <c:v>1.6881074674517574E-4</c:v>
                </c:pt>
                <c:pt idx="3">
                  <c:v>1.866314283376764E-4</c:v>
                </c:pt>
                <c:pt idx="4">
                  <c:v>2.025518107286536E-4</c:v>
                </c:pt>
                <c:pt idx="5">
                  <c:v>2.164262268482302E-4</c:v>
                </c:pt>
                <c:pt idx="6">
                  <c:v>2.2873980752343668E-4</c:v>
                </c:pt>
                <c:pt idx="7">
                  <c:v>2.4216012239451802E-4</c:v>
                </c:pt>
                <c:pt idx="8">
                  <c:v>2.5542241916070283E-4</c:v>
                </c:pt>
                <c:pt idx="9">
                  <c:v>2.6601939837353109E-4</c:v>
                </c:pt>
                <c:pt idx="10">
                  <c:v>2.6765990631053699E-4</c:v>
                </c:pt>
                <c:pt idx="11">
                  <c:v>2.7481118971558555E-4</c:v>
                </c:pt>
                <c:pt idx="12">
                  <c:v>2.894933741479748E-4</c:v>
                </c:pt>
                <c:pt idx="13">
                  <c:v>3.0879662500849338E-4</c:v>
                </c:pt>
                <c:pt idx="14">
                  <c:v>3.2645210283223895E-4</c:v>
                </c:pt>
                <c:pt idx="15">
                  <c:v>3.4295357520133552E-4</c:v>
                </c:pt>
                <c:pt idx="16">
                  <c:v>3.6216702584058845E-4</c:v>
                </c:pt>
                <c:pt idx="17">
                  <c:v>3.8174845827093265E-4</c:v>
                </c:pt>
                <c:pt idx="18">
                  <c:v>4.0066635703387543E-4</c:v>
                </c:pt>
                <c:pt idx="19">
                  <c:v>4.076744767546238E-4</c:v>
                </c:pt>
                <c:pt idx="20">
                  <c:v>4.1507480953705163E-4</c:v>
                </c:pt>
                <c:pt idx="21">
                  <c:v>4.2732580204034174E-4</c:v>
                </c:pt>
                <c:pt idx="22">
                  <c:v>4.4155234368881553E-4</c:v>
                </c:pt>
                <c:pt idx="23">
                  <c:v>4.6187717717204773E-4</c:v>
                </c:pt>
                <c:pt idx="24">
                  <c:v>4.7984343270639088E-4</c:v>
                </c:pt>
                <c:pt idx="25">
                  <c:v>4.9482213234852441E-4</c:v>
                </c:pt>
                <c:pt idx="26">
                  <c:v>5.0739579591012611E-4</c:v>
                </c:pt>
                <c:pt idx="27">
                  <c:v>5.1827766964491746E-4</c:v>
                </c:pt>
                <c:pt idx="28">
                  <c:v>5.2801849650531548E-4</c:v>
                </c:pt>
                <c:pt idx="29">
                  <c:v>5.3698558836889725E-4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3.0305486046391116E-2</c:v>
                </c:pt>
                <c:pt idx="1">
                  <c:v>3.1233508237901955E-2</c:v>
                </c:pt>
                <c:pt idx="2">
                  <c:v>3.1126962733289291E-2</c:v>
                </c:pt>
                <c:pt idx="3">
                  <c:v>3.0824337481523013E-2</c:v>
                </c:pt>
                <c:pt idx="4">
                  <c:v>2.5575765784170101E-2</c:v>
                </c:pt>
                <c:pt idx="5">
                  <c:v>2.5130677205661762E-2</c:v>
                </c:pt>
                <c:pt idx="6">
                  <c:v>2.4814849778910662E-2</c:v>
                </c:pt>
                <c:pt idx="7">
                  <c:v>2.4530246454420212E-2</c:v>
                </c:pt>
                <c:pt idx="8">
                  <c:v>2.4255923430810015E-2</c:v>
                </c:pt>
                <c:pt idx="9">
                  <c:v>1.7063900397858291E-2</c:v>
                </c:pt>
                <c:pt idx="10">
                  <c:v>1.1452145471485865E-2</c:v>
                </c:pt>
                <c:pt idx="11">
                  <c:v>1.0867185889175821E-2</c:v>
                </c:pt>
                <c:pt idx="12">
                  <c:v>1.0669868338741305E-2</c:v>
                </c:pt>
                <c:pt idx="13">
                  <c:v>1.0526869876871741E-2</c:v>
                </c:pt>
                <c:pt idx="14">
                  <c:v>6.5717664132766071E-3</c:v>
                </c:pt>
                <c:pt idx="15">
                  <c:v>6.3492992671014973E-3</c:v>
                </c:pt>
                <c:pt idx="16">
                  <c:v>6.2391128082595901E-3</c:v>
                </c:pt>
                <c:pt idx="17">
                  <c:v>6.1511238612300756E-3</c:v>
                </c:pt>
                <c:pt idx="18">
                  <c:v>6.0675023493460137E-3</c:v>
                </c:pt>
                <c:pt idx="19">
                  <c:v>3.6486541862193697E-3</c:v>
                </c:pt>
                <c:pt idx="20">
                  <c:v>3.5235814987566462E-3</c:v>
                </c:pt>
                <c:pt idx="21">
                  <c:v>3.4468807992873583E-3</c:v>
                </c:pt>
                <c:pt idx="22">
                  <c:v>3.3886420965833237E-3</c:v>
                </c:pt>
                <c:pt idx="23">
                  <c:v>2.5008481944557782E-2</c:v>
                </c:pt>
                <c:pt idx="24">
                  <c:v>2.4679218446033834E-2</c:v>
                </c:pt>
                <c:pt idx="25">
                  <c:v>2.730670739569848E-2</c:v>
                </c:pt>
                <c:pt idx="26">
                  <c:v>2.7176991607831987E-2</c:v>
                </c:pt>
                <c:pt idx="27">
                  <c:v>2.6954280154189252E-2</c:v>
                </c:pt>
                <c:pt idx="28">
                  <c:v>2.6716019130475398E-2</c:v>
                </c:pt>
                <c:pt idx="29">
                  <c:v>2.6476937053671872E-2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4.0381270674815039E-5</c:v>
                </c:pt>
                <c:pt idx="1">
                  <c:v>6.095990492107969E-5</c:v>
                </c:pt>
                <c:pt idx="2">
                  <c:v>7.3769200647872494E-5</c:v>
                </c:pt>
                <c:pt idx="3">
                  <c:v>8.159344479482798E-5</c:v>
                </c:pt>
                <c:pt idx="4">
                  <c:v>8.8596317839242193E-5</c:v>
                </c:pt>
                <c:pt idx="5">
                  <c:v>9.4723814928806573E-5</c:v>
                </c:pt>
                <c:pt idx="6">
                  <c:v>1.0019330069142234E-4</c:v>
                </c:pt>
                <c:pt idx="7">
                  <c:v>1.0616951920880848E-4</c:v>
                </c:pt>
                <c:pt idx="8">
                  <c:v>1.120985159634021E-4</c:v>
                </c:pt>
                <c:pt idx="9">
                  <c:v>1.1688172363088519E-4</c:v>
                </c:pt>
                <c:pt idx="10">
                  <c:v>1.1776735495025288E-4</c:v>
                </c:pt>
                <c:pt idx="11">
                  <c:v>1.2106319956092181E-4</c:v>
                </c:pt>
                <c:pt idx="12">
                  <c:v>1.2764868087468482E-4</c:v>
                </c:pt>
                <c:pt idx="13">
                  <c:v>1.362522361412483E-4</c:v>
                </c:pt>
                <c:pt idx="14">
                  <c:v>1.4413267209168113E-4</c:v>
                </c:pt>
                <c:pt idx="15">
                  <c:v>1.5149946966089623E-4</c:v>
                </c:pt>
                <c:pt idx="16">
                  <c:v>1.6003659897587911E-4</c:v>
                </c:pt>
                <c:pt idx="17">
                  <c:v>1.6872069565779024E-4</c:v>
                </c:pt>
                <c:pt idx="18">
                  <c:v>1.7710157755560107E-4</c:v>
                </c:pt>
                <c:pt idx="19">
                  <c:v>1.8027017187127319E-4</c:v>
                </c:pt>
                <c:pt idx="20">
                  <c:v>1.8359455213378209E-4</c:v>
                </c:pt>
                <c:pt idx="21">
                  <c:v>1.8902311278271136E-4</c:v>
                </c:pt>
                <c:pt idx="22">
                  <c:v>1.9530478004206567E-4</c:v>
                </c:pt>
                <c:pt idx="23">
                  <c:v>2.0424074975597254E-4</c:v>
                </c:pt>
                <c:pt idx="24">
                  <c:v>2.1213938019941538E-4</c:v>
                </c:pt>
                <c:pt idx="25">
                  <c:v>2.1872431853139912E-4</c:v>
                </c:pt>
                <c:pt idx="26">
                  <c:v>2.2424870660533113E-4</c:v>
                </c:pt>
                <c:pt idx="27">
                  <c:v>2.2902524253030253E-4</c:v>
                </c:pt>
                <c:pt idx="28">
                  <c:v>2.3329648366733323E-4</c:v>
                </c:pt>
                <c:pt idx="29">
                  <c:v>2.3722480328831604E-4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5.2013167318137113E-2</c:v>
                </c:pt>
                <c:pt idx="1">
                  <c:v>5.3145446683536844E-2</c:v>
                </c:pt>
                <c:pt idx="2">
                  <c:v>5.3011219768846631E-2</c:v>
                </c:pt>
                <c:pt idx="3">
                  <c:v>5.2576634963733701E-2</c:v>
                </c:pt>
                <c:pt idx="4">
                  <c:v>5.7069892411788219E-2</c:v>
                </c:pt>
                <c:pt idx="5">
                  <c:v>5.7266777950312688E-2</c:v>
                </c:pt>
                <c:pt idx="6">
                  <c:v>5.6216518735755734E-2</c:v>
                </c:pt>
                <c:pt idx="7">
                  <c:v>5.565527428835422E-2</c:v>
                </c:pt>
                <c:pt idx="8">
                  <c:v>5.414555117742826E-2</c:v>
                </c:pt>
                <c:pt idx="9">
                  <c:v>4.8281817364014212E-2</c:v>
                </c:pt>
                <c:pt idx="10">
                  <c:v>3.334555038849512E-2</c:v>
                </c:pt>
                <c:pt idx="11">
                  <c:v>3.1295987234099237E-2</c:v>
                </c:pt>
                <c:pt idx="12">
                  <c:v>3.0904914595578675E-2</c:v>
                </c:pt>
                <c:pt idx="13">
                  <c:v>3.0640103344996634E-2</c:v>
                </c:pt>
                <c:pt idx="14">
                  <c:v>3.0451488047406598E-2</c:v>
                </c:pt>
                <c:pt idx="15">
                  <c:v>2.7064558289792207E-2</c:v>
                </c:pt>
                <c:pt idx="16">
                  <c:v>2.7454371913629733E-2</c:v>
                </c:pt>
                <c:pt idx="17">
                  <c:v>2.7257960576986245E-2</c:v>
                </c:pt>
                <c:pt idx="18">
                  <c:v>2.705998762968383E-2</c:v>
                </c:pt>
                <c:pt idx="19">
                  <c:v>1.2695119097834617E-2</c:v>
                </c:pt>
                <c:pt idx="20">
                  <c:v>9.7558578767808404E-3</c:v>
                </c:pt>
                <c:pt idx="21">
                  <c:v>1.0236439233850817E-2</c:v>
                </c:pt>
                <c:pt idx="22">
                  <c:v>1.0189489157457801E-2</c:v>
                </c:pt>
                <c:pt idx="23">
                  <c:v>1.3187933162094594E-2</c:v>
                </c:pt>
                <c:pt idx="24">
                  <c:v>1.3233170793575217E-2</c:v>
                </c:pt>
                <c:pt idx="25">
                  <c:v>1.3194329570087007E-2</c:v>
                </c:pt>
                <c:pt idx="26">
                  <c:v>1.3131309947692115E-2</c:v>
                </c:pt>
                <c:pt idx="27">
                  <c:v>1.3058976840595406E-2</c:v>
                </c:pt>
                <c:pt idx="28">
                  <c:v>1.298297057379158E-2</c:v>
                </c:pt>
                <c:pt idx="29">
                  <c:v>1.2906043045319341E-2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-3.6157028416388629E-4</c:v>
                </c:pt>
                <c:pt idx="1">
                  <c:v>-3.5539518866025983E-4</c:v>
                </c:pt>
                <c:pt idx="2">
                  <c:v>-3.4504755450825346E-4</c:v>
                </c:pt>
                <c:pt idx="3">
                  <c:v>-3.3612633324958408E-4</c:v>
                </c:pt>
                <c:pt idx="4">
                  <c:v>-3.2744544498337604E-4</c:v>
                </c:pt>
                <c:pt idx="5">
                  <c:v>-3.1928604635039277E-4</c:v>
                </c:pt>
                <c:pt idx="6">
                  <c:v>-3.1156568832780396E-4</c:v>
                </c:pt>
                <c:pt idx="7">
                  <c:v>-3.0359384451621803E-4</c:v>
                </c:pt>
                <c:pt idx="8">
                  <c:v>-2.9569350696186607E-4</c:v>
                </c:pt>
                <c:pt idx="9">
                  <c:v>-2.8851397997027675E-4</c:v>
                </c:pt>
                <c:pt idx="10">
                  <c:v>7.2024990776412641E-5</c:v>
                </c:pt>
                <c:pt idx="11">
                  <c:v>8.4177011074453885E-5</c:v>
                </c:pt>
                <c:pt idx="12">
                  <c:v>8.99752009085392E-5</c:v>
                </c:pt>
                <c:pt idx="13">
                  <c:v>9.5491385076227454E-5</c:v>
                </c:pt>
                <c:pt idx="14">
                  <c:v>1.003117539808328E-4</c:v>
                </c:pt>
                <c:pt idx="15">
                  <c:v>1.0479513052349258E-4</c:v>
                </c:pt>
                <c:pt idx="16">
                  <c:v>1.0998470785083693E-4</c:v>
                </c:pt>
                <c:pt idx="17">
                  <c:v>1.1527410612778738E-4</c:v>
                </c:pt>
                <c:pt idx="18">
                  <c:v>1.2038699957157938E-4</c:v>
                </c:pt>
                <c:pt idx="19">
                  <c:v>1.2239594745498561E-4</c:v>
                </c:pt>
                <c:pt idx="20">
                  <c:v>1.1825784402209069E-4</c:v>
                </c:pt>
                <c:pt idx="21">
                  <c:v>1.214709588652177E-4</c:v>
                </c:pt>
                <c:pt idx="22">
                  <c:v>1.2532159301486081E-4</c:v>
                </c:pt>
                <c:pt idx="23">
                  <c:v>1.3076053282107676E-4</c:v>
                </c:pt>
                <c:pt idx="24">
                  <c:v>2.8822395105092741E-4</c:v>
                </c:pt>
                <c:pt idx="25">
                  <c:v>-2.3277303355551563E-4</c:v>
                </c:pt>
                <c:pt idx="26">
                  <c:v>-2.3948592786064287E-4</c:v>
                </c:pt>
                <c:pt idx="27">
                  <c:v>-2.3528749452946055E-4</c:v>
                </c:pt>
                <c:pt idx="28">
                  <c:v>-2.2939670593474177E-4</c:v>
                </c:pt>
                <c:pt idx="29">
                  <c:v>-2.23371065171795E-4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0.28815233922827022</c:v>
                </c:pt>
                <c:pt idx="1">
                  <c:v>0.29519505235343663</c:v>
                </c:pt>
                <c:pt idx="2">
                  <c:v>0.2944580229093709</c:v>
                </c:pt>
                <c:pt idx="3">
                  <c:v>0.29216081663730131</c:v>
                </c:pt>
                <c:pt idx="4">
                  <c:v>0.31098800352239669</c:v>
                </c:pt>
                <c:pt idx="5">
                  <c:v>0.31172265757052775</c:v>
                </c:pt>
                <c:pt idx="6">
                  <c:v>0.30381494600537762</c:v>
                </c:pt>
                <c:pt idx="7">
                  <c:v>0.30095364626914944</c:v>
                </c:pt>
                <c:pt idx="8">
                  <c:v>0.28667017913327353</c:v>
                </c:pt>
                <c:pt idx="9">
                  <c:v>0.25498610842064012</c:v>
                </c:pt>
                <c:pt idx="10">
                  <c:v>0.17837723430228283</c:v>
                </c:pt>
                <c:pt idx="11">
                  <c:v>0.16142316198290624</c:v>
                </c:pt>
                <c:pt idx="12">
                  <c:v>0.15898640858457777</c:v>
                </c:pt>
                <c:pt idx="13">
                  <c:v>0.15723104997333887</c:v>
                </c:pt>
                <c:pt idx="14">
                  <c:v>0.13557711588515697</c:v>
                </c:pt>
                <c:pt idx="15">
                  <c:v>0.11811582893026637</c:v>
                </c:pt>
                <c:pt idx="16">
                  <c:v>0.1232128487220216</c:v>
                </c:pt>
                <c:pt idx="17">
                  <c:v>0.12213180509177886</c:v>
                </c:pt>
                <c:pt idx="18">
                  <c:v>0.12097489389190549</c:v>
                </c:pt>
                <c:pt idx="19">
                  <c:v>5.716717590852384E-2</c:v>
                </c:pt>
                <c:pt idx="20">
                  <c:v>4.2901972274468562E-2</c:v>
                </c:pt>
                <c:pt idx="21">
                  <c:v>4.8583560896650967E-2</c:v>
                </c:pt>
                <c:pt idx="22">
                  <c:v>4.8246449347766056E-2</c:v>
                </c:pt>
                <c:pt idx="23">
                  <c:v>7.8544954349445723E-2</c:v>
                </c:pt>
                <c:pt idx="24">
                  <c:v>7.8891558860143637E-2</c:v>
                </c:pt>
                <c:pt idx="25">
                  <c:v>7.8462709096643435E-2</c:v>
                </c:pt>
                <c:pt idx="26">
                  <c:v>7.7785345657156418E-2</c:v>
                </c:pt>
                <c:pt idx="27">
                  <c:v>7.7044820955695606E-2</c:v>
                </c:pt>
                <c:pt idx="28">
                  <c:v>7.6288561194908733E-2</c:v>
                </c:pt>
                <c:pt idx="29">
                  <c:v>7.5533851356850881E-2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0.12581166057365856</c:v>
                </c:pt>
                <c:pt idx="1">
                  <c:v>0.12657943919460099</c:v>
                </c:pt>
                <c:pt idx="2">
                  <c:v>7.9253931862470622E-2</c:v>
                </c:pt>
                <c:pt idx="3">
                  <c:v>3.6400402883623298E-2</c:v>
                </c:pt>
                <c:pt idx="4">
                  <c:v>2.0167547284162717E-3</c:v>
                </c:pt>
                <c:pt idx="5">
                  <c:v>2.5256668303592438E-3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5.2069698953196963E-2</c:v>
                </c:pt>
                <c:pt idx="1">
                  <c:v>4.3648473422094505E-2</c:v>
                </c:pt>
                <c:pt idx="2">
                  <c:v>3.4410100982955661E-3</c:v>
                </c:pt>
                <c:pt idx="3">
                  <c:v>5.0381097489050316E-3</c:v>
                </c:pt>
                <c:pt idx="4">
                  <c:v>9.416029884103904E-3</c:v>
                </c:pt>
                <c:pt idx="5">
                  <c:v>9.8619018403990222E-3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2.6794696236368758E-2</c:v>
                </c:pt>
                <c:pt idx="1">
                  <c:v>2.6726302165496964E-2</c:v>
                </c:pt>
                <c:pt idx="2">
                  <c:v>1.6442141512525425E-2</c:v>
                </c:pt>
                <c:pt idx="3">
                  <c:v>1.0486536307348884E-2</c:v>
                </c:pt>
                <c:pt idx="4">
                  <c:v>6.8968439971742899E-3</c:v>
                </c:pt>
                <c:pt idx="5">
                  <c:v>6.6058819219022829E-3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-4.5931731774162491E-3</c:v>
                </c:pt>
                <c:pt idx="1">
                  <c:v>1.8748346710307326E-3</c:v>
                </c:pt>
                <c:pt idx="2">
                  <c:v>-1.9191963123328742E-3</c:v>
                </c:pt>
                <c:pt idx="3">
                  <c:v>1.0255079333722674E-3</c:v>
                </c:pt>
                <c:pt idx="4">
                  <c:v>4.5427041303500353E-3</c:v>
                </c:pt>
                <c:pt idx="5">
                  <c:v>2.80734459225826E-3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1.2849530502583062E-2</c:v>
                </c:pt>
                <c:pt idx="1">
                  <c:v>1.5284114313345819E-2</c:v>
                </c:pt>
                <c:pt idx="2">
                  <c:v>1.9244719527978255E-2</c:v>
                </c:pt>
                <c:pt idx="3">
                  <c:v>2.471128057996283E-2</c:v>
                </c:pt>
                <c:pt idx="4">
                  <c:v>1.2432625199888287E-2</c:v>
                </c:pt>
                <c:pt idx="5">
                  <c:v>1.4727808401392057E-2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1.5800648923794609E-4</c:v>
                </c:pt>
                <c:pt idx="1">
                  <c:v>2.4175359486008379E-4</c:v>
                </c:pt>
                <c:pt idx="2">
                  <c:v>2.934426396029659E-4</c:v>
                </c:pt>
                <c:pt idx="3">
                  <c:v>3.7904197862027118E-4</c:v>
                </c:pt>
                <c:pt idx="4">
                  <c:v>4.4513471302892944E-4</c:v>
                </c:pt>
                <c:pt idx="5">
                  <c:v>5.1709993655555612E-4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2.9813212056655096E-2</c:v>
                </c:pt>
                <c:pt idx="1">
                  <c:v>2.315911945353219E-2</c:v>
                </c:pt>
                <c:pt idx="2">
                  <c:v>1.0017567197910268E-2</c:v>
                </c:pt>
                <c:pt idx="3">
                  <c:v>5.6911384944313094E-3</c:v>
                </c:pt>
                <c:pt idx="4">
                  <c:v>1.2009360957043788E-2</c:v>
                </c:pt>
                <c:pt idx="5">
                  <c:v>2.6926187068373398E-2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6.9060027775567483E-5</c:v>
                </c:pt>
                <c:pt idx="1">
                  <c:v>1.0601337488466491E-4</c:v>
                </c:pt>
                <c:pt idx="2">
                  <c:v>1.293728287237578E-4</c:v>
                </c:pt>
                <c:pt idx="3">
                  <c:v>1.6752570274428799E-4</c:v>
                </c:pt>
                <c:pt idx="4">
                  <c:v>1.9686051498278941E-4</c:v>
                </c:pt>
                <c:pt idx="5">
                  <c:v>2.2850391092453639E-4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5.3563272229208501E-2</c:v>
                </c:pt>
                <c:pt idx="1">
                  <c:v>5.4313187903173021E-2</c:v>
                </c:pt>
                <c:pt idx="2">
                  <c:v>3.1327608722115256E-2</c:v>
                </c:pt>
                <c:pt idx="3">
                  <c:v>2.4306399501585328E-2</c:v>
                </c:pt>
                <c:pt idx="4">
                  <c:v>1.1320578044751853E-2</c:v>
                </c:pt>
                <c:pt idx="5">
                  <c:v>1.3054725995497091E-2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-3.4511696111307196E-4</c:v>
                </c:pt>
                <c:pt idx="1">
                  <c:v>-3.0373061322531151E-4</c:v>
                </c:pt>
                <c:pt idx="2">
                  <c:v>8.8396068363293202E-5</c:v>
                </c:pt>
                <c:pt idx="3">
                  <c:v>1.1456737830573638E-4</c:v>
                </c:pt>
                <c:pt idx="4">
                  <c:v>1.5680697595483466E-4</c:v>
                </c:pt>
                <c:pt idx="5">
                  <c:v>-2.3206284541043114E-4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0.29619084693015518</c:v>
                </c:pt>
                <c:pt idx="1">
                  <c:v>0.29162950747979371</c:v>
                </c:pt>
                <c:pt idx="2">
                  <c:v>0.15831899414565254</c:v>
                </c:pt>
                <c:pt idx="3">
                  <c:v>0.10832051050889924</c:v>
                </c:pt>
                <c:pt idx="4">
                  <c:v>5.9433699145694983E-2</c:v>
                </c:pt>
                <c:pt idx="5">
                  <c:v>7.7023057652251009E-2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0.12619554988412979</c:v>
                </c:pt>
                <c:pt idx="1">
                  <c:v>5.782716737304696E-2</c:v>
                </c:pt>
                <c:pt idx="2">
                  <c:v>2.2712107793877575E-3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4.7859086187645734E-2</c:v>
                </c:pt>
                <c:pt idx="1">
                  <c:v>4.2395599236002991E-3</c:v>
                </c:pt>
                <c:pt idx="2">
                  <c:v>9.638965862251464E-3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2.6760499200932861E-2</c:v>
                </c:pt>
                <c:pt idx="1">
                  <c:v>1.3464338909937154E-2</c:v>
                </c:pt>
                <c:pt idx="2">
                  <c:v>6.751362959538286E-3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-1.3591692531927583E-3</c:v>
                </c:pt>
                <c:pt idx="1">
                  <c:v>-4.4684418948030336E-4</c:v>
                </c:pt>
                <c:pt idx="2">
                  <c:v>3.6750243613041479E-3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1.406682240796444E-2</c:v>
                </c:pt>
                <c:pt idx="1">
                  <c:v>2.1978000053970541E-2</c:v>
                </c:pt>
                <c:pt idx="2">
                  <c:v>1.3580216800640171E-2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1.9988004204901492E-4</c:v>
                </c:pt>
                <c:pt idx="1">
                  <c:v>3.3624230911161851E-4</c:v>
                </c:pt>
                <c:pt idx="2">
                  <c:v>4.8111732479224278E-4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2.6486165755093643E-2</c:v>
                </c:pt>
                <c:pt idx="1">
                  <c:v>7.8543528461707882E-3</c:v>
                </c:pt>
                <c:pt idx="2">
                  <c:v>1.9467774012708591E-2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8.7536701330116198E-5</c:v>
                </c:pt>
                <c:pt idx="1">
                  <c:v>1.4844926573402288E-4</c:v>
                </c:pt>
                <c:pt idx="2">
                  <c:v>2.126822129536629E-4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5.3938230066190765E-2</c:v>
                </c:pt>
                <c:pt idx="1">
                  <c:v>2.7817004111850292E-2</c:v>
                </c:pt>
                <c:pt idx="2">
                  <c:v>1.2187652020124472E-2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-3.2442378716919171E-4</c:v>
                </c:pt>
                <c:pt idx="1">
                  <c:v>1.0148172333451479E-4</c:v>
                </c:pt>
                <c:pt idx="2">
                  <c:v>-3.7627934727798239E-5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0.29391017720497448</c:v>
                </c:pt>
                <c:pt idx="1">
                  <c:v>0.13331975232727589</c:v>
                </c:pt>
                <c:pt idx="2">
                  <c:v>6.8228378398973E-2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0.12333021953508139</c:v>
                </c:pt>
                <c:pt idx="1">
                  <c:v>0.12543760751760943</c:v>
                </c:pt>
                <c:pt idx="2">
                  <c:v>0.12466373225407486</c:v>
                </c:pt>
                <c:pt idx="3">
                  <c:v>0.12336504548515523</c:v>
                </c:pt>
                <c:pt idx="4">
                  <c:v>0.13226169807637192</c:v>
                </c:pt>
                <c:pt idx="5">
                  <c:v>0.13345470888343219</c:v>
                </c:pt>
                <c:pt idx="6">
                  <c:v>0.13204703840344023</c:v>
                </c:pt>
                <c:pt idx="7">
                  <c:v>0.13059485135813628</c:v>
                </c:pt>
                <c:pt idx="8">
                  <c:v>0.12915272804101588</c:v>
                </c:pt>
                <c:pt idx="9">
                  <c:v>0.10764786928698047</c:v>
                </c:pt>
                <c:pt idx="10">
                  <c:v>8.6687208777627256E-2</c:v>
                </c:pt>
                <c:pt idx="11">
                  <c:v>8.520820338230739E-2</c:v>
                </c:pt>
                <c:pt idx="12">
                  <c:v>8.4260331430920224E-2</c:v>
                </c:pt>
                <c:pt idx="13">
                  <c:v>8.3439225039795062E-2</c:v>
                </c:pt>
                <c:pt idx="14">
                  <c:v>5.6674690681703187E-2</c:v>
                </c:pt>
                <c:pt idx="15">
                  <c:v>4.3175194447542593E-2</c:v>
                </c:pt>
                <c:pt idx="16">
                  <c:v>4.2476326324109297E-2</c:v>
                </c:pt>
                <c:pt idx="17">
                  <c:v>4.2115974610766334E-2</c:v>
                </c:pt>
                <c:pt idx="18">
                  <c:v>4.1807511887169899E-2</c:v>
                </c:pt>
                <c:pt idx="19">
                  <c:v>1.2427007148528332E-2</c:v>
                </c:pt>
                <c:pt idx="20">
                  <c:v>2.0609387583088337E-3</c:v>
                </c:pt>
                <c:pt idx="21">
                  <c:v>1.8309086744931029E-3</c:v>
                </c:pt>
                <c:pt idx="22">
                  <c:v>1.8998928484197505E-3</c:v>
                </c:pt>
                <c:pt idx="23">
                  <c:v>2.0697139367448643E-3</c:v>
                </c:pt>
                <c:pt idx="24">
                  <c:v>2.2223194241148062E-3</c:v>
                </c:pt>
                <c:pt idx="25">
                  <c:v>2.3464950945250133E-3</c:v>
                </c:pt>
                <c:pt idx="26">
                  <c:v>2.4480456165668473E-3</c:v>
                </c:pt>
                <c:pt idx="27">
                  <c:v>2.5347786629372621E-3</c:v>
                </c:pt>
                <c:pt idx="28">
                  <c:v>2.6128054062560134E-3</c:v>
                </c:pt>
                <c:pt idx="29">
                  <c:v>2.6862093715110851E-3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5.1362716229958028E-2</c:v>
                </c:pt>
                <c:pt idx="1">
                  <c:v>5.2838523437647909E-2</c:v>
                </c:pt>
                <c:pt idx="2">
                  <c:v>5.2614243157679159E-2</c:v>
                </c:pt>
                <c:pt idx="3">
                  <c:v>5.2067523842567721E-2</c:v>
                </c:pt>
                <c:pt idx="4">
                  <c:v>5.1465488098131999E-2</c:v>
                </c:pt>
                <c:pt idx="5">
                  <c:v>5.0859572830626004E-2</c:v>
                </c:pt>
                <c:pt idx="6">
                  <c:v>4.6614260440821939E-2</c:v>
                </c:pt>
                <c:pt idx="7">
                  <c:v>4.5965117439878016E-2</c:v>
                </c:pt>
                <c:pt idx="8">
                  <c:v>3.7731203267897646E-2</c:v>
                </c:pt>
                <c:pt idx="9">
                  <c:v>3.7072213131248914E-2</c:v>
                </c:pt>
                <c:pt idx="10">
                  <c:v>1.127633078668787E-2</c:v>
                </c:pt>
                <c:pt idx="11">
                  <c:v>1.7687062081998544E-3</c:v>
                </c:pt>
                <c:pt idx="12">
                  <c:v>1.4492834134231382E-3</c:v>
                </c:pt>
                <c:pt idx="13">
                  <c:v>1.3726065557676864E-3</c:v>
                </c:pt>
                <c:pt idx="14">
                  <c:v>1.3381235273992791E-3</c:v>
                </c:pt>
                <c:pt idx="15">
                  <c:v>1.3114018394121752E-3</c:v>
                </c:pt>
                <c:pt idx="16">
                  <c:v>5.9788018077913353E-3</c:v>
                </c:pt>
                <c:pt idx="17">
                  <c:v>6.0303494804857067E-3</c:v>
                </c:pt>
                <c:pt idx="18">
                  <c:v>5.9742174045978704E-3</c:v>
                </c:pt>
                <c:pt idx="19">
                  <c:v>5.8957782122380665E-3</c:v>
                </c:pt>
                <c:pt idx="20">
                  <c:v>5.8169553012214405E-3</c:v>
                </c:pt>
                <c:pt idx="21">
                  <c:v>1.0389202523583928E-2</c:v>
                </c:pt>
                <c:pt idx="22">
                  <c:v>1.039155111310806E-2</c:v>
                </c:pt>
                <c:pt idx="23">
                  <c:v>1.0296315650113644E-2</c:v>
                </c:pt>
                <c:pt idx="24">
                  <c:v>1.0186124832492451E-2</c:v>
                </c:pt>
                <c:pt idx="25">
                  <c:v>1.0075191554866502E-2</c:v>
                </c:pt>
                <c:pt idx="26">
                  <c:v>9.9661797266808756E-3</c:v>
                </c:pt>
                <c:pt idx="27">
                  <c:v>9.859559076875796E-3</c:v>
                </c:pt>
                <c:pt idx="28">
                  <c:v>9.7553042098724868E-3</c:v>
                </c:pt>
                <c:pt idx="29">
                  <c:v>9.6532746336994487E-3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2.6005708195847053E-2</c:v>
                </c:pt>
                <c:pt idx="1">
                  <c:v>2.6583736788887098E-2</c:v>
                </c:pt>
                <c:pt idx="2">
                  <c:v>2.643727125100585E-2</c:v>
                </c:pt>
                <c:pt idx="3">
                  <c:v>2.6158523001875163E-2</c:v>
                </c:pt>
                <c:pt idx="4">
                  <c:v>2.8788241944228622E-2</c:v>
                </c:pt>
                <c:pt idx="5">
                  <c:v>2.8534567695804629E-2</c:v>
                </c:pt>
                <c:pt idx="6">
                  <c:v>2.7956175770345842E-2</c:v>
                </c:pt>
                <c:pt idx="7">
                  <c:v>2.7628275555722635E-2</c:v>
                </c:pt>
                <c:pt idx="8">
                  <c:v>2.6827737758244912E-2</c:v>
                </c:pt>
                <c:pt idx="9">
                  <c:v>2.2684754047366789E-2</c:v>
                </c:pt>
                <c:pt idx="10">
                  <c:v>1.8551466045376327E-2</c:v>
                </c:pt>
                <c:pt idx="11">
                  <c:v>1.7585686817323216E-2</c:v>
                </c:pt>
                <c:pt idx="12">
                  <c:v>1.734476691506668E-2</c:v>
                </c:pt>
                <c:pt idx="13">
                  <c:v>1.714082659017634E-2</c:v>
                </c:pt>
                <c:pt idx="14">
                  <c:v>1.1587961194684552E-2</c:v>
                </c:pt>
                <c:pt idx="15">
                  <c:v>1.1315762444496542E-2</c:v>
                </c:pt>
                <c:pt idx="16">
                  <c:v>1.1502893212342718E-2</c:v>
                </c:pt>
                <c:pt idx="17">
                  <c:v>1.1379344406888748E-2</c:v>
                </c:pt>
                <c:pt idx="18">
                  <c:v>1.1253660027583772E-2</c:v>
                </c:pt>
                <c:pt idx="19">
                  <c:v>6.9810214454326383E-3</c:v>
                </c:pt>
                <c:pt idx="20">
                  <c:v>6.790142462669695E-3</c:v>
                </c:pt>
                <c:pt idx="21">
                  <c:v>7.0297629639507761E-3</c:v>
                </c:pt>
                <c:pt idx="22">
                  <c:v>6.9582147532772122E-3</c:v>
                </c:pt>
                <c:pt idx="23">
                  <c:v>6.8883411707193094E-3</c:v>
                </c:pt>
                <c:pt idx="24">
                  <c:v>6.8177586352544551E-3</c:v>
                </c:pt>
                <c:pt idx="25">
                  <c:v>6.7466263279919326E-3</c:v>
                </c:pt>
                <c:pt idx="26">
                  <c:v>6.6755114338431596E-3</c:v>
                </c:pt>
                <c:pt idx="27">
                  <c:v>6.60496251840831E-3</c:v>
                </c:pt>
                <c:pt idx="28">
                  <c:v>6.5353638572504223E-3</c:v>
                </c:pt>
                <c:pt idx="29">
                  <c:v>6.4669454720175908E-3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-6.5845326016558741E-3</c:v>
                </c:pt>
                <c:pt idx="1">
                  <c:v>-6.1066123382441332E-3</c:v>
                </c:pt>
                <c:pt idx="2">
                  <c:v>-5.5079671538620957E-3</c:v>
                </c:pt>
                <c:pt idx="3">
                  <c:v>-4.9103220100557106E-3</c:v>
                </c:pt>
                <c:pt idx="4">
                  <c:v>1.4356821673656707E-4</c:v>
                </c:pt>
                <c:pt idx="5">
                  <c:v>8.0851508662505142E-4</c:v>
                </c:pt>
                <c:pt idx="6">
                  <c:v>1.3509166607238417E-3</c:v>
                </c:pt>
                <c:pt idx="7">
                  <c:v>1.8659124903086029E-3</c:v>
                </c:pt>
                <c:pt idx="8">
                  <c:v>3.9682626685716513E-4</c:v>
                </c:pt>
                <c:pt idx="9">
                  <c:v>4.9520028506390016E-3</c:v>
                </c:pt>
                <c:pt idx="10">
                  <c:v>-2.3565867723725621E-3</c:v>
                </c:pt>
                <c:pt idx="11">
                  <c:v>-2.4699930769648917E-3</c:v>
                </c:pt>
                <c:pt idx="12">
                  <c:v>-2.4117184452044048E-3</c:v>
                </c:pt>
                <c:pt idx="13">
                  <c:v>-2.3156843927214766E-3</c:v>
                </c:pt>
                <c:pt idx="14">
                  <c:v>-4.1998874401035763E-5</c:v>
                </c:pt>
                <c:pt idx="15">
                  <c:v>9.0450690898596244E-5</c:v>
                </c:pt>
                <c:pt idx="16">
                  <c:v>1.7767722528348834E-4</c:v>
                </c:pt>
                <c:pt idx="17">
                  <c:v>2.5044497605846203E-4</c:v>
                </c:pt>
                <c:pt idx="18">
                  <c:v>3.1865188836332565E-4</c:v>
                </c:pt>
                <c:pt idx="19">
                  <c:v>4.2903148862574649E-3</c:v>
                </c:pt>
                <c:pt idx="20">
                  <c:v>4.3771731266487408E-3</c:v>
                </c:pt>
                <c:pt idx="21">
                  <c:v>4.4013000118070149E-3</c:v>
                </c:pt>
                <c:pt idx="22">
                  <c:v>4.4102051272712703E-3</c:v>
                </c:pt>
                <c:pt idx="23">
                  <c:v>4.4302245442360113E-3</c:v>
                </c:pt>
                <c:pt idx="24">
                  <c:v>5.0946178417871383E-3</c:v>
                </c:pt>
                <c:pt idx="25">
                  <c:v>2.9415152180741872E-3</c:v>
                </c:pt>
                <c:pt idx="26">
                  <c:v>2.8469570776794963E-3</c:v>
                </c:pt>
                <c:pt idx="27">
                  <c:v>2.7953497545163413E-3</c:v>
                </c:pt>
                <c:pt idx="28">
                  <c:v>2.7491243888725985E-3</c:v>
                </c:pt>
                <c:pt idx="29">
                  <c:v>2.7037765221486782E-3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1.194828489212884E-2</c:v>
                </c:pt>
                <c:pt idx="1">
                  <c:v>1.2217717475330053E-2</c:v>
                </c:pt>
                <c:pt idx="2">
                  <c:v>1.2215028505452401E-2</c:v>
                </c:pt>
                <c:pt idx="3">
                  <c:v>1.2146975332619291E-2</c:v>
                </c:pt>
                <c:pt idx="4">
                  <c:v>1.5719646307384722E-2</c:v>
                </c:pt>
                <c:pt idx="5">
                  <c:v>1.5675973922638781E-2</c:v>
                </c:pt>
                <c:pt idx="6">
                  <c:v>1.4797818795492303E-2</c:v>
                </c:pt>
                <c:pt idx="7">
                  <c:v>1.4669232885242363E-2</c:v>
                </c:pt>
                <c:pt idx="8">
                  <c:v>1.4088381762857385E-2</c:v>
                </c:pt>
                <c:pt idx="9">
                  <c:v>1.7189164200498271E-2</c:v>
                </c:pt>
                <c:pt idx="10">
                  <c:v>1.8963667352945739E-2</c:v>
                </c:pt>
                <c:pt idx="11">
                  <c:v>1.6687334128414638E-2</c:v>
                </c:pt>
                <c:pt idx="12">
                  <c:v>1.6261845080120945E-2</c:v>
                </c:pt>
                <c:pt idx="13">
                  <c:v>1.588656271222693E-2</c:v>
                </c:pt>
                <c:pt idx="14">
                  <c:v>2.8424188366183014E-2</c:v>
                </c:pt>
                <c:pt idx="15">
                  <c:v>2.8209913775637047E-2</c:v>
                </c:pt>
                <c:pt idx="16">
                  <c:v>2.8751477097938127E-2</c:v>
                </c:pt>
                <c:pt idx="17">
                  <c:v>2.8280863919306769E-2</c:v>
                </c:pt>
                <c:pt idx="18">
                  <c:v>2.7795207770999739E-2</c:v>
                </c:pt>
                <c:pt idx="19">
                  <c:v>1.0518940335932465E-2</c:v>
                </c:pt>
                <c:pt idx="20">
                  <c:v>9.860396044389437E-3</c:v>
                </c:pt>
                <c:pt idx="21">
                  <c:v>1.0511246815989701E-2</c:v>
                </c:pt>
                <c:pt idx="22">
                  <c:v>1.0246275534902888E-2</c:v>
                </c:pt>
                <c:pt idx="23">
                  <c:v>1.586706548123042E-2</c:v>
                </c:pt>
                <c:pt idx="24">
                  <c:v>1.5678142122928992E-2</c:v>
                </c:pt>
                <c:pt idx="25">
                  <c:v>1.537107051807589E-2</c:v>
                </c:pt>
                <c:pt idx="26">
                  <c:v>1.5048191672207145E-2</c:v>
                </c:pt>
                <c:pt idx="27">
                  <c:v>1.4724898530527471E-2</c:v>
                </c:pt>
                <c:pt idx="28">
                  <c:v>1.4405055354152332E-2</c:v>
                </c:pt>
                <c:pt idx="29">
                  <c:v>1.4089825931997452E-2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9.2478625871614942E-5</c:v>
                </c:pt>
                <c:pt idx="1">
                  <c:v>1.3955983450660971E-4</c:v>
                </c:pt>
                <c:pt idx="2">
                  <c:v>1.6881074674517574E-4</c:v>
                </c:pt>
                <c:pt idx="3">
                  <c:v>1.866314283376764E-4</c:v>
                </c:pt>
                <c:pt idx="4">
                  <c:v>2.025518107286536E-4</c:v>
                </c:pt>
                <c:pt idx="5">
                  <c:v>2.164262268482302E-4</c:v>
                </c:pt>
                <c:pt idx="6">
                  <c:v>2.2873980752343668E-4</c:v>
                </c:pt>
                <c:pt idx="7">
                  <c:v>2.4216012239451802E-4</c:v>
                </c:pt>
                <c:pt idx="8">
                  <c:v>2.5542241916070283E-4</c:v>
                </c:pt>
                <c:pt idx="9">
                  <c:v>2.6601939837353109E-4</c:v>
                </c:pt>
                <c:pt idx="10">
                  <c:v>2.6765990631053699E-4</c:v>
                </c:pt>
                <c:pt idx="11">
                  <c:v>2.7481118971558555E-4</c:v>
                </c:pt>
                <c:pt idx="12">
                  <c:v>2.894933741479748E-4</c:v>
                </c:pt>
                <c:pt idx="13">
                  <c:v>3.0879662500849338E-4</c:v>
                </c:pt>
                <c:pt idx="14">
                  <c:v>3.2645210283223895E-4</c:v>
                </c:pt>
                <c:pt idx="15">
                  <c:v>3.4295357520133552E-4</c:v>
                </c:pt>
                <c:pt idx="16">
                  <c:v>3.6216702584058845E-4</c:v>
                </c:pt>
                <c:pt idx="17">
                  <c:v>3.8174845827093265E-4</c:v>
                </c:pt>
                <c:pt idx="18">
                  <c:v>4.0066635703387543E-4</c:v>
                </c:pt>
                <c:pt idx="19">
                  <c:v>4.076744767546238E-4</c:v>
                </c:pt>
                <c:pt idx="20">
                  <c:v>4.1507480953705163E-4</c:v>
                </c:pt>
                <c:pt idx="21">
                  <c:v>4.2732580204034174E-4</c:v>
                </c:pt>
                <c:pt idx="22">
                  <c:v>4.4155234368881553E-4</c:v>
                </c:pt>
                <c:pt idx="23">
                  <c:v>4.6187717717204773E-4</c:v>
                </c:pt>
                <c:pt idx="24">
                  <c:v>4.7984343270639088E-4</c:v>
                </c:pt>
                <c:pt idx="25">
                  <c:v>4.9482213234852441E-4</c:v>
                </c:pt>
                <c:pt idx="26">
                  <c:v>5.0739579591012611E-4</c:v>
                </c:pt>
                <c:pt idx="27">
                  <c:v>5.1827766964491746E-4</c:v>
                </c:pt>
                <c:pt idx="28">
                  <c:v>5.2801849650531548E-4</c:v>
                </c:pt>
                <c:pt idx="29">
                  <c:v>5.3698558836889725E-4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8.1997464351039148E-2</c:v>
                </c:pt>
                <c:pt idx="1">
                  <c:v>8.4084519637699612E-2</c:v>
                </c:pt>
                <c:pt idx="2">
                  <c:v>8.3866904148275537E-2</c:v>
                </c:pt>
                <c:pt idx="3">
                  <c:v>8.3146439556801954E-2</c:v>
                </c:pt>
                <c:pt idx="4">
                  <c:v>8.2406809068814188E-2</c:v>
                </c:pt>
                <c:pt idx="5">
                  <c:v>8.2172892924552862E-2</c:v>
                </c:pt>
                <c:pt idx="6">
                  <c:v>8.0819996127030017E-2</c:v>
                </c:pt>
                <c:pt idx="7">
                  <c:v>7.9988096417467028E-2</c:v>
                </c:pt>
                <c:pt idx="8">
                  <c:v>7.8217879617239819E-2</c:v>
                </c:pt>
                <c:pt idx="9">
                  <c:v>6.5174085505533108E-2</c:v>
                </c:pt>
                <c:pt idx="10">
                  <c:v>4.4987488205707644E-2</c:v>
                </c:pt>
                <c:pt idx="11">
                  <c:v>4.2368413333910435E-2</c:v>
                </c:pt>
                <c:pt idx="12">
                  <c:v>4.1792406816103203E-2</c:v>
                </c:pt>
                <c:pt idx="13">
                  <c:v>4.1398716843085846E-2</c:v>
                </c:pt>
                <c:pt idx="14">
                  <c:v>3.7267698886755719E-2</c:v>
                </c:pt>
                <c:pt idx="15">
                  <c:v>3.3670152157078095E-2</c:v>
                </c:pt>
                <c:pt idx="16">
                  <c:v>3.3963506028716034E-2</c:v>
                </c:pt>
                <c:pt idx="17">
                  <c:v>3.3693079240001894E-2</c:v>
                </c:pt>
                <c:pt idx="18">
                  <c:v>3.3424978556157024E-2</c:v>
                </c:pt>
                <c:pt idx="19">
                  <c:v>1.6646439403380245E-2</c:v>
                </c:pt>
                <c:pt idx="20">
                  <c:v>1.3581291771693359E-2</c:v>
                </c:pt>
                <c:pt idx="21">
                  <c:v>1.3993814104786105E-2</c:v>
                </c:pt>
                <c:pt idx="22">
                  <c:v>1.3898757627098052E-2</c:v>
                </c:pt>
                <c:pt idx="23">
                  <c:v>3.8531416389229432E-2</c:v>
                </c:pt>
                <c:pt idx="24">
                  <c:v>3.8412752570859396E-2</c:v>
                </c:pt>
                <c:pt idx="25">
                  <c:v>4.0486988250761365E-2</c:v>
                </c:pt>
                <c:pt idx="26">
                  <c:v>4.029306433426879E-2</c:v>
                </c:pt>
                <c:pt idx="27">
                  <c:v>4.0006994742785504E-2</c:v>
                </c:pt>
                <c:pt idx="28">
                  <c:v>3.970288948199957E-2</c:v>
                </c:pt>
                <c:pt idx="29">
                  <c:v>3.9396833837107736E-2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0.28815233922827022</c:v>
                </c:pt>
                <c:pt idx="1">
                  <c:v>0.29519505235343663</c:v>
                </c:pt>
                <c:pt idx="2">
                  <c:v>0.2944580229093709</c:v>
                </c:pt>
                <c:pt idx="3">
                  <c:v>0.29216081663730131</c:v>
                </c:pt>
                <c:pt idx="4">
                  <c:v>0.31098800352239669</c:v>
                </c:pt>
                <c:pt idx="5">
                  <c:v>0.31172265757052775</c:v>
                </c:pt>
                <c:pt idx="6">
                  <c:v>0.30381494600537762</c:v>
                </c:pt>
                <c:pt idx="7">
                  <c:v>0.30095364626914944</c:v>
                </c:pt>
                <c:pt idx="8">
                  <c:v>0.28667017913327353</c:v>
                </c:pt>
                <c:pt idx="9">
                  <c:v>0.25498610842064012</c:v>
                </c:pt>
                <c:pt idx="10">
                  <c:v>0.17837723430228283</c:v>
                </c:pt>
                <c:pt idx="11">
                  <c:v>0.16142316198290624</c:v>
                </c:pt>
                <c:pt idx="12">
                  <c:v>0.15898640858457777</c:v>
                </c:pt>
                <c:pt idx="13">
                  <c:v>0.15723104997333887</c:v>
                </c:pt>
                <c:pt idx="14">
                  <c:v>0.13557711588515697</c:v>
                </c:pt>
                <c:pt idx="15">
                  <c:v>0.11811582893026637</c:v>
                </c:pt>
                <c:pt idx="16">
                  <c:v>0.1232128487220216</c:v>
                </c:pt>
                <c:pt idx="17">
                  <c:v>0.12213180509177886</c:v>
                </c:pt>
                <c:pt idx="18">
                  <c:v>0.12097489389190549</c:v>
                </c:pt>
                <c:pt idx="19">
                  <c:v>5.716717590852384E-2</c:v>
                </c:pt>
                <c:pt idx="20">
                  <c:v>4.2901972274468562E-2</c:v>
                </c:pt>
                <c:pt idx="21">
                  <c:v>4.8583560896650967E-2</c:v>
                </c:pt>
                <c:pt idx="22">
                  <c:v>4.8246449347766056E-2</c:v>
                </c:pt>
                <c:pt idx="23">
                  <c:v>7.8544954349445723E-2</c:v>
                </c:pt>
                <c:pt idx="24">
                  <c:v>7.8891558860143637E-2</c:v>
                </c:pt>
                <c:pt idx="25">
                  <c:v>7.8462709096643435E-2</c:v>
                </c:pt>
                <c:pt idx="26">
                  <c:v>7.7785345657156418E-2</c:v>
                </c:pt>
                <c:pt idx="27">
                  <c:v>7.7044820955695606E-2</c:v>
                </c:pt>
                <c:pt idx="28">
                  <c:v>7.6288561194908733E-2</c:v>
                </c:pt>
                <c:pt idx="29">
                  <c:v>7.5533851356850881E-2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0.12581166057365856</c:v>
                </c:pt>
                <c:pt idx="1">
                  <c:v>0.12657943919460099</c:v>
                </c:pt>
                <c:pt idx="2">
                  <c:v>7.9253931862470622E-2</c:v>
                </c:pt>
                <c:pt idx="3">
                  <c:v>3.6400402883623298E-2</c:v>
                </c:pt>
                <c:pt idx="4">
                  <c:v>2.0167547284162717E-3</c:v>
                </c:pt>
                <c:pt idx="5">
                  <c:v>2.5256668303592438E-3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5.2069698953196963E-2</c:v>
                </c:pt>
                <c:pt idx="1">
                  <c:v>4.3648473422094505E-2</c:v>
                </c:pt>
                <c:pt idx="2">
                  <c:v>3.4410100982955661E-3</c:v>
                </c:pt>
                <c:pt idx="3">
                  <c:v>5.0381097489050316E-3</c:v>
                </c:pt>
                <c:pt idx="4">
                  <c:v>9.416029884103904E-3</c:v>
                </c:pt>
                <c:pt idx="5">
                  <c:v>9.8619018403990222E-3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2.6794696236368758E-2</c:v>
                </c:pt>
                <c:pt idx="1">
                  <c:v>2.6726302165496964E-2</c:v>
                </c:pt>
                <c:pt idx="2">
                  <c:v>1.6442141512525425E-2</c:v>
                </c:pt>
                <c:pt idx="3">
                  <c:v>1.0486536307348884E-2</c:v>
                </c:pt>
                <c:pt idx="4">
                  <c:v>6.8968439971742899E-3</c:v>
                </c:pt>
                <c:pt idx="5">
                  <c:v>6.6058819219022829E-3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-4.5931731774162491E-3</c:v>
                </c:pt>
                <c:pt idx="1">
                  <c:v>1.8748346710307326E-3</c:v>
                </c:pt>
                <c:pt idx="2">
                  <c:v>-1.9191963123328742E-3</c:v>
                </c:pt>
                <c:pt idx="3">
                  <c:v>1.0255079333722674E-3</c:v>
                </c:pt>
                <c:pt idx="4">
                  <c:v>4.5427041303500353E-3</c:v>
                </c:pt>
                <c:pt idx="5">
                  <c:v>2.80734459225826E-3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1.2849530502583062E-2</c:v>
                </c:pt>
                <c:pt idx="1">
                  <c:v>1.5284114313345819E-2</c:v>
                </c:pt>
                <c:pt idx="2">
                  <c:v>1.9244719527978255E-2</c:v>
                </c:pt>
                <c:pt idx="3">
                  <c:v>2.471128057996283E-2</c:v>
                </c:pt>
                <c:pt idx="4">
                  <c:v>1.2432625199888287E-2</c:v>
                </c:pt>
                <c:pt idx="5">
                  <c:v>1.4727808401392057E-2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1.5800648923794609E-4</c:v>
                </c:pt>
                <c:pt idx="1">
                  <c:v>2.4175359486008379E-4</c:v>
                </c:pt>
                <c:pt idx="2">
                  <c:v>2.934426396029659E-4</c:v>
                </c:pt>
                <c:pt idx="3">
                  <c:v>3.7904197862027118E-4</c:v>
                </c:pt>
                <c:pt idx="4">
                  <c:v>4.4513471302892944E-4</c:v>
                </c:pt>
                <c:pt idx="5">
                  <c:v>5.1709993655555612E-4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8.3100427352526082E-2</c:v>
                </c:pt>
                <c:pt idx="1">
                  <c:v>7.7274590118364558E-2</c:v>
                </c:pt>
                <c:pt idx="2">
                  <c:v>4.156294481711257E-2</c:v>
                </c:pt>
                <c:pt idx="3">
                  <c:v>3.027963107706666E-2</c:v>
                </c:pt>
                <c:pt idx="4">
                  <c:v>2.368360649273327E-2</c:v>
                </c:pt>
                <c:pt idx="5">
                  <c:v>3.9977354129384593E-2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0.29619084693015518</c:v>
                </c:pt>
                <c:pt idx="1">
                  <c:v>0.29162950747979371</c:v>
                </c:pt>
                <c:pt idx="2">
                  <c:v>0.15831899414565254</c:v>
                </c:pt>
                <c:pt idx="3">
                  <c:v>0.10832051050889924</c:v>
                </c:pt>
                <c:pt idx="4">
                  <c:v>5.9433699145694983E-2</c:v>
                </c:pt>
                <c:pt idx="5">
                  <c:v>7.7023057652251009E-2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0.12619554988412979</c:v>
                </c:pt>
                <c:pt idx="1">
                  <c:v>5.782716737304696E-2</c:v>
                </c:pt>
                <c:pt idx="2">
                  <c:v>2.2712107793877575E-3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4.7859086187645734E-2</c:v>
                </c:pt>
                <c:pt idx="1">
                  <c:v>4.2395599236002991E-3</c:v>
                </c:pt>
                <c:pt idx="2">
                  <c:v>9.638965862251464E-3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2.6760499200932861E-2</c:v>
                </c:pt>
                <c:pt idx="1">
                  <c:v>1.3464338909937154E-2</c:v>
                </c:pt>
                <c:pt idx="2">
                  <c:v>6.751362959538286E-3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-1.3591692531927583E-3</c:v>
                </c:pt>
                <c:pt idx="1">
                  <c:v>-4.4684418948030336E-4</c:v>
                </c:pt>
                <c:pt idx="2">
                  <c:v>3.6750243613041479E-3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1.406682240796444E-2</c:v>
                </c:pt>
                <c:pt idx="1">
                  <c:v>2.1978000053970541E-2</c:v>
                </c:pt>
                <c:pt idx="2">
                  <c:v>1.3580216800640171E-2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1.9988004204901492E-4</c:v>
                </c:pt>
                <c:pt idx="1">
                  <c:v>3.3624230911161851E-4</c:v>
                </c:pt>
                <c:pt idx="2">
                  <c:v>4.8111732479224278E-4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8.018750873544532E-2</c:v>
                </c:pt>
                <c:pt idx="1">
                  <c:v>3.5921287947089611E-2</c:v>
                </c:pt>
                <c:pt idx="2">
                  <c:v>3.183048031105893E-2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0.29391017720497448</c:v>
                </c:pt>
                <c:pt idx="1">
                  <c:v>0.13331975232727589</c:v>
                </c:pt>
                <c:pt idx="2">
                  <c:v>6.8228378398973E-2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0.25945491704380363</c:v>
                </c:pt>
                <c:pt idx="1">
                  <c:v>0.22637987198037762</c:v>
                </c:pt>
                <c:pt idx="2">
                  <c:v>0.22347903357943522</c:v>
                </c:pt>
                <c:pt idx="3">
                  <c:v>0.22359306826958592</c:v>
                </c:pt>
                <c:pt idx="4">
                  <c:v>0.24362402770567154</c:v>
                </c:pt>
                <c:pt idx="5">
                  <c:v>0.24367954860107793</c:v>
                </c:pt>
                <c:pt idx="6">
                  <c:v>0.23734338144076306</c:v>
                </c:pt>
                <c:pt idx="7">
                  <c:v>0.23638541129089333</c:v>
                </c:pt>
                <c:pt idx="8">
                  <c:v>0.224398517175288</c:v>
                </c:pt>
                <c:pt idx="9">
                  <c:v>0.19944659250672922</c:v>
                </c:pt>
                <c:pt idx="10">
                  <c:v>0.13591342746897211</c:v>
                </c:pt>
                <c:pt idx="11">
                  <c:v>0.12843808347038416</c:v>
                </c:pt>
                <c:pt idx="12">
                  <c:v>0.1280571137408294</c:v>
                </c:pt>
                <c:pt idx="13">
                  <c:v>0.12634200958389716</c:v>
                </c:pt>
                <c:pt idx="14">
                  <c:v>0.10814514426615277</c:v>
                </c:pt>
                <c:pt idx="15">
                  <c:v>9.4488450276993999E-2</c:v>
                </c:pt>
                <c:pt idx="16">
                  <c:v>0.10094743377546678</c:v>
                </c:pt>
                <c:pt idx="17">
                  <c:v>9.9145569639789849E-2</c:v>
                </c:pt>
                <c:pt idx="18">
                  <c:v>9.7867104969683649E-2</c:v>
                </c:pt>
                <c:pt idx="19">
                  <c:v>4.0512881541929169E-2</c:v>
                </c:pt>
                <c:pt idx="20">
                  <c:v>3.4249943630269258E-2</c:v>
                </c:pt>
                <c:pt idx="21">
                  <c:v>4.1164012872910716E-2</c:v>
                </c:pt>
                <c:pt idx="22">
                  <c:v>3.9857852705806524E-2</c:v>
                </c:pt>
                <c:pt idx="23">
                  <c:v>6.3138581909202879E-2</c:v>
                </c:pt>
                <c:pt idx="24">
                  <c:v>5.9280118287376608E-2</c:v>
                </c:pt>
                <c:pt idx="25">
                  <c:v>5.80266572136868E-2</c:v>
                </c:pt>
                <c:pt idx="26">
                  <c:v>5.74774275449167E-2</c:v>
                </c:pt>
                <c:pt idx="27">
                  <c:v>5.699134605866546E-2</c:v>
                </c:pt>
                <c:pt idx="28">
                  <c:v>5.6485521522472673E-2</c:v>
                </c:pt>
                <c:pt idx="29">
                  <c:v>5.5961446117046919E-2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0.26673952784573768</c:v>
                </c:pt>
                <c:pt idx="1">
                  <c:v>0.35783226262979206</c:v>
                </c:pt>
                <c:pt idx="2">
                  <c:v>0.41730929584898185</c:v>
                </c:pt>
                <c:pt idx="3">
                  <c:v>0.45915496010465862</c:v>
                </c:pt>
                <c:pt idx="4">
                  <c:v>0.50113196221904244</c:v>
                </c:pt>
                <c:pt idx="5">
                  <c:v>0.53074034514448265</c:v>
                </c:pt>
                <c:pt idx="6">
                  <c:v>0.55034142689984011</c:v>
                </c:pt>
                <c:pt idx="7">
                  <c:v>0.56827886751906131</c:v>
                </c:pt>
                <c:pt idx="8">
                  <c:v>0.57867647735662531</c:v>
                </c:pt>
                <c:pt idx="9">
                  <c:v>0.57649269004049941</c:v>
                </c:pt>
                <c:pt idx="10">
                  <c:v>0.54523379793669069</c:v>
                </c:pt>
                <c:pt idx="11">
                  <c:v>0.53744813153509696</c:v>
                </c:pt>
                <c:pt idx="12">
                  <c:v>0.54426350772178322</c:v>
                </c:pt>
                <c:pt idx="13">
                  <c:v>0.5581710434526298</c:v>
                </c:pt>
                <c:pt idx="14">
                  <c:v>0.56494270964161131</c:v>
                </c:pt>
                <c:pt idx="15">
                  <c:v>0.57330359376729301</c:v>
                </c:pt>
                <c:pt idx="16">
                  <c:v>0.59418385795431383</c:v>
                </c:pt>
                <c:pt idx="17">
                  <c:v>0.6162149240128908</c:v>
                </c:pt>
                <c:pt idx="18">
                  <c:v>0.63926861475118135</c:v>
                </c:pt>
                <c:pt idx="19">
                  <c:v>0.62828642511744937</c:v>
                </c:pt>
                <c:pt idx="20">
                  <c:v>0.63262751861126443</c:v>
                </c:pt>
                <c:pt idx="21">
                  <c:v>0.65105046616164797</c:v>
                </c:pt>
                <c:pt idx="22">
                  <c:v>0.67169242549591801</c:v>
                </c:pt>
                <c:pt idx="23">
                  <c:v>0.71168937344572059</c:v>
                </c:pt>
                <c:pt idx="24">
                  <c:v>0.74079626732658543</c:v>
                </c:pt>
                <c:pt idx="25">
                  <c:v>0.76660471540194575</c:v>
                </c:pt>
                <c:pt idx="26">
                  <c:v>0.78995051531563953</c:v>
                </c:pt>
                <c:pt idx="27">
                  <c:v>0.81143873869791305</c:v>
                </c:pt>
                <c:pt idx="28">
                  <c:v>0.83144077156124763</c:v>
                </c:pt>
                <c:pt idx="29">
                  <c:v>0.85022040401676147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4.3555937309621574E-2</c:v>
                </c:pt>
                <c:pt idx="1">
                  <c:v>5.0794606942803286E-2</c:v>
                </c:pt>
                <c:pt idx="2">
                  <c:v>5.4451413152019082E-2</c:v>
                </c:pt>
                <c:pt idx="3">
                  <c:v>5.6345503201616826E-2</c:v>
                </c:pt>
                <c:pt idx="4">
                  <c:v>5.907877484122024E-2</c:v>
                </c:pt>
                <c:pt idx="5">
                  <c:v>5.9154969677273697E-2</c:v>
                </c:pt>
                <c:pt idx="6">
                  <c:v>5.7573311430450066E-2</c:v>
                </c:pt>
                <c:pt idx="7">
                  <c:v>5.6089205263425729E-2</c:v>
                </c:pt>
                <c:pt idx="8">
                  <c:v>5.3219414042864878E-2</c:v>
                </c:pt>
                <c:pt idx="9">
                  <c:v>4.8259620505775883E-2</c:v>
                </c:pt>
                <c:pt idx="10">
                  <c:v>3.8324546030320338E-2</c:v>
                </c:pt>
                <c:pt idx="11">
                  <c:v>3.4908776874988078E-2</c:v>
                </c:pt>
                <c:pt idx="12">
                  <c:v>3.38342333555402E-2</c:v>
                </c:pt>
                <c:pt idx="13">
                  <c:v>3.363568464412052E-2</c:v>
                </c:pt>
                <c:pt idx="14">
                  <c:v>3.1809242828470474E-2</c:v>
                </c:pt>
                <c:pt idx="15">
                  <c:v>3.0908066451562521E-2</c:v>
                </c:pt>
                <c:pt idx="16">
                  <c:v>3.2762929305135628E-2</c:v>
                </c:pt>
                <c:pt idx="17">
                  <c:v>3.4434491831540653E-2</c:v>
                </c:pt>
                <c:pt idx="18">
                  <c:v>3.6309325845671453E-2</c:v>
                </c:pt>
                <c:pt idx="19">
                  <c:v>3.1455633222299849E-2</c:v>
                </c:pt>
                <c:pt idx="20">
                  <c:v>3.144815174034743E-2</c:v>
                </c:pt>
                <c:pt idx="21">
                  <c:v>3.3879409335064239E-2</c:v>
                </c:pt>
                <c:pt idx="22">
                  <c:v>3.6050877731056571E-2</c:v>
                </c:pt>
                <c:pt idx="23">
                  <c:v>4.1997294148594447E-2</c:v>
                </c:pt>
                <c:pt idx="24">
                  <c:v>4.4764809779966983E-2</c:v>
                </c:pt>
                <c:pt idx="25">
                  <c:v>4.723859342325698E-2</c:v>
                </c:pt>
                <c:pt idx="26">
                  <c:v>4.9411891051198052E-2</c:v>
                </c:pt>
                <c:pt idx="27">
                  <c:v>5.1322508249792786E-2</c:v>
                </c:pt>
                <c:pt idx="28">
                  <c:v>5.2996001568088966E-2</c:v>
                </c:pt>
                <c:pt idx="29">
                  <c:v>5.446381060621866E-2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1.6456704789185789E-2</c:v>
                </c:pt>
                <c:pt idx="1">
                  <c:v>2.2887660982149373E-2</c:v>
                </c:pt>
                <c:pt idx="2">
                  <c:v>2.7461086045733527E-2</c:v>
                </c:pt>
                <c:pt idx="3">
                  <c:v>3.1016573997412585E-2</c:v>
                </c:pt>
                <c:pt idx="4">
                  <c:v>3.4554225951490464E-2</c:v>
                </c:pt>
                <c:pt idx="5">
                  <c:v>3.7814055746308139E-2</c:v>
                </c:pt>
                <c:pt idx="6">
                  <c:v>4.0828134105672133E-2</c:v>
                </c:pt>
                <c:pt idx="7">
                  <c:v>4.3922704434418855E-2</c:v>
                </c:pt>
                <c:pt idx="8">
                  <c:v>4.6896582364394396E-2</c:v>
                </c:pt>
                <c:pt idx="9">
                  <c:v>4.9464036277416454E-2</c:v>
                </c:pt>
                <c:pt idx="10">
                  <c:v>5.0865700225810044E-2</c:v>
                </c:pt>
                <c:pt idx="11">
                  <c:v>5.305474650086147E-2</c:v>
                </c:pt>
                <c:pt idx="12">
                  <c:v>5.6049511855694248E-2</c:v>
                </c:pt>
                <c:pt idx="13">
                  <c:v>5.9469884770650377E-2</c:v>
                </c:pt>
                <c:pt idx="14">
                  <c:v>6.2605294439542852E-2</c:v>
                </c:pt>
                <c:pt idx="15">
                  <c:v>6.5637705477261415E-2</c:v>
                </c:pt>
                <c:pt idx="16">
                  <c:v>6.9056088636956961E-2</c:v>
                </c:pt>
                <c:pt idx="17">
                  <c:v>7.2493423058719003E-2</c:v>
                </c:pt>
                <c:pt idx="18">
                  <c:v>7.5857195986716738E-2</c:v>
                </c:pt>
                <c:pt idx="19">
                  <c:v>7.7711053824843238E-2</c:v>
                </c:pt>
                <c:pt idx="20">
                  <c:v>7.9801593428467571E-2</c:v>
                </c:pt>
                <c:pt idx="21">
                  <c:v>8.2471911633099956E-2</c:v>
                </c:pt>
                <c:pt idx="22">
                  <c:v>8.52770930895798E-2</c:v>
                </c:pt>
                <c:pt idx="23">
                  <c:v>8.8802020661125039E-2</c:v>
                </c:pt>
                <c:pt idx="24">
                  <c:v>9.1926336908816325E-2</c:v>
                </c:pt>
                <c:pt idx="25">
                  <c:v>9.4717367303564573E-2</c:v>
                </c:pt>
                <c:pt idx="26">
                  <c:v>9.725370610532845E-2</c:v>
                </c:pt>
                <c:pt idx="27">
                  <c:v>9.9597959771803801E-2</c:v>
                </c:pt>
                <c:pt idx="28">
                  <c:v>0.10179308960039654</c:v>
                </c:pt>
                <c:pt idx="29">
                  <c:v>0.10386721265532545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0.10993618814569837</c:v>
                </c:pt>
                <c:pt idx="1">
                  <c:v>0.13515818738343555</c:v>
                </c:pt>
                <c:pt idx="2">
                  <c:v>0.16003727092546688</c:v>
                </c:pt>
                <c:pt idx="3">
                  <c:v>0.18480224267621431</c:v>
                </c:pt>
                <c:pt idx="4">
                  <c:v>0.20987042086745139</c:v>
                </c:pt>
                <c:pt idx="5">
                  <c:v>0.23463804815974051</c:v>
                </c:pt>
                <c:pt idx="6">
                  <c:v>0.25911244738899902</c:v>
                </c:pt>
                <c:pt idx="7">
                  <c:v>0.283488686635747</c:v>
                </c:pt>
                <c:pt idx="8">
                  <c:v>0.30749903226190306</c:v>
                </c:pt>
                <c:pt idx="9">
                  <c:v>0.33090196490851326</c:v>
                </c:pt>
                <c:pt idx="10">
                  <c:v>0.35305897327486202</c:v>
                </c:pt>
                <c:pt idx="11">
                  <c:v>0.37584924432128936</c:v>
                </c:pt>
                <c:pt idx="12">
                  <c:v>0.39883297585689209</c:v>
                </c:pt>
                <c:pt idx="13">
                  <c:v>0.42172781532146081</c:v>
                </c:pt>
                <c:pt idx="14">
                  <c:v>0.44405738914603338</c:v>
                </c:pt>
                <c:pt idx="15">
                  <c:v>0.46606437915727644</c:v>
                </c:pt>
                <c:pt idx="16">
                  <c:v>0.48819474763015108</c:v>
                </c:pt>
                <c:pt idx="17">
                  <c:v>0.51001269131804305</c:v>
                </c:pt>
                <c:pt idx="18">
                  <c:v>0.53151810835882896</c:v>
                </c:pt>
                <c:pt idx="19">
                  <c:v>0.55133458404055291</c:v>
                </c:pt>
                <c:pt idx="20">
                  <c:v>0.57146902370237773</c:v>
                </c:pt>
                <c:pt idx="21">
                  <c:v>0.59178623094724259</c:v>
                </c:pt>
                <c:pt idx="22">
                  <c:v>0.6118105309086953</c:v>
                </c:pt>
                <c:pt idx="23">
                  <c:v>0.63219506278692439</c:v>
                </c:pt>
                <c:pt idx="24">
                  <c:v>0.65178417596777405</c:v>
                </c:pt>
                <c:pt idx="25">
                  <c:v>0.67088526633240664</c:v>
                </c:pt>
                <c:pt idx="26">
                  <c:v>0.68954627265970669</c:v>
                </c:pt>
                <c:pt idx="27">
                  <c:v>0.70778214377550197</c:v>
                </c:pt>
                <c:pt idx="28">
                  <c:v>0.7256043945130829</c:v>
                </c:pt>
                <c:pt idx="29">
                  <c:v>0.74302043369230419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6.9596868512870995E-3</c:v>
                </c:pt>
                <c:pt idx="1">
                  <c:v>8.6499002815313836E-3</c:v>
                </c:pt>
                <c:pt idx="2">
                  <c:v>9.4990496165146699E-3</c:v>
                </c:pt>
                <c:pt idx="3">
                  <c:v>9.9097060581419746E-3</c:v>
                </c:pt>
                <c:pt idx="4">
                  <c:v>1.0391770675039609E-2</c:v>
                </c:pt>
                <c:pt idx="5">
                  <c:v>1.0431093558976916E-2</c:v>
                </c:pt>
                <c:pt idx="6">
                  <c:v>1.0165099018344333E-2</c:v>
                </c:pt>
                <c:pt idx="7">
                  <c:v>9.8897318313064357E-3</c:v>
                </c:pt>
                <c:pt idx="8">
                  <c:v>9.3815073985622881E-3</c:v>
                </c:pt>
                <c:pt idx="9">
                  <c:v>8.5019011908989695E-3</c:v>
                </c:pt>
                <c:pt idx="10">
                  <c:v>6.7454287866788587E-3</c:v>
                </c:pt>
                <c:pt idx="11">
                  <c:v>5.9741327514343506E-3</c:v>
                </c:pt>
                <c:pt idx="12">
                  <c:v>5.6525261580449449E-3</c:v>
                </c:pt>
                <c:pt idx="13">
                  <c:v>5.5254166624662772E-3</c:v>
                </c:pt>
                <c:pt idx="14">
                  <c:v>5.145819506807002E-3</c:v>
                </c:pt>
                <c:pt idx="15">
                  <c:v>4.8868525971321967E-3</c:v>
                </c:pt>
                <c:pt idx="16">
                  <c:v>5.0799992769133932E-3</c:v>
                </c:pt>
                <c:pt idx="17">
                  <c:v>5.2748309169309854E-3</c:v>
                </c:pt>
                <c:pt idx="18">
                  <c:v>5.5057135628074488E-3</c:v>
                </c:pt>
                <c:pt idx="19">
                  <c:v>4.6043250851166822E-3</c:v>
                </c:pt>
                <c:pt idx="20">
                  <c:v>4.4017134527006754E-3</c:v>
                </c:pt>
                <c:pt idx="21">
                  <c:v>4.6451012871521272E-3</c:v>
                </c:pt>
                <c:pt idx="22">
                  <c:v>4.8991913074423266E-3</c:v>
                </c:pt>
                <c:pt idx="23">
                  <c:v>5.7964892506376176E-3</c:v>
                </c:pt>
                <c:pt idx="24">
                  <c:v>6.2319036697262593E-3</c:v>
                </c:pt>
                <c:pt idx="25">
                  <c:v>6.5946436134271813E-3</c:v>
                </c:pt>
                <c:pt idx="26">
                  <c:v>6.8976831917461458E-3</c:v>
                </c:pt>
                <c:pt idx="27">
                  <c:v>7.1532974763802316E-3</c:v>
                </c:pt>
                <c:pt idx="28">
                  <c:v>7.369691795451095E-3</c:v>
                </c:pt>
                <c:pt idx="29">
                  <c:v>7.5543958268943605E-3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0.70310301015952259</c:v>
                </c:pt>
                <c:pt idx="1">
                  <c:v>0.80170250828475176</c:v>
                </c:pt>
                <c:pt idx="2">
                  <c:v>0.89223715313599961</c:v>
                </c:pt>
                <c:pt idx="3">
                  <c:v>0.96482203893764051</c:v>
                </c:pt>
                <c:pt idx="4">
                  <c:v>1.0586511427201906</c:v>
                </c:pt>
                <c:pt idx="5">
                  <c:v>1.1164580262301715</c:v>
                </c:pt>
                <c:pt idx="6">
                  <c:v>1.1553638307069569</c:v>
                </c:pt>
                <c:pt idx="7">
                  <c:v>1.1980545918494068</c:v>
                </c:pt>
                <c:pt idx="8">
                  <c:v>1.2200715107771432</c:v>
                </c:pt>
                <c:pt idx="9">
                  <c:v>1.2130667777493942</c:v>
                </c:pt>
                <c:pt idx="10">
                  <c:v>1.1301418805059527</c:v>
                </c:pt>
                <c:pt idx="11">
                  <c:v>1.1356731352445859</c:v>
                </c:pt>
                <c:pt idx="12">
                  <c:v>1.1666898587113561</c:v>
                </c:pt>
                <c:pt idx="13">
                  <c:v>1.2048719031827027</c:v>
                </c:pt>
                <c:pt idx="14">
                  <c:v>1.2167056124152698</c:v>
                </c:pt>
                <c:pt idx="15">
                  <c:v>1.2352890658718918</c:v>
                </c:pt>
                <c:pt idx="16">
                  <c:v>1.2902250410782745</c:v>
                </c:pt>
                <c:pt idx="17">
                  <c:v>1.3375759458531977</c:v>
                </c:pt>
                <c:pt idx="18">
                  <c:v>1.3863260927339249</c:v>
                </c:pt>
                <c:pt idx="19">
                  <c:v>1.3339049356508648</c:v>
                </c:pt>
                <c:pt idx="20">
                  <c:v>1.3539979588458317</c:v>
                </c:pt>
                <c:pt idx="21">
                  <c:v>1.4049971518999671</c:v>
                </c:pt>
                <c:pt idx="22">
                  <c:v>1.4495879775926701</c:v>
                </c:pt>
                <c:pt idx="23">
                  <c:v>1.5436188312583532</c:v>
                </c:pt>
                <c:pt idx="24">
                  <c:v>1.5947836015271166</c:v>
                </c:pt>
                <c:pt idx="25">
                  <c:v>1.6440672405900525</c:v>
                </c:pt>
                <c:pt idx="26">
                  <c:v>1.6905375063990924</c:v>
                </c:pt>
                <c:pt idx="27">
                  <c:v>1.7342860176354336</c:v>
                </c:pt>
                <c:pt idx="28">
                  <c:v>1.7756894719927585</c:v>
                </c:pt>
                <c:pt idx="29">
                  <c:v>1.8150877125178155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0.23530618371577477</c:v>
                </c:pt>
                <c:pt idx="1">
                  <c:v>0.22825069020295033</c:v>
                </c:pt>
                <c:pt idx="2">
                  <c:v>0.12537915570604713</c:v>
                </c:pt>
                <c:pt idx="3">
                  <c:v>8.6592288040772694E-2</c:v>
                </c:pt>
                <c:pt idx="4">
                  <c:v>4.7538101881113196E-2</c:v>
                </c:pt>
                <c:pt idx="5">
                  <c:v>5.6988479691357709E-2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0.4004336017296426</c:v>
                </c:pt>
                <c:pt idx="1">
                  <c:v>0.56090596139210169</c:v>
                </c:pt>
                <c:pt idx="2">
                  <c:v>0.55001183805756226</c:v>
                </c:pt>
                <c:pt idx="3">
                  <c:v>0.61025148312062572</c:v>
                </c:pt>
                <c:pt idx="4">
                  <c:v>0.68157121020822731</c:v>
                </c:pt>
                <c:pt idx="5">
                  <c:v>0.80993102899870151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5.2845247089456204E-2</c:v>
                </c:pt>
                <c:pt idx="1">
                  <c:v>5.4859304183958048E-2</c:v>
                </c:pt>
                <c:pt idx="2">
                  <c:v>3.450249674668792E-2</c:v>
                </c:pt>
                <c:pt idx="3">
                  <c:v>3.3174089331242024E-2</c:v>
                </c:pt>
                <c:pt idx="4">
                  <c:v>3.7628108547005934E-2</c:v>
                </c:pt>
                <c:pt idx="5">
                  <c:v>5.1086560979711093E-2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2.6475250353194348E-2</c:v>
                </c:pt>
                <c:pt idx="1">
                  <c:v>4.3785102585642E-2</c:v>
                </c:pt>
                <c:pt idx="2">
                  <c:v>5.6409027558511807E-2</c:v>
                </c:pt>
                <c:pt idx="3">
                  <c:v>7.2151093396899471E-2</c:v>
                </c:pt>
                <c:pt idx="4">
                  <c:v>8.565579114421773E-2</c:v>
                </c:pt>
                <c:pt idx="5">
                  <c:v>9.9445867087283771E-2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0.15996086199965331</c:v>
                </c:pt>
                <c:pt idx="1">
                  <c:v>0.28312803587098057</c:v>
                </c:pt>
                <c:pt idx="2">
                  <c:v>0.39870527958410751</c:v>
                </c:pt>
                <c:pt idx="3">
                  <c:v>0.50942490210097047</c:v>
                </c:pt>
                <c:pt idx="4">
                  <c:v>0.61180900486260281</c:v>
                </c:pt>
                <c:pt idx="5">
                  <c:v>0.70736770219460054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9.0820226965029477E-3</c:v>
                </c:pt>
                <c:pt idx="1">
                  <c:v>9.6738665996177892E-3</c:v>
                </c:pt>
                <c:pt idx="2">
                  <c:v>5.8086647730862867E-3</c:v>
                </c:pt>
                <c:pt idx="3">
                  <c:v>5.0703442877801418E-3</c:v>
                </c:pt>
                <c:pt idx="4">
                  <c:v>5.1948797935318005E-3</c:v>
                </c:pt>
                <c:pt idx="5">
                  <c:v>7.1139423807798034E-3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0.88410317064762101</c:v>
                </c:pt>
                <c:pt idx="1">
                  <c:v>1.1806029474626145</c:v>
                </c:pt>
                <c:pt idx="2">
                  <c:v>1.1708164780119734</c:v>
                </c:pt>
                <c:pt idx="3">
                  <c:v>1.3166642162376307</c:v>
                </c:pt>
                <c:pt idx="4">
                  <c:v>1.4693971042247878</c:v>
                </c:pt>
                <c:pt idx="5">
                  <c:v>1.7319335898270303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0.23177843695936257</c:v>
                </c:pt>
                <c:pt idx="1">
                  <c:v>0.1059857218734099</c:v>
                </c:pt>
                <c:pt idx="2">
                  <c:v>5.2263290786235456E-2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0.48066978156087214</c:v>
                </c:pt>
                <c:pt idx="1">
                  <c:v>0.58013166058909404</c:v>
                </c:pt>
                <c:pt idx="2">
                  <c:v>0.74575111960346441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5.3852275636707123E-2</c:v>
                </c:pt>
                <c:pt idx="1">
                  <c:v>3.3838293038964976E-2</c:v>
                </c:pt>
                <c:pt idx="2">
                  <c:v>4.4357334763358514E-2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3.513017646941817E-2</c:v>
                </c:pt>
                <c:pt idx="1">
                  <c:v>6.4280060477705639E-2</c:v>
                </c:pt>
                <c:pt idx="2">
                  <c:v>9.2550829115750743E-2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0.22154444893531694</c:v>
                </c:pt>
                <c:pt idx="1">
                  <c:v>0.45406509084253899</c:v>
                </c:pt>
                <c:pt idx="2">
                  <c:v>0.65958835352860168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9.3779446480603684E-3</c:v>
                </c:pt>
                <c:pt idx="1">
                  <c:v>5.4395045304332142E-3</c:v>
                </c:pt>
                <c:pt idx="2">
                  <c:v>6.1544110871558019E-3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1.0323530590551178</c:v>
                </c:pt>
                <c:pt idx="1">
                  <c:v>1.2437403471248021</c:v>
                </c:pt>
                <c:pt idx="2">
                  <c:v>1.6006653470259091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0.11236526078602584</c:v>
                </c:pt>
                <c:pt idx="1">
                  <c:v>9.9140739368175232E-2</c:v>
                </c:pt>
                <c:pt idx="2">
                  <c:v>9.76552778160103E-2</c:v>
                </c:pt>
                <c:pt idx="3">
                  <c:v>9.7343133639719276E-2</c:v>
                </c:pt>
                <c:pt idx="4">
                  <c:v>0.10616322570405036</c:v>
                </c:pt>
                <c:pt idx="5">
                  <c:v>0.10675267918942601</c:v>
                </c:pt>
                <c:pt idx="6">
                  <c:v>0.10565940963470562</c:v>
                </c:pt>
                <c:pt idx="7">
                  <c:v>0.1047855356666547</c:v>
                </c:pt>
                <c:pt idx="8">
                  <c:v>0.1038629995392442</c:v>
                </c:pt>
                <c:pt idx="9">
                  <c:v>8.4851701037287175E-2</c:v>
                </c:pt>
                <c:pt idx="10">
                  <c:v>6.8409473856095859E-2</c:v>
                </c:pt>
                <c:pt idx="11">
                  <c:v>6.9453249980050119E-2</c:v>
                </c:pt>
                <c:pt idx="12">
                  <c:v>6.8761172683826977E-2</c:v>
                </c:pt>
                <c:pt idx="13">
                  <c:v>6.7941802374974311E-2</c:v>
                </c:pt>
                <c:pt idx="14">
                  <c:v>4.3821387250771782E-2</c:v>
                </c:pt>
                <c:pt idx="15">
                  <c:v>3.4407324030475993E-2</c:v>
                </c:pt>
                <c:pt idx="16">
                  <c:v>3.5250304221229579E-2</c:v>
                </c:pt>
                <c:pt idx="17">
                  <c:v>3.4856556438467599E-2</c:v>
                </c:pt>
                <c:pt idx="18">
                  <c:v>3.4385182640477262E-2</c:v>
                </c:pt>
                <c:pt idx="19">
                  <c:v>7.8439384143226282E-3</c:v>
                </c:pt>
                <c:pt idx="20">
                  <c:v>1.4991473704704945E-3</c:v>
                </c:pt>
                <c:pt idx="21">
                  <c:v>2.4358122071080623E-3</c:v>
                </c:pt>
                <c:pt idx="22">
                  <c:v>2.3502387329964133E-3</c:v>
                </c:pt>
                <c:pt idx="23">
                  <c:v>2.264540007574947E-3</c:v>
                </c:pt>
                <c:pt idx="24">
                  <c:v>2.2071885170648151E-3</c:v>
                </c:pt>
                <c:pt idx="25">
                  <c:v>2.1775931413193748E-3</c:v>
                </c:pt>
                <c:pt idx="26">
                  <c:v>2.1690633851776473E-3</c:v>
                </c:pt>
                <c:pt idx="27">
                  <c:v>2.1765863152307702E-3</c:v>
                </c:pt>
                <c:pt idx="28">
                  <c:v>2.1964855311625716E-3</c:v>
                </c:pt>
                <c:pt idx="29">
                  <c:v>2.2259525316856541E-3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4.9941798935332994E-2</c:v>
                </c:pt>
                <c:pt idx="1">
                  <c:v>4.20285966755704E-2</c:v>
                </c:pt>
                <c:pt idx="2">
                  <c:v>4.1299205693220667E-2</c:v>
                </c:pt>
                <c:pt idx="3">
                  <c:v>4.1330948007889903E-2</c:v>
                </c:pt>
                <c:pt idx="4">
                  <c:v>4.1288148100018927E-2</c:v>
                </c:pt>
                <c:pt idx="5">
                  <c:v>4.1118419292810751E-2</c:v>
                </c:pt>
                <c:pt idx="6">
                  <c:v>3.7554589604351256E-2</c:v>
                </c:pt>
                <c:pt idx="7">
                  <c:v>3.7548047015962378E-2</c:v>
                </c:pt>
                <c:pt idx="8">
                  <c:v>3.0255744725446104E-2</c:v>
                </c:pt>
                <c:pt idx="9">
                  <c:v>3.0526060056247351E-2</c:v>
                </c:pt>
                <c:pt idx="10">
                  <c:v>7.594082739759837E-3</c:v>
                </c:pt>
                <c:pt idx="11">
                  <c:v>1.0089209748132986E-3</c:v>
                </c:pt>
                <c:pt idx="12">
                  <c:v>1.6139191379663817E-3</c:v>
                </c:pt>
                <c:pt idx="13">
                  <c:v>1.5263748240914405E-3</c:v>
                </c:pt>
                <c:pt idx="14">
                  <c:v>1.3931144362167537E-3</c:v>
                </c:pt>
                <c:pt idx="15">
                  <c:v>1.2846895964689074E-3</c:v>
                </c:pt>
                <c:pt idx="16">
                  <c:v>5.5515810077647609E-3</c:v>
                </c:pt>
                <c:pt idx="17">
                  <c:v>4.9992825329788406E-3</c:v>
                </c:pt>
                <c:pt idx="18">
                  <c:v>4.8843996076760763E-3</c:v>
                </c:pt>
                <c:pt idx="19">
                  <c:v>4.8201295494704277E-3</c:v>
                </c:pt>
                <c:pt idx="20">
                  <c:v>4.7628867965359787E-3</c:v>
                </c:pt>
                <c:pt idx="21">
                  <c:v>8.9806968659160193E-3</c:v>
                </c:pt>
                <c:pt idx="22">
                  <c:v>8.4558917250545599E-3</c:v>
                </c:pt>
                <c:pt idx="23">
                  <c:v>8.3508461063229837E-3</c:v>
                </c:pt>
                <c:pt idx="24">
                  <c:v>8.2885089527153198E-3</c:v>
                </c:pt>
                <c:pt idx="25">
                  <c:v>8.2235041575164387E-3</c:v>
                </c:pt>
                <c:pt idx="26">
                  <c:v>8.1530079414314973E-3</c:v>
                </c:pt>
                <c:pt idx="27">
                  <c:v>8.0787407201942402E-3</c:v>
                </c:pt>
                <c:pt idx="28">
                  <c:v>8.0023077011272432E-3</c:v>
                </c:pt>
                <c:pt idx="29">
                  <c:v>7.9248330800599648E-3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2.3350488398055837E-2</c:v>
                </c:pt>
                <c:pt idx="1">
                  <c:v>2.0072936129423992E-2</c:v>
                </c:pt>
                <c:pt idx="2">
                  <c:v>1.9737604152870337E-2</c:v>
                </c:pt>
                <c:pt idx="3">
                  <c:v>1.9708857700512263E-2</c:v>
                </c:pt>
                <c:pt idx="4">
                  <c:v>2.2193412465538846E-2</c:v>
                </c:pt>
                <c:pt idx="5">
                  <c:v>2.180115906233741E-2</c:v>
                </c:pt>
                <c:pt idx="6">
                  <c:v>2.1405531673086908E-2</c:v>
                </c:pt>
                <c:pt idx="7">
                  <c:v>2.1262184919514086E-2</c:v>
                </c:pt>
                <c:pt idx="8">
                  <c:v>2.0658971178487574E-2</c:v>
                </c:pt>
                <c:pt idx="9">
                  <c:v>1.7190775231313831E-2</c:v>
                </c:pt>
                <c:pt idx="10">
                  <c:v>1.4074271897044794E-2</c:v>
                </c:pt>
                <c:pt idx="11">
                  <c:v>1.3702608575665918E-2</c:v>
                </c:pt>
                <c:pt idx="12">
                  <c:v>1.3599724382555415E-2</c:v>
                </c:pt>
                <c:pt idx="13">
                  <c:v>1.3415918145776853E-2</c:v>
                </c:pt>
                <c:pt idx="14">
                  <c:v>8.5869643417988695E-3</c:v>
                </c:pt>
                <c:pt idx="15">
                  <c:v>8.9155909220967403E-3</c:v>
                </c:pt>
                <c:pt idx="16">
                  <c:v>9.1129055094122842E-3</c:v>
                </c:pt>
                <c:pt idx="17">
                  <c:v>8.9426714603802818E-3</c:v>
                </c:pt>
                <c:pt idx="18">
                  <c:v>8.8098839331751805E-3</c:v>
                </c:pt>
                <c:pt idx="19">
                  <c:v>5.0917022283453817E-3</c:v>
                </c:pt>
                <c:pt idx="20">
                  <c:v>5.3667929388047991E-3</c:v>
                </c:pt>
                <c:pt idx="21">
                  <c:v>5.602095764088948E-3</c:v>
                </c:pt>
                <c:pt idx="22">
                  <c:v>5.4818791115618781E-3</c:v>
                </c:pt>
                <c:pt idx="23">
                  <c:v>5.400882977850587E-3</c:v>
                </c:pt>
                <c:pt idx="24">
                  <c:v>5.3293346812913972E-3</c:v>
                </c:pt>
                <c:pt idx="25">
                  <c:v>5.2626677750630887E-3</c:v>
                </c:pt>
                <c:pt idx="26">
                  <c:v>5.1995530270085751E-3</c:v>
                </c:pt>
                <c:pt idx="27">
                  <c:v>5.1393170880516589E-3</c:v>
                </c:pt>
                <c:pt idx="28">
                  <c:v>5.0814955213988391E-3</c:v>
                </c:pt>
                <c:pt idx="29">
                  <c:v>5.0257383487469923E-3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-5.9298868240009297E-3</c:v>
                </c:pt>
                <c:pt idx="1">
                  <c:v>-4.7908828174746997E-3</c:v>
                </c:pt>
                <c:pt idx="2">
                  <c:v>-4.2754595002666386E-3</c:v>
                </c:pt>
                <c:pt idx="3">
                  <c:v>-3.8384048431691947E-3</c:v>
                </c:pt>
                <c:pt idx="4">
                  <c:v>6.3631775586633324E-4</c:v>
                </c:pt>
                <c:pt idx="5">
                  <c:v>6.5197134094231181E-4</c:v>
                </c:pt>
                <c:pt idx="6">
                  <c:v>1.0388488016861645E-3</c:v>
                </c:pt>
                <c:pt idx="7">
                  <c:v>1.4645617772503844E-3</c:v>
                </c:pt>
                <c:pt idx="8">
                  <c:v>1.0781863736826521E-4</c:v>
                </c:pt>
                <c:pt idx="9">
                  <c:v>4.4019485678826829E-3</c:v>
                </c:pt>
                <c:pt idx="10">
                  <c:v>-2.6469439152648766E-3</c:v>
                </c:pt>
                <c:pt idx="11">
                  <c:v>-1.9873649272236227E-3</c:v>
                </c:pt>
                <c:pt idx="12">
                  <c:v>-1.8681629930630478E-3</c:v>
                </c:pt>
                <c:pt idx="13">
                  <c:v>-1.8042782128135726E-3</c:v>
                </c:pt>
                <c:pt idx="14">
                  <c:v>2.1998700781716542E-4</c:v>
                </c:pt>
                <c:pt idx="15">
                  <c:v>7.4610527327669289E-5</c:v>
                </c:pt>
                <c:pt idx="16">
                  <c:v>1.2050937539361212E-4</c:v>
                </c:pt>
                <c:pt idx="17">
                  <c:v>1.8258419064003773E-4</c:v>
                </c:pt>
                <c:pt idx="18">
                  <c:v>2.4334707055074007E-4</c:v>
                </c:pt>
                <c:pt idx="19">
                  <c:v>3.8295853026763926E-3</c:v>
                </c:pt>
                <c:pt idx="20">
                  <c:v>3.4716774550994874E-3</c:v>
                </c:pt>
                <c:pt idx="21">
                  <c:v>3.4717683692147222E-3</c:v>
                </c:pt>
                <c:pt idx="22">
                  <c:v>3.50205931065484E-3</c:v>
                </c:pt>
                <c:pt idx="23">
                  <c:v>3.5410347536391062E-3</c:v>
                </c:pt>
                <c:pt idx="24">
                  <c:v>4.1541150686134386E-3</c:v>
                </c:pt>
                <c:pt idx="25">
                  <c:v>2.1528645045650165E-3</c:v>
                </c:pt>
                <c:pt idx="26">
                  <c:v>2.305967969822526E-3</c:v>
                </c:pt>
                <c:pt idx="27">
                  <c:v>2.2873533833967998E-3</c:v>
                </c:pt>
                <c:pt idx="28">
                  <c:v>2.2468527703914587E-3</c:v>
                </c:pt>
                <c:pt idx="29">
                  <c:v>2.2053155929748782E-3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1.1334569522359575E-2</c:v>
                </c:pt>
                <c:pt idx="1">
                  <c:v>1.0284880048149304E-2</c:v>
                </c:pt>
                <c:pt idx="2">
                  <c:v>1.0206555682963437E-2</c:v>
                </c:pt>
                <c:pt idx="3">
                  <c:v>1.0208413255410956E-2</c:v>
                </c:pt>
                <c:pt idx="4">
                  <c:v>1.3651535548501412E-2</c:v>
                </c:pt>
                <c:pt idx="5">
                  <c:v>1.3274908126885268E-2</c:v>
                </c:pt>
                <c:pt idx="6">
                  <c:v>1.2467201276689497E-2</c:v>
                </c:pt>
                <c:pt idx="7">
                  <c:v>1.2477501304222616E-2</c:v>
                </c:pt>
                <c:pt idx="8">
                  <c:v>1.1976330549555695E-2</c:v>
                </c:pt>
                <c:pt idx="9">
                  <c:v>1.4987031460590839E-2</c:v>
                </c:pt>
                <c:pt idx="10">
                  <c:v>1.634804056422352E-2</c:v>
                </c:pt>
                <c:pt idx="11">
                  <c:v>1.4004638828414321E-2</c:v>
                </c:pt>
                <c:pt idx="12">
                  <c:v>1.3851079455887535E-2</c:v>
                </c:pt>
                <c:pt idx="13">
                  <c:v>1.3574417320003926E-2</c:v>
                </c:pt>
                <c:pt idx="14">
                  <c:v>2.5519254793176623E-2</c:v>
                </c:pt>
                <c:pt idx="15">
                  <c:v>2.3947382224780569E-2</c:v>
                </c:pt>
                <c:pt idx="16">
                  <c:v>2.4428204065546195E-2</c:v>
                </c:pt>
                <c:pt idx="17">
                  <c:v>2.3995915001774303E-2</c:v>
                </c:pt>
                <c:pt idx="18">
                  <c:v>2.3642632776007554E-2</c:v>
                </c:pt>
                <c:pt idx="19">
                  <c:v>7.5153770363099665E-3</c:v>
                </c:pt>
                <c:pt idx="20">
                  <c:v>8.6187712497254581E-3</c:v>
                </c:pt>
                <c:pt idx="21">
                  <c:v>9.3805354528559634E-3</c:v>
                </c:pt>
                <c:pt idx="22">
                  <c:v>8.9887992490460845E-3</c:v>
                </c:pt>
                <c:pt idx="23">
                  <c:v>1.427207833321498E-2</c:v>
                </c:pt>
                <c:pt idx="24">
                  <c:v>1.3443687119618885E-2</c:v>
                </c:pt>
                <c:pt idx="25">
                  <c:v>1.3115301056953597E-2</c:v>
                </c:pt>
                <c:pt idx="26">
                  <c:v>1.2848122997237851E-2</c:v>
                </c:pt>
                <c:pt idx="27">
                  <c:v>1.2585265525418011E-2</c:v>
                </c:pt>
                <c:pt idx="28">
                  <c:v>1.2322153642223364E-2</c:v>
                </c:pt>
                <c:pt idx="29">
                  <c:v>1.2059773158719833E-2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6.4779587605479598E-5</c:v>
                </c:pt>
                <c:pt idx="1">
                  <c:v>9.2241306910800553E-5</c:v>
                </c:pt>
                <c:pt idx="2">
                  <c:v>1.0800084141670544E-4</c:v>
                </c:pt>
                <c:pt idx="3">
                  <c:v>1.1793995470395157E-4</c:v>
                </c:pt>
                <c:pt idx="4">
                  <c:v>1.2815844450847006E-4</c:v>
                </c:pt>
                <c:pt idx="5">
                  <c:v>1.371233200833268E-4</c:v>
                </c:pt>
                <c:pt idx="6">
                  <c:v>1.4506852246635278E-4</c:v>
                </c:pt>
                <c:pt idx="7">
                  <c:v>1.5391034438581831E-4</c:v>
                </c:pt>
                <c:pt idx="8">
                  <c:v>1.6239546060771575E-4</c:v>
                </c:pt>
                <c:pt idx="9">
                  <c:v>1.6883831898233416E-4</c:v>
                </c:pt>
                <c:pt idx="10">
                  <c:v>1.6894080452299306E-4</c:v>
                </c:pt>
                <c:pt idx="11">
                  <c:v>1.7422030333701354E-4</c:v>
                </c:pt>
                <c:pt idx="12">
                  <c:v>1.843834697780491E-4</c:v>
                </c:pt>
                <c:pt idx="13">
                  <c:v>1.9692470446378745E-4</c:v>
                </c:pt>
                <c:pt idx="14">
                  <c:v>2.0762555453181643E-4</c:v>
                </c:pt>
                <c:pt idx="15">
                  <c:v>2.1771659891029797E-4</c:v>
                </c:pt>
                <c:pt idx="16">
                  <c:v>2.3004889395071532E-4</c:v>
                </c:pt>
                <c:pt idx="17">
                  <c:v>2.423754785346513E-4</c:v>
                </c:pt>
                <c:pt idx="18">
                  <c:v>2.5418743142969016E-4</c:v>
                </c:pt>
                <c:pt idx="19">
                  <c:v>2.5731232183860285E-4</c:v>
                </c:pt>
                <c:pt idx="20">
                  <c:v>2.6225035832908792E-4</c:v>
                </c:pt>
                <c:pt idx="21">
                  <c:v>2.7078672111477062E-4</c:v>
                </c:pt>
                <c:pt idx="22">
                  <c:v>2.801020657099002E-4</c:v>
                </c:pt>
                <c:pt idx="23">
                  <c:v>2.9359995539593556E-4</c:v>
                </c:pt>
                <c:pt idx="24">
                  <c:v>3.0457223898926959E-4</c:v>
                </c:pt>
                <c:pt idx="25">
                  <c:v>3.1361683089822486E-4</c:v>
                </c:pt>
                <c:pt idx="26">
                  <c:v>3.2131383182500915E-4</c:v>
                </c:pt>
                <c:pt idx="27">
                  <c:v>3.2809117102990945E-4</c:v>
                </c:pt>
                <c:pt idx="28">
                  <c:v>3.3423104371862469E-4</c:v>
                </c:pt>
                <c:pt idx="29">
                  <c:v>3.3991284576037975E-4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2.2008997367940122E-2</c:v>
                </c:pt>
                <c:pt idx="1">
                  <c:v>1.8361853797628482E-2</c:v>
                </c:pt>
                <c:pt idx="2">
                  <c:v>1.8005918195315399E-2</c:v>
                </c:pt>
                <c:pt idx="3">
                  <c:v>1.8021223995321051E-2</c:v>
                </c:pt>
                <c:pt idx="4">
                  <c:v>1.4529218430049144E-2</c:v>
                </c:pt>
                <c:pt idx="5">
                  <c:v>1.5015086015612836E-2</c:v>
                </c:pt>
                <c:pt idx="6">
                  <c:v>1.4964372344954699E-2</c:v>
                </c:pt>
                <c:pt idx="7">
                  <c:v>1.4834853285489287E-2</c:v>
                </c:pt>
                <c:pt idx="8">
                  <c:v>1.4689658372911148E-2</c:v>
                </c:pt>
                <c:pt idx="9">
                  <c:v>9.6073708827589064E-3</c:v>
                </c:pt>
                <c:pt idx="10">
                  <c:v>6.5060053959668847E-3</c:v>
                </c:pt>
                <c:pt idx="11">
                  <c:v>6.8240438068440509E-3</c:v>
                </c:pt>
                <c:pt idx="12">
                  <c:v>6.7387240491848053E-3</c:v>
                </c:pt>
                <c:pt idx="13">
                  <c:v>6.5903781536483198E-3</c:v>
                </c:pt>
                <c:pt idx="14">
                  <c:v>3.7212315617915523E-3</c:v>
                </c:pt>
                <c:pt idx="15">
                  <c:v>4.0186224614128813E-3</c:v>
                </c:pt>
                <c:pt idx="16">
                  <c:v>3.9541861775861092E-3</c:v>
                </c:pt>
                <c:pt idx="17">
                  <c:v>3.8584721799986756E-3</c:v>
                </c:pt>
                <c:pt idx="18">
                  <c:v>3.7712556713545915E-3</c:v>
                </c:pt>
                <c:pt idx="19">
                  <c:v>2.0253152599361787E-3</c:v>
                </c:pt>
                <c:pt idx="20">
                  <c:v>2.223796344341162E-3</c:v>
                </c:pt>
                <c:pt idx="21">
                  <c:v>2.181301635450765E-3</c:v>
                </c:pt>
                <c:pt idx="22">
                  <c:v>2.1240275246656938E-3</c:v>
                </c:pt>
                <c:pt idx="23">
                  <c:v>1.775185519095358E-2</c:v>
                </c:pt>
                <c:pt idx="24">
                  <c:v>1.4507524538103148E-2</c:v>
                </c:pt>
                <c:pt idx="25">
                  <c:v>1.6297666000754517E-2</c:v>
                </c:pt>
                <c:pt idx="26">
                  <c:v>1.6010012241400289E-2</c:v>
                </c:pt>
                <c:pt idx="27">
                  <c:v>1.5980549760508576E-2</c:v>
                </c:pt>
                <c:pt idx="28">
                  <c:v>1.5946531381292799E-2</c:v>
                </c:pt>
                <c:pt idx="29">
                  <c:v>1.5884025513747138E-2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3.571967655502335E-5</c:v>
                </c:pt>
                <c:pt idx="1">
                  <c:v>5.1862891813866732E-5</c:v>
                </c:pt>
                <c:pt idx="2">
                  <c:v>6.1443144675509909E-5</c:v>
                </c:pt>
                <c:pt idx="3">
                  <c:v>6.7429660645822954E-5</c:v>
                </c:pt>
                <c:pt idx="4">
                  <c:v>7.3278006917829359E-5</c:v>
                </c:pt>
                <c:pt idx="5">
                  <c:v>7.8404934404791189E-5</c:v>
                </c:pt>
                <c:pt idx="6">
                  <c:v>8.296286459618769E-5</c:v>
                </c:pt>
                <c:pt idx="7">
                  <c:v>8.7999798799848948E-5</c:v>
                </c:pt>
                <c:pt idx="8">
                  <c:v>9.2893091021773038E-5</c:v>
                </c:pt>
                <c:pt idx="9">
                  <c:v>9.6702588420470386E-5</c:v>
                </c:pt>
                <c:pt idx="10">
                  <c:v>9.7041503120361516E-5</c:v>
                </c:pt>
                <c:pt idx="11">
                  <c:v>9.9996627356146954E-5</c:v>
                </c:pt>
                <c:pt idx="12">
                  <c:v>1.057121678562827E-4</c:v>
                </c:pt>
                <c:pt idx="13">
                  <c:v>1.1289592025012879E-4</c:v>
                </c:pt>
                <c:pt idx="14">
                  <c:v>1.1919446412014454E-4</c:v>
                </c:pt>
                <c:pt idx="15">
                  <c:v>1.2512260687892886E-4</c:v>
                </c:pt>
                <c:pt idx="16">
                  <c:v>1.3221989683742292E-4</c:v>
                </c:pt>
                <c:pt idx="17">
                  <c:v>1.3935692185150094E-4</c:v>
                </c:pt>
                <c:pt idx="18">
                  <c:v>1.4621462021602259E-4</c:v>
                </c:pt>
                <c:pt idx="19">
                  <c:v>1.4834611703717947E-4</c:v>
                </c:pt>
                <c:pt idx="20">
                  <c:v>1.5118910338126018E-4</c:v>
                </c:pt>
                <c:pt idx="21">
                  <c:v>1.5596455362821727E-4</c:v>
                </c:pt>
                <c:pt idx="22">
                  <c:v>1.6126888237248338E-4</c:v>
                </c:pt>
                <c:pt idx="23">
                  <c:v>1.6888541485844766E-4</c:v>
                </c:pt>
                <c:pt idx="24">
                  <c:v>1.7526295039707257E-4</c:v>
                </c:pt>
                <c:pt idx="25">
                  <c:v>1.8054352407395215E-4</c:v>
                </c:pt>
                <c:pt idx="26">
                  <c:v>1.8501294336338608E-4</c:v>
                </c:pt>
                <c:pt idx="27">
                  <c:v>1.8891901587632216E-4</c:v>
                </c:pt>
                <c:pt idx="28">
                  <c:v>1.924362315055157E-4</c:v>
                </c:pt>
                <c:pt idx="29">
                  <c:v>1.9567826672952193E-4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4.6596147791909057E-2</c:v>
                </c:pt>
                <c:pt idx="1">
                  <c:v>4.1403948712179429E-2</c:v>
                </c:pt>
                <c:pt idx="2">
                  <c:v>4.0936903361268283E-2</c:v>
                </c:pt>
                <c:pt idx="3">
                  <c:v>4.0885403271333796E-2</c:v>
                </c:pt>
                <c:pt idx="4">
                  <c:v>4.5207866359203069E-2</c:v>
                </c:pt>
                <c:pt idx="5">
                  <c:v>4.5092079359606151E-2</c:v>
                </c:pt>
                <c:pt idx="6">
                  <c:v>4.4262753807836099E-2</c:v>
                </c:pt>
                <c:pt idx="7">
                  <c:v>4.4002706112641836E-2</c:v>
                </c:pt>
                <c:pt idx="8">
                  <c:v>4.2818027092272282E-2</c:v>
                </c:pt>
                <c:pt idx="9">
                  <c:v>3.7837406435889627E-2</c:v>
                </c:pt>
                <c:pt idx="10">
                  <c:v>2.527241647377514E-2</c:v>
                </c:pt>
                <c:pt idx="11">
                  <c:v>2.5098589298855181E-2</c:v>
                </c:pt>
                <c:pt idx="12">
                  <c:v>2.5009253243160865E-2</c:v>
                </c:pt>
                <c:pt idx="13">
                  <c:v>2.472009942907559E-2</c:v>
                </c:pt>
                <c:pt idx="14">
                  <c:v>2.4483484317966875E-2</c:v>
                </c:pt>
                <c:pt idx="15">
                  <c:v>2.1419762781768655E-2</c:v>
                </c:pt>
                <c:pt idx="16">
                  <c:v>2.2084844238287136E-2</c:v>
                </c:pt>
                <c:pt idx="17">
                  <c:v>2.1840985326534404E-2</c:v>
                </c:pt>
                <c:pt idx="18">
                  <c:v>2.1638248747914434E-2</c:v>
                </c:pt>
                <c:pt idx="19">
                  <c:v>8.8878398445565217E-3</c:v>
                </c:pt>
                <c:pt idx="20">
                  <c:v>7.80357412022203E-3</c:v>
                </c:pt>
                <c:pt idx="21">
                  <c:v>8.5916742371823628E-3</c:v>
                </c:pt>
                <c:pt idx="22">
                  <c:v>8.417007994097777E-3</c:v>
                </c:pt>
                <c:pt idx="23">
                  <c:v>1.0993888637584888E-2</c:v>
                </c:pt>
                <c:pt idx="24">
                  <c:v>1.0633198033310136E-2</c:v>
                </c:pt>
                <c:pt idx="25">
                  <c:v>1.0533463294293985E-2</c:v>
                </c:pt>
                <c:pt idx="26">
                  <c:v>1.0464568485283125E-2</c:v>
                </c:pt>
                <c:pt idx="27">
                  <c:v>1.039828926982762E-2</c:v>
                </c:pt>
                <c:pt idx="28">
                  <c:v>1.0332260704933788E-2</c:v>
                </c:pt>
                <c:pt idx="29">
                  <c:v>1.026693270826155E-2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-3.1295819797938631E-4</c:v>
                </c:pt>
                <c:pt idx="1">
                  <c:v>-2.6630413199916337E-4</c:v>
                </c:pt>
                <c:pt idx="2">
                  <c:v>-2.5641580803882185E-4</c:v>
                </c:pt>
                <c:pt idx="3">
                  <c:v>-2.5187637278188896E-4</c:v>
                </c:pt>
                <c:pt idx="4">
                  <c:v>-2.4713310898286301E-4</c:v>
                </c:pt>
                <c:pt idx="5">
                  <c:v>-2.4228204103087596E-4</c:v>
                </c:pt>
                <c:pt idx="6">
                  <c:v>-2.3735708960971179E-4</c:v>
                </c:pt>
                <c:pt idx="7">
                  <c:v>-2.3188893402762356E-4</c:v>
                </c:pt>
                <c:pt idx="8">
                  <c:v>-2.2632147162679771E-4</c:v>
                </c:pt>
                <c:pt idx="9">
                  <c:v>-2.2124207264398007E-4</c:v>
                </c:pt>
                <c:pt idx="10">
                  <c:v>9.0098149727614385E-5</c:v>
                </c:pt>
                <c:pt idx="11">
                  <c:v>5.9180002271734517E-5</c:v>
                </c:pt>
                <c:pt idx="12">
                  <c:v>6.1308143676147182E-5</c:v>
                </c:pt>
                <c:pt idx="13">
                  <c:v>6.7476924426360183E-5</c:v>
                </c:pt>
                <c:pt idx="14">
                  <c:v>7.2900537961191419E-5</c:v>
                </c:pt>
                <c:pt idx="15">
                  <c:v>7.7628526873351177E-5</c:v>
                </c:pt>
                <c:pt idx="16">
                  <c:v>8.2630389458952257E-5</c:v>
                </c:pt>
                <c:pt idx="17">
                  <c:v>8.7370108629560613E-5</c:v>
                </c:pt>
                <c:pt idx="18">
                  <c:v>9.1752470882095074E-5</c:v>
                </c:pt>
                <c:pt idx="19">
                  <c:v>9.333546743588877E-5</c:v>
                </c:pt>
                <c:pt idx="20">
                  <c:v>8.9857893359506275E-5</c:v>
                </c:pt>
                <c:pt idx="21">
                  <c:v>9.3377066350879269E-5</c:v>
                </c:pt>
                <c:pt idx="22">
                  <c:v>9.6578109646888421E-5</c:v>
                </c:pt>
                <c:pt idx="23">
                  <c:v>1.0097053180741193E-4</c:v>
                </c:pt>
                <c:pt idx="24">
                  <c:v>2.3672618727312925E-4</c:v>
                </c:pt>
                <c:pt idx="25">
                  <c:v>-2.3056307175139143E-4</c:v>
                </c:pt>
                <c:pt idx="26">
                  <c:v>-1.79195277633207E-4</c:v>
                </c:pt>
                <c:pt idx="27">
                  <c:v>-1.717661908684485E-4</c:v>
                </c:pt>
                <c:pt idx="28">
                  <c:v>-1.6923300528153031E-4</c:v>
                </c:pt>
                <c:pt idx="29">
                  <c:v>-1.6671592963899681E-4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0.25945491704380363</c:v>
                </c:pt>
                <c:pt idx="1">
                  <c:v>0.22637987198037762</c:v>
                </c:pt>
                <c:pt idx="2">
                  <c:v>0.22347903357943522</c:v>
                </c:pt>
                <c:pt idx="3">
                  <c:v>0.22359306826958592</c:v>
                </c:pt>
                <c:pt idx="4">
                  <c:v>0.24362402770567154</c:v>
                </c:pt>
                <c:pt idx="5">
                  <c:v>0.24367954860107793</c:v>
                </c:pt>
                <c:pt idx="6">
                  <c:v>0.23734338144076306</c:v>
                </c:pt>
                <c:pt idx="7">
                  <c:v>0.23638541129089333</c:v>
                </c:pt>
                <c:pt idx="8">
                  <c:v>0.224398517175288</c:v>
                </c:pt>
                <c:pt idx="9">
                  <c:v>0.19944659250672922</c:v>
                </c:pt>
                <c:pt idx="10">
                  <c:v>0.13591342746897211</c:v>
                </c:pt>
                <c:pt idx="11">
                  <c:v>0.12843808347038416</c:v>
                </c:pt>
                <c:pt idx="12">
                  <c:v>0.1280571137408294</c:v>
                </c:pt>
                <c:pt idx="13">
                  <c:v>0.12634200958389716</c:v>
                </c:pt>
                <c:pt idx="14">
                  <c:v>0.10814514426615277</c:v>
                </c:pt>
                <c:pt idx="15">
                  <c:v>9.4488450276993999E-2</c:v>
                </c:pt>
                <c:pt idx="16">
                  <c:v>0.10094743377546678</c:v>
                </c:pt>
                <c:pt idx="17">
                  <c:v>9.9145569639789849E-2</c:v>
                </c:pt>
                <c:pt idx="18">
                  <c:v>9.7867104969683649E-2</c:v>
                </c:pt>
                <c:pt idx="19">
                  <c:v>4.0512881541929169E-2</c:v>
                </c:pt>
                <c:pt idx="20">
                  <c:v>3.4249943630269258E-2</c:v>
                </c:pt>
                <c:pt idx="21">
                  <c:v>4.1164012872910716E-2</c:v>
                </c:pt>
                <c:pt idx="22">
                  <c:v>3.9857852705806524E-2</c:v>
                </c:pt>
                <c:pt idx="23">
                  <c:v>6.3138581909202879E-2</c:v>
                </c:pt>
                <c:pt idx="24">
                  <c:v>5.9280118287376608E-2</c:v>
                </c:pt>
                <c:pt idx="25">
                  <c:v>5.80266572136868E-2</c:v>
                </c:pt>
                <c:pt idx="26">
                  <c:v>5.74774275449167E-2</c:v>
                </c:pt>
                <c:pt idx="27">
                  <c:v>5.699134605866546E-2</c:v>
                </c:pt>
                <c:pt idx="28">
                  <c:v>5.6485521522472673E-2</c:v>
                </c:pt>
                <c:pt idx="29">
                  <c:v>5.5961446117046919E-2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19.647221700000003</c:v>
                </c:pt>
                <c:pt idx="1">
                  <c:v>31.088824800000012</c:v>
                </c:pt>
                <c:pt idx="2">
                  <c:v>36.547014299999987</c:v>
                </c:pt>
                <c:pt idx="3">
                  <c:v>38.45964699999999</c:v>
                </c:pt>
                <c:pt idx="4">
                  <c:v>40.344684700000002</c:v>
                </c:pt>
                <c:pt idx="5">
                  <c:v>41.003560800000002</c:v>
                </c:pt>
                <c:pt idx="6">
                  <c:v>40.684366800000021</c:v>
                </c:pt>
                <c:pt idx="7">
                  <c:v>39.970444900000018</c:v>
                </c:pt>
                <c:pt idx="8">
                  <c:v>39.163416399999988</c:v>
                </c:pt>
                <c:pt idx="9">
                  <c:v>34.85865170000001</c:v>
                </c:pt>
                <c:pt idx="10">
                  <c:v>28.974758500000007</c:v>
                </c:pt>
                <c:pt idx="11">
                  <c:v>25.907914099999999</c:v>
                </c:pt>
                <c:pt idx="12">
                  <c:v>24.423729100000003</c:v>
                </c:pt>
                <c:pt idx="13">
                  <c:v>23.774043000000006</c:v>
                </c:pt>
                <c:pt idx="14">
                  <c:v>18.925154100000015</c:v>
                </c:pt>
                <c:pt idx="15">
                  <c:v>14.318805400000002</c:v>
                </c:pt>
                <c:pt idx="16">
                  <c:v>12.17640059999998</c:v>
                </c:pt>
                <c:pt idx="17">
                  <c:v>11.342695500000005</c:v>
                </c:pt>
                <c:pt idx="18">
                  <c:v>11.148458500000018</c:v>
                </c:pt>
                <c:pt idx="19">
                  <c:v>5.9968714999999975</c:v>
                </c:pt>
                <c:pt idx="20">
                  <c:v>1.7739326999999889</c:v>
                </c:pt>
                <c:pt idx="21">
                  <c:v>-0.10263670000000502</c:v>
                </c:pt>
                <c:pt idx="22">
                  <c:v>-0.74588289999999802</c:v>
                </c:pt>
                <c:pt idx="23">
                  <c:v>-0.78367249999999444</c:v>
                </c:pt>
                <c:pt idx="24">
                  <c:v>-0.5685167999999976</c:v>
                </c:pt>
                <c:pt idx="25">
                  <c:v>-0.28149880000000849</c:v>
                </c:pt>
                <c:pt idx="26">
                  <c:v>-6.5131000000064887E-3</c:v>
                </c:pt>
                <c:pt idx="27">
                  <c:v>0.22466500000001588</c:v>
                </c:pt>
                <c:pt idx="28">
                  <c:v>0.40611710000001722</c:v>
                </c:pt>
                <c:pt idx="29">
                  <c:v>0.54320860000001403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4.5880003930000006</c:v>
                </c:pt>
                <c:pt idx="1">
                  <c:v>8.6916413489999993</c:v>
                </c:pt>
                <c:pt idx="2">
                  <c:v>11.137796116000001</c:v>
                </c:pt>
                <c:pt idx="3">
                  <c:v>12.107258667</c:v>
                </c:pt>
                <c:pt idx="4">
                  <c:v>12.203136191000002</c:v>
                </c:pt>
                <c:pt idx="5">
                  <c:v>11.907149720000001</c:v>
                </c:pt>
                <c:pt idx="6">
                  <c:v>11.004645268000001</c:v>
                </c:pt>
                <c:pt idx="7">
                  <c:v>10.365603406999998</c:v>
                </c:pt>
                <c:pt idx="8">
                  <c:v>8.9126232800000018</c:v>
                </c:pt>
                <c:pt idx="9">
                  <c:v>8.1291950759999985</c:v>
                </c:pt>
                <c:pt idx="10">
                  <c:v>4.1881859219999997</c:v>
                </c:pt>
                <c:pt idx="11">
                  <c:v>1.3933306640000005</c:v>
                </c:pt>
                <c:pt idx="12">
                  <c:v>0.36335199500000037</c:v>
                </c:pt>
                <c:pt idx="13">
                  <c:v>-1.5206529000000302E-2</c:v>
                </c:pt>
                <c:pt idx="14">
                  <c:v>-0.12088546399999966</c:v>
                </c:pt>
                <c:pt idx="15">
                  <c:v>-0.10925336699999999</c:v>
                </c:pt>
                <c:pt idx="16">
                  <c:v>0.47636174799999953</c:v>
                </c:pt>
                <c:pt idx="17">
                  <c:v>0.85452680400000069</c:v>
                </c:pt>
                <c:pt idx="18">
                  <c:v>1.0697148380000003</c:v>
                </c:pt>
                <c:pt idx="19">
                  <c:v>1.1774712589999998</c:v>
                </c:pt>
                <c:pt idx="20">
                  <c:v>1.2216915570000006</c:v>
                </c:pt>
                <c:pt idx="21">
                  <c:v>1.8060131630000003</c:v>
                </c:pt>
                <c:pt idx="22">
                  <c:v>2.1184885099999997</c:v>
                </c:pt>
                <c:pt idx="23">
                  <c:v>2.2507727470000001</c:v>
                </c:pt>
                <c:pt idx="24">
                  <c:v>2.2826805480000001</c:v>
                </c:pt>
                <c:pt idx="25">
                  <c:v>2.2657260680000002</c:v>
                </c:pt>
                <c:pt idx="26">
                  <c:v>2.2289608149999998</c:v>
                </c:pt>
                <c:pt idx="27">
                  <c:v>2.187200099</c:v>
                </c:pt>
                <c:pt idx="28">
                  <c:v>2.1471551729999998</c:v>
                </c:pt>
                <c:pt idx="29">
                  <c:v>2.111271436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1.2142410000000048E-2</c:v>
                </c:pt>
                <c:pt idx="1">
                  <c:v>2.0691455999999775E-2</c:v>
                </c:pt>
                <c:pt idx="2">
                  <c:v>2.7973889000000085E-2</c:v>
                </c:pt>
                <c:pt idx="3">
                  <c:v>3.3272436999999933E-2</c:v>
                </c:pt>
                <c:pt idx="4">
                  <c:v>3.726590399999985E-2</c:v>
                </c:pt>
                <c:pt idx="5">
                  <c:v>4.0343940999999717E-2</c:v>
                </c:pt>
                <c:pt idx="6">
                  <c:v>4.2788910000000513E-2</c:v>
                </c:pt>
                <c:pt idx="7">
                  <c:v>4.5048541000000775E-2</c:v>
                </c:pt>
                <c:pt idx="8">
                  <c:v>4.7229030000000449E-2</c:v>
                </c:pt>
                <c:pt idx="9">
                  <c:v>4.9115236000000451E-2</c:v>
                </c:pt>
                <c:pt idx="10">
                  <c:v>4.9913134000000525E-2</c:v>
                </c:pt>
                <c:pt idx="11">
                  <c:v>5.0780093000000193E-2</c:v>
                </c:pt>
                <c:pt idx="12">
                  <c:v>5.2557382999999902E-2</c:v>
                </c:pt>
                <c:pt idx="13">
                  <c:v>5.5358662999999808E-2</c:v>
                </c:pt>
                <c:pt idx="14">
                  <c:v>5.8535415999999785E-2</c:v>
                </c:pt>
                <c:pt idx="15">
                  <c:v>6.1784437000000025E-2</c:v>
                </c:pt>
                <c:pt idx="16">
                  <c:v>6.5370333000000613E-2</c:v>
                </c:pt>
                <c:pt idx="17">
                  <c:v>6.9173663000000829E-2</c:v>
                </c:pt>
                <c:pt idx="18">
                  <c:v>7.3013369999999966E-2</c:v>
                </c:pt>
                <c:pt idx="19">
                  <c:v>7.5540994999999E-2</c:v>
                </c:pt>
                <c:pt idx="20">
                  <c:v>7.7428950999999913E-2</c:v>
                </c:pt>
                <c:pt idx="21">
                  <c:v>7.9551664000000244E-2</c:v>
                </c:pt>
                <c:pt idx="22">
                  <c:v>8.2048070000000806E-2</c:v>
                </c:pt>
                <c:pt idx="23">
                  <c:v>8.5441333000000341E-2</c:v>
                </c:pt>
                <c:pt idx="24">
                  <c:v>8.9038640000000058E-2</c:v>
                </c:pt>
                <c:pt idx="25">
                  <c:v>9.2391064000000966E-2</c:v>
                </c:pt>
                <c:pt idx="26">
                  <c:v>9.5330674000001281E-2</c:v>
                </c:pt>
                <c:pt idx="27">
                  <c:v>9.7858914999999769E-2</c:v>
                </c:pt>
                <c:pt idx="28">
                  <c:v>0.10004800799999991</c:v>
                </c:pt>
                <c:pt idx="29">
                  <c:v>0.10198387400000009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2.8780309650000007</c:v>
                </c:pt>
                <c:pt idx="1">
                  <c:v>4.8256761569999993</c:v>
                </c:pt>
                <c:pt idx="2">
                  <c:v>5.8292497210000001</c:v>
                </c:pt>
                <c:pt idx="3">
                  <c:v>6.1971109469999996</c:v>
                </c:pt>
                <c:pt idx="4">
                  <c:v>6.6146515450000001</c:v>
                </c:pt>
                <c:pt idx="5">
                  <c:v>6.6952162360000003</c:v>
                </c:pt>
                <c:pt idx="6">
                  <c:v>6.5765023120000006</c:v>
                </c:pt>
                <c:pt idx="7">
                  <c:v>6.4141083000000005</c:v>
                </c:pt>
                <c:pt idx="8">
                  <c:v>6.1886695750000005</c:v>
                </c:pt>
                <c:pt idx="9">
                  <c:v>5.4997986860000001</c:v>
                </c:pt>
                <c:pt idx="10">
                  <c:v>4.6024051339999996</c:v>
                </c:pt>
                <c:pt idx="11">
                  <c:v>4.0579843639999993</c:v>
                </c:pt>
                <c:pt idx="12">
                  <c:v>3.7913960390000003</c:v>
                </c:pt>
                <c:pt idx="13">
                  <c:v>3.6689524420000001</c:v>
                </c:pt>
                <c:pt idx="14">
                  <c:v>2.9015225489999992</c:v>
                </c:pt>
                <c:pt idx="15">
                  <c:v>2.5265448770000001</c:v>
                </c:pt>
                <c:pt idx="16">
                  <c:v>2.4053252119999993</c:v>
                </c:pt>
                <c:pt idx="17">
                  <c:v>2.3667444589999995</c:v>
                </c:pt>
                <c:pt idx="18">
                  <c:v>2.3630982139999999</c:v>
                </c:pt>
                <c:pt idx="19">
                  <c:v>1.8106709529999998</c:v>
                </c:pt>
                <c:pt idx="20">
                  <c:v>1.5369877330000001</c:v>
                </c:pt>
                <c:pt idx="21">
                  <c:v>1.460484590000001</c:v>
                </c:pt>
                <c:pt idx="22">
                  <c:v>1.4393003760000003</c:v>
                </c:pt>
                <c:pt idx="23">
                  <c:v>1.4414458940000001</c:v>
                </c:pt>
                <c:pt idx="24">
                  <c:v>1.4504919510000001</c:v>
                </c:pt>
                <c:pt idx="25">
                  <c:v>1.4588030550000006</c:v>
                </c:pt>
                <c:pt idx="26">
                  <c:v>1.4634552580000006</c:v>
                </c:pt>
                <c:pt idx="27">
                  <c:v>1.4638800030000008</c:v>
                </c:pt>
                <c:pt idx="28">
                  <c:v>1.4605455220000003</c:v>
                </c:pt>
                <c:pt idx="29">
                  <c:v>1.4542636780000002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-1.1026423199999975</c:v>
                </c:pt>
                <c:pt idx="1">
                  <c:v>-1.5744308499999988</c:v>
                </c:pt>
                <c:pt idx="2">
                  <c:v>-1.6848819099999979</c:v>
                </c:pt>
                <c:pt idx="3">
                  <c:v>-1.6112378099999987</c:v>
                </c:pt>
                <c:pt idx="4">
                  <c:v>-0.70543441999999956</c:v>
                </c:pt>
                <c:pt idx="5">
                  <c:v>-0.10812144999999873</c:v>
                </c:pt>
                <c:pt idx="6">
                  <c:v>0.28037597999999875</c:v>
                </c:pt>
                <c:pt idx="7">
                  <c:v>0.54430143000000086</c:v>
                </c:pt>
                <c:pt idx="8">
                  <c:v>0.39705427999999898</c:v>
                </c:pt>
                <c:pt idx="9">
                  <c:v>1.0823990699999975</c:v>
                </c:pt>
                <c:pt idx="10">
                  <c:v>0.13307207000000076</c:v>
                </c:pt>
                <c:pt idx="11">
                  <c:v>-0.38457602999999807</c:v>
                </c:pt>
                <c:pt idx="12">
                  <c:v>-0.63244695000000206</c:v>
                </c:pt>
                <c:pt idx="13">
                  <c:v>-0.7281052300000006</c:v>
                </c:pt>
                <c:pt idx="14">
                  <c:v>-0.36417408999999878</c:v>
                </c:pt>
                <c:pt idx="15">
                  <c:v>-0.1419059799999971</c:v>
                </c:pt>
                <c:pt idx="16">
                  <c:v>-1.2200159999999016E-2</c:v>
                </c:pt>
                <c:pt idx="17">
                  <c:v>6.2321759999996118E-2</c:v>
                </c:pt>
                <c:pt idx="18">
                  <c:v>0.10621258999999839</c:v>
                </c:pt>
                <c:pt idx="19">
                  <c:v>0.82781453999999854</c:v>
                </c:pt>
                <c:pt idx="20">
                  <c:v>1.2078810300000029</c:v>
                </c:pt>
                <c:pt idx="21">
                  <c:v>1.3840349500000002</c:v>
                </c:pt>
                <c:pt idx="22">
                  <c:v>1.449987059999998</c:v>
                </c:pt>
                <c:pt idx="23">
                  <c:v>1.4647198200000062</c:v>
                </c:pt>
                <c:pt idx="24">
                  <c:v>1.5751026100000018</c:v>
                </c:pt>
                <c:pt idx="25">
                  <c:v>1.2251436399999989</c:v>
                </c:pt>
                <c:pt idx="26">
                  <c:v>1.0213575000000006</c:v>
                </c:pt>
                <c:pt idx="27">
                  <c:v>0.90981467000000293</c:v>
                </c:pt>
                <c:pt idx="28">
                  <c:v>0.85052947999999873</c:v>
                </c:pt>
                <c:pt idx="29">
                  <c:v>0.81919975000000278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1.996754990000003</c:v>
                </c:pt>
                <c:pt idx="1">
                  <c:v>3.0906525600000023</c:v>
                </c:pt>
                <c:pt idx="2">
                  <c:v>3.6084983900000012</c:v>
                </c:pt>
                <c:pt idx="3">
                  <c:v>3.7996145499999976</c:v>
                </c:pt>
                <c:pt idx="4">
                  <c:v>4.4579561000000005</c:v>
                </c:pt>
                <c:pt idx="5">
                  <c:v>4.7411691900000008</c:v>
                </c:pt>
                <c:pt idx="6">
                  <c:v>4.6822505200000002</c:v>
                </c:pt>
                <c:pt idx="7">
                  <c:v>4.588940019999999</c:v>
                </c:pt>
                <c:pt idx="8">
                  <c:v>4.412424080000001</c:v>
                </c:pt>
                <c:pt idx="9">
                  <c:v>4.8524688699999956</c:v>
                </c:pt>
                <c:pt idx="10">
                  <c:v>5.3831769700000009</c:v>
                </c:pt>
                <c:pt idx="11">
                  <c:v>5.2364525499999957</c:v>
                </c:pt>
                <c:pt idx="12">
                  <c:v>5.0667418099999963</c:v>
                </c:pt>
                <c:pt idx="13">
                  <c:v>4.9052420199999958</c:v>
                </c:pt>
                <c:pt idx="14">
                  <c:v>7.0278589500000024</c:v>
                </c:pt>
                <c:pt idx="15">
                  <c:v>8.1121652799999993</c:v>
                </c:pt>
                <c:pt idx="16">
                  <c:v>8.7214341799999957</c:v>
                </c:pt>
                <c:pt idx="17">
                  <c:v>8.8875100699999976</c:v>
                </c:pt>
                <c:pt idx="18">
                  <c:v>8.8270304800000048</c:v>
                </c:pt>
                <c:pt idx="19">
                  <c:v>5.5075322</c:v>
                </c:pt>
                <c:pt idx="20">
                  <c:v>3.7882307599999976</c:v>
                </c:pt>
                <c:pt idx="21">
                  <c:v>3.1251836200000014</c:v>
                </c:pt>
                <c:pt idx="22">
                  <c:v>2.8298651799999988</c:v>
                </c:pt>
                <c:pt idx="23">
                  <c:v>3.771350009999999</c:v>
                </c:pt>
                <c:pt idx="24">
                  <c:v>4.2896639300000032</c:v>
                </c:pt>
                <c:pt idx="25">
                  <c:v>4.5268812900000057</c:v>
                </c:pt>
                <c:pt idx="26">
                  <c:v>4.5981044099999977</c:v>
                </c:pt>
                <c:pt idx="27">
                  <c:v>4.577610159999999</c:v>
                </c:pt>
                <c:pt idx="28">
                  <c:v>4.5099225800000013</c:v>
                </c:pt>
                <c:pt idx="29">
                  <c:v>4.420354599999996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1.58093693</c:v>
                </c:pt>
                <c:pt idx="1">
                  <c:v>2.5136429499999995</c:v>
                </c:pt>
                <c:pt idx="2">
                  <c:v>2.9653084100000004</c:v>
                </c:pt>
                <c:pt idx="3">
                  <c:v>3.12993524</c:v>
                </c:pt>
                <c:pt idx="4">
                  <c:v>2.8662379199999997</c:v>
                </c:pt>
                <c:pt idx="5">
                  <c:v>2.6721248400000004</c:v>
                </c:pt>
                <c:pt idx="6">
                  <c:v>2.5367392300000002</c:v>
                </c:pt>
                <c:pt idx="7">
                  <c:v>2.4430948499999996</c:v>
                </c:pt>
                <c:pt idx="8">
                  <c:v>2.3774183200000003</c:v>
                </c:pt>
                <c:pt idx="9">
                  <c:v>1.9334172499999998</c:v>
                </c:pt>
                <c:pt idx="10">
                  <c:v>1.3940846899999997</c:v>
                </c:pt>
                <c:pt idx="11">
                  <c:v>1.108120529999999</c:v>
                </c:pt>
                <c:pt idx="12">
                  <c:v>0.97567939999999886</c:v>
                </c:pt>
                <c:pt idx="13">
                  <c:v>0.92346795999999998</c:v>
                </c:pt>
                <c:pt idx="14">
                  <c:v>0.69038049999999984</c:v>
                </c:pt>
                <c:pt idx="15">
                  <c:v>0.5772959800000006</c:v>
                </c:pt>
                <c:pt idx="16">
                  <c:v>0.53149024000000011</c:v>
                </c:pt>
                <c:pt idx="17">
                  <c:v>0.51898915000000123</c:v>
                </c:pt>
                <c:pt idx="18">
                  <c:v>0.52072043000000079</c:v>
                </c:pt>
                <c:pt idx="19">
                  <c:v>0.39067432999999951</c:v>
                </c:pt>
                <c:pt idx="20">
                  <c:v>0.32545357000000052</c:v>
                </c:pt>
                <c:pt idx="21">
                  <c:v>0.29657385999999875</c:v>
                </c:pt>
                <c:pt idx="22">
                  <c:v>0.28642107000000117</c:v>
                </c:pt>
                <c:pt idx="23">
                  <c:v>1.51514171</c:v>
                </c:pt>
                <c:pt idx="24">
                  <c:v>2.1681281099999996</c:v>
                </c:pt>
                <c:pt idx="25">
                  <c:v>2.6370062799999996</c:v>
                </c:pt>
                <c:pt idx="26">
                  <c:v>2.8344075000000011</c:v>
                </c:pt>
                <c:pt idx="27">
                  <c:v>2.88307322</c:v>
                </c:pt>
                <c:pt idx="28">
                  <c:v>2.8607861700000008</c:v>
                </c:pt>
                <c:pt idx="29">
                  <c:v>2.8106478799999994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8.4972240000000809E-3</c:v>
                </c:pt>
                <c:pt idx="1">
                  <c:v>1.4503761999999476E-2</c:v>
                </c:pt>
                <c:pt idx="2">
                  <c:v>1.9673168999999824E-2</c:v>
                </c:pt>
                <c:pt idx="3">
                  <c:v>2.3475512000000087E-2</c:v>
                </c:pt>
                <c:pt idx="4">
                  <c:v>2.6349160000000538E-2</c:v>
                </c:pt>
                <c:pt idx="5">
                  <c:v>2.8546609000000167E-2</c:v>
                </c:pt>
                <c:pt idx="6">
                  <c:v>3.025762999999948E-2</c:v>
                </c:pt>
                <c:pt idx="7">
                  <c:v>3.1795179000000395E-2</c:v>
                </c:pt>
                <c:pt idx="8">
                  <c:v>3.3242022000000482E-2</c:v>
                </c:pt>
                <c:pt idx="9">
                  <c:v>3.4459545999999897E-2</c:v>
                </c:pt>
                <c:pt idx="10">
                  <c:v>3.4904174999999427E-2</c:v>
                </c:pt>
                <c:pt idx="11">
                  <c:v>3.5381357000000335E-2</c:v>
                </c:pt>
                <c:pt idx="12">
                  <c:v>3.6487249999999527E-2</c:v>
                </c:pt>
                <c:pt idx="13">
                  <c:v>3.8318348999999863E-2</c:v>
                </c:pt>
                <c:pt idx="14">
                  <c:v>4.0438393999999711E-2</c:v>
                </c:pt>
                <c:pt idx="15">
                  <c:v>4.2640420999999762E-2</c:v>
                </c:pt>
                <c:pt idx="16">
                  <c:v>4.5106239999999964E-2</c:v>
                </c:pt>
                <c:pt idx="17">
                  <c:v>4.7751777000000217E-2</c:v>
                </c:pt>
                <c:pt idx="18">
                  <c:v>5.0448273999999849E-2</c:v>
                </c:pt>
                <c:pt idx="19">
                  <c:v>5.2252723000000501E-2</c:v>
                </c:pt>
                <c:pt idx="20">
                  <c:v>5.3615717999999646E-2</c:v>
                </c:pt>
                <c:pt idx="21">
                  <c:v>5.5137476999999713E-2</c:v>
                </c:pt>
                <c:pt idx="22">
                  <c:v>5.6917818999999703E-2</c:v>
                </c:pt>
                <c:pt idx="23">
                  <c:v>5.9324434999999731E-2</c:v>
                </c:pt>
                <c:pt idx="24">
                  <c:v>6.1883348000000282E-2</c:v>
                </c:pt>
                <c:pt idx="25">
                  <c:v>6.428189200000034E-2</c:v>
                </c:pt>
                <c:pt idx="26">
                  <c:v>6.6397499999999887E-2</c:v>
                </c:pt>
                <c:pt idx="27">
                  <c:v>6.8224360000000317E-2</c:v>
                </c:pt>
                <c:pt idx="28">
                  <c:v>6.9807318999999701E-2</c:v>
                </c:pt>
                <c:pt idx="29">
                  <c:v>7.1202990999999827E-2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8.9289932999999877</c:v>
                </c:pt>
                <c:pt idx="1">
                  <c:v>13.98304521</c:v>
                </c:pt>
                <c:pt idx="2">
                  <c:v>16.394279300000008</c:v>
                </c:pt>
                <c:pt idx="3">
                  <c:v>17.267406809999997</c:v>
                </c:pt>
                <c:pt idx="4">
                  <c:v>18.264738520000009</c:v>
                </c:pt>
                <c:pt idx="5">
                  <c:v>18.594231260000001</c:v>
                </c:pt>
                <c:pt idx="6">
                  <c:v>18.392349150000001</c:v>
                </c:pt>
                <c:pt idx="7">
                  <c:v>18.056705460000003</c:v>
                </c:pt>
                <c:pt idx="8">
                  <c:v>17.524745710000005</c:v>
                </c:pt>
                <c:pt idx="9">
                  <c:v>16.123854440000002</c:v>
                </c:pt>
                <c:pt idx="10">
                  <c:v>12.616978330000009</c:v>
                </c:pt>
                <c:pt idx="11">
                  <c:v>10.535819459999999</c:v>
                </c:pt>
                <c:pt idx="12">
                  <c:v>9.5319085399999892</c:v>
                </c:pt>
                <c:pt idx="13">
                  <c:v>9.1091585599999974</c:v>
                </c:pt>
                <c:pt idx="14">
                  <c:v>8.9858238599999964</c:v>
                </c:pt>
                <c:pt idx="15">
                  <c:v>8.3982695699999965</c:v>
                </c:pt>
                <c:pt idx="16">
                  <c:v>8.261946590000008</c:v>
                </c:pt>
                <c:pt idx="17">
                  <c:v>8.2381140300000055</c:v>
                </c:pt>
                <c:pt idx="18">
                  <c:v>8.2564402400000034</c:v>
                </c:pt>
                <c:pt idx="19">
                  <c:v>5.577669329999992</c:v>
                </c:pt>
                <c:pt idx="20">
                  <c:v>3.7334883000000048</c:v>
                </c:pt>
                <c:pt idx="21">
                  <c:v>3.00071011</c:v>
                </c:pt>
                <c:pt idx="22">
                  <c:v>2.737624750000009</c:v>
                </c:pt>
                <c:pt idx="23">
                  <c:v>3.2776428999999894</c:v>
                </c:pt>
                <c:pt idx="24">
                  <c:v>3.6446633199999923</c:v>
                </c:pt>
                <c:pt idx="25">
                  <c:v>3.8743377400000014</c:v>
                </c:pt>
                <c:pt idx="26">
                  <c:v>4.008841959999998</c:v>
                </c:pt>
                <c:pt idx="27">
                  <c:v>4.0809779200000094</c:v>
                </c:pt>
                <c:pt idx="28">
                  <c:v>4.1138172200000014</c:v>
                </c:pt>
                <c:pt idx="29">
                  <c:v>4.1228003299999898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-4.5731335000000151E-2</c:v>
                </c:pt>
                <c:pt idx="1">
                  <c:v>-6.8541526999999824E-2</c:v>
                </c:pt>
                <c:pt idx="2">
                  <c:v>-7.7554155000000069E-2</c:v>
                </c:pt>
                <c:pt idx="3">
                  <c:v>-7.9613350999999888E-2</c:v>
                </c:pt>
                <c:pt idx="4">
                  <c:v>-7.8365715999999974E-2</c:v>
                </c:pt>
                <c:pt idx="5">
                  <c:v>-7.5812613999999723E-2</c:v>
                </c:pt>
                <c:pt idx="6">
                  <c:v>-7.2963475999999972E-2</c:v>
                </c:pt>
                <c:pt idx="7">
                  <c:v>-7.0192803999999942E-2</c:v>
                </c:pt>
                <c:pt idx="8">
                  <c:v>-6.7671583000000091E-2</c:v>
                </c:pt>
                <c:pt idx="9">
                  <c:v>-6.5517947999999659E-2</c:v>
                </c:pt>
                <c:pt idx="10">
                  <c:v>-1.6879821999999933E-2</c:v>
                </c:pt>
                <c:pt idx="11">
                  <c:v>9.4608080000000427E-3</c:v>
                </c:pt>
                <c:pt idx="12">
                  <c:v>2.2283752999999962E-2</c:v>
                </c:pt>
                <c:pt idx="13">
                  <c:v>2.7870212999999922E-2</c:v>
                </c:pt>
                <c:pt idx="14">
                  <c:v>2.9809633000000169E-2</c:v>
                </c:pt>
                <c:pt idx="15">
                  <c:v>3.0128657000000114E-2</c:v>
                </c:pt>
                <c:pt idx="16">
                  <c:v>3.0021558000000059E-2</c:v>
                </c:pt>
                <c:pt idx="17">
                  <c:v>2.997762100000001E-2</c:v>
                </c:pt>
                <c:pt idx="18">
                  <c:v>3.0151340000000193E-2</c:v>
                </c:pt>
                <c:pt idx="19">
                  <c:v>3.0154962999999757E-2</c:v>
                </c:pt>
                <c:pt idx="20">
                  <c:v>2.9326288000000034E-2</c:v>
                </c:pt>
                <c:pt idx="21">
                  <c:v>2.9171932000000123E-2</c:v>
                </c:pt>
                <c:pt idx="22">
                  <c:v>2.953037799999958E-2</c:v>
                </c:pt>
                <c:pt idx="23">
                  <c:v>3.0420526000000336E-2</c:v>
                </c:pt>
                <c:pt idx="24">
                  <c:v>5.2669241000000255E-2</c:v>
                </c:pt>
                <c:pt idx="25">
                  <c:v>-9.1392869999999959E-3</c:v>
                </c:pt>
                <c:pt idx="26">
                  <c:v>-4.1200482999999899E-2</c:v>
                </c:pt>
                <c:pt idx="27">
                  <c:v>-5.5547767000000192E-2</c:v>
                </c:pt>
                <c:pt idx="28">
                  <c:v>-6.0369880999999737E-2</c:v>
                </c:pt>
                <c:pt idx="29">
                  <c:v>-6.0463450000000307E-2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38.492204256999997</c:v>
                </c:pt>
                <c:pt idx="1">
                  <c:v>62.585705867000009</c:v>
                </c:pt>
                <c:pt idx="2">
                  <c:v>74.767357230000002</c:v>
                </c:pt>
                <c:pt idx="3">
                  <c:v>79.326870001999978</c:v>
                </c:pt>
                <c:pt idx="4">
                  <c:v>84.031219904000025</c:v>
                </c:pt>
                <c:pt idx="5">
                  <c:v>85.498408531999999</c:v>
                </c:pt>
                <c:pt idx="6">
                  <c:v>84.157312324000017</c:v>
                </c:pt>
                <c:pt idx="7">
                  <c:v>82.389849283000004</c:v>
                </c:pt>
                <c:pt idx="8">
                  <c:v>78.989151113999995</c:v>
                </c:pt>
                <c:pt idx="9">
                  <c:v>72.497841926000007</c:v>
                </c:pt>
                <c:pt idx="10">
                  <c:v>57.36059910300002</c:v>
                </c:pt>
                <c:pt idx="11">
                  <c:v>47.950667895999999</c:v>
                </c:pt>
                <c:pt idx="12">
                  <c:v>43.631688319999981</c:v>
                </c:pt>
                <c:pt idx="13">
                  <c:v>41.759099448000001</c:v>
                </c:pt>
                <c:pt idx="14">
                  <c:v>38.174463848000016</c:v>
                </c:pt>
                <c:pt idx="15">
                  <c:v>33.816475275000002</c:v>
                </c:pt>
                <c:pt idx="16">
                  <c:v>32.701256540999985</c:v>
                </c:pt>
                <c:pt idx="17">
                  <c:v>32.417804834000009</c:v>
                </c:pt>
                <c:pt idx="18">
                  <c:v>32.445288276000028</c:v>
                </c:pt>
                <c:pt idx="19">
                  <c:v>21.446652792999988</c:v>
                </c:pt>
                <c:pt idx="20">
                  <c:v>13.748036606999996</c:v>
                </c:pt>
                <c:pt idx="21">
                  <c:v>11.134224665999998</c:v>
                </c:pt>
                <c:pt idx="22">
                  <c:v>10.28430031300001</c:v>
                </c:pt>
                <c:pt idx="23">
                  <c:v>13.112586875000002</c:v>
                </c:pt>
                <c:pt idx="24">
                  <c:v>15.045804898</c:v>
                </c:pt>
                <c:pt idx="25">
                  <c:v>15.853932941999998</c:v>
                </c:pt>
                <c:pt idx="26">
                  <c:v>16.269142033999991</c:v>
                </c:pt>
                <c:pt idx="27">
                  <c:v>16.437756580000027</c:v>
                </c:pt>
                <c:pt idx="28">
                  <c:v>16.458358691000019</c:v>
                </c:pt>
                <c:pt idx="29">
                  <c:v>16.394469689000005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0.1025335274627962</c:v>
                </c:pt>
                <c:pt idx="1">
                  <c:v>0.10118246501346354</c:v>
                </c:pt>
                <c:pt idx="2">
                  <c:v>6.3677417229143801E-2</c:v>
                </c:pt>
                <c:pt idx="3">
                  <c:v>2.9348661148994613E-2</c:v>
                </c:pt>
                <c:pt idx="4">
                  <c:v>2.1513853670429464E-3</c:v>
                </c:pt>
                <c:pt idx="5">
                  <c:v>2.1891361809152033E-3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4.317773948240658E-2</c:v>
                </c:pt>
                <c:pt idx="1">
                  <c:v>3.5400572138963568E-2</c:v>
                </c:pt>
                <c:pt idx="2">
                  <c:v>2.6272824225695422E-3</c:v>
                </c:pt>
                <c:pt idx="3">
                  <c:v>4.3080164588718021E-3</c:v>
                </c:pt>
                <c:pt idx="4">
                  <c:v>7.7677660893089723E-3</c:v>
                </c:pt>
                <c:pt idx="5">
                  <c:v>8.0764787200658765E-3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2.1012659769280257E-2</c:v>
                </c:pt>
                <c:pt idx="1">
                  <c:v>2.0463724412947963E-2</c:v>
                </c:pt>
                <c:pt idx="2">
                  <c:v>1.267589746856837E-2</c:v>
                </c:pt>
                <c:pt idx="3">
                  <c:v>8.1745508106819721E-3</c:v>
                </c:pt>
                <c:pt idx="4">
                  <c:v>5.4361970947195224E-3</c:v>
                </c:pt>
                <c:pt idx="5">
                  <c:v>5.1417543520538306E-3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-3.6396632458090259E-3</c:v>
                </c:pt>
                <c:pt idx="1">
                  <c:v>1.5330298250259618E-3</c:v>
                </c:pt>
                <c:pt idx="2">
                  <c:v>-1.6173526081095907E-3</c:v>
                </c:pt>
                <c:pt idx="3">
                  <c:v>8.9012729331769034E-4</c:v>
                </c:pt>
                <c:pt idx="4">
                  <c:v>3.6281309914443192E-3</c:v>
                </c:pt>
                <c:pt idx="5">
                  <c:v>2.2396708442301359E-3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1.1137190811476936E-2</c:v>
                </c:pt>
                <c:pt idx="1">
                  <c:v>1.303659454358878E-2</c:v>
                </c:pt>
                <c:pt idx="2">
                  <c:v>1.6659486192341182E-2</c:v>
                </c:pt>
                <c:pt idx="3">
                  <c:v>2.0705902220883719E-2</c:v>
                </c:pt>
                <c:pt idx="4">
                  <c:v>1.0940774280892275E-2</c:v>
                </c:pt>
                <c:pt idx="5">
                  <c:v>1.2586123276110533E-2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1.0222402702908145E-4</c:v>
                </c:pt>
                <c:pt idx="1">
                  <c:v>1.5346719330510956E-4</c:v>
                </c:pt>
                <c:pt idx="2">
                  <c:v>1.8641896732673192E-4</c:v>
                </c:pt>
                <c:pt idx="3">
                  <c:v>2.4032814493279154E-4</c:v>
                </c:pt>
                <c:pt idx="4">
                  <c:v>2.8226226790779277E-4</c:v>
                </c:pt>
                <c:pt idx="5">
                  <c:v>3.2743314464642951E-4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1.818544235725084E-2</c:v>
                </c:pt>
                <c:pt idx="1">
                  <c:v>1.3822268180345376E-2</c:v>
                </c:pt>
                <c:pt idx="2">
                  <c:v>6.0760765934871229E-3</c:v>
                </c:pt>
                <c:pt idx="3">
                  <c:v>3.5255703500576873E-3</c:v>
                </c:pt>
                <c:pt idx="4">
                  <c:v>7.7577010467028695E-3</c:v>
                </c:pt>
                <c:pt idx="5">
                  <c:v>1.6023756979540664E-2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5.7946676121610465E-5</c:v>
                </c:pt>
                <c:pt idx="1">
                  <c:v>8.779265544861425E-5</c:v>
                </c:pt>
                <c:pt idx="2">
                  <c:v>1.0696813654061291E-4</c:v>
                </c:pt>
                <c:pt idx="3">
                  <c:v>1.3825203256421096E-4</c:v>
                </c:pt>
                <c:pt idx="4">
                  <c:v>1.6251418092749621E-4</c:v>
                </c:pt>
                <c:pt idx="5">
                  <c:v>1.8851799630973962E-4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4.3006053899178734E-2</c:v>
                </c:pt>
                <c:pt idx="1">
                  <c:v>4.2802594561649199E-2</c:v>
                </c:pt>
                <c:pt idx="2">
                  <c:v>2.4916768552566727E-2</c:v>
                </c:pt>
                <c:pt idx="3">
                  <c:v>1.9174336187812231E-2</c:v>
                </c:pt>
                <c:pt idx="4">
                  <c:v>9.2878686044794399E-3</c:v>
                </c:pt>
                <c:pt idx="5">
                  <c:v>1.0399102892520015E-2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-2.6693752395642466E-4</c:v>
                </c:pt>
                <c:pt idx="1">
                  <c:v>-2.3181832178779781E-4</c:v>
                </c:pt>
                <c:pt idx="2">
                  <c:v>7.0192751612609534E-5</c:v>
                </c:pt>
                <c:pt idx="3">
                  <c:v>8.6543392655969576E-5</c:v>
                </c:pt>
                <c:pt idx="4">
                  <c:v>1.2350195768756302E-4</c:v>
                </c:pt>
                <c:pt idx="5">
                  <c:v>-1.8349469503471479E-4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0.23530618371577477</c:v>
                </c:pt>
                <c:pt idx="1">
                  <c:v>0.22825069020295033</c:v>
                </c:pt>
                <c:pt idx="2">
                  <c:v>0.12537915570604713</c:v>
                </c:pt>
                <c:pt idx="3">
                  <c:v>8.6592288040772694E-2</c:v>
                </c:pt>
                <c:pt idx="4">
                  <c:v>4.7538101881113196E-2</c:v>
                </c:pt>
                <c:pt idx="5">
                  <c:v>5.6988479691357709E-2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0.10185799623812987</c:v>
                </c:pt>
                <c:pt idx="1">
                  <c:v>4.6513039189069211E-2</c:v>
                </c:pt>
                <c:pt idx="2">
                  <c:v>2.1702607739790747E-3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3.9289155810685074E-2</c:v>
                </c:pt>
                <c:pt idx="1">
                  <c:v>3.4676494407206724E-3</c:v>
                </c:pt>
                <c:pt idx="2">
                  <c:v>7.9221224046874244E-3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2.0738192091114112E-2</c:v>
                </c:pt>
                <c:pt idx="1">
                  <c:v>1.0425224139625171E-2</c:v>
                </c:pt>
                <c:pt idx="2">
                  <c:v>5.2889757233866765E-3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-1.0533167103915319E-3</c:v>
                </c:pt>
                <c:pt idx="1">
                  <c:v>-3.636126573959502E-4</c:v>
                </c:pt>
                <c:pt idx="2">
                  <c:v>2.9339009178372278E-3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1.2086892677532858E-2</c:v>
                </c:pt>
                <c:pt idx="1">
                  <c:v>1.8682694206612449E-2</c:v>
                </c:pt>
                <c:pt idx="2">
                  <c:v>1.1763448778501405E-2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1.278456101670955E-4</c:v>
                </c:pt>
                <c:pt idx="1">
                  <c:v>2.1337355612976173E-4</c:v>
                </c:pt>
                <c:pt idx="2">
                  <c:v>3.0484770627711114E-4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1.6003855268798106E-2</c:v>
                </c:pt>
                <c:pt idx="1">
                  <c:v>4.8008234717724051E-3</c:v>
                </c:pt>
                <c:pt idx="2">
                  <c:v>1.1890729013121767E-2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7.2869665785112354E-5</c:v>
                </c:pt>
                <c:pt idx="1">
                  <c:v>1.2261008455241194E-4</c:v>
                </c:pt>
                <c:pt idx="2">
                  <c:v>1.7551608861861791E-4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4.2904324230413966E-2</c:v>
                </c:pt>
                <c:pt idx="1">
                  <c:v>2.2045552370189479E-2</c:v>
                </c:pt>
                <c:pt idx="2">
                  <c:v>9.8434857484997265E-3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-2.4937792287211126E-4</c:v>
                </c:pt>
                <c:pt idx="1">
                  <c:v>7.8368072134289555E-5</c:v>
                </c:pt>
                <c:pt idx="2">
                  <c:v>-2.9996368673575882E-5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0.23177843695936257</c:v>
                </c:pt>
                <c:pt idx="1">
                  <c:v>0.1059857218734099</c:v>
                </c:pt>
                <c:pt idx="2">
                  <c:v>5.2263290786235456E-2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0.11236526078602584</c:v>
                </c:pt>
                <c:pt idx="1">
                  <c:v>9.9140739368175232E-2</c:v>
                </c:pt>
                <c:pt idx="2">
                  <c:v>9.76552778160103E-2</c:v>
                </c:pt>
                <c:pt idx="3">
                  <c:v>9.7343133639719276E-2</c:v>
                </c:pt>
                <c:pt idx="4">
                  <c:v>0.10616322570405036</c:v>
                </c:pt>
                <c:pt idx="5">
                  <c:v>0.10675267918942601</c:v>
                </c:pt>
                <c:pt idx="6">
                  <c:v>0.10565940963470562</c:v>
                </c:pt>
                <c:pt idx="7">
                  <c:v>0.1047855356666547</c:v>
                </c:pt>
                <c:pt idx="8">
                  <c:v>0.1038629995392442</c:v>
                </c:pt>
                <c:pt idx="9">
                  <c:v>8.4851701037287175E-2</c:v>
                </c:pt>
                <c:pt idx="10">
                  <c:v>6.8409473856095859E-2</c:v>
                </c:pt>
                <c:pt idx="11">
                  <c:v>6.9453249980050119E-2</c:v>
                </c:pt>
                <c:pt idx="12">
                  <c:v>6.8761172683826977E-2</c:v>
                </c:pt>
                <c:pt idx="13">
                  <c:v>6.7941802374974311E-2</c:v>
                </c:pt>
                <c:pt idx="14">
                  <c:v>4.3821387250771782E-2</c:v>
                </c:pt>
                <c:pt idx="15">
                  <c:v>3.4407324030475993E-2</c:v>
                </c:pt>
                <c:pt idx="16">
                  <c:v>3.5250304221229579E-2</c:v>
                </c:pt>
                <c:pt idx="17">
                  <c:v>3.4856556438467599E-2</c:v>
                </c:pt>
                <c:pt idx="18">
                  <c:v>3.4385182640477262E-2</c:v>
                </c:pt>
                <c:pt idx="19">
                  <c:v>7.8439384143226282E-3</c:v>
                </c:pt>
                <c:pt idx="20">
                  <c:v>1.4991473704704945E-3</c:v>
                </c:pt>
                <c:pt idx="21">
                  <c:v>2.4358122071080623E-3</c:v>
                </c:pt>
                <c:pt idx="22">
                  <c:v>2.3502387329964133E-3</c:v>
                </c:pt>
                <c:pt idx="23">
                  <c:v>2.264540007574947E-3</c:v>
                </c:pt>
                <c:pt idx="24">
                  <c:v>2.2071885170648151E-3</c:v>
                </c:pt>
                <c:pt idx="25">
                  <c:v>2.1775931413193748E-3</c:v>
                </c:pt>
                <c:pt idx="26">
                  <c:v>2.1690633851776473E-3</c:v>
                </c:pt>
                <c:pt idx="27">
                  <c:v>2.1765863152307702E-3</c:v>
                </c:pt>
                <c:pt idx="28">
                  <c:v>2.1964855311625716E-3</c:v>
                </c:pt>
                <c:pt idx="29">
                  <c:v>2.2259525316856541E-3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4.9941798935332994E-2</c:v>
                </c:pt>
                <c:pt idx="1">
                  <c:v>4.20285966755704E-2</c:v>
                </c:pt>
                <c:pt idx="2">
                  <c:v>4.1299205693220667E-2</c:v>
                </c:pt>
                <c:pt idx="3">
                  <c:v>4.1330948007889903E-2</c:v>
                </c:pt>
                <c:pt idx="4">
                  <c:v>4.1288148100018927E-2</c:v>
                </c:pt>
                <c:pt idx="5">
                  <c:v>4.1118419292810751E-2</c:v>
                </c:pt>
                <c:pt idx="6">
                  <c:v>3.7554589604351256E-2</c:v>
                </c:pt>
                <c:pt idx="7">
                  <c:v>3.7548047015962378E-2</c:v>
                </c:pt>
                <c:pt idx="8">
                  <c:v>3.0255744725446104E-2</c:v>
                </c:pt>
                <c:pt idx="9">
                  <c:v>3.0526060056247351E-2</c:v>
                </c:pt>
                <c:pt idx="10">
                  <c:v>7.594082739759837E-3</c:v>
                </c:pt>
                <c:pt idx="11">
                  <c:v>1.0089209748132986E-3</c:v>
                </c:pt>
                <c:pt idx="12">
                  <c:v>1.6139191379663817E-3</c:v>
                </c:pt>
                <c:pt idx="13">
                  <c:v>1.5263748240914405E-3</c:v>
                </c:pt>
                <c:pt idx="14">
                  <c:v>1.3931144362167537E-3</c:v>
                </c:pt>
                <c:pt idx="15">
                  <c:v>1.2846895964689074E-3</c:v>
                </c:pt>
                <c:pt idx="16">
                  <c:v>5.5515810077647609E-3</c:v>
                </c:pt>
                <c:pt idx="17">
                  <c:v>4.9992825329788406E-3</c:v>
                </c:pt>
                <c:pt idx="18">
                  <c:v>4.8843996076760763E-3</c:v>
                </c:pt>
                <c:pt idx="19">
                  <c:v>4.8201295494704277E-3</c:v>
                </c:pt>
                <c:pt idx="20">
                  <c:v>4.7628867965359787E-3</c:v>
                </c:pt>
                <c:pt idx="21">
                  <c:v>8.9806968659160193E-3</c:v>
                </c:pt>
                <c:pt idx="22">
                  <c:v>8.4558917250545599E-3</c:v>
                </c:pt>
                <c:pt idx="23">
                  <c:v>8.3508461063229837E-3</c:v>
                </c:pt>
                <c:pt idx="24">
                  <c:v>8.2885089527153198E-3</c:v>
                </c:pt>
                <c:pt idx="25">
                  <c:v>8.2235041575164387E-3</c:v>
                </c:pt>
                <c:pt idx="26">
                  <c:v>8.1530079414314973E-3</c:v>
                </c:pt>
                <c:pt idx="27">
                  <c:v>8.0787407201942402E-3</c:v>
                </c:pt>
                <c:pt idx="28">
                  <c:v>8.0023077011272432E-3</c:v>
                </c:pt>
                <c:pt idx="29">
                  <c:v>7.9248330800599648E-3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2.3350488398055837E-2</c:v>
                </c:pt>
                <c:pt idx="1">
                  <c:v>2.0072936129423992E-2</c:v>
                </c:pt>
                <c:pt idx="2">
                  <c:v>1.9737604152870337E-2</c:v>
                </c:pt>
                <c:pt idx="3">
                  <c:v>1.9708857700512263E-2</c:v>
                </c:pt>
                <c:pt idx="4">
                  <c:v>2.2193412465538846E-2</c:v>
                </c:pt>
                <c:pt idx="5">
                  <c:v>2.180115906233741E-2</c:v>
                </c:pt>
                <c:pt idx="6">
                  <c:v>2.1405531673086908E-2</c:v>
                </c:pt>
                <c:pt idx="7">
                  <c:v>2.1262184919514086E-2</c:v>
                </c:pt>
                <c:pt idx="8">
                  <c:v>2.0658971178487574E-2</c:v>
                </c:pt>
                <c:pt idx="9">
                  <c:v>1.7190775231313831E-2</c:v>
                </c:pt>
                <c:pt idx="10">
                  <c:v>1.4074271897044794E-2</c:v>
                </c:pt>
                <c:pt idx="11">
                  <c:v>1.3702608575665918E-2</c:v>
                </c:pt>
                <c:pt idx="12">
                  <c:v>1.3599724382555415E-2</c:v>
                </c:pt>
                <c:pt idx="13">
                  <c:v>1.3415918145776853E-2</c:v>
                </c:pt>
                <c:pt idx="14">
                  <c:v>8.5869643417988695E-3</c:v>
                </c:pt>
                <c:pt idx="15">
                  <c:v>8.9155909220967403E-3</c:v>
                </c:pt>
                <c:pt idx="16">
                  <c:v>9.1129055094122842E-3</c:v>
                </c:pt>
                <c:pt idx="17">
                  <c:v>8.9426714603802818E-3</c:v>
                </c:pt>
                <c:pt idx="18">
                  <c:v>8.8098839331751805E-3</c:v>
                </c:pt>
                <c:pt idx="19">
                  <c:v>5.0917022283453817E-3</c:v>
                </c:pt>
                <c:pt idx="20">
                  <c:v>5.3667929388047991E-3</c:v>
                </c:pt>
                <c:pt idx="21">
                  <c:v>5.602095764088948E-3</c:v>
                </c:pt>
                <c:pt idx="22">
                  <c:v>5.4818791115618781E-3</c:v>
                </c:pt>
                <c:pt idx="23">
                  <c:v>5.400882977850587E-3</c:v>
                </c:pt>
                <c:pt idx="24">
                  <c:v>5.3293346812913972E-3</c:v>
                </c:pt>
                <c:pt idx="25">
                  <c:v>5.2626677750630887E-3</c:v>
                </c:pt>
                <c:pt idx="26">
                  <c:v>5.1995530270085751E-3</c:v>
                </c:pt>
                <c:pt idx="27">
                  <c:v>5.1393170880516589E-3</c:v>
                </c:pt>
                <c:pt idx="28">
                  <c:v>5.0814955213988391E-3</c:v>
                </c:pt>
                <c:pt idx="29">
                  <c:v>5.0257383487469923E-3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-5.9298868240009297E-3</c:v>
                </c:pt>
                <c:pt idx="1">
                  <c:v>-4.7908828174746997E-3</c:v>
                </c:pt>
                <c:pt idx="2">
                  <c:v>-4.2754595002666386E-3</c:v>
                </c:pt>
                <c:pt idx="3">
                  <c:v>-3.8384048431691947E-3</c:v>
                </c:pt>
                <c:pt idx="4">
                  <c:v>6.3631775586633324E-4</c:v>
                </c:pt>
                <c:pt idx="5">
                  <c:v>6.5197134094231181E-4</c:v>
                </c:pt>
                <c:pt idx="6">
                  <c:v>1.0388488016861645E-3</c:v>
                </c:pt>
                <c:pt idx="7">
                  <c:v>1.4645617772503844E-3</c:v>
                </c:pt>
                <c:pt idx="8">
                  <c:v>1.0781863736826521E-4</c:v>
                </c:pt>
                <c:pt idx="9">
                  <c:v>4.4019485678826829E-3</c:v>
                </c:pt>
                <c:pt idx="10">
                  <c:v>-2.6469439152648766E-3</c:v>
                </c:pt>
                <c:pt idx="11">
                  <c:v>-1.9873649272236227E-3</c:v>
                </c:pt>
                <c:pt idx="12">
                  <c:v>-1.8681629930630478E-3</c:v>
                </c:pt>
                <c:pt idx="13">
                  <c:v>-1.8042782128135726E-3</c:v>
                </c:pt>
                <c:pt idx="14">
                  <c:v>2.1998700781716542E-4</c:v>
                </c:pt>
                <c:pt idx="15">
                  <c:v>7.4610527327669289E-5</c:v>
                </c:pt>
                <c:pt idx="16">
                  <c:v>1.2050937539361212E-4</c:v>
                </c:pt>
                <c:pt idx="17">
                  <c:v>1.8258419064003773E-4</c:v>
                </c:pt>
                <c:pt idx="18">
                  <c:v>2.4334707055074007E-4</c:v>
                </c:pt>
                <c:pt idx="19">
                  <c:v>3.8295853026763926E-3</c:v>
                </c:pt>
                <c:pt idx="20">
                  <c:v>3.4716774550994874E-3</c:v>
                </c:pt>
                <c:pt idx="21">
                  <c:v>3.4717683692147222E-3</c:v>
                </c:pt>
                <c:pt idx="22">
                  <c:v>3.50205931065484E-3</c:v>
                </c:pt>
                <c:pt idx="23">
                  <c:v>3.5410347536391062E-3</c:v>
                </c:pt>
                <c:pt idx="24">
                  <c:v>4.1541150686134386E-3</c:v>
                </c:pt>
                <c:pt idx="25">
                  <c:v>2.1528645045650165E-3</c:v>
                </c:pt>
                <c:pt idx="26">
                  <c:v>2.305967969822526E-3</c:v>
                </c:pt>
                <c:pt idx="27">
                  <c:v>2.2873533833967998E-3</c:v>
                </c:pt>
                <c:pt idx="28">
                  <c:v>2.2468527703914587E-3</c:v>
                </c:pt>
                <c:pt idx="29">
                  <c:v>2.2053155929748782E-3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1.1334569522359575E-2</c:v>
                </c:pt>
                <c:pt idx="1">
                  <c:v>1.0284880048149304E-2</c:v>
                </c:pt>
                <c:pt idx="2">
                  <c:v>1.0206555682963437E-2</c:v>
                </c:pt>
                <c:pt idx="3">
                  <c:v>1.0208413255410956E-2</c:v>
                </c:pt>
                <c:pt idx="4">
                  <c:v>1.3651535548501412E-2</c:v>
                </c:pt>
                <c:pt idx="5">
                  <c:v>1.3274908126885268E-2</c:v>
                </c:pt>
                <c:pt idx="6">
                  <c:v>1.2467201276689497E-2</c:v>
                </c:pt>
                <c:pt idx="7">
                  <c:v>1.2477501304222616E-2</c:v>
                </c:pt>
                <c:pt idx="8">
                  <c:v>1.1976330549555695E-2</c:v>
                </c:pt>
                <c:pt idx="9">
                  <c:v>1.4987031460590839E-2</c:v>
                </c:pt>
                <c:pt idx="10">
                  <c:v>1.634804056422352E-2</c:v>
                </c:pt>
                <c:pt idx="11">
                  <c:v>1.4004638828414321E-2</c:v>
                </c:pt>
                <c:pt idx="12">
                  <c:v>1.3851079455887535E-2</c:v>
                </c:pt>
                <c:pt idx="13">
                  <c:v>1.3574417320003926E-2</c:v>
                </c:pt>
                <c:pt idx="14">
                  <c:v>2.5519254793176623E-2</c:v>
                </c:pt>
                <c:pt idx="15">
                  <c:v>2.3947382224780569E-2</c:v>
                </c:pt>
                <c:pt idx="16">
                  <c:v>2.4428204065546195E-2</c:v>
                </c:pt>
                <c:pt idx="17">
                  <c:v>2.3995915001774303E-2</c:v>
                </c:pt>
                <c:pt idx="18">
                  <c:v>2.3642632776007554E-2</c:v>
                </c:pt>
                <c:pt idx="19">
                  <c:v>7.5153770363099665E-3</c:v>
                </c:pt>
                <c:pt idx="20">
                  <c:v>8.6187712497254581E-3</c:v>
                </c:pt>
                <c:pt idx="21">
                  <c:v>9.3805354528559634E-3</c:v>
                </c:pt>
                <c:pt idx="22">
                  <c:v>8.9887992490460845E-3</c:v>
                </c:pt>
                <c:pt idx="23">
                  <c:v>1.427207833321498E-2</c:v>
                </c:pt>
                <c:pt idx="24">
                  <c:v>1.3443687119618885E-2</c:v>
                </c:pt>
                <c:pt idx="25">
                  <c:v>1.3115301056953597E-2</c:v>
                </c:pt>
                <c:pt idx="26">
                  <c:v>1.2848122997237851E-2</c:v>
                </c:pt>
                <c:pt idx="27">
                  <c:v>1.2585265525418011E-2</c:v>
                </c:pt>
                <c:pt idx="28">
                  <c:v>1.2322153642223364E-2</c:v>
                </c:pt>
                <c:pt idx="29">
                  <c:v>1.2059773158719833E-2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6.4779587605479598E-5</c:v>
                </c:pt>
                <c:pt idx="1">
                  <c:v>9.2241306910800553E-5</c:v>
                </c:pt>
                <c:pt idx="2">
                  <c:v>1.0800084141670544E-4</c:v>
                </c:pt>
                <c:pt idx="3">
                  <c:v>1.1793995470395157E-4</c:v>
                </c:pt>
                <c:pt idx="4">
                  <c:v>1.2815844450847006E-4</c:v>
                </c:pt>
                <c:pt idx="5">
                  <c:v>1.371233200833268E-4</c:v>
                </c:pt>
                <c:pt idx="6">
                  <c:v>1.4506852246635278E-4</c:v>
                </c:pt>
                <c:pt idx="7">
                  <c:v>1.5391034438581831E-4</c:v>
                </c:pt>
                <c:pt idx="8">
                  <c:v>1.6239546060771575E-4</c:v>
                </c:pt>
                <c:pt idx="9">
                  <c:v>1.6883831898233416E-4</c:v>
                </c:pt>
                <c:pt idx="10">
                  <c:v>1.6894080452299306E-4</c:v>
                </c:pt>
                <c:pt idx="11">
                  <c:v>1.7422030333701354E-4</c:v>
                </c:pt>
                <c:pt idx="12">
                  <c:v>1.843834697780491E-4</c:v>
                </c:pt>
                <c:pt idx="13">
                  <c:v>1.9692470446378745E-4</c:v>
                </c:pt>
                <c:pt idx="14">
                  <c:v>2.0762555453181643E-4</c:v>
                </c:pt>
                <c:pt idx="15">
                  <c:v>2.1771659891029797E-4</c:v>
                </c:pt>
                <c:pt idx="16">
                  <c:v>2.3004889395071532E-4</c:v>
                </c:pt>
                <c:pt idx="17">
                  <c:v>2.423754785346513E-4</c:v>
                </c:pt>
                <c:pt idx="18">
                  <c:v>2.5418743142969016E-4</c:v>
                </c:pt>
                <c:pt idx="19">
                  <c:v>2.5731232183860285E-4</c:v>
                </c:pt>
                <c:pt idx="20">
                  <c:v>2.6225035832908792E-4</c:v>
                </c:pt>
                <c:pt idx="21">
                  <c:v>2.7078672111477062E-4</c:v>
                </c:pt>
                <c:pt idx="22">
                  <c:v>2.801020657099002E-4</c:v>
                </c:pt>
                <c:pt idx="23">
                  <c:v>2.9359995539593556E-4</c:v>
                </c:pt>
                <c:pt idx="24">
                  <c:v>3.0457223898926959E-4</c:v>
                </c:pt>
                <c:pt idx="25">
                  <c:v>3.1361683089822486E-4</c:v>
                </c:pt>
                <c:pt idx="26">
                  <c:v>3.2131383182500915E-4</c:v>
                </c:pt>
                <c:pt idx="27">
                  <c:v>3.2809117102990945E-4</c:v>
                </c:pt>
                <c:pt idx="28">
                  <c:v>3.3423104371862469E-4</c:v>
                </c:pt>
                <c:pt idx="29">
                  <c:v>3.3991284576037975E-4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6.8327906638424821E-2</c:v>
                </c:pt>
                <c:pt idx="1">
                  <c:v>5.9551361269622613E-2</c:v>
                </c:pt>
                <c:pt idx="2">
                  <c:v>5.8747848893220371E-2</c:v>
                </c:pt>
                <c:pt idx="3">
                  <c:v>5.8722180554518784E-2</c:v>
                </c:pt>
                <c:pt idx="4">
                  <c:v>5.9563229687187177E-2</c:v>
                </c:pt>
                <c:pt idx="5">
                  <c:v>5.9943288268592902E-2</c:v>
                </c:pt>
                <c:pt idx="6">
                  <c:v>5.9072731927777275E-2</c:v>
                </c:pt>
                <c:pt idx="7">
                  <c:v>5.8693670262903348E-2</c:v>
                </c:pt>
                <c:pt idx="8">
                  <c:v>5.7374257084578412E-2</c:v>
                </c:pt>
                <c:pt idx="9">
                  <c:v>4.7320237834425023E-2</c:v>
                </c:pt>
                <c:pt idx="10">
                  <c:v>3.1965561522590002E-2</c:v>
                </c:pt>
                <c:pt idx="11">
                  <c:v>3.2081809735327114E-2</c:v>
                </c:pt>
                <c:pt idx="12">
                  <c:v>3.1914997603878101E-2</c:v>
                </c:pt>
                <c:pt idx="13">
                  <c:v>3.1490850427400401E-2</c:v>
                </c:pt>
                <c:pt idx="14">
                  <c:v>2.8396810881839762E-2</c:v>
                </c:pt>
                <c:pt idx="15">
                  <c:v>2.5641136376933816E-2</c:v>
                </c:pt>
                <c:pt idx="16">
                  <c:v>2.6253880702169621E-2</c:v>
                </c:pt>
                <c:pt idx="17">
                  <c:v>2.5926184537014139E-2</c:v>
                </c:pt>
                <c:pt idx="18">
                  <c:v>2.5647471510367142E-2</c:v>
                </c:pt>
                <c:pt idx="19">
                  <c:v>1.1154836688965768E-2</c:v>
                </c:pt>
                <c:pt idx="20">
                  <c:v>1.0268417461303959E-2</c:v>
                </c:pt>
                <c:pt idx="21">
                  <c:v>1.1022317492612226E-2</c:v>
                </c:pt>
                <c:pt idx="22">
                  <c:v>1.0798882510782842E-2</c:v>
                </c:pt>
                <c:pt idx="23">
                  <c:v>2.9015599775204327E-2</c:v>
                </c:pt>
                <c:pt idx="24">
                  <c:v>2.5552711709083489E-2</c:v>
                </c:pt>
                <c:pt idx="25">
                  <c:v>2.6781109747371062E-2</c:v>
                </c:pt>
                <c:pt idx="26">
                  <c:v>2.648039839241359E-2</c:v>
                </c:pt>
                <c:pt idx="27">
                  <c:v>2.639599185534407E-2</c:v>
                </c:pt>
                <c:pt idx="28">
                  <c:v>2.6301995312450574E-2</c:v>
                </c:pt>
                <c:pt idx="29">
                  <c:v>2.6179920559099214E-2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0.25945491704380363</c:v>
                </c:pt>
                <c:pt idx="1">
                  <c:v>0.22637987198037762</c:v>
                </c:pt>
                <c:pt idx="2">
                  <c:v>0.22347903357943522</c:v>
                </c:pt>
                <c:pt idx="3">
                  <c:v>0.22359306826958592</c:v>
                </c:pt>
                <c:pt idx="4">
                  <c:v>0.24362402770567154</c:v>
                </c:pt>
                <c:pt idx="5">
                  <c:v>0.24367954860107793</c:v>
                </c:pt>
                <c:pt idx="6">
                  <c:v>0.23734338144076306</c:v>
                </c:pt>
                <c:pt idx="7">
                  <c:v>0.23638541129089333</c:v>
                </c:pt>
                <c:pt idx="8">
                  <c:v>0.224398517175288</c:v>
                </c:pt>
                <c:pt idx="9">
                  <c:v>0.19944659250672922</c:v>
                </c:pt>
                <c:pt idx="10">
                  <c:v>0.13591342746897211</c:v>
                </c:pt>
                <c:pt idx="11">
                  <c:v>0.12843808347038416</c:v>
                </c:pt>
                <c:pt idx="12">
                  <c:v>0.1280571137408294</c:v>
                </c:pt>
                <c:pt idx="13">
                  <c:v>0.12634200958389716</c:v>
                </c:pt>
                <c:pt idx="14">
                  <c:v>0.10814514426615277</c:v>
                </c:pt>
                <c:pt idx="15">
                  <c:v>9.4488450276993999E-2</c:v>
                </c:pt>
                <c:pt idx="16">
                  <c:v>0.10094743377546678</c:v>
                </c:pt>
                <c:pt idx="17">
                  <c:v>9.9145569639789849E-2</c:v>
                </c:pt>
                <c:pt idx="18">
                  <c:v>9.7867104969683649E-2</c:v>
                </c:pt>
                <c:pt idx="19">
                  <c:v>4.0512881541929169E-2</c:v>
                </c:pt>
                <c:pt idx="20">
                  <c:v>3.4249943630269258E-2</c:v>
                </c:pt>
                <c:pt idx="21">
                  <c:v>4.1164012872910716E-2</c:v>
                </c:pt>
                <c:pt idx="22">
                  <c:v>3.9857852705806524E-2</c:v>
                </c:pt>
                <c:pt idx="23">
                  <c:v>6.3138581909202879E-2</c:v>
                </c:pt>
                <c:pt idx="24">
                  <c:v>5.9280118287376608E-2</c:v>
                </c:pt>
                <c:pt idx="25">
                  <c:v>5.80266572136868E-2</c:v>
                </c:pt>
                <c:pt idx="26">
                  <c:v>5.74774275449167E-2</c:v>
                </c:pt>
                <c:pt idx="27">
                  <c:v>5.699134605866546E-2</c:v>
                </c:pt>
                <c:pt idx="28">
                  <c:v>5.6485521522472673E-2</c:v>
                </c:pt>
                <c:pt idx="29">
                  <c:v>5.5961446117046919E-2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0.1025335274627962</c:v>
                </c:pt>
                <c:pt idx="1">
                  <c:v>0.10118246501346354</c:v>
                </c:pt>
                <c:pt idx="2">
                  <c:v>6.3677417229143801E-2</c:v>
                </c:pt>
                <c:pt idx="3">
                  <c:v>2.9348661148994613E-2</c:v>
                </c:pt>
                <c:pt idx="4">
                  <c:v>2.1513853670429464E-3</c:v>
                </c:pt>
                <c:pt idx="5">
                  <c:v>2.1891361809152033E-3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4.317773948240658E-2</c:v>
                </c:pt>
                <c:pt idx="1">
                  <c:v>3.5400572138963568E-2</c:v>
                </c:pt>
                <c:pt idx="2">
                  <c:v>2.6272824225695422E-3</c:v>
                </c:pt>
                <c:pt idx="3">
                  <c:v>4.3080164588718021E-3</c:v>
                </c:pt>
                <c:pt idx="4">
                  <c:v>7.7677660893089723E-3</c:v>
                </c:pt>
                <c:pt idx="5">
                  <c:v>8.0764787200658765E-3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2.1012659769280257E-2</c:v>
                </c:pt>
                <c:pt idx="1">
                  <c:v>2.0463724412947963E-2</c:v>
                </c:pt>
                <c:pt idx="2">
                  <c:v>1.267589746856837E-2</c:v>
                </c:pt>
                <c:pt idx="3">
                  <c:v>8.1745508106819721E-3</c:v>
                </c:pt>
                <c:pt idx="4">
                  <c:v>5.4361970947195224E-3</c:v>
                </c:pt>
                <c:pt idx="5">
                  <c:v>5.1417543520538306E-3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-3.6396632458090259E-3</c:v>
                </c:pt>
                <c:pt idx="1">
                  <c:v>1.5330298250259618E-3</c:v>
                </c:pt>
                <c:pt idx="2">
                  <c:v>-1.6173526081095907E-3</c:v>
                </c:pt>
                <c:pt idx="3">
                  <c:v>8.9012729331769034E-4</c:v>
                </c:pt>
                <c:pt idx="4">
                  <c:v>3.6281309914443192E-3</c:v>
                </c:pt>
                <c:pt idx="5">
                  <c:v>2.2396708442301359E-3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1.1137190811476936E-2</c:v>
                </c:pt>
                <c:pt idx="1">
                  <c:v>1.303659454358878E-2</c:v>
                </c:pt>
                <c:pt idx="2">
                  <c:v>1.6659486192341182E-2</c:v>
                </c:pt>
                <c:pt idx="3">
                  <c:v>2.0705902220883719E-2</c:v>
                </c:pt>
                <c:pt idx="4">
                  <c:v>1.0940774280892275E-2</c:v>
                </c:pt>
                <c:pt idx="5">
                  <c:v>1.2586123276110533E-2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1.0222402702908145E-4</c:v>
                </c:pt>
                <c:pt idx="1">
                  <c:v>1.5346719330510956E-4</c:v>
                </c:pt>
                <c:pt idx="2">
                  <c:v>1.8641896732673192E-4</c:v>
                </c:pt>
                <c:pt idx="3">
                  <c:v>2.4032814493279154E-4</c:v>
                </c:pt>
                <c:pt idx="4">
                  <c:v>2.8226226790779277E-4</c:v>
                </c:pt>
                <c:pt idx="5">
                  <c:v>3.2743314464642951E-4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6.0982505408594755E-2</c:v>
                </c:pt>
                <c:pt idx="1">
                  <c:v>5.6480837075655391E-2</c:v>
                </c:pt>
                <c:pt idx="2">
                  <c:v>3.1170006034207075E-2</c:v>
                </c:pt>
                <c:pt idx="3">
                  <c:v>2.2924701963090099E-2</c:v>
                </c:pt>
                <c:pt idx="4">
                  <c:v>1.733158578979737E-2</c:v>
                </c:pt>
                <c:pt idx="5">
                  <c:v>2.6427883173335703E-2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0.23530618371577477</c:v>
                </c:pt>
                <c:pt idx="1">
                  <c:v>0.22825069020295033</c:v>
                </c:pt>
                <c:pt idx="2">
                  <c:v>0.12537915570604713</c:v>
                </c:pt>
                <c:pt idx="3">
                  <c:v>8.6592288040772694E-2</c:v>
                </c:pt>
                <c:pt idx="4">
                  <c:v>4.7538101881113196E-2</c:v>
                </c:pt>
                <c:pt idx="5">
                  <c:v>5.6988479691357709E-2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0.10185799623812987</c:v>
                </c:pt>
                <c:pt idx="1">
                  <c:v>4.6513039189069211E-2</c:v>
                </c:pt>
                <c:pt idx="2">
                  <c:v>2.1702607739790747E-3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3.9289155810685074E-2</c:v>
                </c:pt>
                <c:pt idx="1">
                  <c:v>3.4676494407206724E-3</c:v>
                </c:pt>
                <c:pt idx="2">
                  <c:v>7.9221224046874244E-3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2.0738192091114112E-2</c:v>
                </c:pt>
                <c:pt idx="1">
                  <c:v>1.0425224139625171E-2</c:v>
                </c:pt>
                <c:pt idx="2">
                  <c:v>5.2889757233866765E-3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-1.0533167103915319E-3</c:v>
                </c:pt>
                <c:pt idx="1">
                  <c:v>-3.636126573959502E-4</c:v>
                </c:pt>
                <c:pt idx="2">
                  <c:v>2.9339009178372278E-3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1.2086892677532858E-2</c:v>
                </c:pt>
                <c:pt idx="1">
                  <c:v>1.8682694206612449E-2</c:v>
                </c:pt>
                <c:pt idx="2">
                  <c:v>1.1763448778501405E-2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1.278456101670955E-4</c:v>
                </c:pt>
                <c:pt idx="1">
                  <c:v>2.1337355612976173E-4</c:v>
                </c:pt>
                <c:pt idx="2">
                  <c:v>3.0484770627711114E-4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5.8731671242125069E-2</c:v>
                </c:pt>
                <c:pt idx="1">
                  <c:v>2.7047353998648587E-2</c:v>
                </c:pt>
                <c:pt idx="2">
                  <c:v>2.1879734481566535E-2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0.23177843695936257</c:v>
                </c:pt>
                <c:pt idx="1">
                  <c:v>0.1059857218734099</c:v>
                </c:pt>
                <c:pt idx="2">
                  <c:v>5.2263290786235456E-2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6.0608201277273989E-2</c:v>
                </c:pt>
                <c:pt idx="1">
                  <c:v>8.9373777134265101E-2</c:v>
                </c:pt>
                <c:pt idx="2">
                  <c:v>0.10173608786177274</c:v>
                </c:pt>
                <c:pt idx="3">
                  <c:v>0.10775759356694552</c:v>
                </c:pt>
                <c:pt idx="4">
                  <c:v>0.11602693980751272</c:v>
                </c:pt>
                <c:pt idx="5">
                  <c:v>0.12101488540694637</c:v>
                </c:pt>
                <c:pt idx="6">
                  <c:v>0.1224277972599382</c:v>
                </c:pt>
                <c:pt idx="7">
                  <c:v>0.12375800653413213</c:v>
                </c:pt>
                <c:pt idx="8">
                  <c:v>0.12122881925822629</c:v>
                </c:pt>
                <c:pt idx="9">
                  <c:v>0.11381099985432093</c:v>
                </c:pt>
                <c:pt idx="10">
                  <c:v>8.9158543352351932E-2</c:v>
                </c:pt>
                <c:pt idx="11">
                  <c:v>7.6579224709291252E-2</c:v>
                </c:pt>
                <c:pt idx="12">
                  <c:v>7.1869105361074742E-2</c:v>
                </c:pt>
                <c:pt idx="13">
                  <c:v>6.9430663152669533E-2</c:v>
                </c:pt>
                <c:pt idx="14">
                  <c:v>6.3045859164601981E-2</c:v>
                </c:pt>
                <c:pt idx="15">
                  <c:v>5.6552230877752532E-2</c:v>
                </c:pt>
                <c:pt idx="16">
                  <c:v>5.4841899654156763E-2</c:v>
                </c:pt>
                <c:pt idx="17">
                  <c:v>5.3235942589667629E-2</c:v>
                </c:pt>
                <c:pt idx="18">
                  <c:v>5.1610443880442773E-2</c:v>
                </c:pt>
                <c:pt idx="19">
                  <c:v>3.6847402567047861E-2</c:v>
                </c:pt>
                <c:pt idx="20">
                  <c:v>2.7997568121945818E-2</c:v>
                </c:pt>
                <c:pt idx="21">
                  <c:v>2.5281083429744149E-2</c:v>
                </c:pt>
                <c:pt idx="22">
                  <c:v>2.3262859840248739E-2</c:v>
                </c:pt>
                <c:pt idx="23">
                  <c:v>3.0349122425351389E-2</c:v>
                </c:pt>
                <c:pt idx="24">
                  <c:v>3.2358870786158511E-2</c:v>
                </c:pt>
                <c:pt idx="25">
                  <c:v>3.2242837506604463E-2</c:v>
                </c:pt>
                <c:pt idx="26">
                  <c:v>3.1501398116355654E-2</c:v>
                </c:pt>
                <c:pt idx="27">
                  <c:v>3.0580595933536882E-2</c:v>
                </c:pt>
                <c:pt idx="28">
                  <c:v>2.96351205399897E-2</c:v>
                </c:pt>
                <c:pt idx="29">
                  <c:v>2.8717011400524083E-2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0.17033796795243505</c:v>
                </c:pt>
                <c:pt idx="1">
                  <c:v>0.25497429448091213</c:v>
                </c:pt>
                <c:pt idx="2">
                  <c:v>0.30659177137500493</c:v>
                </c:pt>
                <c:pt idx="3">
                  <c:v>0.33806907357776533</c:v>
                </c:pt>
                <c:pt idx="4">
                  <c:v>0.36715065926669305</c:v>
                </c:pt>
                <c:pt idx="5">
                  <c:v>0.39316101029283312</c:v>
                </c:pt>
                <c:pt idx="6">
                  <c:v>0.41691698318418952</c:v>
                </c:pt>
                <c:pt idx="7">
                  <c:v>0.44328854861195105</c:v>
                </c:pt>
                <c:pt idx="8">
                  <c:v>0.46971268320894299</c:v>
                </c:pt>
                <c:pt idx="9">
                  <c:v>0.49147390422181048</c:v>
                </c:pt>
                <c:pt idx="10">
                  <c:v>0.4969501666083021</c:v>
                </c:pt>
                <c:pt idx="11">
                  <c:v>0.51323704390906899</c:v>
                </c:pt>
                <c:pt idx="12">
                  <c:v>0.54332609406962562</c:v>
                </c:pt>
                <c:pt idx="13">
                  <c:v>0.58146282585879194</c:v>
                </c:pt>
                <c:pt idx="14">
                  <c:v>0.61601576840674976</c:v>
                </c:pt>
                <c:pt idx="15">
                  <c:v>0.6481819855198222</c:v>
                </c:pt>
                <c:pt idx="16">
                  <c:v>0.68514524063593407</c:v>
                </c:pt>
                <c:pt idx="17">
                  <c:v>0.72237573058418081</c:v>
                </c:pt>
                <c:pt idx="18">
                  <c:v>0.75804647214066156</c:v>
                </c:pt>
                <c:pt idx="19">
                  <c:v>0.77147220920005266</c:v>
                </c:pt>
                <c:pt idx="20">
                  <c:v>0.78600248832964847</c:v>
                </c:pt>
                <c:pt idx="21">
                  <c:v>0.8094083962590416</c:v>
                </c:pt>
                <c:pt idx="22">
                  <c:v>0.83605634098553194</c:v>
                </c:pt>
                <c:pt idx="23">
                  <c:v>0.87365272895348445</c:v>
                </c:pt>
                <c:pt idx="24">
                  <c:v>0.90638845188357942</c:v>
                </c:pt>
                <c:pt idx="25">
                  <c:v>0.93350195698161931</c:v>
                </c:pt>
                <c:pt idx="26">
                  <c:v>0.9562195440845066</c:v>
                </c:pt>
                <c:pt idx="27">
                  <c:v>0.97589848123728118</c:v>
                </c:pt>
                <c:pt idx="28">
                  <c:v>0.99355599314686038</c:v>
                </c:pt>
                <c:pt idx="29">
                  <c:v>1.0098592928511114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2.6665663214479308E-2</c:v>
                </c:pt>
                <c:pt idx="1">
                  <c:v>4.0031119805966839E-2</c:v>
                </c:pt>
                <c:pt idx="2">
                  <c:v>4.7629817196819052E-2</c:v>
                </c:pt>
                <c:pt idx="3">
                  <c:v>5.1568155239394051E-2</c:v>
                </c:pt>
                <c:pt idx="4">
                  <c:v>5.4509115365295513E-2</c:v>
                </c:pt>
                <c:pt idx="5">
                  <c:v>5.5928258018138381E-2</c:v>
                </c:pt>
                <c:pt idx="6">
                  <c:v>5.5926843145291186E-2</c:v>
                </c:pt>
                <c:pt idx="7">
                  <c:v>5.5470772717412291E-2</c:v>
                </c:pt>
                <c:pt idx="8">
                  <c:v>5.4223825881522227E-2</c:v>
                </c:pt>
                <c:pt idx="9">
                  <c:v>5.1555938862292913E-2</c:v>
                </c:pt>
                <c:pt idx="10">
                  <c:v>4.5588741467291194E-2</c:v>
                </c:pt>
                <c:pt idx="11">
                  <c:v>4.1466341091491665E-2</c:v>
                </c:pt>
                <c:pt idx="12">
                  <c:v>3.9691268921348416E-2</c:v>
                </c:pt>
                <c:pt idx="13">
                  <c:v>3.9430168407919214E-2</c:v>
                </c:pt>
                <c:pt idx="14">
                  <c:v>3.8848700477062896E-2</c:v>
                </c:pt>
                <c:pt idx="15">
                  <c:v>3.8384183820936585E-2</c:v>
                </c:pt>
                <c:pt idx="16">
                  <c:v>3.9341644000298749E-2</c:v>
                </c:pt>
                <c:pt idx="17">
                  <c:v>4.0836080883638284E-2</c:v>
                </c:pt>
                <c:pt idx="18">
                  <c:v>4.2558152747233818E-2</c:v>
                </c:pt>
                <c:pt idx="19">
                  <c:v>4.0765003779494324E-2</c:v>
                </c:pt>
                <c:pt idx="20">
                  <c:v>3.9696844846074497E-2</c:v>
                </c:pt>
                <c:pt idx="21">
                  <c:v>4.0482614936226236E-2</c:v>
                </c:pt>
                <c:pt idx="22">
                  <c:v>4.2058264094305346E-2</c:v>
                </c:pt>
                <c:pt idx="23">
                  <c:v>4.5909209834524629E-2</c:v>
                </c:pt>
                <c:pt idx="24">
                  <c:v>4.9178607866297505E-2</c:v>
                </c:pt>
                <c:pt idx="25">
                  <c:v>5.1842040725967473E-2</c:v>
                </c:pt>
                <c:pt idx="26">
                  <c:v>5.4051091490579503E-2</c:v>
                </c:pt>
                <c:pt idx="27">
                  <c:v>5.59381252206754E-2</c:v>
                </c:pt>
                <c:pt idx="28">
                  <c:v>5.7592869645154837E-2</c:v>
                </c:pt>
                <c:pt idx="29">
                  <c:v>5.9076643026751668E-2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3.1405181593781696E-3</c:v>
                </c:pt>
                <c:pt idx="1">
                  <c:v>4.7606228887684763E-3</c:v>
                </c:pt>
                <c:pt idx="2">
                  <c:v>6.1089838383219172E-3</c:v>
                </c:pt>
                <c:pt idx="3">
                  <c:v>7.2130624161131085E-3</c:v>
                </c:pt>
                <c:pt idx="4">
                  <c:v>8.2647663833296369E-3</c:v>
                </c:pt>
                <c:pt idx="5">
                  <c:v>9.3144888822701607E-3</c:v>
                </c:pt>
                <c:pt idx="6">
                  <c:v>1.0379602481409374E-2</c:v>
                </c:pt>
                <c:pt idx="7">
                  <c:v>1.1507510785177276E-2</c:v>
                </c:pt>
                <c:pt idx="8">
                  <c:v>1.2678897291394545E-2</c:v>
                </c:pt>
                <c:pt idx="9">
                  <c:v>1.3831286766088847E-2</c:v>
                </c:pt>
                <c:pt idx="10">
                  <c:v>1.4817272353958353E-2</c:v>
                </c:pt>
                <c:pt idx="11">
                  <c:v>1.5859406905034897E-2</c:v>
                </c:pt>
                <c:pt idx="12">
                  <c:v>1.7052009314520295E-2</c:v>
                </c:pt>
                <c:pt idx="13">
                  <c:v>1.8359221075671926E-2</c:v>
                </c:pt>
                <c:pt idx="14">
                  <c:v>1.9646671278439661E-2</c:v>
                </c:pt>
                <c:pt idx="15">
                  <c:v>2.0881768280836849E-2</c:v>
                </c:pt>
                <c:pt idx="16">
                  <c:v>2.2128189791272609E-2</c:v>
                </c:pt>
                <c:pt idx="17">
                  <c:v>2.3359890284649593E-2</c:v>
                </c:pt>
                <c:pt idx="18">
                  <c:v>2.455014711691907E-2</c:v>
                </c:pt>
                <c:pt idx="19">
                  <c:v>2.5477894053871072E-2</c:v>
                </c:pt>
                <c:pt idx="20">
                  <c:v>2.6314583947919967E-2</c:v>
                </c:pt>
                <c:pt idx="21">
                  <c:v>2.7195296307708484E-2</c:v>
                </c:pt>
                <c:pt idx="22">
                  <c:v>2.8103064418920843E-2</c:v>
                </c:pt>
                <c:pt idx="23">
                  <c:v>2.9111577537019276E-2</c:v>
                </c:pt>
                <c:pt idx="24">
                  <c:v>3.0083087267664392E-2</c:v>
                </c:pt>
                <c:pt idx="25">
                  <c:v>3.0967564329309829E-2</c:v>
                </c:pt>
                <c:pt idx="26">
                  <c:v>3.1764577222296357E-2</c:v>
                </c:pt>
                <c:pt idx="27">
                  <c:v>3.2489789578863414E-2</c:v>
                </c:pt>
                <c:pt idx="28">
                  <c:v>3.3159596704825392E-2</c:v>
                </c:pt>
                <c:pt idx="29">
                  <c:v>3.3786399394401007E-2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0.18877237955261797</c:v>
                </c:pt>
                <c:pt idx="1">
                  <c:v>0.24285504071484246</c:v>
                </c:pt>
                <c:pt idx="2">
                  <c:v>0.29832244804831015</c:v>
                </c:pt>
                <c:pt idx="3">
                  <c:v>0.35486928454310751</c:v>
                </c:pt>
                <c:pt idx="4">
                  <c:v>0.41286186976622519</c:v>
                </c:pt>
                <c:pt idx="5">
                  <c:v>0.47188428381141762</c:v>
                </c:pt>
                <c:pt idx="6">
                  <c:v>0.5316402650487454</c:v>
                </c:pt>
                <c:pt idx="7">
                  <c:v>0.59212482772696085</c:v>
                </c:pt>
                <c:pt idx="8">
                  <c:v>0.65300852805348542</c:v>
                </c:pt>
                <c:pt idx="9">
                  <c:v>0.71378279549139245</c:v>
                </c:pt>
                <c:pt idx="10">
                  <c:v>0.77343742717250707</c:v>
                </c:pt>
                <c:pt idx="11">
                  <c:v>0.83332209300427385</c:v>
                </c:pt>
                <c:pt idx="12">
                  <c:v>0.8937241715738975</c:v>
                </c:pt>
                <c:pt idx="13">
                  <c:v>0.95436736226147234</c:v>
                </c:pt>
                <c:pt idx="14">
                  <c:v>1.0145146926231741</c:v>
                </c:pt>
                <c:pt idx="15">
                  <c:v>1.073973616852389</c:v>
                </c:pt>
                <c:pt idx="16">
                  <c:v>1.1331116484137687</c:v>
                </c:pt>
                <c:pt idx="17">
                  <c:v>1.191644691788045</c:v>
                </c:pt>
                <c:pt idx="18">
                  <c:v>1.2493573735294661</c:v>
                </c:pt>
                <c:pt idx="19">
                  <c:v>1.3046273662248369</c:v>
                </c:pt>
                <c:pt idx="20">
                  <c:v>1.3586918508520485</c:v>
                </c:pt>
                <c:pt idx="21">
                  <c:v>1.4121621459804827</c:v>
                </c:pt>
                <c:pt idx="22">
                  <c:v>1.464765962563005</c:v>
                </c:pt>
                <c:pt idx="23">
                  <c:v>1.517002223246813</c:v>
                </c:pt>
                <c:pt idx="24">
                  <c:v>1.5678805206041027</c:v>
                </c:pt>
                <c:pt idx="25">
                  <c:v>1.6171441232603443</c:v>
                </c:pt>
                <c:pt idx="26">
                  <c:v>1.6647503442506533</c:v>
                </c:pt>
                <c:pt idx="27">
                  <c:v>1.7107028233796131</c:v>
                </c:pt>
                <c:pt idx="28">
                  <c:v>1.755012745160726</c:v>
                </c:pt>
                <c:pt idx="29">
                  <c:v>1.7976876652149012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5.1989768457394109E-3</c:v>
                </c:pt>
                <c:pt idx="1">
                  <c:v>8.2070011927229351E-3</c:v>
                </c:pt>
                <c:pt idx="2">
                  <c:v>1.0010886910303118E-2</c:v>
                </c:pt>
                <c:pt idx="3">
                  <c:v>1.0966281380885002E-2</c:v>
                </c:pt>
                <c:pt idx="4">
                  <c:v>1.1643593300743639E-2</c:v>
                </c:pt>
                <c:pt idx="5">
                  <c:v>1.1984024159990425E-2</c:v>
                </c:pt>
                <c:pt idx="6">
                  <c:v>1.2020549181536101E-2</c:v>
                </c:pt>
                <c:pt idx="7">
                  <c:v>1.1958835169191724E-2</c:v>
                </c:pt>
                <c:pt idx="8">
                  <c:v>1.1741961856851311E-2</c:v>
                </c:pt>
                <c:pt idx="9">
                  <c:v>1.123150745035489E-2</c:v>
                </c:pt>
                <c:pt idx="10">
                  <c:v>1.0019785549147458E-2</c:v>
                </c:pt>
                <c:pt idx="11">
                  <c:v>9.1288505592332144E-3</c:v>
                </c:pt>
                <c:pt idx="12">
                  <c:v>8.7261377010131175E-3</c:v>
                </c:pt>
                <c:pt idx="13">
                  <c:v>8.6644899092067906E-3</c:v>
                </c:pt>
                <c:pt idx="14">
                  <c:v>8.5560921340409359E-3</c:v>
                </c:pt>
                <c:pt idx="15">
                  <c:v>8.4540761411503497E-3</c:v>
                </c:pt>
                <c:pt idx="16">
                  <c:v>8.6234935955856375E-3</c:v>
                </c:pt>
                <c:pt idx="17">
                  <c:v>8.9028136865681902E-3</c:v>
                </c:pt>
                <c:pt idx="18">
                  <c:v>9.2225824319322851E-3</c:v>
                </c:pt>
                <c:pt idx="19">
                  <c:v>8.7981756623981416E-3</c:v>
                </c:pt>
                <c:pt idx="20">
                  <c:v>8.4477460671576309E-3</c:v>
                </c:pt>
                <c:pt idx="21">
                  <c:v>8.4587349887147983E-3</c:v>
                </c:pt>
                <c:pt idx="22">
                  <c:v>8.6494594141373494E-3</c:v>
                </c:pt>
                <c:pt idx="23">
                  <c:v>9.3200733878954778E-3</c:v>
                </c:pt>
                <c:pt idx="24">
                  <c:v>9.9067675081998628E-3</c:v>
                </c:pt>
                <c:pt idx="25">
                  <c:v>1.0367642130525797E-2</c:v>
                </c:pt>
                <c:pt idx="26">
                  <c:v>1.0722955255540513E-2</c:v>
                </c:pt>
                <c:pt idx="27">
                  <c:v>1.1000736849592487E-2</c:v>
                </c:pt>
                <c:pt idx="28">
                  <c:v>1.1223871395702661E-2</c:v>
                </c:pt>
                <c:pt idx="29">
                  <c:v>1.1409389574250318E-2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0.45472370825725417</c:v>
                </c:pt>
                <c:pt idx="1">
                  <c:v>0.64020185510249572</c:v>
                </c:pt>
                <c:pt idx="2">
                  <c:v>0.77040000191412883</c:v>
                </c:pt>
                <c:pt idx="3">
                  <c:v>0.87044344471671753</c:v>
                </c:pt>
                <c:pt idx="4">
                  <c:v>0.97045695448658709</c:v>
                </c:pt>
                <c:pt idx="5">
                  <c:v>1.0632869488949259</c:v>
                </c:pt>
                <c:pt idx="6">
                  <c:v>1.1493120635431175</c:v>
                </c:pt>
                <c:pt idx="7">
                  <c:v>1.2381085111325962</c:v>
                </c:pt>
                <c:pt idx="8">
                  <c:v>1.3225946974601221</c:v>
                </c:pt>
                <c:pt idx="9">
                  <c:v>1.3956864384796264</c:v>
                </c:pt>
                <c:pt idx="10">
                  <c:v>1.4299719425134416</c:v>
                </c:pt>
                <c:pt idx="11">
                  <c:v>1.4895929652460893</c:v>
                </c:pt>
                <c:pt idx="12">
                  <c:v>1.5743888056581001</c:v>
                </c:pt>
                <c:pt idx="13">
                  <c:v>1.6717147240581598</c:v>
                </c:pt>
                <c:pt idx="14">
                  <c:v>1.7606277847490359</c:v>
                </c:pt>
                <c:pt idx="15">
                  <c:v>1.8464278712442717</c:v>
                </c:pt>
                <c:pt idx="16">
                  <c:v>1.9431921139943409</c:v>
                </c:pt>
                <c:pt idx="17">
                  <c:v>2.0403551618305871</c:v>
                </c:pt>
                <c:pt idx="18">
                  <c:v>2.1353451861271688</c:v>
                </c:pt>
                <c:pt idx="19">
                  <c:v>2.18798804136906</c:v>
                </c:pt>
                <c:pt idx="20">
                  <c:v>2.2471511011406431</c:v>
                </c:pt>
                <c:pt idx="21">
                  <c:v>2.3229882799194357</c:v>
                </c:pt>
                <c:pt idx="22">
                  <c:v>2.4028959529151406</c:v>
                </c:pt>
                <c:pt idx="23">
                  <c:v>2.5053449298552355</c:v>
                </c:pt>
                <c:pt idx="24">
                  <c:v>2.5957963066864265</c:v>
                </c:pt>
                <c:pt idx="25">
                  <c:v>2.6760661584155798</c:v>
                </c:pt>
                <c:pt idx="26">
                  <c:v>2.7490099062405182</c:v>
                </c:pt>
                <c:pt idx="27">
                  <c:v>2.8166105446171708</c:v>
                </c:pt>
                <c:pt idx="28">
                  <c:v>2.8801801947751171</c:v>
                </c:pt>
                <c:pt idx="29">
                  <c:v>2.9405363944694507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9.5100519929554012E-2</c:v>
                </c:pt>
                <c:pt idx="1">
                  <c:v>0.12044810166271278</c:v>
                </c:pt>
                <c:pt idx="2">
                  <c:v>7.4016679147997894E-2</c:v>
                </c:pt>
                <c:pt idx="3">
                  <c:v>5.0617583913813512E-2</c:v>
                </c:pt>
                <c:pt idx="4">
                  <c:v>2.7849900920689719E-2</c:v>
                </c:pt>
                <c:pt idx="5">
                  <c:v>3.0535392699402152E-2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0.28742475333056211</c:v>
                </c:pt>
                <c:pt idx="1">
                  <c:v>0.44291062590394537</c:v>
                </c:pt>
                <c:pt idx="2">
                  <c:v>0.55019837977050767</c:v>
                </c:pt>
                <c:pt idx="3">
                  <c:v>0.71704432761613024</c:v>
                </c:pt>
                <c:pt idx="4">
                  <c:v>0.84230168128225724</c:v>
                </c:pt>
                <c:pt idx="5">
                  <c:v>0.97380705366027587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4.4080774164390955E-2</c:v>
                </c:pt>
                <c:pt idx="1">
                  <c:v>5.4621127724931398E-2</c:v>
                </c:pt>
                <c:pt idx="2">
                  <c:v>4.1005044073022676E-2</c:v>
                </c:pt>
                <c:pt idx="3">
                  <c:v>4.0377013046320354E-2</c:v>
                </c:pt>
                <c:pt idx="4">
                  <c:v>4.3465108315485647E-2</c:v>
                </c:pt>
                <c:pt idx="5">
                  <c:v>5.5700154021825779E-2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5.8975907371822626E-3</c:v>
                </c:pt>
                <c:pt idx="1">
                  <c:v>1.154235724126804E-2</c:v>
                </c:pt>
                <c:pt idx="2">
                  <c:v>1.7146916185525028E-2</c:v>
                </c:pt>
                <c:pt idx="3">
                  <c:v>2.3279577905509836E-2</c:v>
                </c:pt>
                <c:pt idx="4">
                  <c:v>2.8161521895846593E-2</c:v>
                </c:pt>
                <c:pt idx="5">
                  <c:v>3.2433585445939203E-2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0.29953620452502061</c:v>
                </c:pt>
                <c:pt idx="1">
                  <c:v>0.59248814002640038</c:v>
                </c:pt>
                <c:pt idx="2">
                  <c:v>0.89387314932706496</c:v>
                </c:pt>
                <c:pt idx="3">
                  <c:v>1.1905429393617011</c:v>
                </c:pt>
                <c:pt idx="4">
                  <c:v>1.4641005406492904</c:v>
                </c:pt>
                <c:pt idx="5">
                  <c:v>1.7090595402532476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9.2053479260788204E-3</c:v>
                </c:pt>
                <c:pt idx="1">
                  <c:v>1.178737556358489E-2</c:v>
                </c:pt>
                <c:pt idx="2">
                  <c:v>9.0190711705283033E-3</c:v>
                </c:pt>
                <c:pt idx="3">
                  <c:v>8.8002283035269208E-3</c:v>
                </c:pt>
                <c:pt idx="4">
                  <c:v>8.9565562732210231E-3</c:v>
                </c:pt>
                <c:pt idx="5">
                  <c:v>1.0944919041122356E-2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0.74124519289543667</c:v>
                </c:pt>
                <c:pt idx="1">
                  <c:v>1.2337977319020776</c:v>
                </c:pt>
                <c:pt idx="2">
                  <c:v>1.5852592444449654</c:v>
                </c:pt>
                <c:pt idx="3">
                  <c:v>2.0306616749130857</c:v>
                </c:pt>
                <c:pt idx="4">
                  <c:v>2.4148353141033767</c:v>
                </c:pt>
                <c:pt idx="5">
                  <c:v>2.8124806397035678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0.10777431079613339</c:v>
                </c:pt>
                <c:pt idx="1">
                  <c:v>6.2317131530905706E-2</c:v>
                </c:pt>
                <c:pt idx="2">
                  <c:v>2.9192646810045936E-2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0.36516768961725377</c:v>
                </c:pt>
                <c:pt idx="1">
                  <c:v>0.63362135369331896</c:v>
                </c:pt>
                <c:pt idx="2">
                  <c:v>0.90805436747126655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4.9350950944661173E-2</c:v>
                </c:pt>
                <c:pt idx="1">
                  <c:v>4.0691028559671515E-2</c:v>
                </c:pt>
                <c:pt idx="2">
                  <c:v>4.9582631168655716E-2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8.7199739892251521E-3</c:v>
                </c:pt>
                <c:pt idx="1">
                  <c:v>2.0213247045517434E-2</c:v>
                </c:pt>
                <c:pt idx="2">
                  <c:v>3.0297553670892898E-2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0.44601217227571049</c:v>
                </c:pt>
                <c:pt idx="1">
                  <c:v>1.0422080443443831</c:v>
                </c:pt>
                <c:pt idx="2">
                  <c:v>1.5865800404512691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1.0496361744831855E-2</c:v>
                </c:pt>
                <c:pt idx="1">
                  <c:v>8.9096497370276112E-3</c:v>
                </c:pt>
                <c:pt idx="2">
                  <c:v>9.9507376571716898E-3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0.98752146239875715</c:v>
                </c:pt>
                <c:pt idx="1">
                  <c:v>1.8079604596790255</c:v>
                </c:pt>
                <c:pt idx="2">
                  <c:v>2.6136579769034722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2.0237980503362975E-2</c:v>
                </c:pt>
                <c:pt idx="1">
                  <c:v>2.8854697805433212E-2</c:v>
                </c:pt>
                <c:pt idx="2">
                  <c:v>3.231597783440332E-2</c:v>
                </c:pt>
                <c:pt idx="3">
                  <c:v>3.3924452012833319E-2</c:v>
                </c:pt>
                <c:pt idx="4">
                  <c:v>3.666278175390586E-2</c:v>
                </c:pt>
                <c:pt idx="5">
                  <c:v>3.8424995506201008E-2</c:v>
                </c:pt>
                <c:pt idx="6">
                  <c:v>3.9322237985820664E-2</c:v>
                </c:pt>
                <c:pt idx="7">
                  <c:v>3.9846865046407998E-2</c:v>
                </c:pt>
                <c:pt idx="8">
                  <c:v>4.0174183400874489E-2</c:v>
                </c:pt>
                <c:pt idx="9">
                  <c:v>3.6682089445634392E-2</c:v>
                </c:pt>
                <c:pt idx="10">
                  <c:v>3.182891686364734E-2</c:v>
                </c:pt>
                <c:pt idx="11">
                  <c:v>2.9975916442614332E-2</c:v>
                </c:pt>
                <c:pt idx="12">
                  <c:v>2.9140827027547059E-2</c:v>
                </c:pt>
                <c:pt idx="13">
                  <c:v>2.8608632659647509E-2</c:v>
                </c:pt>
                <c:pt idx="14">
                  <c:v>2.3392080386340948E-2</c:v>
                </c:pt>
                <c:pt idx="15">
                  <c:v>1.8939354116964919E-2</c:v>
                </c:pt>
                <c:pt idx="16">
                  <c:v>1.7013924485882542E-2</c:v>
                </c:pt>
                <c:pt idx="17">
                  <c:v>1.5953328006338016E-2</c:v>
                </c:pt>
                <c:pt idx="18">
                  <c:v>1.5179606753922031E-2</c:v>
                </c:pt>
                <c:pt idx="19">
                  <c:v>9.3056323915035755E-3</c:v>
                </c:pt>
                <c:pt idx="20">
                  <c:v>5.0939741214916026E-3</c:v>
                </c:pt>
                <c:pt idx="21">
                  <c:v>3.2079595131605889E-3</c:v>
                </c:pt>
                <c:pt idx="22">
                  <c:v>2.1354378127147484E-3</c:v>
                </c:pt>
                <c:pt idx="23">
                  <c:v>1.3666995670027625E-3</c:v>
                </c:pt>
                <c:pt idx="24">
                  <c:v>7.2848905170453358E-4</c:v>
                </c:pt>
                <c:pt idx="25">
                  <c:v>1.6506765372727755E-4</c:v>
                </c:pt>
                <c:pt idx="26">
                  <c:v>-3.4103827502943011E-4</c:v>
                </c:pt>
                <c:pt idx="27">
                  <c:v>-7.9552658830703694E-4</c:v>
                </c:pt>
                <c:pt idx="28">
                  <c:v>-1.2009417334659638E-3</c:v>
                </c:pt>
                <c:pt idx="29">
                  <c:v>-1.5593098872622644E-3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1.0035585557672234E-2</c:v>
                </c:pt>
                <c:pt idx="1">
                  <c:v>1.6666990347909423E-2</c:v>
                </c:pt>
                <c:pt idx="2">
                  <c:v>1.9809336964044258E-2</c:v>
                </c:pt>
                <c:pt idx="3">
                  <c:v>2.1337697883996844E-2</c:v>
                </c:pt>
                <c:pt idx="4">
                  <c:v>2.2203475454300327E-2</c:v>
                </c:pt>
                <c:pt idx="5">
                  <c:v>2.2765427663581063E-2</c:v>
                </c:pt>
                <c:pt idx="6">
                  <c:v>2.2055270471295785E-2</c:v>
                </c:pt>
                <c:pt idx="7">
                  <c:v>2.188635387931482E-2</c:v>
                </c:pt>
                <c:pt idx="8">
                  <c:v>1.9470095410889329E-2</c:v>
                </c:pt>
                <c:pt idx="9">
                  <c:v>1.8570503235717944E-2</c:v>
                </c:pt>
                <c:pt idx="10">
                  <c:v>9.7137234672048899E-3</c:v>
                </c:pt>
                <c:pt idx="11">
                  <c:v>4.1526336709936931E-3</c:v>
                </c:pt>
                <c:pt idx="12">
                  <c:v>2.4322470334394381E-3</c:v>
                </c:pt>
                <c:pt idx="13">
                  <c:v>1.6956379251697028E-3</c:v>
                </c:pt>
                <c:pt idx="14">
                  <c:v>1.2540260670417351E-3</c:v>
                </c:pt>
                <c:pt idx="15">
                  <c:v>9.1910164220321646E-4</c:v>
                </c:pt>
                <c:pt idx="16">
                  <c:v>1.7687158282441028E-3</c:v>
                </c:pt>
                <c:pt idx="17">
                  <c:v>1.9425292666822907E-3</c:v>
                </c:pt>
                <c:pt idx="18">
                  <c:v>1.857697692316532E-3</c:v>
                </c:pt>
                <c:pt idx="19">
                  <c:v>1.7009457335003786E-3</c:v>
                </c:pt>
                <c:pt idx="20">
                  <c:v>1.534323621754144E-3</c:v>
                </c:pt>
                <c:pt idx="21">
                  <c:v>2.4069218787205267E-3</c:v>
                </c:pt>
                <c:pt idx="22">
                  <c:v>2.6647614402889905E-3</c:v>
                </c:pt>
                <c:pt idx="23">
                  <c:v>2.683437627525835E-3</c:v>
                </c:pt>
                <c:pt idx="24">
                  <c:v>2.6300255992795516E-3</c:v>
                </c:pt>
                <c:pt idx="25">
                  <c:v>2.559427227036064E-3</c:v>
                </c:pt>
                <c:pt idx="26">
                  <c:v>2.4885727334714594E-3</c:v>
                </c:pt>
                <c:pt idx="27">
                  <c:v>2.4223571131812335E-3</c:v>
                </c:pt>
                <c:pt idx="28">
                  <c:v>2.3619403572291242E-3</c:v>
                </c:pt>
                <c:pt idx="29">
                  <c:v>2.307340162625294E-3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5.5594838049723505E-3</c:v>
                </c:pt>
                <c:pt idx="1">
                  <c:v>8.3284675960163378E-3</c:v>
                </c:pt>
                <c:pt idx="2">
                  <c:v>9.5105380558752339E-3</c:v>
                </c:pt>
                <c:pt idx="3">
                  <c:v>1.007081501798297E-2</c:v>
                </c:pt>
                <c:pt idx="4">
                  <c:v>1.1132897382373098E-2</c:v>
                </c:pt>
                <c:pt idx="5">
                  <c:v>1.1646278923745612E-2</c:v>
                </c:pt>
                <c:pt idx="6">
                  <c:v>1.1850423736688815E-2</c:v>
                </c:pt>
                <c:pt idx="7">
                  <c:v>1.1986378939297913E-2</c:v>
                </c:pt>
                <c:pt idx="8">
                  <c:v>1.1944970766799646E-2</c:v>
                </c:pt>
                <c:pt idx="9">
                  <c:v>1.0897615181820296E-2</c:v>
                </c:pt>
                <c:pt idx="10">
                  <c:v>9.4605281500690971E-3</c:v>
                </c:pt>
                <c:pt idx="11">
                  <c:v>8.7307081433131064E-3</c:v>
                </c:pt>
                <c:pt idx="12">
                  <c:v>8.4006707675786819E-3</c:v>
                </c:pt>
                <c:pt idx="13">
                  <c:v>8.1950196626967894E-3</c:v>
                </c:pt>
                <c:pt idx="14">
                  <c:v>6.5663979673448794E-3</c:v>
                </c:pt>
                <c:pt idx="15">
                  <c:v>5.8880484907177519E-3</c:v>
                </c:pt>
                <c:pt idx="16">
                  <c:v>5.6275303038078005E-3</c:v>
                </c:pt>
                <c:pt idx="17">
                  <c:v>5.4169514034684346E-3</c:v>
                </c:pt>
                <c:pt idx="18">
                  <c:v>5.2230198787073271E-3</c:v>
                </c:pt>
                <c:pt idx="19">
                  <c:v>3.9632298697248229E-3</c:v>
                </c:pt>
                <c:pt idx="20">
                  <c:v>3.4072556066233072E-3</c:v>
                </c:pt>
                <c:pt idx="21">
                  <c:v>3.1863090899868014E-3</c:v>
                </c:pt>
                <c:pt idx="22">
                  <c:v>2.9989603703419001E-3</c:v>
                </c:pt>
                <c:pt idx="23">
                  <c:v>2.828097527476143E-3</c:v>
                </c:pt>
                <c:pt idx="24">
                  <c:v>2.6693878057824764E-3</c:v>
                </c:pt>
                <c:pt idx="25">
                  <c:v>2.5212776838597116E-3</c:v>
                </c:pt>
                <c:pt idx="26">
                  <c:v>2.383157498194345E-3</c:v>
                </c:pt>
                <c:pt idx="27">
                  <c:v>2.2546840606326589E-3</c:v>
                </c:pt>
                <c:pt idx="28">
                  <c:v>2.1355396882959225E-3</c:v>
                </c:pt>
                <c:pt idx="29">
                  <c:v>2.0253669392472297E-3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-2.4102247278048978E-3</c:v>
                </c:pt>
                <c:pt idx="1">
                  <c:v>-3.1091103140154569E-3</c:v>
                </c:pt>
                <c:pt idx="2">
                  <c:v>-3.1890880657505297E-3</c:v>
                </c:pt>
                <c:pt idx="3">
                  <c:v>-3.0651627880555507E-3</c:v>
                </c:pt>
                <c:pt idx="4">
                  <c:v>-1.2748501975636756E-3</c:v>
                </c:pt>
                <c:pt idx="5">
                  <c:v>-4.1510113664751006E-4</c:v>
                </c:pt>
                <c:pt idx="6">
                  <c:v>8.85761123919103E-5</c:v>
                </c:pt>
                <c:pt idx="7">
                  <c:v>4.8033201447957231E-4</c:v>
                </c:pt>
                <c:pt idx="8">
                  <c:v>1.2769247782260773E-4</c:v>
                </c:pt>
                <c:pt idx="9">
                  <c:v>1.6777530588205694E-3</c:v>
                </c:pt>
                <c:pt idx="10">
                  <c:v>-3.7326375824656805E-4</c:v>
                </c:pt>
                <c:pt idx="11">
                  <c:v>-1.0925922939393163E-3</c:v>
                </c:pt>
                <c:pt idx="12">
                  <c:v>-1.3054278652153656E-3</c:v>
                </c:pt>
                <c:pt idx="13">
                  <c:v>-1.3494372146697963E-3</c:v>
                </c:pt>
                <c:pt idx="14">
                  <c:v>-5.5457662658462618E-4</c:v>
                </c:pt>
                <c:pt idx="15">
                  <c:v>-2.2370223842797522E-4</c:v>
                </c:pt>
                <c:pt idx="16">
                  <c:v>-6.8237795041486792E-5</c:v>
                </c:pt>
                <c:pt idx="17">
                  <c:v>2.6799308537842748E-5</c:v>
                </c:pt>
                <c:pt idx="18">
                  <c:v>1.0000709568443659E-4</c:v>
                </c:pt>
                <c:pt idx="19">
                  <c:v>1.5737477014534191E-3</c:v>
                </c:pt>
                <c:pt idx="20">
                  <c:v>2.1666849458259856E-3</c:v>
                </c:pt>
                <c:pt idx="21">
                  <c:v>2.4278375569463822E-3</c:v>
                </c:pt>
                <c:pt idx="22">
                  <c:v>2.5739371539087773E-3</c:v>
                </c:pt>
                <c:pt idx="23">
                  <c:v>2.6806762823858173E-3</c:v>
                </c:pt>
                <c:pt idx="24">
                  <c:v>3.0033907649398973E-3</c:v>
                </c:pt>
                <c:pt idx="25">
                  <c:v>2.3674653371638221E-3</c:v>
                </c:pt>
                <c:pt idx="26">
                  <c:v>2.1362912366228452E-3</c:v>
                </c:pt>
                <c:pt idx="27">
                  <c:v>2.0531168913519656E-3</c:v>
                </c:pt>
                <c:pt idx="28">
                  <c:v>2.013405127469719E-3</c:v>
                </c:pt>
                <c:pt idx="29">
                  <c:v>1.9842945878314759E-3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1.8677844354934268E-3</c:v>
                </c:pt>
                <c:pt idx="1">
                  <c:v>2.615777909009302E-3</c:v>
                </c:pt>
                <c:pt idx="2">
                  <c:v>2.9172260317983484E-3</c:v>
                </c:pt>
                <c:pt idx="3">
                  <c:v>3.0620523298635631E-3</c:v>
                </c:pt>
                <c:pt idx="4">
                  <c:v>3.7366342333900846E-3</c:v>
                </c:pt>
                <c:pt idx="5">
                  <c:v>4.0257967499711016E-3</c:v>
                </c:pt>
                <c:pt idx="6">
                  <c:v>4.0397173990090332E-3</c:v>
                </c:pt>
                <c:pt idx="7">
                  <c:v>4.0751264915471087E-3</c:v>
                </c:pt>
                <c:pt idx="8">
                  <c:v>4.0379520196275661E-3</c:v>
                </c:pt>
                <c:pt idx="9">
                  <c:v>4.5682332707393525E-3</c:v>
                </c:pt>
                <c:pt idx="10">
                  <c:v>5.0854060275137211E-3</c:v>
                </c:pt>
                <c:pt idx="11">
                  <c:v>4.9334941112597116E-3</c:v>
                </c:pt>
                <c:pt idx="12">
                  <c:v>4.843713923616203E-3</c:v>
                </c:pt>
                <c:pt idx="13">
                  <c:v>4.7770071294402621E-3</c:v>
                </c:pt>
                <c:pt idx="14">
                  <c:v>6.8152460464823584E-3</c:v>
                </c:pt>
                <c:pt idx="15">
                  <c:v>7.5667916153817046E-3</c:v>
                </c:pt>
                <c:pt idx="16">
                  <c:v>7.9693248879431633E-3</c:v>
                </c:pt>
                <c:pt idx="17">
                  <c:v>8.0879373445400509E-3</c:v>
                </c:pt>
                <c:pt idx="18">
                  <c:v>8.096702209150158E-3</c:v>
                </c:pt>
                <c:pt idx="19">
                  <c:v>5.1740543719018912E-3</c:v>
                </c:pt>
                <c:pt idx="20">
                  <c:v>4.0875734360332101E-3</c:v>
                </c:pt>
                <c:pt idx="21">
                  <c:v>3.7877668462809322E-3</c:v>
                </c:pt>
                <c:pt idx="22">
                  <c:v>3.5780810685975728E-3</c:v>
                </c:pt>
                <c:pt idx="23">
                  <c:v>4.3613336525986845E-3</c:v>
                </c:pt>
                <c:pt idx="24">
                  <c:v>4.5537670951811696E-3</c:v>
                </c:pt>
                <c:pt idx="25">
                  <c:v>4.521958383349573E-3</c:v>
                </c:pt>
                <c:pt idx="26">
                  <c:v>4.4172691278273526E-3</c:v>
                </c:pt>
                <c:pt idx="27">
                  <c:v>4.2890932761657664E-3</c:v>
                </c:pt>
                <c:pt idx="28">
                  <c:v>4.1535458013950786E-3</c:v>
                </c:pt>
                <c:pt idx="29">
                  <c:v>4.0161175257474461E-3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7.6814254017611717E-6</c:v>
                </c:pt>
                <c:pt idx="1">
                  <c:v>1.271244928935936E-5</c:v>
                </c:pt>
                <c:pt idx="2">
                  <c:v>1.6294058381272419E-5</c:v>
                </c:pt>
                <c:pt idx="3">
                  <c:v>1.86405630341726E-5</c:v>
                </c:pt>
                <c:pt idx="4">
                  <c:v>2.0682630296905983E-5</c:v>
                </c:pt>
                <c:pt idx="5">
                  <c:v>2.2725331641635334E-5</c:v>
                </c:pt>
                <c:pt idx="6">
                  <c:v>2.4890748284435768E-5</c:v>
                </c:pt>
                <c:pt idx="7">
                  <c:v>2.7400901979793496E-5</c:v>
                </c:pt>
                <c:pt idx="8">
                  <c:v>3.0178507139093467E-5</c:v>
                </c:pt>
                <c:pt idx="9">
                  <c:v>3.2952808455980681E-5</c:v>
                </c:pt>
                <c:pt idx="10">
                  <c:v>3.5106639533373977E-5</c:v>
                </c:pt>
                <c:pt idx="11">
                  <c:v>3.7581502075228721E-5</c:v>
                </c:pt>
                <c:pt idx="12">
                  <c:v>4.0768584000148764E-5</c:v>
                </c:pt>
                <c:pt idx="13">
                  <c:v>4.447995673998304E-5</c:v>
                </c:pt>
                <c:pt idx="14">
                  <c:v>4.8108017859965413E-5</c:v>
                </c:pt>
                <c:pt idx="15">
                  <c:v>5.1498701660314317E-5</c:v>
                </c:pt>
                <c:pt idx="16">
                  <c:v>5.4917752372148913E-5</c:v>
                </c:pt>
                <c:pt idx="17">
                  <c:v>5.825493170415161E-5</c:v>
                </c:pt>
                <c:pt idx="18">
                  <c:v>6.1395971942505799E-5</c:v>
                </c:pt>
                <c:pt idx="19">
                  <c:v>6.3432908967476942E-5</c:v>
                </c:pt>
                <c:pt idx="20">
                  <c:v>6.5112509793336271E-5</c:v>
                </c:pt>
                <c:pt idx="21">
                  <c:v>6.7027795004364349E-5</c:v>
                </c:pt>
                <c:pt idx="22">
                  <c:v>6.9103192232044253E-5</c:v>
                </c:pt>
                <c:pt idx="23">
                  <c:v>7.1635398787791541E-5</c:v>
                </c:pt>
                <c:pt idx="24">
                  <c:v>7.4022900579881425E-5</c:v>
                </c:pt>
                <c:pt idx="25">
                  <c:v>7.6045550933953346E-5</c:v>
                </c:pt>
                <c:pt idx="26">
                  <c:v>7.7712776296269594E-5</c:v>
                </c:pt>
                <c:pt idx="27">
                  <c:v>7.9109548996498358E-5</c:v>
                </c:pt>
                <c:pt idx="28">
                  <c:v>8.032233727329166E-5</c:v>
                </c:pt>
                <c:pt idx="29">
                  <c:v>8.1415827037988772E-5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9.5175590843423752E-3</c:v>
                </c:pt>
                <c:pt idx="1">
                  <c:v>1.3654415360811958E-2</c:v>
                </c:pt>
                <c:pt idx="2">
                  <c:v>1.534210532682765E-2</c:v>
                </c:pt>
                <c:pt idx="3">
                  <c:v>1.6130726896608664E-2</c:v>
                </c:pt>
                <c:pt idx="4">
                  <c:v>1.4921256695307666E-2</c:v>
                </c:pt>
                <c:pt idx="5">
                  <c:v>1.4579644107323292E-2</c:v>
                </c:pt>
                <c:pt idx="6">
                  <c:v>1.4539579280803169E-2</c:v>
                </c:pt>
                <c:pt idx="7">
                  <c:v>1.4572323633225191E-2</c:v>
                </c:pt>
                <c:pt idx="8">
                  <c:v>1.460407418226929E-2</c:v>
                </c:pt>
                <c:pt idx="9">
                  <c:v>1.2226722421450821E-2</c:v>
                </c:pt>
                <c:pt idx="10">
                  <c:v>9.5068509504169785E-3</c:v>
                </c:pt>
                <c:pt idx="11">
                  <c:v>8.3542761855738071E-3</c:v>
                </c:pt>
                <c:pt idx="12">
                  <c:v>7.8207313199573254E-3</c:v>
                </c:pt>
                <c:pt idx="13">
                  <c:v>7.4926433309090287E-3</c:v>
                </c:pt>
                <c:pt idx="14">
                  <c:v>5.9325352146294497E-3</c:v>
                </c:pt>
                <c:pt idx="15">
                  <c:v>5.2006796342256309E-3</c:v>
                </c:pt>
                <c:pt idx="16">
                  <c:v>4.7836962309936414E-3</c:v>
                </c:pt>
                <c:pt idx="17">
                  <c:v>4.4766805784058226E-3</c:v>
                </c:pt>
                <c:pt idx="18">
                  <c:v>4.2122967518301102E-3</c:v>
                </c:pt>
                <c:pt idx="19">
                  <c:v>3.1921248789620314E-3</c:v>
                </c:pt>
                <c:pt idx="20">
                  <c:v>2.6730321696367188E-3</c:v>
                </c:pt>
                <c:pt idx="21">
                  <c:v>2.3453051497023423E-3</c:v>
                </c:pt>
                <c:pt idx="22">
                  <c:v>2.0917361168703913E-3</c:v>
                </c:pt>
                <c:pt idx="23">
                  <c:v>8.7926817790458436E-3</c:v>
                </c:pt>
                <c:pt idx="24">
                  <c:v>1.119881328377759E-2</c:v>
                </c:pt>
                <c:pt idx="25">
                  <c:v>1.2961271103358181E-2</c:v>
                </c:pt>
                <c:pt idx="26">
                  <c:v>1.3658561282304919E-2</c:v>
                </c:pt>
                <c:pt idx="27">
                  <c:v>1.395247427175198E-2</c:v>
                </c:pt>
                <c:pt idx="28">
                  <c:v>1.4093689873840473E-2</c:v>
                </c:pt>
                <c:pt idx="29">
                  <c:v>1.4165873586336074E-2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9.6648728985420555E-6</c:v>
                </c:pt>
                <c:pt idx="1">
                  <c:v>1.5879806849967459E-5</c:v>
                </c:pt>
                <c:pt idx="2">
                  <c:v>2.0330305568138118E-5</c:v>
                </c:pt>
                <c:pt idx="3">
                  <c:v>2.328024246426797E-5</c:v>
                </c:pt>
                <c:pt idx="4">
                  <c:v>2.5865539053332103E-5</c:v>
                </c:pt>
                <c:pt idx="5">
                  <c:v>2.8461208852246757E-5</c:v>
                </c:pt>
                <c:pt idx="6">
                  <c:v>3.1218960358528492E-5</c:v>
                </c:pt>
                <c:pt idx="7">
                  <c:v>3.4410100899740749E-5</c:v>
                </c:pt>
                <c:pt idx="8">
                  <c:v>3.7940038004760003E-5</c:v>
                </c:pt>
                <c:pt idx="9">
                  <c:v>4.1478023551070224E-5</c:v>
                </c:pt>
                <c:pt idx="10">
                  <c:v>4.4272545499757716E-5</c:v>
                </c:pt>
                <c:pt idx="11">
                  <c:v>4.7467055212604052E-5</c:v>
                </c:pt>
                <c:pt idx="12">
                  <c:v>5.1532557961547998E-5</c:v>
                </c:pt>
                <c:pt idx="13">
                  <c:v>5.6234985780668307E-5</c:v>
                </c:pt>
                <c:pt idx="14">
                  <c:v>6.0830271123963191E-5</c:v>
                </c:pt>
                <c:pt idx="15">
                  <c:v>6.5127588217256806E-5</c:v>
                </c:pt>
                <c:pt idx="16">
                  <c:v>6.9447048428498964E-5</c:v>
                </c:pt>
                <c:pt idx="17">
                  <c:v>7.3651644636868791E-5</c:v>
                </c:pt>
                <c:pt idx="18">
                  <c:v>7.7600534245492777E-5</c:v>
                </c:pt>
                <c:pt idx="19">
                  <c:v>8.0189589789685244E-5</c:v>
                </c:pt>
                <c:pt idx="20">
                  <c:v>8.2328711763638657E-5</c:v>
                </c:pt>
                <c:pt idx="21">
                  <c:v>8.4738515394797533E-5</c:v>
                </c:pt>
                <c:pt idx="22">
                  <c:v>8.732559049791739E-5</c:v>
                </c:pt>
                <c:pt idx="23">
                  <c:v>9.04502576688831E-5</c:v>
                </c:pt>
                <c:pt idx="24">
                  <c:v>9.337883135018696E-5</c:v>
                </c:pt>
                <c:pt idx="25">
                  <c:v>9.5843447914249118E-5</c:v>
                </c:pt>
                <c:pt idx="26">
                  <c:v>9.7856204639612418E-5</c:v>
                </c:pt>
                <c:pt idx="27">
                  <c:v>9.9521673761756712E-5</c:v>
                </c:pt>
                <c:pt idx="28">
                  <c:v>1.0094647495046132E-4</c:v>
                </c:pt>
                <c:pt idx="29">
                  <c:v>1.0221067896365666E-4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1.5888527912523837E-2</c:v>
                </c:pt>
                <c:pt idx="1">
                  <c:v>2.2477653047329932E-2</c:v>
                </c:pt>
                <c:pt idx="2">
                  <c:v>2.5150097680286778E-2</c:v>
                </c:pt>
                <c:pt idx="3">
                  <c:v>2.6417113244542819E-2</c:v>
                </c:pt>
                <c:pt idx="4">
                  <c:v>2.876258258318164E-2</c:v>
                </c:pt>
                <c:pt idx="5">
                  <c:v>3.0102013450443676E-2</c:v>
                </c:pt>
                <c:pt idx="6">
                  <c:v>3.0641294584524255E-2</c:v>
                </c:pt>
                <c:pt idx="7">
                  <c:v>3.1013382582678297E-2</c:v>
                </c:pt>
                <c:pt idx="8">
                  <c:v>3.0964702746286796E-2</c:v>
                </c:pt>
                <c:pt idx="9">
                  <c:v>2.927455128583558E-2</c:v>
                </c:pt>
                <c:pt idx="10">
                  <c:v>2.3913749785588623E-2</c:v>
                </c:pt>
                <c:pt idx="11">
                  <c:v>2.1454274839900568E-2</c:v>
                </c:pt>
                <c:pt idx="12">
                  <c:v>2.0439544091712461E-2</c:v>
                </c:pt>
                <c:pt idx="13">
                  <c:v>1.9894379835033622E-2</c:v>
                </c:pt>
                <c:pt idx="14">
                  <c:v>1.950635178233916E-2</c:v>
                </c:pt>
                <c:pt idx="15">
                  <c:v>1.8112920928562377E-2</c:v>
                </c:pt>
                <c:pt idx="16">
                  <c:v>1.7583116868596163E-2</c:v>
                </c:pt>
                <c:pt idx="17">
                  <c:v>1.7153718171490789E-2</c:v>
                </c:pt>
                <c:pt idx="18">
                  <c:v>1.6749867845936184E-2</c:v>
                </c:pt>
                <c:pt idx="19">
                  <c:v>1.1736866195290468E-2</c:v>
                </c:pt>
                <c:pt idx="20">
                  <c:v>8.827573034153954E-3</c:v>
                </c:pt>
                <c:pt idx="21">
                  <c:v>7.7039229120339772E-3</c:v>
                </c:pt>
                <c:pt idx="22">
                  <c:v>6.9963337087840197E-3</c:v>
                </c:pt>
                <c:pt idx="23">
                  <c:v>7.4027467703246903E-3</c:v>
                </c:pt>
                <c:pt idx="24">
                  <c:v>7.2878380412485311E-3</c:v>
                </c:pt>
                <c:pt idx="25">
                  <c:v>6.9893739157161974E-3</c:v>
                </c:pt>
                <c:pt idx="26">
                  <c:v>6.6468183614071929E-3</c:v>
                </c:pt>
                <c:pt idx="27">
                  <c:v>6.3066844343543337E-3</c:v>
                </c:pt>
                <c:pt idx="28">
                  <c:v>5.9842833914838869E-3</c:v>
                </c:pt>
                <c:pt idx="29">
                  <c:v>5.6844516925823483E-3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-1.0584159158861134E-4</c:v>
                </c:pt>
                <c:pt idx="1">
                  <c:v>-1.4370687436894694E-4</c:v>
                </c:pt>
                <c:pt idx="2">
                  <c:v>-1.5673032966174048E-4</c:v>
                </c:pt>
                <c:pt idx="3">
                  <c:v>-1.6202183632556383E-4</c:v>
                </c:pt>
                <c:pt idx="4">
                  <c:v>-1.6438626673251336E-4</c:v>
                </c:pt>
                <c:pt idx="5">
                  <c:v>-1.6535639816575931E-4</c:v>
                </c:pt>
                <c:pt idx="6">
                  <c:v>-1.654120192384087E-4</c:v>
                </c:pt>
                <c:pt idx="7">
                  <c:v>-1.6456705569831687E-4</c:v>
                </c:pt>
                <c:pt idx="8">
                  <c:v>-1.6297029148730743E-4</c:v>
                </c:pt>
                <c:pt idx="9">
                  <c:v>-1.6089887770507732E-4</c:v>
                </c:pt>
                <c:pt idx="10">
                  <c:v>-5.6747318875273934E-5</c:v>
                </c:pt>
                <c:pt idx="11">
                  <c:v>-1.4534947712491741E-5</c:v>
                </c:pt>
                <c:pt idx="12">
                  <c:v>4.4979204772358828E-6</c:v>
                </c:pt>
                <c:pt idx="13">
                  <c:v>1.606488192175545E-5</c:v>
                </c:pt>
                <c:pt idx="14">
                  <c:v>2.4860038024135848E-5</c:v>
                </c:pt>
                <c:pt idx="15">
                  <c:v>3.2410398247332379E-5</c:v>
                </c:pt>
                <c:pt idx="16">
                  <c:v>3.9464042930181471E-5</c:v>
                </c:pt>
                <c:pt idx="17">
                  <c:v>4.609193386337151E-5</c:v>
                </c:pt>
                <c:pt idx="18">
                  <c:v>5.2249146707999834E-5</c:v>
                </c:pt>
                <c:pt idx="19">
                  <c:v>5.7178925954112932E-5</c:v>
                </c:pt>
                <c:pt idx="20">
                  <c:v>5.9709964869922533E-5</c:v>
                </c:pt>
                <c:pt idx="21">
                  <c:v>6.3294172513435334E-5</c:v>
                </c:pt>
                <c:pt idx="22">
                  <c:v>6.7183386012376737E-5</c:v>
                </c:pt>
                <c:pt idx="23">
                  <c:v>7.1363562534935816E-5</c:v>
                </c:pt>
                <c:pt idx="24">
                  <c:v>1.1975741231468493E-4</c:v>
                </c:pt>
                <c:pt idx="25">
                  <c:v>-1.4892796454574498E-5</c:v>
                </c:pt>
                <c:pt idx="26">
                  <c:v>-6.3802829378910774E-5</c:v>
                </c:pt>
                <c:pt idx="27">
                  <c:v>-8.0918748352276388E-5</c:v>
                </c:pt>
                <c:pt idx="28">
                  <c:v>-8.7610778482293748E-5</c:v>
                </c:pt>
                <c:pt idx="29">
                  <c:v>-9.0749712585168885E-5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6.0608201277273989E-2</c:v>
                </c:pt>
                <c:pt idx="1">
                  <c:v>8.9373777134265101E-2</c:v>
                </c:pt>
                <c:pt idx="2">
                  <c:v>0.10173608786177274</c:v>
                </c:pt>
                <c:pt idx="3">
                  <c:v>0.10775759356694552</c:v>
                </c:pt>
                <c:pt idx="4">
                  <c:v>0.11602693980751272</c:v>
                </c:pt>
                <c:pt idx="5">
                  <c:v>0.12101488540694637</c:v>
                </c:pt>
                <c:pt idx="6">
                  <c:v>0.1224277972599382</c:v>
                </c:pt>
                <c:pt idx="7">
                  <c:v>0.12375800653413213</c:v>
                </c:pt>
                <c:pt idx="8">
                  <c:v>0.12122881925822629</c:v>
                </c:pt>
                <c:pt idx="9">
                  <c:v>0.11381099985432093</c:v>
                </c:pt>
                <c:pt idx="10">
                  <c:v>8.9158543352351932E-2</c:v>
                </c:pt>
                <c:pt idx="11">
                  <c:v>7.6579224709291252E-2</c:v>
                </c:pt>
                <c:pt idx="12">
                  <c:v>7.1869105361074742E-2</c:v>
                </c:pt>
                <c:pt idx="13">
                  <c:v>6.9430663152669533E-2</c:v>
                </c:pt>
                <c:pt idx="14">
                  <c:v>6.3045859164601981E-2</c:v>
                </c:pt>
                <c:pt idx="15">
                  <c:v>5.6552230877752532E-2</c:v>
                </c:pt>
                <c:pt idx="16">
                  <c:v>5.4841899654156763E-2</c:v>
                </c:pt>
                <c:pt idx="17">
                  <c:v>5.3235942589667629E-2</c:v>
                </c:pt>
                <c:pt idx="18">
                  <c:v>5.1610443880442773E-2</c:v>
                </c:pt>
                <c:pt idx="19">
                  <c:v>3.6847402567047861E-2</c:v>
                </c:pt>
                <c:pt idx="20">
                  <c:v>2.7997568121945818E-2</c:v>
                </c:pt>
                <c:pt idx="21">
                  <c:v>2.5281083429744149E-2</c:v>
                </c:pt>
                <c:pt idx="22">
                  <c:v>2.3262859840248739E-2</c:v>
                </c:pt>
                <c:pt idx="23">
                  <c:v>3.0349122425351389E-2</c:v>
                </c:pt>
                <c:pt idx="24">
                  <c:v>3.2358870786158511E-2</c:v>
                </c:pt>
                <c:pt idx="25">
                  <c:v>3.2242837506604463E-2</c:v>
                </c:pt>
                <c:pt idx="26">
                  <c:v>3.1501398116355654E-2</c:v>
                </c:pt>
                <c:pt idx="27">
                  <c:v>3.0580595933536882E-2</c:v>
                </c:pt>
                <c:pt idx="28">
                  <c:v>2.96351205399897E-2</c:v>
                </c:pt>
                <c:pt idx="29">
                  <c:v>2.8717011400524083E-2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3.0399177981987734E-2</c:v>
                </c:pt>
                <c:pt idx="1">
                  <c:v>3.8890074276987707E-2</c:v>
                </c:pt>
                <c:pt idx="2">
                  <c:v>2.8589274675959436E-2</c:v>
                </c:pt>
                <c:pt idx="3">
                  <c:v>1.5278369150922216E-2</c:v>
                </c:pt>
                <c:pt idx="4">
                  <c:v>2.5065120132148474E-3</c:v>
                </c:pt>
                <c:pt idx="5">
                  <c:v>-7.4634976606748353E-4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1.8010617241584613E-2</c:v>
                </c:pt>
                <c:pt idx="1">
                  <c:v>2.0949530132159788E-2</c:v>
                </c:pt>
                <c:pt idx="2">
                  <c:v>3.8496536327698914E-3</c:v>
                </c:pt>
                <c:pt idx="3">
                  <c:v>1.6377980325893043E-3</c:v>
                </c:pt>
                <c:pt idx="4">
                  <c:v>2.3838940335138095E-3</c:v>
                </c:pt>
                <c:pt idx="5">
                  <c:v>2.4279275187086349E-3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8.9204403714439971E-3</c:v>
                </c:pt>
                <c:pt idx="1">
                  <c:v>1.1665133509670456E-2</c:v>
                </c:pt>
                <c:pt idx="2">
                  <c:v>8.2706649382005108E-3</c:v>
                </c:pt>
                <c:pt idx="3">
                  <c:v>5.2237559892852276E-3</c:v>
                </c:pt>
                <c:pt idx="4">
                  <c:v>3.0180020800421254E-3</c:v>
                </c:pt>
                <c:pt idx="5">
                  <c:v>2.2640051740459733E-3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-2.6096872186380225E-3</c:v>
                </c:pt>
                <c:pt idx="1">
                  <c:v>3.9185050537342991E-4</c:v>
                </c:pt>
                <c:pt idx="2">
                  <c:v>-9.3505955173113443E-4</c:v>
                </c:pt>
                <c:pt idx="3">
                  <c:v>2.8172281444124728E-4</c:v>
                </c:pt>
                <c:pt idx="4">
                  <c:v>2.5705053408013718E-3</c:v>
                </c:pt>
                <c:pt idx="5">
                  <c:v>2.1109146360879655E-3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2.8398949879109448E-3</c:v>
                </c:pt>
                <c:pt idx="1">
                  <c:v>4.1493651861788331E-3</c:v>
                </c:pt>
                <c:pt idx="2">
                  <c:v>5.2909734476624505E-3</c:v>
                </c:pt>
                <c:pt idx="3">
                  <c:v>7.3789620857833927E-3</c:v>
                </c:pt>
                <c:pt idx="4">
                  <c:v>4.0737044197383136E-3</c:v>
                </c:pt>
                <c:pt idx="5">
                  <c:v>4.2795968228970431E-3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1.5202225280694305E-5</c:v>
                </c:pt>
                <c:pt idx="1">
                  <c:v>2.762965950018775E-5</c:v>
                </c:pt>
                <c:pt idx="2">
                  <c:v>4.1208940041739982E-5</c:v>
                </c:pt>
                <c:pt idx="3">
                  <c:v>5.7900053329319515E-5</c:v>
                </c:pt>
                <c:pt idx="4">
                  <c:v>6.9380359279483568E-5</c:v>
                </c:pt>
                <c:pt idx="5">
                  <c:v>7.8921208107600338E-5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1.3913212672779663E-2</c:v>
                </c:pt>
                <c:pt idx="1">
                  <c:v>1.4104468725014353E-2</c:v>
                </c:pt>
                <c:pt idx="2">
                  <c:v>7.8214074002973168E-3</c:v>
                </c:pt>
                <c:pt idx="3">
                  <c:v>4.3730956148834476E-3</c:v>
                </c:pt>
                <c:pt idx="4">
                  <c:v>5.4203136998065777E-3</c:v>
                </c:pt>
                <c:pt idx="5">
                  <c:v>1.3766374023518328E-2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1.9004153366849541E-5</c:v>
                </c:pt>
                <c:pt idx="1">
                  <c:v>3.4701666333269247E-5</c:v>
                </c:pt>
                <c:pt idx="2">
                  <c:v>5.2067483115708254E-5</c:v>
                </c:pt>
                <c:pt idx="3">
                  <c:v>7.3203281063560511E-5</c:v>
                </c:pt>
                <c:pt idx="4">
                  <c:v>8.7644381335084728E-5</c:v>
                </c:pt>
                <c:pt idx="5">
                  <c:v>9.9275696045947239E-5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2.3739194893573002E-2</c:v>
                </c:pt>
                <c:pt idx="1">
                  <c:v>3.0399188929953719E-2</c:v>
                </c:pt>
                <c:pt idx="2">
                  <c:v>2.1041660066914887E-2</c:v>
                </c:pt>
                <c:pt idx="3">
                  <c:v>1.6267298001975194E-2</c:v>
                </c:pt>
                <c:pt idx="4">
                  <c:v>7.643682893309035E-3</c:v>
                </c:pt>
                <c:pt idx="5">
                  <c:v>6.3223223591087913E-3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-1.4653737973547518E-4</c:v>
                </c:pt>
                <c:pt idx="1">
                  <c:v>-1.6384092845897393E-4</c:v>
                </c:pt>
                <c:pt idx="2">
                  <c:v>-5.1718852329276995E-6</c:v>
                </c:pt>
                <c:pt idx="3">
                  <c:v>4.5478889540599628E-5</c:v>
                </c:pt>
                <c:pt idx="4">
                  <c:v>7.6261699649071067E-5</c:v>
                </c:pt>
                <c:pt idx="5">
                  <c:v>-6.7594973050644851E-5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9.5100519929554012E-2</c:v>
                </c:pt>
                <c:pt idx="1">
                  <c:v>0.12044810166271278</c:v>
                </c:pt>
                <c:pt idx="2">
                  <c:v>7.4016679147997894E-2</c:v>
                </c:pt>
                <c:pt idx="3">
                  <c:v>5.0617583913813512E-2</c:v>
                </c:pt>
                <c:pt idx="4">
                  <c:v>2.7849900920689719E-2</c:v>
                </c:pt>
                <c:pt idx="5">
                  <c:v>3.0535392699402152E-2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33.217478499999999</c:v>
                </c:pt>
                <c:pt idx="1">
                  <c:v>39.136088120000011</c:v>
                </c:pt>
                <c:pt idx="2">
                  <c:v>24.401119760000007</c:v>
                </c:pt>
                <c:pt idx="3">
                  <c:v>10.9966463</c:v>
                </c:pt>
                <c:pt idx="4">
                  <c:v>-8.5355240000001234E-2</c:v>
                </c:pt>
                <c:pt idx="5">
                  <c:v>0.17719576000000642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9.7455665431999989</c:v>
                </c:pt>
                <c:pt idx="1">
                  <c:v>10.063843350200003</c:v>
                </c:pt>
                <c:pt idx="2">
                  <c:v>1.1617553176000002</c:v>
                </c:pt>
                <c:pt idx="3">
                  <c:v>0.69376425640000006</c:v>
                </c:pt>
                <c:pt idx="4">
                  <c:v>1.9359293050000002</c:v>
                </c:pt>
                <c:pt idx="5">
                  <c:v>2.1880627181999999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2.6269219199999937E-2</c:v>
                </c:pt>
                <c:pt idx="1">
                  <c:v>4.4905131600000384E-2</c:v>
                </c:pt>
                <c:pt idx="2">
                  <c:v>5.3428937800000041E-2</c:v>
                </c:pt>
                <c:pt idx="3">
                  <c:v>6.8976559600000084E-2</c:v>
                </c:pt>
                <c:pt idx="4">
                  <c:v>8.2701731600000272E-2</c:v>
                </c:pt>
                <c:pt idx="5">
                  <c:v>9.7522507000000397E-2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5.2689438669999999</c:v>
                </c:pt>
                <c:pt idx="1">
                  <c:v>6.2748590218000002</c:v>
                </c:pt>
                <c:pt idx="2">
                  <c:v>3.8044521055999994</c:v>
                </c:pt>
                <c:pt idx="3">
                  <c:v>2.2944767429999997</c:v>
                </c:pt>
                <c:pt idx="4">
                  <c:v>1.4657421088000002</c:v>
                </c:pt>
                <c:pt idx="5">
                  <c:v>1.4601895032000005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-1.3357254619999985</c:v>
                </c:pt>
                <c:pt idx="1">
                  <c:v>0.43920186199999944</c:v>
                </c:pt>
                <c:pt idx="2">
                  <c:v>-0.39524604599999974</c:v>
                </c:pt>
                <c:pt idx="3">
                  <c:v>0.16844854999999939</c:v>
                </c:pt>
                <c:pt idx="4">
                  <c:v>1.4163450940000017</c:v>
                </c:pt>
                <c:pt idx="5">
                  <c:v>0.96520900800000076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3.390695318000001</c:v>
                </c:pt>
                <c:pt idx="1">
                  <c:v>4.6554505359999991</c:v>
                </c:pt>
                <c:pt idx="2">
                  <c:v>5.5238944599999984</c:v>
                </c:pt>
                <c:pt idx="3">
                  <c:v>8.0111344419999995</c:v>
                </c:pt>
                <c:pt idx="4">
                  <c:v>3.5608586999999998</c:v>
                </c:pt>
                <c:pt idx="5">
                  <c:v>4.5265746079999998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2.6112122900000001</c:v>
                </c:pt>
                <c:pt idx="1">
                  <c:v>2.3925588979999999</c:v>
                </c:pt>
                <c:pt idx="2">
                  <c:v>1.0183466159999994</c:v>
                </c:pt>
                <c:pt idx="3">
                  <c:v>0.50783402600000049</c:v>
                </c:pt>
                <c:pt idx="4">
                  <c:v>0.918343664</c:v>
                </c:pt>
                <c:pt idx="5">
                  <c:v>2.8051842100000002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1.84997654E-2</c:v>
                </c:pt>
                <c:pt idx="1">
                  <c:v>3.1660197200000087E-2</c:v>
                </c:pt>
                <c:pt idx="2">
                  <c:v>3.7105904999999773E-2</c:v>
                </c:pt>
                <c:pt idx="3">
                  <c:v>4.7639887000000061E-2</c:v>
                </c:pt>
                <c:pt idx="4">
                  <c:v>5.7375759399999816E-2</c:v>
                </c:pt>
                <c:pt idx="5">
                  <c:v>6.7982812400000009E-2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14.967692628</c:v>
                </c:pt>
                <c:pt idx="1">
                  <c:v>17.738377204000003</c:v>
                </c:pt>
                <c:pt idx="2">
                  <c:v>10.155937749999998</c:v>
                </c:pt>
                <c:pt idx="3">
                  <c:v>7.7464879520000007</c:v>
                </c:pt>
                <c:pt idx="4">
                  <c:v>3.2788258759999991</c:v>
                </c:pt>
                <c:pt idx="5">
                  <c:v>4.0401550339999996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-6.9961216799999976E-2</c:v>
                </c:pt>
                <c:pt idx="1">
                  <c:v>-7.0431684999999883E-2</c:v>
                </c:pt>
                <c:pt idx="2">
                  <c:v>1.4508917000000033E-2</c:v>
                </c:pt>
                <c:pt idx="3">
                  <c:v>3.0086827800000028E-2</c:v>
                </c:pt>
                <c:pt idx="4">
                  <c:v>3.4223673000000066E-2</c:v>
                </c:pt>
                <c:pt idx="5">
                  <c:v>-4.5344173600000023E-2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67.840671451999995</c:v>
                </c:pt>
                <c:pt idx="1">
                  <c:v>80.70651263580001</c:v>
                </c:pt>
                <c:pt idx="2">
                  <c:v>45.775303723000007</c:v>
                </c:pt>
                <c:pt idx="3">
                  <c:v>30.565495543800001</c:v>
                </c:pt>
                <c:pt idx="4">
                  <c:v>12.664990671800002</c:v>
                </c:pt>
                <c:pt idx="5">
                  <c:v>16.282731987200009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3.4644626129487724E-2</c:v>
                </c:pt>
                <c:pt idx="1">
                  <c:v>2.1933821913440826E-2</c:v>
                </c:pt>
                <c:pt idx="2">
                  <c:v>8.8008112357368189E-4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1.9480073686872199E-2</c:v>
                </c:pt>
                <c:pt idx="1">
                  <c:v>2.7437258326795978E-3</c:v>
                </c:pt>
                <c:pt idx="2">
                  <c:v>2.405910776111222E-3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1.0292786940557228E-2</c:v>
                </c:pt>
                <c:pt idx="1">
                  <c:v>6.7472104637428688E-3</c:v>
                </c:pt>
                <c:pt idx="2">
                  <c:v>2.6410036270440493E-3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-1.1089183566322964E-3</c:v>
                </c:pt>
                <c:pt idx="1">
                  <c:v>-3.2666836864494357E-4</c:v>
                </c:pt>
                <c:pt idx="2">
                  <c:v>2.3407099884446688E-3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3.494630087044889E-3</c:v>
                </c:pt>
                <c:pt idx="1">
                  <c:v>6.3349677667229216E-3</c:v>
                </c:pt>
                <c:pt idx="2">
                  <c:v>4.1766506213176784E-3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2.1415942390441027E-5</c:v>
                </c:pt>
                <c:pt idx="1">
                  <c:v>4.9554496685529748E-5</c:v>
                </c:pt>
                <c:pt idx="2">
                  <c:v>7.415078369354196E-5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1.4008840698897008E-2</c:v>
                </c:pt>
                <c:pt idx="1">
                  <c:v>6.0972515075903826E-3</c:v>
                </c:pt>
                <c:pt idx="2">
                  <c:v>9.5933438616624522E-3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2.6852909850059396E-5</c:v>
                </c:pt>
                <c:pt idx="1">
                  <c:v>6.2635382089634386E-5</c:v>
                </c:pt>
                <c:pt idx="2">
                  <c:v>9.3460038690515977E-5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2.7069191911763359E-2</c:v>
                </c:pt>
                <c:pt idx="1">
                  <c:v>1.8654479034445039E-2</c:v>
                </c:pt>
                <c:pt idx="2">
                  <c:v>6.9830026262089132E-3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-1.5518915409722456E-4</c:v>
                </c:pt>
                <c:pt idx="1">
                  <c:v>2.0153502153835964E-5</c:v>
                </c:pt>
                <c:pt idx="2">
                  <c:v>4.3333632992131082E-6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0.10777431079613339</c:v>
                </c:pt>
                <c:pt idx="1">
                  <c:v>6.2317131530905706E-2</c:v>
                </c:pt>
                <c:pt idx="2">
                  <c:v>2.9192646810045936E-2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2.0237980503362975E-2</c:v>
                </c:pt>
                <c:pt idx="1">
                  <c:v>2.8854697805433212E-2</c:v>
                </c:pt>
                <c:pt idx="2">
                  <c:v>3.231597783440332E-2</c:v>
                </c:pt>
                <c:pt idx="3">
                  <c:v>3.3924452012833319E-2</c:v>
                </c:pt>
                <c:pt idx="4">
                  <c:v>3.666278175390586E-2</c:v>
                </c:pt>
                <c:pt idx="5">
                  <c:v>3.8424995506201008E-2</c:v>
                </c:pt>
                <c:pt idx="6">
                  <c:v>3.9322237985820664E-2</c:v>
                </c:pt>
                <c:pt idx="7">
                  <c:v>3.9846865046407998E-2</c:v>
                </c:pt>
                <c:pt idx="8">
                  <c:v>4.0174183400874489E-2</c:v>
                </c:pt>
                <c:pt idx="9">
                  <c:v>3.6682089445634392E-2</c:v>
                </c:pt>
                <c:pt idx="10">
                  <c:v>3.182891686364734E-2</c:v>
                </c:pt>
                <c:pt idx="11">
                  <c:v>2.9975916442614332E-2</c:v>
                </c:pt>
                <c:pt idx="12">
                  <c:v>2.9140827027547059E-2</c:v>
                </c:pt>
                <c:pt idx="13">
                  <c:v>2.8608632659647509E-2</c:v>
                </c:pt>
                <c:pt idx="14">
                  <c:v>2.3392080386340948E-2</c:v>
                </c:pt>
                <c:pt idx="15">
                  <c:v>1.8939354116964919E-2</c:v>
                </c:pt>
                <c:pt idx="16">
                  <c:v>1.7013924485882542E-2</c:v>
                </c:pt>
                <c:pt idx="17">
                  <c:v>1.5953328006338016E-2</c:v>
                </c:pt>
                <c:pt idx="18">
                  <c:v>1.5179606753922031E-2</c:v>
                </c:pt>
                <c:pt idx="19">
                  <c:v>9.3056323915035755E-3</c:v>
                </c:pt>
                <c:pt idx="20">
                  <c:v>5.0939741214916026E-3</c:v>
                </c:pt>
                <c:pt idx="21">
                  <c:v>3.2079595131605889E-3</c:v>
                </c:pt>
                <c:pt idx="22">
                  <c:v>2.1354378127147484E-3</c:v>
                </c:pt>
                <c:pt idx="23">
                  <c:v>1.3666995670027625E-3</c:v>
                </c:pt>
                <c:pt idx="24">
                  <c:v>7.2848905170453358E-4</c:v>
                </c:pt>
                <c:pt idx="25">
                  <c:v>1.6506765372727755E-4</c:v>
                </c:pt>
                <c:pt idx="26">
                  <c:v>-3.4103827502943011E-4</c:v>
                </c:pt>
                <c:pt idx="27">
                  <c:v>-7.9552658830703694E-4</c:v>
                </c:pt>
                <c:pt idx="28">
                  <c:v>-1.2009417334659638E-3</c:v>
                </c:pt>
                <c:pt idx="29">
                  <c:v>-1.5593098872622644E-3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1.0035585557672234E-2</c:v>
                </c:pt>
                <c:pt idx="1">
                  <c:v>1.6666990347909423E-2</c:v>
                </c:pt>
                <c:pt idx="2">
                  <c:v>1.9809336964044258E-2</c:v>
                </c:pt>
                <c:pt idx="3">
                  <c:v>2.1337697883996844E-2</c:v>
                </c:pt>
                <c:pt idx="4">
                  <c:v>2.2203475454300327E-2</c:v>
                </c:pt>
                <c:pt idx="5">
                  <c:v>2.2765427663581063E-2</c:v>
                </c:pt>
                <c:pt idx="6">
                  <c:v>2.2055270471295785E-2</c:v>
                </c:pt>
                <c:pt idx="7">
                  <c:v>2.188635387931482E-2</c:v>
                </c:pt>
                <c:pt idx="8">
                  <c:v>1.9470095410889329E-2</c:v>
                </c:pt>
                <c:pt idx="9">
                  <c:v>1.8570503235717944E-2</c:v>
                </c:pt>
                <c:pt idx="10">
                  <c:v>9.7137234672048899E-3</c:v>
                </c:pt>
                <c:pt idx="11">
                  <c:v>4.1526336709936931E-3</c:v>
                </c:pt>
                <c:pt idx="12">
                  <c:v>2.4322470334394381E-3</c:v>
                </c:pt>
                <c:pt idx="13">
                  <c:v>1.6956379251697028E-3</c:v>
                </c:pt>
                <c:pt idx="14">
                  <c:v>1.2540260670417351E-3</c:v>
                </c:pt>
                <c:pt idx="15">
                  <c:v>9.1910164220321646E-4</c:v>
                </c:pt>
                <c:pt idx="16">
                  <c:v>1.7687158282441028E-3</c:v>
                </c:pt>
                <c:pt idx="17">
                  <c:v>1.9425292666822907E-3</c:v>
                </c:pt>
                <c:pt idx="18">
                  <c:v>1.857697692316532E-3</c:v>
                </c:pt>
                <c:pt idx="19">
                  <c:v>1.7009457335003786E-3</c:v>
                </c:pt>
                <c:pt idx="20">
                  <c:v>1.534323621754144E-3</c:v>
                </c:pt>
                <c:pt idx="21">
                  <c:v>2.4069218787205267E-3</c:v>
                </c:pt>
                <c:pt idx="22">
                  <c:v>2.6647614402889905E-3</c:v>
                </c:pt>
                <c:pt idx="23">
                  <c:v>2.683437627525835E-3</c:v>
                </c:pt>
                <c:pt idx="24">
                  <c:v>2.6300255992795516E-3</c:v>
                </c:pt>
                <c:pt idx="25">
                  <c:v>2.559427227036064E-3</c:v>
                </c:pt>
                <c:pt idx="26">
                  <c:v>2.4885727334714594E-3</c:v>
                </c:pt>
                <c:pt idx="27">
                  <c:v>2.4223571131812335E-3</c:v>
                </c:pt>
                <c:pt idx="28">
                  <c:v>2.3619403572291242E-3</c:v>
                </c:pt>
                <c:pt idx="29">
                  <c:v>2.307340162625294E-3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5.5594838049723505E-3</c:v>
                </c:pt>
                <c:pt idx="1">
                  <c:v>8.3284675960163378E-3</c:v>
                </c:pt>
                <c:pt idx="2">
                  <c:v>9.5105380558752339E-3</c:v>
                </c:pt>
                <c:pt idx="3">
                  <c:v>1.007081501798297E-2</c:v>
                </c:pt>
                <c:pt idx="4">
                  <c:v>1.1132897382373098E-2</c:v>
                </c:pt>
                <c:pt idx="5">
                  <c:v>1.1646278923745612E-2</c:v>
                </c:pt>
                <c:pt idx="6">
                  <c:v>1.1850423736688815E-2</c:v>
                </c:pt>
                <c:pt idx="7">
                  <c:v>1.1986378939297913E-2</c:v>
                </c:pt>
                <c:pt idx="8">
                  <c:v>1.1944970766799646E-2</c:v>
                </c:pt>
                <c:pt idx="9">
                  <c:v>1.0897615181820296E-2</c:v>
                </c:pt>
                <c:pt idx="10">
                  <c:v>9.4605281500690971E-3</c:v>
                </c:pt>
                <c:pt idx="11">
                  <c:v>8.7307081433131064E-3</c:v>
                </c:pt>
                <c:pt idx="12">
                  <c:v>8.4006707675786819E-3</c:v>
                </c:pt>
                <c:pt idx="13">
                  <c:v>8.1950196626967894E-3</c:v>
                </c:pt>
                <c:pt idx="14">
                  <c:v>6.5663979673448794E-3</c:v>
                </c:pt>
                <c:pt idx="15">
                  <c:v>5.8880484907177519E-3</c:v>
                </c:pt>
                <c:pt idx="16">
                  <c:v>5.6275303038078005E-3</c:v>
                </c:pt>
                <c:pt idx="17">
                  <c:v>5.4169514034684346E-3</c:v>
                </c:pt>
                <c:pt idx="18">
                  <c:v>5.2230198787073271E-3</c:v>
                </c:pt>
                <c:pt idx="19">
                  <c:v>3.9632298697248229E-3</c:v>
                </c:pt>
                <c:pt idx="20">
                  <c:v>3.4072556066233072E-3</c:v>
                </c:pt>
                <c:pt idx="21">
                  <c:v>3.1863090899868014E-3</c:v>
                </c:pt>
                <c:pt idx="22">
                  <c:v>2.9989603703419001E-3</c:v>
                </c:pt>
                <c:pt idx="23">
                  <c:v>2.828097527476143E-3</c:v>
                </c:pt>
                <c:pt idx="24">
                  <c:v>2.6693878057824764E-3</c:v>
                </c:pt>
                <c:pt idx="25">
                  <c:v>2.5212776838597116E-3</c:v>
                </c:pt>
                <c:pt idx="26">
                  <c:v>2.383157498194345E-3</c:v>
                </c:pt>
                <c:pt idx="27">
                  <c:v>2.2546840606326589E-3</c:v>
                </c:pt>
                <c:pt idx="28">
                  <c:v>2.1355396882959225E-3</c:v>
                </c:pt>
                <c:pt idx="29">
                  <c:v>2.0253669392472297E-3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-2.4102247278048978E-3</c:v>
                </c:pt>
                <c:pt idx="1">
                  <c:v>-3.1091103140154569E-3</c:v>
                </c:pt>
                <c:pt idx="2">
                  <c:v>-3.1890880657505297E-3</c:v>
                </c:pt>
                <c:pt idx="3">
                  <c:v>-3.0651627880555507E-3</c:v>
                </c:pt>
                <c:pt idx="4">
                  <c:v>-1.2748501975636756E-3</c:v>
                </c:pt>
                <c:pt idx="5">
                  <c:v>-4.1510113664751006E-4</c:v>
                </c:pt>
                <c:pt idx="6">
                  <c:v>8.85761123919103E-5</c:v>
                </c:pt>
                <c:pt idx="7">
                  <c:v>4.8033201447957231E-4</c:v>
                </c:pt>
                <c:pt idx="8">
                  <c:v>1.2769247782260773E-4</c:v>
                </c:pt>
                <c:pt idx="9">
                  <c:v>1.6777530588205694E-3</c:v>
                </c:pt>
                <c:pt idx="10">
                  <c:v>-3.7326375824656805E-4</c:v>
                </c:pt>
                <c:pt idx="11">
                  <c:v>-1.0925922939393163E-3</c:v>
                </c:pt>
                <c:pt idx="12">
                  <c:v>-1.3054278652153656E-3</c:v>
                </c:pt>
                <c:pt idx="13">
                  <c:v>-1.3494372146697963E-3</c:v>
                </c:pt>
                <c:pt idx="14">
                  <c:v>-5.5457662658462618E-4</c:v>
                </c:pt>
                <c:pt idx="15">
                  <c:v>-2.2370223842797522E-4</c:v>
                </c:pt>
                <c:pt idx="16">
                  <c:v>-6.8237795041486792E-5</c:v>
                </c:pt>
                <c:pt idx="17">
                  <c:v>2.6799308537842748E-5</c:v>
                </c:pt>
                <c:pt idx="18">
                  <c:v>1.0000709568443659E-4</c:v>
                </c:pt>
                <c:pt idx="19">
                  <c:v>1.5737477014534191E-3</c:v>
                </c:pt>
                <c:pt idx="20">
                  <c:v>2.1666849458259856E-3</c:v>
                </c:pt>
                <c:pt idx="21">
                  <c:v>2.4278375569463822E-3</c:v>
                </c:pt>
                <c:pt idx="22">
                  <c:v>2.5739371539087773E-3</c:v>
                </c:pt>
                <c:pt idx="23">
                  <c:v>2.6806762823858173E-3</c:v>
                </c:pt>
                <c:pt idx="24">
                  <c:v>3.0033907649398973E-3</c:v>
                </c:pt>
                <c:pt idx="25">
                  <c:v>2.3674653371638221E-3</c:v>
                </c:pt>
                <c:pt idx="26">
                  <c:v>2.1362912366228452E-3</c:v>
                </c:pt>
                <c:pt idx="27">
                  <c:v>2.0531168913519656E-3</c:v>
                </c:pt>
                <c:pt idx="28">
                  <c:v>2.013405127469719E-3</c:v>
                </c:pt>
                <c:pt idx="29">
                  <c:v>1.9842945878314759E-3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1.8677844354934268E-3</c:v>
                </c:pt>
                <c:pt idx="1">
                  <c:v>2.615777909009302E-3</c:v>
                </c:pt>
                <c:pt idx="2">
                  <c:v>2.9172260317983484E-3</c:v>
                </c:pt>
                <c:pt idx="3">
                  <c:v>3.0620523298635631E-3</c:v>
                </c:pt>
                <c:pt idx="4">
                  <c:v>3.7366342333900846E-3</c:v>
                </c:pt>
                <c:pt idx="5">
                  <c:v>4.0257967499711016E-3</c:v>
                </c:pt>
                <c:pt idx="6">
                  <c:v>4.0397173990090332E-3</c:v>
                </c:pt>
                <c:pt idx="7">
                  <c:v>4.0751264915471087E-3</c:v>
                </c:pt>
                <c:pt idx="8">
                  <c:v>4.0379520196275661E-3</c:v>
                </c:pt>
                <c:pt idx="9">
                  <c:v>4.5682332707393525E-3</c:v>
                </c:pt>
                <c:pt idx="10">
                  <c:v>5.0854060275137211E-3</c:v>
                </c:pt>
                <c:pt idx="11">
                  <c:v>4.9334941112597116E-3</c:v>
                </c:pt>
                <c:pt idx="12">
                  <c:v>4.843713923616203E-3</c:v>
                </c:pt>
                <c:pt idx="13">
                  <c:v>4.7770071294402621E-3</c:v>
                </c:pt>
                <c:pt idx="14">
                  <c:v>6.8152460464823584E-3</c:v>
                </c:pt>
                <c:pt idx="15">
                  <c:v>7.5667916153817046E-3</c:v>
                </c:pt>
                <c:pt idx="16">
                  <c:v>7.9693248879431633E-3</c:v>
                </c:pt>
                <c:pt idx="17">
                  <c:v>8.0879373445400509E-3</c:v>
                </c:pt>
                <c:pt idx="18">
                  <c:v>8.096702209150158E-3</c:v>
                </c:pt>
                <c:pt idx="19">
                  <c:v>5.1740543719018912E-3</c:v>
                </c:pt>
                <c:pt idx="20">
                  <c:v>4.0875734360332101E-3</c:v>
                </c:pt>
                <c:pt idx="21">
                  <c:v>3.7877668462809322E-3</c:v>
                </c:pt>
                <c:pt idx="22">
                  <c:v>3.5780810685975728E-3</c:v>
                </c:pt>
                <c:pt idx="23">
                  <c:v>4.3613336525986845E-3</c:v>
                </c:pt>
                <c:pt idx="24">
                  <c:v>4.5537670951811696E-3</c:v>
                </c:pt>
                <c:pt idx="25">
                  <c:v>4.521958383349573E-3</c:v>
                </c:pt>
                <c:pt idx="26">
                  <c:v>4.4172691278273526E-3</c:v>
                </c:pt>
                <c:pt idx="27">
                  <c:v>4.2890932761657664E-3</c:v>
                </c:pt>
                <c:pt idx="28">
                  <c:v>4.1535458013950786E-3</c:v>
                </c:pt>
                <c:pt idx="29">
                  <c:v>4.0161175257474461E-3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7.6814254017611717E-6</c:v>
                </c:pt>
                <c:pt idx="1">
                  <c:v>1.271244928935936E-5</c:v>
                </c:pt>
                <c:pt idx="2">
                  <c:v>1.6294058381272419E-5</c:v>
                </c:pt>
                <c:pt idx="3">
                  <c:v>1.86405630341726E-5</c:v>
                </c:pt>
                <c:pt idx="4">
                  <c:v>2.0682630296905983E-5</c:v>
                </c:pt>
                <c:pt idx="5">
                  <c:v>2.2725331641635334E-5</c:v>
                </c:pt>
                <c:pt idx="6">
                  <c:v>2.4890748284435768E-5</c:v>
                </c:pt>
                <c:pt idx="7">
                  <c:v>2.7400901979793496E-5</c:v>
                </c:pt>
                <c:pt idx="8">
                  <c:v>3.0178507139093467E-5</c:v>
                </c:pt>
                <c:pt idx="9">
                  <c:v>3.2952808455980681E-5</c:v>
                </c:pt>
                <c:pt idx="10">
                  <c:v>3.5106639533373977E-5</c:v>
                </c:pt>
                <c:pt idx="11">
                  <c:v>3.7581502075228721E-5</c:v>
                </c:pt>
                <c:pt idx="12">
                  <c:v>4.0768584000148764E-5</c:v>
                </c:pt>
                <c:pt idx="13">
                  <c:v>4.447995673998304E-5</c:v>
                </c:pt>
                <c:pt idx="14">
                  <c:v>4.8108017859965413E-5</c:v>
                </c:pt>
                <c:pt idx="15">
                  <c:v>5.1498701660314317E-5</c:v>
                </c:pt>
                <c:pt idx="16">
                  <c:v>5.4917752372148913E-5</c:v>
                </c:pt>
                <c:pt idx="17">
                  <c:v>5.825493170415161E-5</c:v>
                </c:pt>
                <c:pt idx="18">
                  <c:v>6.1395971942505799E-5</c:v>
                </c:pt>
                <c:pt idx="19">
                  <c:v>6.3432908967476942E-5</c:v>
                </c:pt>
                <c:pt idx="20">
                  <c:v>6.5112509793336271E-5</c:v>
                </c:pt>
                <c:pt idx="21">
                  <c:v>6.7027795004364349E-5</c:v>
                </c:pt>
                <c:pt idx="22">
                  <c:v>6.9103192232044253E-5</c:v>
                </c:pt>
                <c:pt idx="23">
                  <c:v>7.1635398787791541E-5</c:v>
                </c:pt>
                <c:pt idx="24">
                  <c:v>7.4022900579881425E-5</c:v>
                </c:pt>
                <c:pt idx="25">
                  <c:v>7.6045550933953346E-5</c:v>
                </c:pt>
                <c:pt idx="26">
                  <c:v>7.7712776296269594E-5</c:v>
                </c:pt>
                <c:pt idx="27">
                  <c:v>7.9109548996498358E-5</c:v>
                </c:pt>
                <c:pt idx="28">
                  <c:v>8.032233727329166E-5</c:v>
                </c:pt>
                <c:pt idx="29">
                  <c:v>8.1415827037988772E-5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2.5309910278176143E-2</c:v>
                </c:pt>
                <c:pt idx="1">
                  <c:v>3.6004241340622911E-2</c:v>
                </c:pt>
                <c:pt idx="2">
                  <c:v>4.0355802983020821E-2</c:v>
                </c:pt>
                <c:pt idx="3">
                  <c:v>4.2409098547290192E-2</c:v>
                </c:pt>
                <c:pt idx="4">
                  <c:v>4.3545318550810126E-2</c:v>
                </c:pt>
                <c:pt idx="5">
                  <c:v>4.454476236845345E-2</c:v>
                </c:pt>
                <c:pt idx="6">
                  <c:v>4.5046680806447546E-2</c:v>
                </c:pt>
                <c:pt idx="7">
                  <c:v>4.5455549261104906E-2</c:v>
                </c:pt>
                <c:pt idx="8">
                  <c:v>4.5443746675073539E-2</c:v>
                </c:pt>
                <c:pt idx="9">
                  <c:v>4.1381852853132395E-2</c:v>
                </c:pt>
                <c:pt idx="10">
                  <c:v>3.3408125962630084E-2</c:v>
                </c:pt>
                <c:pt idx="11">
                  <c:v>2.9841483132974488E-2</c:v>
                </c:pt>
                <c:pt idx="12">
                  <c:v>2.831630589010857E-2</c:v>
                </c:pt>
                <c:pt idx="13">
                  <c:v>2.7459323033645074E-2</c:v>
                </c:pt>
                <c:pt idx="14">
                  <c:v>2.5524577306116712E-2</c:v>
                </c:pt>
                <c:pt idx="15">
                  <c:v>2.3411138549252596E-2</c:v>
                </c:pt>
                <c:pt idx="16">
                  <c:v>2.2475724190948489E-2</c:v>
                </c:pt>
                <c:pt idx="17">
                  <c:v>2.1750142328396851E-2</c:v>
                </c:pt>
                <c:pt idx="18">
                  <c:v>2.1092014278719786E-2</c:v>
                </c:pt>
                <c:pt idx="19">
                  <c:v>1.5066359589996298E-2</c:v>
                </c:pt>
                <c:pt idx="20">
                  <c:v>1.1642643880424235E-2</c:v>
                </c:pt>
                <c:pt idx="21">
                  <c:v>1.0197260749644553E-2</c:v>
                </c:pt>
                <c:pt idx="22">
                  <c:v>9.2425788021647057E-3</c:v>
                </c:pt>
                <c:pt idx="23">
                  <c:v>1.6357242369574355E-2</c:v>
                </c:pt>
                <c:pt idx="24">
                  <c:v>1.8699787568690993E-2</c:v>
                </c:pt>
                <c:pt idx="25">
                  <c:v>2.0031595670534055E-2</c:v>
                </c:pt>
                <c:pt idx="26">
                  <c:v>2.0339433018972813E-2</c:v>
                </c:pt>
                <c:pt idx="27">
                  <c:v>2.0277761631515796E-2</c:v>
                </c:pt>
                <c:pt idx="28">
                  <c:v>2.009130896179253E-2</c:v>
                </c:pt>
                <c:pt idx="29">
                  <c:v>1.9861786245296911E-2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6.0608201277273989E-2</c:v>
                </c:pt>
                <c:pt idx="1">
                  <c:v>8.9373777134265101E-2</c:v>
                </c:pt>
                <c:pt idx="2">
                  <c:v>0.10173608786177274</c:v>
                </c:pt>
                <c:pt idx="3">
                  <c:v>0.10775759356694552</c:v>
                </c:pt>
                <c:pt idx="4">
                  <c:v>0.11602693980751272</c:v>
                </c:pt>
                <c:pt idx="5">
                  <c:v>0.12101488540694637</c:v>
                </c:pt>
                <c:pt idx="6">
                  <c:v>0.1224277972599382</c:v>
                </c:pt>
                <c:pt idx="7">
                  <c:v>0.12375800653413213</c:v>
                </c:pt>
                <c:pt idx="8">
                  <c:v>0.12122881925822629</c:v>
                </c:pt>
                <c:pt idx="9">
                  <c:v>0.11381099985432093</c:v>
                </c:pt>
                <c:pt idx="10">
                  <c:v>8.9158543352351932E-2</c:v>
                </c:pt>
                <c:pt idx="11">
                  <c:v>7.6579224709291252E-2</c:v>
                </c:pt>
                <c:pt idx="12">
                  <c:v>7.1869105361074742E-2</c:v>
                </c:pt>
                <c:pt idx="13">
                  <c:v>6.9430663152669533E-2</c:v>
                </c:pt>
                <c:pt idx="14">
                  <c:v>6.3045859164601981E-2</c:v>
                </c:pt>
                <c:pt idx="15">
                  <c:v>5.6552230877752532E-2</c:v>
                </c:pt>
                <c:pt idx="16">
                  <c:v>5.4841899654156763E-2</c:v>
                </c:pt>
                <c:pt idx="17">
                  <c:v>5.3235942589667629E-2</c:v>
                </c:pt>
                <c:pt idx="18">
                  <c:v>5.1610443880442773E-2</c:v>
                </c:pt>
                <c:pt idx="19">
                  <c:v>3.6847402567047861E-2</c:v>
                </c:pt>
                <c:pt idx="20">
                  <c:v>2.7997568121945818E-2</c:v>
                </c:pt>
                <c:pt idx="21">
                  <c:v>2.5281083429744149E-2</c:v>
                </c:pt>
                <c:pt idx="22">
                  <c:v>2.3262859840248739E-2</c:v>
                </c:pt>
                <c:pt idx="23">
                  <c:v>3.0349122425351389E-2</c:v>
                </c:pt>
                <c:pt idx="24">
                  <c:v>3.2358870786158511E-2</c:v>
                </c:pt>
                <c:pt idx="25">
                  <c:v>3.2242837506604463E-2</c:v>
                </c:pt>
                <c:pt idx="26">
                  <c:v>3.1501398116355654E-2</c:v>
                </c:pt>
                <c:pt idx="27">
                  <c:v>3.0580595933536882E-2</c:v>
                </c:pt>
                <c:pt idx="28">
                  <c:v>2.96351205399897E-2</c:v>
                </c:pt>
                <c:pt idx="29">
                  <c:v>2.8717011400524083E-2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3.0399177981987734E-2</c:v>
                </c:pt>
                <c:pt idx="1">
                  <c:v>3.8890074276987707E-2</c:v>
                </c:pt>
                <c:pt idx="2">
                  <c:v>2.8589274675959436E-2</c:v>
                </c:pt>
                <c:pt idx="3">
                  <c:v>1.5278369150922216E-2</c:v>
                </c:pt>
                <c:pt idx="4">
                  <c:v>2.5065120132148474E-3</c:v>
                </c:pt>
                <c:pt idx="5">
                  <c:v>-7.4634976606748353E-4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1.8010617241584613E-2</c:v>
                </c:pt>
                <c:pt idx="1">
                  <c:v>2.0949530132159788E-2</c:v>
                </c:pt>
                <c:pt idx="2">
                  <c:v>3.8496536327698914E-3</c:v>
                </c:pt>
                <c:pt idx="3">
                  <c:v>1.6377980325893043E-3</c:v>
                </c:pt>
                <c:pt idx="4">
                  <c:v>2.3838940335138095E-3</c:v>
                </c:pt>
                <c:pt idx="5">
                  <c:v>2.4279275187086349E-3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8.9204403714439971E-3</c:v>
                </c:pt>
                <c:pt idx="1">
                  <c:v>1.1665133509670456E-2</c:v>
                </c:pt>
                <c:pt idx="2">
                  <c:v>8.2706649382005108E-3</c:v>
                </c:pt>
                <c:pt idx="3">
                  <c:v>5.2237559892852276E-3</c:v>
                </c:pt>
                <c:pt idx="4">
                  <c:v>3.0180020800421254E-3</c:v>
                </c:pt>
                <c:pt idx="5">
                  <c:v>2.2640051740459733E-3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-2.6096872186380225E-3</c:v>
                </c:pt>
                <c:pt idx="1">
                  <c:v>3.9185050537342991E-4</c:v>
                </c:pt>
                <c:pt idx="2">
                  <c:v>-9.3505955173113443E-4</c:v>
                </c:pt>
                <c:pt idx="3">
                  <c:v>2.8172281444124728E-4</c:v>
                </c:pt>
                <c:pt idx="4">
                  <c:v>2.5705053408013718E-3</c:v>
                </c:pt>
                <c:pt idx="5">
                  <c:v>2.1109146360879655E-3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2.8398949879109448E-3</c:v>
                </c:pt>
                <c:pt idx="1">
                  <c:v>4.1493651861788331E-3</c:v>
                </c:pt>
                <c:pt idx="2">
                  <c:v>5.2909734476624505E-3</c:v>
                </c:pt>
                <c:pt idx="3">
                  <c:v>7.3789620857833927E-3</c:v>
                </c:pt>
                <c:pt idx="4">
                  <c:v>4.0737044197383136E-3</c:v>
                </c:pt>
                <c:pt idx="5">
                  <c:v>4.2795968228970431E-3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1.5202225280694305E-5</c:v>
                </c:pt>
                <c:pt idx="1">
                  <c:v>2.762965950018775E-5</c:v>
                </c:pt>
                <c:pt idx="2">
                  <c:v>4.1208940041739982E-5</c:v>
                </c:pt>
                <c:pt idx="3">
                  <c:v>5.7900053329319515E-5</c:v>
                </c:pt>
                <c:pt idx="4">
                  <c:v>6.9380359279483568E-5</c:v>
                </c:pt>
                <c:pt idx="5">
                  <c:v>7.8921208107600338E-5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3.7524874339984041E-2</c:v>
                </c:pt>
                <c:pt idx="1">
                  <c:v>4.4374518392842364E-2</c:v>
                </c:pt>
                <c:pt idx="2">
                  <c:v>2.8909963065094985E-2</c:v>
                </c:pt>
                <c:pt idx="3">
                  <c:v>2.0759075787462805E-2</c:v>
                </c:pt>
                <c:pt idx="4">
                  <c:v>1.3227902674099767E-2</c:v>
                </c:pt>
                <c:pt idx="5">
                  <c:v>2.0120377105622422E-2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9.5100519929554012E-2</c:v>
                </c:pt>
                <c:pt idx="1">
                  <c:v>0.12044810166271278</c:v>
                </c:pt>
                <c:pt idx="2">
                  <c:v>7.4016679147997894E-2</c:v>
                </c:pt>
                <c:pt idx="3">
                  <c:v>5.0617583913813512E-2</c:v>
                </c:pt>
                <c:pt idx="4">
                  <c:v>2.7849900920689719E-2</c:v>
                </c:pt>
                <c:pt idx="5">
                  <c:v>3.0535392699402152E-2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3.4644626129487724E-2</c:v>
                </c:pt>
                <c:pt idx="1">
                  <c:v>2.1933821913440826E-2</c:v>
                </c:pt>
                <c:pt idx="2">
                  <c:v>8.8008112357368189E-4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1.9480073686872199E-2</c:v>
                </c:pt>
                <c:pt idx="1">
                  <c:v>2.7437258326795978E-3</c:v>
                </c:pt>
                <c:pt idx="2">
                  <c:v>2.405910776111222E-3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1.0292786940557228E-2</c:v>
                </c:pt>
                <c:pt idx="1">
                  <c:v>6.7472104637428688E-3</c:v>
                </c:pt>
                <c:pt idx="2">
                  <c:v>2.6410036270440493E-3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-1.1089183566322964E-3</c:v>
                </c:pt>
                <c:pt idx="1">
                  <c:v>-3.2666836864494357E-4</c:v>
                </c:pt>
                <c:pt idx="2">
                  <c:v>2.3407099884446688E-3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3.494630087044889E-3</c:v>
                </c:pt>
                <c:pt idx="1">
                  <c:v>6.3349677667229216E-3</c:v>
                </c:pt>
                <c:pt idx="2">
                  <c:v>4.1766506213176784E-3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2.1415942390441027E-5</c:v>
                </c:pt>
                <c:pt idx="1">
                  <c:v>4.9554496685529748E-5</c:v>
                </c:pt>
                <c:pt idx="2">
                  <c:v>7.415078369354196E-5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4.0949696366413199E-2</c:v>
                </c:pt>
                <c:pt idx="1">
                  <c:v>2.4834519426278893E-2</c:v>
                </c:pt>
                <c:pt idx="2">
                  <c:v>1.6674139889861096E-2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0.10777431079613339</c:v>
                </c:pt>
                <c:pt idx="1">
                  <c:v>6.2317131530905706E-2</c:v>
                </c:pt>
                <c:pt idx="2">
                  <c:v>2.9192646810045936E-2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36.176783310000005</c:v>
                </c:pt>
                <c:pt idx="1">
                  <c:v>17.698883030000005</c:v>
                </c:pt>
                <c:pt idx="2">
                  <c:v>4.5920260000002593E-2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9.9047049467000008</c:v>
                </c:pt>
                <c:pt idx="1">
                  <c:v>0.92775978700000006</c:v>
                </c:pt>
                <c:pt idx="2">
                  <c:v>2.0619960115999998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3.5587175400000157E-2</c:v>
                </c:pt>
                <c:pt idx="1">
                  <c:v>6.1202748700000059E-2</c:v>
                </c:pt>
                <c:pt idx="2">
                  <c:v>9.0112119300000335E-2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5.7719014444000001</c:v>
                </c:pt>
                <c:pt idx="1">
                  <c:v>3.0494644242999995</c:v>
                </c:pt>
                <c:pt idx="2">
                  <c:v>1.4629658060000004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-0.44826179999999954</c:v>
                </c:pt>
                <c:pt idx="1">
                  <c:v>-0.11339874800000017</c:v>
                </c:pt>
                <c:pt idx="2">
                  <c:v>1.1907770510000013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4.0230729270000003</c:v>
                </c:pt>
                <c:pt idx="1">
                  <c:v>6.7675144509999985</c:v>
                </c:pt>
                <c:pt idx="2">
                  <c:v>4.0437166539999998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2.501885594</c:v>
                </c:pt>
                <c:pt idx="1">
                  <c:v>0.76309032099999996</c:v>
                </c:pt>
                <c:pt idx="2">
                  <c:v>1.8617639370000001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2.5079981300000043E-2</c:v>
                </c:pt>
                <c:pt idx="1">
                  <c:v>4.2372895999999917E-2</c:v>
                </c:pt>
                <c:pt idx="2">
                  <c:v>6.2679285899999909E-2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16.353034916000002</c:v>
                </c:pt>
                <c:pt idx="1">
                  <c:v>8.9512128509999993</c:v>
                </c:pt>
                <c:pt idx="2">
                  <c:v>3.6594904549999994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-7.0196450899999929E-2</c:v>
                </c:pt>
                <c:pt idx="1">
                  <c:v>2.2297872400000029E-2</c:v>
                </c:pt>
                <c:pt idx="2">
                  <c:v>-5.5602502999999789E-3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74.27359204390001</c:v>
                </c:pt>
                <c:pt idx="1">
                  <c:v>38.170399633400002</c:v>
                </c:pt>
                <c:pt idx="2">
                  <c:v>14.473861329500005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0.73744601804532905</v>
      </c>
      <c r="D4" s="52">
        <f>VLOOKUP($B4,Macro!$A$1:$CI$100,MATCH(DATE(D$3,1,1),Macro!$A$1:$CI$1,0),FALSE)</f>
        <v>0.85221955752481371</v>
      </c>
      <c r="E4" s="52">
        <f>VLOOKUP($B4,Macro!$A$1:$CI$100,MATCH(DATE(E$3,1,1),Macro!$A$1:$CI$1,0),FALSE)</f>
        <v>0.9557116762531237</v>
      </c>
      <c r="F4" s="52">
        <f>VLOOKUP($B4,Macro!$A$1:$CI$100,MATCH(DATE(F$3,1,1),Macro!$A$1:$CI$1,0),FALSE)</f>
        <v>1.040029059698</v>
      </c>
      <c r="G4" s="52">
        <f>VLOOKUP($B4,Macro!$A$1:$CI$100,MATCH(DATE(G$3,1,1),Macro!$A$1:$CI$1,0),FALSE)</f>
        <v>1.145634087324332</v>
      </c>
      <c r="H4" s="52">
        <f>VLOOKUP($B4,Macro!$A$1:$CI$100,MATCH(DATE(H$3,1,1),Macro!$A$1:$CI$1,0),FALSE)</f>
        <v>1.3475497803334013</v>
      </c>
      <c r="I4" s="52">
        <f>VLOOKUP($B4,Macro!$A$1:$CI$100,MATCH(DATE(I$3,1,1),Macro!$A$1:$CI$1,0),FALSE)</f>
        <v>1.5167735887997802</v>
      </c>
      <c r="J4" s="53">
        <f>VLOOKUP($B4,Macro!$A$1:$CI$100,MATCH(DATE(J$3,1,1),Macro!$A$1:$CI$1,0),FALSE)</f>
        <v>2.0474418434994535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0.2433699864776484</v>
      </c>
      <c r="D5" s="52">
        <f>VLOOKUP($B5,Macro!$A$1:$CI$100,MATCH(DATE(D$3,1,1),Macro!$A$1:$CI$1,0),FALSE)</f>
        <v>0.42365922127769462</v>
      </c>
      <c r="E5" s="52">
        <f>VLOOKUP($B5,Macro!$A$1:$CI$100,MATCH(DATE(E$3,1,1),Macro!$A$1:$CI$1,0),FALSE)</f>
        <v>0.58232098344257466</v>
      </c>
      <c r="F5" s="52">
        <f>VLOOKUP($B5,Macro!$A$1:$CI$100,MATCH(DATE(F$3,1,1),Macro!$A$1:$CI$1,0),FALSE)</f>
        <v>0.71107380966610734</v>
      </c>
      <c r="G5" s="52">
        <f>VLOOKUP($B5,Macro!$A$1:$CI$100,MATCH(DATE(G$3,1,1),Macro!$A$1:$CI$1,0),FALSE)</f>
        <v>0.8248689298339551</v>
      </c>
      <c r="H5" s="52">
        <f>VLOOKUP($B5,Macro!$A$1:$CI$100,MATCH(DATE(H$3,1,1),Macro!$A$1:$CI$1,0),FALSE)</f>
        <v>1.167012706094428</v>
      </c>
      <c r="I5" s="52">
        <f>VLOOKUP($B5,Macro!$A$1:$CI$100,MATCH(DATE(I$3,1,1),Macro!$A$1:$CI$1,0),FALSE)</f>
        <v>1.2615106334189496</v>
      </c>
      <c r="J5" s="53">
        <f>VLOOKUP($B5,Macro!$A$1:$CI$100,MATCH(DATE(J$3,1,1),Macro!$A$1:$CI$1,0),FALSE)</f>
        <v>1.5112396274452378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0.45472370825725417</v>
      </c>
      <c r="D6" s="52">
        <f>VLOOKUP($B6,Macro!$A$1:$CI$100,MATCH(DATE(D$3,1,1),Macro!$A$1:$CI$1,0),FALSE)</f>
        <v>0.64020185510249572</v>
      </c>
      <c r="E6" s="52">
        <f>VLOOKUP($B6,Macro!$A$1:$CI$100,MATCH(DATE(E$3,1,1),Macro!$A$1:$CI$1,0),FALSE)</f>
        <v>0.77040000191412883</v>
      </c>
      <c r="F6" s="52">
        <f>VLOOKUP($B6,Macro!$A$1:$CI$100,MATCH(DATE(F$3,1,1),Macro!$A$1:$CI$1,0),FALSE)</f>
        <v>0.87044344471671753</v>
      </c>
      <c r="G6" s="52">
        <f>VLOOKUP($B6,Macro!$A$1:$CI$100,MATCH(DATE(G$3,1,1),Macro!$A$1:$CI$1,0),FALSE)</f>
        <v>0.97045695448658709</v>
      </c>
      <c r="H6" s="52">
        <f>VLOOKUP($B6,Macro!$A$1:$CI$100,MATCH(DATE(H$3,1,1),Macro!$A$1:$CI$1,0),FALSE)</f>
        <v>1.3956864384796264</v>
      </c>
      <c r="I6" s="52">
        <f>VLOOKUP($B6,Macro!$A$1:$CI$100,MATCH(DATE(I$3,1,1),Macro!$A$1:$CI$1,0),FALSE)</f>
        <v>2.18798804136906</v>
      </c>
      <c r="J6" s="53">
        <f>VLOOKUP($B6,Macro!$A$1:$CI$100,MATCH(DATE(J$3,1,1),Macro!$A$1:$CI$1,0),FALSE)</f>
        <v>2.9405363944694507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-4.6640145429677204E-2</v>
      </c>
      <c r="D7" s="52">
        <f>VLOOKUP($B7,Macro!$A$1:$CI$100,MATCH(DATE(D$3,1,1),Macro!$A$1:$CI$1,0),FALSE)</f>
        <v>-8.6275772412613971E-2</v>
      </c>
      <c r="E7" s="52">
        <f>VLOOKUP($B7,Macro!$A$1:$CI$100,MATCH(DATE(E$3,1,1),Macro!$A$1:$CI$1,0),FALSE)</f>
        <v>-0.1418540090240783</v>
      </c>
      <c r="F7" s="52">
        <f>VLOOKUP($B7,Macro!$A$1:$CI$100,MATCH(DATE(F$3,1,1),Macro!$A$1:$CI$1,0),FALSE)</f>
        <v>-0.21007402769495087</v>
      </c>
      <c r="G7" s="52">
        <f>VLOOKUP($B7,Macro!$A$1:$CI$100,MATCH(DATE(G$3,1,1),Macro!$A$1:$CI$1,0),FALSE)</f>
        <v>-0.28742542328062948</v>
      </c>
      <c r="H7" s="52">
        <f>VLOOKUP($B7,Macro!$A$1:$CI$100,MATCH(DATE(H$3,1,1),Macro!$A$1:$CI$1,0),FALSE)</f>
        <v>-0.69715265620118316</v>
      </c>
      <c r="I7" s="52">
        <f>VLOOKUP($B7,Macro!$A$1:$CI$100,MATCH(DATE(I$3,1,1),Macro!$A$1:$CI$1,0),FALSE)</f>
        <v>-1.053998674340495</v>
      </c>
      <c r="J7" s="53">
        <f>VLOOKUP($B7,Macro!$A$1:$CI$100,MATCH(DATE(J$3,1,1),Macro!$A$1:$CI$1,0),FALSE)</f>
        <v>-1.1693980665411829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-0.20219358231626794</v>
      </c>
      <c r="D8" s="52">
        <f>VLOOKUP($B8,Macro!$A$1:$CI$100,MATCH(DATE(D$3,1,1),Macro!$A$1:$CI$1,0),FALSE)</f>
        <v>-0.17613057224179496</v>
      </c>
      <c r="E8" s="52">
        <f>VLOOKUP($B8,Macro!$A$1:$CI$100,MATCH(DATE(E$3,1,1),Macro!$A$1:$CI$1,0),FALSE)</f>
        <v>-0.20804909098758317</v>
      </c>
      <c r="F8" s="52">
        <f>VLOOKUP($B8,Macro!$A$1:$CI$100,MATCH(DATE(F$3,1,1),Macro!$A$1:$CI$1,0),FALSE)</f>
        <v>-0.26496361476514574</v>
      </c>
      <c r="G8" s="52">
        <f>VLOOKUP($B8,Macro!$A$1:$CI$100,MATCH(DATE(G$3,1,1),Macro!$A$1:$CI$1,0),FALSE)</f>
        <v>-0.31323337878017554</v>
      </c>
      <c r="H8" s="52">
        <f>VLOOKUP($B8,Macro!$A$1:$CI$100,MATCH(DATE(H$3,1,1),Macro!$A$1:$CI$1,0),FALSE)</f>
        <v>-0.7673074915711231</v>
      </c>
      <c r="I8" s="52">
        <f>VLOOKUP($B8,Macro!$A$1:$CI$100,MATCH(DATE(I$3,1,1),Macro!$A$1:$CI$1,0),FALSE)</f>
        <v>-1.9951212507895111</v>
      </c>
      <c r="J8" s="53">
        <f>VLOOKUP($B8,Macro!$A$1:$CI$100,MATCH(DATE(J$3,1,1),Macro!$A$1:$CI$1,0),FALSE)</f>
        <v>-2.8029675584418046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0.31017606044070334</v>
      </c>
      <c r="D9" s="52">
        <f>VLOOKUP($B9,Macro!$A$1:$CI$100,MATCH(DATE(D$3,1,1),Macro!$A$1:$CI$1,0),FALSE)</f>
        <v>0.48296899834665563</v>
      </c>
      <c r="E9" s="52">
        <f>VLOOKUP($B9,Macro!$A$1:$CI$100,MATCH(DATE(E$3,1,1),Macro!$A$1:$CI$1,0),FALSE)</f>
        <v>0.6156618828142113</v>
      </c>
      <c r="F9" s="52">
        <f>VLOOKUP($B9,Macro!$A$1:$CI$100,MATCH(DATE(F$3,1,1),Macro!$A$1:$CI$1,0),FALSE)</f>
        <v>0.72142349381902893</v>
      </c>
      <c r="G9" s="52">
        <f>VLOOKUP($B9,Macro!$A$1:$CI$100,MATCH(DATE(G$3,1,1),Macro!$A$1:$CI$1,0),FALSE)</f>
        <v>0.82536798477741424</v>
      </c>
      <c r="H9" s="52">
        <f>VLOOKUP($B9,Macro!$A$1:$CI$100,MATCH(DATE(H$3,1,1),Macro!$A$1:$CI$1,0),FALSE)</f>
        <v>1.1454390038871498</v>
      </c>
      <c r="I9" s="52">
        <f>VLOOKUP($B9,Macro!$A$1:$CI$100,MATCH(DATE(I$3,1,1),Macro!$A$1:$CI$1,0),FALSE)</f>
        <v>1.2520204471746732</v>
      </c>
      <c r="J9" s="53">
        <f>VLOOKUP($B9,Macro!$A$1:$CI$100,MATCH(DATE(J$3,1,1),Macro!$A$1:$CI$1,0),FALSE)</f>
        <v>1.5115567024930776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5.6338529999999665E-2</v>
      </c>
      <c r="D10" s="52">
        <f>VLOOKUP($B10,Macro!$A$1:$CI$100,MATCH(DATE(D$3,1,1),Macro!$A$1:$CI$1,0),FALSE)</f>
        <v>4.9933190000001071E-2</v>
      </c>
      <c r="E10" s="52">
        <f>VLOOKUP($B10,Macro!$A$1:$CI$100,MATCH(DATE(E$3,1,1),Macro!$A$1:$CI$1,0),FALSE)</f>
        <v>2.8034029999998711E-2</v>
      </c>
      <c r="F10" s="52">
        <f>VLOOKUP($B10,Macro!$A$1:$CI$100,MATCH(DATE(F$3,1,1),Macro!$A$1:$CI$1,0),FALSE)</f>
        <v>8.6934600000004858E-3</v>
      </c>
      <c r="G10" s="52">
        <f>VLOOKUP($B10,Macro!$A$1:$CI$100,MATCH(DATE(G$3,1,1),Macro!$A$1:$CI$1,0),FALSE)</f>
        <v>4.1885999999824453E-4</v>
      </c>
      <c r="H10" s="52">
        <f>VLOOKUP($B10,Macro!$A$1:$CI$100,MATCH(DATE(H$3,1,1),Macro!$A$1:$CI$1,0),FALSE)</f>
        <v>-1.8046659999998438E-2</v>
      </c>
      <c r="I10" s="52">
        <f>VLOOKUP($B10,Macro!$A$1:$CI$100,MATCH(DATE(I$3,1,1),Macro!$A$1:$CI$1,0),FALSE)</f>
        <v>-7.93178000000061E-3</v>
      </c>
      <c r="J10" s="53">
        <f>VLOOKUP($B10,Macro!$A$1:$CI$100,MATCH(DATE(J$3,1,1),Macro!$A$1:$CI$1,0),FALSE)</f>
        <v>2.6431999999854128E-4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0.18212818289646826</v>
      </c>
      <c r="D11" s="52">
        <f>VLOOKUP($B11,Macro!$A$1:$CI$100,MATCH(DATE(D$3,1,1),Macro!$A$1:$CI$1,0),FALSE)</f>
        <v>0.31914983712217904</v>
      </c>
      <c r="E11" s="52">
        <f>VLOOKUP($B11,Macro!$A$1:$CI$100,MATCH(DATE(E$3,1,1),Macro!$A$1:$CI$1,0),FALSE)</f>
        <v>0.48016706461655456</v>
      </c>
      <c r="F11" s="52">
        <f>VLOOKUP($B11,Macro!$A$1:$CI$100,MATCH(DATE(F$3,1,1),Macro!$A$1:$CI$1,0),FALSE)</f>
        <v>0.64799257576688696</v>
      </c>
      <c r="G11" s="52">
        <f>VLOOKUP($B11,Macro!$A$1:$CI$100,MATCH(DATE(G$3,1,1),Macro!$A$1:$CI$1,0),FALSE)</f>
        <v>0.81602031861123248</v>
      </c>
      <c r="H11" s="52">
        <f>VLOOKUP($B11,Macro!$A$1:$CI$100,MATCH(DATE(H$3,1,1),Macro!$A$1:$CI$1,0),FALSE)</f>
        <v>1.5032677325564459</v>
      </c>
      <c r="I11" s="52">
        <f>VLOOKUP($B11,Macro!$A$1:$CI$100,MATCH(DATE(I$3,1,1),Macro!$A$1:$CI$1,0),FALSE)</f>
        <v>1.8720227404997347</v>
      </c>
      <c r="J11" s="53">
        <f>VLOOKUP($B11,Macro!$A$1:$CI$100,MATCH(DATE(J$3,1,1),Macro!$A$1:$CI$1,0),FALSE)</f>
        <v>2.0646898902601851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0.22131372981859521</v>
      </c>
      <c r="D12" s="52">
        <f>VLOOKUP($B12,Macro!$A$1:$CI$100,MATCH(DATE(D$3,1,1),Macro!$A$1:$CI$1,0),FALSE)</f>
        <v>0.38482119132023929</v>
      </c>
      <c r="E12" s="52">
        <f>VLOOKUP($B12,Macro!$A$1:$CI$100,MATCH(DATE(E$3,1,1),Macro!$A$1:$CI$1,0),FALSE)</f>
        <v>0.56433395003010478</v>
      </c>
      <c r="F12" s="52">
        <f>VLOOKUP($B12,Macro!$A$1:$CI$100,MATCH(DATE(F$3,1,1),Macro!$A$1:$CI$1,0),FALSE)</f>
        <v>0.74769905466691711</v>
      </c>
      <c r="G12" s="52">
        <f>VLOOKUP($B12,Macro!$A$1:$CI$100,MATCH(DATE(G$3,1,1),Macro!$A$1:$CI$1,0),FALSE)</f>
        <v>0.93370106966002009</v>
      </c>
      <c r="H12" s="52">
        <f>VLOOKUP($B12,Macro!$A$1:$CI$100,MATCH(DATE(H$3,1,1),Macro!$A$1:$CI$1,0),FALSE)</f>
        <v>1.7148075981557653</v>
      </c>
      <c r="I12" s="52">
        <f>VLOOKUP($B12,Macro!$A$1:$CI$100,MATCH(DATE(I$3,1,1),Macro!$A$1:$CI$1,0),FALSE)</f>
        <v>2.1403190024980256</v>
      </c>
      <c r="J12" s="53">
        <f>VLOOKUP($B12,Macro!$A$1:$CI$100,MATCH(DATE(J$3,1,1),Macro!$A$1:$CI$1,0),FALSE)</f>
        <v>2.3693514269885751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0.25883156937691609</v>
      </c>
      <c r="D13" s="52">
        <f>VLOOKUP($B13,Macro!$A$1:$CI$100,MATCH(DATE(D$3,1,1),Macro!$A$1:$CI$1,0),FALSE)</f>
        <v>0.45150236759250451</v>
      </c>
      <c r="E13" s="52">
        <f>VLOOKUP($B13,Macro!$A$1:$CI$100,MATCH(DATE(E$3,1,1),Macro!$A$1:$CI$1,0),FALSE)</f>
        <v>0.65929398495916391</v>
      </c>
      <c r="F13" s="52">
        <f>VLOOKUP($B13,Macro!$A$1:$CI$100,MATCH(DATE(F$3,1,1),Macro!$A$1:$CI$1,0),FALSE)</f>
        <v>0.87037018628897123</v>
      </c>
      <c r="G13" s="52">
        <f>VLOOKUP($B13,Macro!$A$1:$CI$100,MATCH(DATE(G$3,1,1),Macro!$A$1:$CI$1,0),FALSE)</f>
        <v>1.085481669606958</v>
      </c>
      <c r="H13" s="52">
        <f>VLOOKUP($B13,Macro!$A$1:$CI$100,MATCH(DATE(H$3,1,1),Macro!$A$1:$CI$1,0),FALSE)</f>
        <v>1.9946854466710295</v>
      </c>
      <c r="I13" s="52">
        <f>VLOOKUP($B13,Macro!$A$1:$CI$100,MATCH(DATE(I$3,1,1),Macro!$A$1:$CI$1,0),FALSE)</f>
        <v>2.4819921350799579</v>
      </c>
      <c r="J13" s="53">
        <f>VLOOKUP($B13,Macro!$A$1:$CI$100,MATCH(DATE(J$3,1,1),Macro!$A$1:$CI$1,0),FALSE)</f>
        <v>2.7556835334531904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0.1821102818246656</v>
      </c>
      <c r="D14" s="52">
        <f>VLOOKUP($B14,Macro!$A$1:$CI$100,MATCH(DATE(D$3,1,1),Macro!$A$1:$CI$1,0),FALSE)</f>
        <v>0.3152172165533651</v>
      </c>
      <c r="E14" s="52">
        <f>VLOOKUP($B14,Macro!$A$1:$CI$100,MATCH(DATE(E$3,1,1),Macro!$A$1:$CI$1,0),FALSE)</f>
        <v>0.46531329348911132</v>
      </c>
      <c r="F14" s="52">
        <f>VLOOKUP($B14,Macro!$A$1:$CI$100,MATCH(DATE(F$3,1,1),Macro!$A$1:$CI$1,0),FALSE)</f>
        <v>0.61988149587643981</v>
      </c>
      <c r="G14" s="52">
        <f>VLOOKUP($B14,Macro!$A$1:$CI$100,MATCH(DATE(G$3,1,1),Macro!$A$1:$CI$1,0),FALSE)</f>
        <v>0.77566032219604786</v>
      </c>
      <c r="H14" s="52">
        <f>VLOOKUP($B14,Macro!$A$1:$CI$100,MATCH(DATE(H$3,1,1),Macro!$A$1:$CI$1,0),FALSE)</f>
        <v>1.424069734799005</v>
      </c>
      <c r="I14" s="52">
        <f>VLOOKUP($B14,Macro!$A$1:$CI$100,MATCH(DATE(I$3,1,1),Macro!$A$1:$CI$1,0),FALSE)</f>
        <v>1.7863445748565576</v>
      </c>
      <c r="J14" s="53">
        <f>VLOOKUP($B14,Macro!$A$1:$CI$100,MATCH(DATE(J$3,1,1),Macro!$A$1:$CI$1,0),FALSE)</f>
        <v>1.9701738258991686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0.16770143181850106</v>
      </c>
      <c r="D15" s="52">
        <f>VLOOKUP($B15,Macro!$A$1:$CI$100,MATCH(DATE(D$3,1,1),Macro!$A$1:$CI$1,0),FALSE)</f>
        <v>0.29854877905943766</v>
      </c>
      <c r="E15" s="52">
        <f>VLOOKUP($B15,Macro!$A$1:$CI$100,MATCH(DATE(E$3,1,1),Macro!$A$1:$CI$1,0),FALSE)</f>
        <v>0.45401569506113848</v>
      </c>
      <c r="F15" s="52">
        <f>VLOOKUP($B15,Macro!$A$1:$CI$100,MATCH(DATE(F$3,1,1),Macro!$A$1:$CI$1,0),FALSE)</f>
        <v>0.61818303243399431</v>
      </c>
      <c r="G15" s="52">
        <f>VLOOKUP($B15,Macro!$A$1:$CI$100,MATCH(DATE(G$3,1,1),Macro!$A$1:$CI$1,0),FALSE)</f>
        <v>0.78438575845951597</v>
      </c>
      <c r="H15" s="52">
        <f>VLOOKUP($B15,Macro!$A$1:$CI$100,MATCH(DATE(H$3,1,1),Macro!$A$1:$CI$1,0),FALSE)</f>
        <v>1.475060737859879</v>
      </c>
      <c r="I15" s="52">
        <f>VLOOKUP($B15,Macro!$A$1:$CI$100,MATCH(DATE(I$3,1,1),Macro!$A$1:$CI$1,0),FALSE)</f>
        <v>1.8460349427544598</v>
      </c>
      <c r="J15" s="53">
        <f>VLOOKUP($B15,Macro!$A$1:$CI$100,MATCH(DATE(J$3,1,1),Macro!$A$1:$CI$1,0),FALSE)</f>
        <v>2.0448525098060166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0.17427989832548008</v>
      </c>
      <c r="D17" s="52">
        <f>VLOOKUP($B17,Macro!$A$1:$CI$100,MATCH(DATE(D$3,1,1),Macro!$A$1:$CI$1,0),FALSE)</f>
        <v>0.30846222643523546</v>
      </c>
      <c r="E17" s="52">
        <f>VLOOKUP($B17,Macro!$A$1:$CI$100,MATCH(DATE(E$3,1,1),Macro!$A$1:$CI$1,0),FALSE)</f>
        <v>0.47516354436552</v>
      </c>
      <c r="F17" s="52">
        <f>VLOOKUP($B17,Macro!$A$1:$CI$100,MATCH(DATE(F$3,1,1),Macro!$A$1:$CI$1,0),FALSE)</f>
        <v>0.66461478104475891</v>
      </c>
      <c r="G17" s="52">
        <f>VLOOKUP($B17,Macro!$A$1:$CI$100,MATCH(DATE(G$3,1,1),Macro!$A$1:$CI$1,0),FALSE)</f>
        <v>0.87029926592507856</v>
      </c>
      <c r="H17" s="52">
        <f>VLOOKUP($B17,Macro!$A$1:$CI$100,MATCH(DATE(H$3,1,1),Macro!$A$1:$CI$1,0),FALSE)</f>
        <v>1.8506320061620452</v>
      </c>
      <c r="I17" s="52">
        <f>VLOOKUP($B17,Macro!$A$1:$CI$100,MATCH(DATE(I$3,1,1),Macro!$A$1:$CI$1,0),FALSE)</f>
        <v>2.5063435145614488</v>
      </c>
      <c r="J17" s="53">
        <f>VLOOKUP($B17,Macro!$A$1:$CI$100,MATCH(DATE(J$3,1,1),Macro!$A$1:$CI$1,0),FALSE)</f>
        <v>2.8073194053476191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-8.1831241162999557E-2</v>
      </c>
      <c r="D18" s="52">
        <f>VLOOKUP($B18,Macro!$A$1:$CI$100,MATCH(DATE(D$3,1,1),Macro!$A$1:$CI$1,0),FALSE)</f>
        <v>-0.13825508490481475</v>
      </c>
      <c r="E18" s="52">
        <f>VLOOKUP($B18,Macro!$A$1:$CI$100,MATCH(DATE(E$3,1,1),Macro!$A$1:$CI$1,0),FALSE)</f>
        <v>-0.17795988664596196</v>
      </c>
      <c r="F18" s="52">
        <f>VLOOKUP($B18,Macro!$A$1:$CI$100,MATCH(DATE(F$3,1,1),Macro!$A$1:$CI$1,0),FALSE)</f>
        <v>-0.19873607004514682</v>
      </c>
      <c r="G18" s="52">
        <f>VLOOKUP($B18,Macro!$A$1:$CI$100,MATCH(DATE(G$3,1,1),Macro!$A$1:$CI$1,0),FALSE)</f>
        <v>-0.20736214070660175</v>
      </c>
      <c r="H18" s="52">
        <f>VLOOKUP($B18,Macro!$A$1:$CI$100,MATCH(DATE(H$3,1,1),Macro!$A$1:$CI$1,0),FALSE)</f>
        <v>-0.13678538013570662</v>
      </c>
      <c r="I18" s="52">
        <f>VLOOKUP($B18,Macro!$A$1:$CI$100,MATCH(DATE(I$3,1,1),Macro!$A$1:$CI$1,0),FALSE)</f>
        <v>2.4394074457045889E-2</v>
      </c>
      <c r="J18" s="53">
        <f>VLOOKUP($B18,Macro!$A$1:$CI$100,MATCH(DATE(J$3,1,1),Macro!$A$1:$CI$1,0),FALSE)</f>
        <v>5.0132015451476164E-2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118.0869500000008</v>
      </c>
      <c r="D19" s="52">
        <f>VLOOKUP($B19,Macro!$A$1:$CI$100,MATCH(DATE(D$3,1,1),Macro!$A$1:$CI$1,0),FALSE)</f>
        <v>189.50469000000157</v>
      </c>
      <c r="E19" s="52">
        <f>VLOOKUP($B19,Macro!$A$1:$CI$100,MATCH(DATE(E$3,1,1),Macro!$A$1:$CI$1,0),FALSE)</f>
        <v>241.83122000000003</v>
      </c>
      <c r="F19" s="52">
        <f>VLOOKUP($B19,Macro!$A$1:$CI$100,MATCH(DATE(F$3,1,1),Macro!$A$1:$CI$1,0),FALSE)</f>
        <v>277.65961999999854</v>
      </c>
      <c r="G19" s="52">
        <f>VLOOKUP($B19,Macro!$A$1:$CI$100,MATCH(DATE(G$3,1,1),Macro!$A$1:$CI$1,0),FALSE)</f>
        <v>307.81904999999824</v>
      </c>
      <c r="H19" s="52">
        <f>VLOOKUP($B19,Macro!$A$1:$CI$100,MATCH(DATE(H$3,1,1),Macro!$A$1:$CI$1,0),FALSE)</f>
        <v>341.20275000000038</v>
      </c>
      <c r="I19" s="52">
        <f>VLOOKUP($B19,Macro!$A$1:$CI$100,MATCH(DATE(I$3,1,1),Macro!$A$1:$CI$1,0),FALSE)</f>
        <v>302.35551000000123</v>
      </c>
      <c r="J19" s="53">
        <f>VLOOKUP($B19,Macro!$A$1:$CI$100,MATCH(DATE(J$3,1,1),Macro!$A$1:$CI$1,0),FALSE)</f>
        <v>418.77455999999802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-0.30603602000000008</v>
      </c>
      <c r="D20" s="52">
        <f>VLOOKUP($B20,Macro!$A$1:$CI$100,MATCH(DATE(D$3,1,1),Macro!$A$1:$CI$1,0),FALSE)</f>
        <v>-0.47523619000000017</v>
      </c>
      <c r="E20" s="52">
        <f>VLOOKUP($B20,Macro!$A$1:$CI$100,MATCH(DATE(E$3,1,1),Macro!$A$1:$CI$1,0),FALSE)</f>
        <v>-0.58839207999999976</v>
      </c>
      <c r="F20" s="52">
        <f>VLOOKUP($B20,Macro!$A$1:$CI$100,MATCH(DATE(F$3,1,1),Macro!$A$1:$CI$1,0),FALSE)</f>
        <v>-0.6594977599999996</v>
      </c>
      <c r="G20" s="52">
        <f>VLOOKUP($B20,Macro!$A$1:$CI$100,MATCH(DATE(G$3,1,1),Macro!$A$1:$CI$1,0),FALSE)</f>
        <v>-0.71968330999999941</v>
      </c>
      <c r="H20" s="52">
        <f>VLOOKUP($B20,Macro!$A$1:$CI$100,MATCH(DATE(H$3,1,1),Macro!$A$1:$CI$1,0),FALSE)</f>
        <v>-0.75675050000000021</v>
      </c>
      <c r="I20" s="52">
        <f>VLOOKUP($B20,Macro!$A$1:$CI$100,MATCH(DATE(I$3,1,1),Macro!$A$1:$CI$1,0),FALSE)</f>
        <v>-0.6506115800000003</v>
      </c>
      <c r="J20" s="53">
        <f>VLOOKUP($B20,Macro!$A$1:$CI$100,MATCH(DATE(J$3,1,1),Macro!$A$1:$CI$1,0),FALSE)</f>
        <v>-0.88858569000000021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0.10115557599999994</v>
      </c>
      <c r="D21" s="52">
        <f>VLOOKUP($B21,Macro!$A$1:$CI$100,MATCH(DATE(D$3,1,1),Macro!$A$1:$CI$1,0),FALSE)</f>
        <v>0.12101990000000004</v>
      </c>
      <c r="E21" s="52">
        <f>VLOOKUP($B21,Macro!$A$1:$CI$100,MATCH(DATE(E$3,1,1),Macro!$A$1:$CI$1,0),FALSE)</f>
        <v>0.159947637</v>
      </c>
      <c r="F21" s="52">
        <f>VLOOKUP($B21,Macro!$A$1:$CI$100,MATCH(DATE(F$3,1,1),Macro!$A$1:$CI$1,0),FALSE)</f>
        <v>0.20455450099999992</v>
      </c>
      <c r="G21" s="52">
        <f>VLOOKUP($B21,Macro!$A$1:$CI$100,MATCH(DATE(G$3,1,1),Macro!$A$1:$CI$1,0),FALSE)</f>
        <v>0.24440206</v>
      </c>
      <c r="H21" s="52">
        <f>VLOOKUP($B21,Macro!$A$1:$CI$100,MATCH(DATE(H$3,1,1),Macro!$A$1:$CI$1,0),FALSE)</f>
        <v>0.45278866600000001</v>
      </c>
      <c r="I21" s="52">
        <f>VLOOKUP($B21,Macro!$A$1:$CI$100,MATCH(DATE(I$3,1,1),Macro!$A$1:$CI$1,0),FALSE)</f>
        <v>0.80081626300000008</v>
      </c>
      <c r="J21" s="53">
        <f>VLOOKUP($B21,Macro!$A$1:$CI$100,MATCH(DATE(J$3,1,1),Macro!$A$1:$CI$1,0),FALSE)</f>
        <v>1.05019957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-5.7450600000000067E-2</v>
      </c>
      <c r="D22" s="52">
        <f>VLOOKUP($B22,Macro!$A$1:$CI$100,MATCH(DATE(D$3,1,1),Macro!$A$1:$CI$1,0),FALSE)</f>
        <v>0.11035992000000011</v>
      </c>
      <c r="E22" s="52">
        <f>VLOOKUP($B22,Macro!$A$1:$CI$100,MATCH(DATE(E$3,1,1),Macro!$A$1:$CI$1,0),FALSE)</f>
        <v>0.23747994000000006</v>
      </c>
      <c r="F22" s="52">
        <f>VLOOKUP($B22,Macro!$A$1:$CI$100,MATCH(DATE(F$3,1,1),Macro!$A$1:$CI$1,0),FALSE)</f>
        <v>0.3367118380000001</v>
      </c>
      <c r="G22" s="52">
        <f>VLOOKUP($B22,Macro!$A$1:$CI$100,MATCH(DATE(G$3,1,1),Macro!$A$1:$CI$1,0),FALSE)</f>
        <v>0.4003780870000001</v>
      </c>
      <c r="H22" s="52">
        <f>VLOOKUP($B22,Macro!$A$1:$CI$100,MATCH(DATE(H$3,1,1),Macro!$A$1:$CI$1,0),FALSE)</f>
        <v>0.72990709200000004</v>
      </c>
      <c r="I22" s="52">
        <f>VLOOKUP($B22,Macro!$A$1:$CI$100,MATCH(DATE(I$3,1,1),Macro!$A$1:$CI$1,0),FALSE)</f>
        <v>1.1130032392</v>
      </c>
      <c r="J22" s="53">
        <f>VLOOKUP($B22,Macro!$A$1:$CI$100,MATCH(DATE(J$3,1,1),Macro!$A$1:$CI$1,0),FALSE)</f>
        <v>1.3228199602000001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-1.1593855799999941</v>
      </c>
      <c r="D23" s="52">
        <f>VLOOKUP($B23,Macro!$A$1:$CI$100,MATCH(DATE(D$3,1,1),Macro!$A$1:$CI$1,0),FALSE)</f>
        <v>-1.5077547800000035</v>
      </c>
      <c r="E23" s="52">
        <f>VLOOKUP($B23,Macro!$A$1:$CI$100,MATCH(DATE(E$3,1,1),Macro!$A$1:$CI$1,0),FALSE)</f>
        <v>-1.9556594400000016</v>
      </c>
      <c r="F23" s="52">
        <f>VLOOKUP($B23,Macro!$A$1:$CI$100,MATCH(DATE(F$3,1,1),Macro!$A$1:$CI$1,0),FALSE)</f>
        <v>-2.4598049499999997</v>
      </c>
      <c r="G23" s="52">
        <f>VLOOKUP($B23,Macro!$A$1:$CI$100,MATCH(DATE(G$3,1,1),Macro!$A$1:$CI$1,0),FALSE)</f>
        <v>-3.0289832199999922</v>
      </c>
      <c r="H23" s="52">
        <f>VLOOKUP($B23,Macro!$A$1:$CI$100,MATCH(DATE(H$3,1,1),Macro!$A$1:$CI$1,0),FALSE)</f>
        <v>-6.2381914700000092</v>
      </c>
      <c r="I23" s="52">
        <f>VLOOKUP($B23,Macro!$A$1:$CI$100,MATCH(DATE(I$3,1,1),Macro!$A$1:$CI$1,0),FALSE)</f>
        <v>-14.372180160000003</v>
      </c>
      <c r="J23" s="53">
        <f>VLOOKUP($B23,Macro!$A$1:$CI$100,MATCH(DATE(J$3,1,1),Macro!$A$1:$CI$1,0),FALSE)</f>
        <v>-24.662288629999995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0.73744601804532905</v>
      </c>
      <c r="D29" s="52">
        <f t="shared" si="1"/>
        <v>0.85221955752481371</v>
      </c>
      <c r="E29" s="52">
        <f t="shared" si="1"/>
        <v>0.9557116762531237</v>
      </c>
      <c r="F29" s="52">
        <f t="shared" si="1"/>
        <v>1.040029059698</v>
      </c>
      <c r="G29" s="52">
        <f t="shared" si="1"/>
        <v>1.145634087324332</v>
      </c>
      <c r="H29" s="52">
        <f t="shared" si="1"/>
        <v>1.3475497803334013</v>
      </c>
      <c r="I29" s="52">
        <f t="shared" si="1"/>
        <v>1.5167735887997802</v>
      </c>
      <c r="J29" s="53">
        <f t="shared" si="1"/>
        <v>2.0474418434994535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0.2433699864776484</v>
      </c>
      <c r="D30" s="52">
        <f t="shared" si="2"/>
        <v>0.42365922127769462</v>
      </c>
      <c r="E30" s="52">
        <f t="shared" si="2"/>
        <v>0.58232098344257466</v>
      </c>
      <c r="F30" s="52">
        <f t="shared" si="2"/>
        <v>0.71107380966610734</v>
      </c>
      <c r="G30" s="52">
        <f t="shared" si="2"/>
        <v>0.8248689298339551</v>
      </c>
      <c r="H30" s="52">
        <f t="shared" si="2"/>
        <v>1.167012706094428</v>
      </c>
      <c r="I30" s="52">
        <f t="shared" si="2"/>
        <v>1.2615106334189496</v>
      </c>
      <c r="J30" s="53">
        <f t="shared" si="2"/>
        <v>1.5112396274452378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0.45472370825725417</v>
      </c>
      <c r="D31" s="52">
        <f t="shared" si="3"/>
        <v>0.64020185510249572</v>
      </c>
      <c r="E31" s="52">
        <f t="shared" si="3"/>
        <v>0.77040000191412883</v>
      </c>
      <c r="F31" s="52">
        <f t="shared" si="3"/>
        <v>0.87044344471671753</v>
      </c>
      <c r="G31" s="52">
        <f t="shared" si="3"/>
        <v>0.97045695448658709</v>
      </c>
      <c r="H31" s="52">
        <f t="shared" si="3"/>
        <v>1.3956864384796264</v>
      </c>
      <c r="I31" s="52">
        <f t="shared" si="3"/>
        <v>2.18798804136906</v>
      </c>
      <c r="J31" s="53">
        <f t="shared" si="3"/>
        <v>2.9405363944694507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-4.6640145429677204E-2</v>
      </c>
      <c r="D32" s="52">
        <f t="shared" si="4"/>
        <v>-8.6275772412613971E-2</v>
      </c>
      <c r="E32" s="52">
        <f t="shared" si="4"/>
        <v>-0.1418540090240783</v>
      </c>
      <c r="F32" s="52">
        <f t="shared" si="4"/>
        <v>-0.21007402769495087</v>
      </c>
      <c r="G32" s="52">
        <f t="shared" si="4"/>
        <v>-0.28742542328062948</v>
      </c>
      <c r="H32" s="52">
        <f t="shared" si="4"/>
        <v>-0.69715265620118316</v>
      </c>
      <c r="I32" s="52">
        <f t="shared" si="4"/>
        <v>-1.053998674340495</v>
      </c>
      <c r="J32" s="53">
        <f t="shared" si="4"/>
        <v>-1.1693980665411829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-0.20219358231626794</v>
      </c>
      <c r="D33" s="52">
        <f t="shared" si="5"/>
        <v>-0.17613057224179496</v>
      </c>
      <c r="E33" s="52">
        <f t="shared" si="5"/>
        <v>-0.20804909098758317</v>
      </c>
      <c r="F33" s="52">
        <f t="shared" si="5"/>
        <v>-0.26496361476514574</v>
      </c>
      <c r="G33" s="52">
        <f t="shared" si="5"/>
        <v>-0.31323337878017554</v>
      </c>
      <c r="H33" s="52">
        <f t="shared" si="5"/>
        <v>-0.7673074915711231</v>
      </c>
      <c r="I33" s="52">
        <f t="shared" si="5"/>
        <v>-1.9951212507895111</v>
      </c>
      <c r="J33" s="53">
        <f t="shared" si="5"/>
        <v>-2.8029675584418046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0.31017606044070334</v>
      </c>
      <c r="D34" s="52">
        <f t="shared" si="6"/>
        <v>0.48296899834665563</v>
      </c>
      <c r="E34" s="52">
        <f t="shared" si="6"/>
        <v>0.6156618828142113</v>
      </c>
      <c r="F34" s="52">
        <f t="shared" si="6"/>
        <v>0.72142349381902893</v>
      </c>
      <c r="G34" s="52">
        <f t="shared" si="6"/>
        <v>0.82536798477741424</v>
      </c>
      <c r="H34" s="52">
        <f t="shared" si="6"/>
        <v>1.1454390038871498</v>
      </c>
      <c r="I34" s="52">
        <f t="shared" si="6"/>
        <v>1.2520204471746732</v>
      </c>
      <c r="J34" s="53">
        <f t="shared" si="6"/>
        <v>1.5115567024930776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5.6338529999999665E-2</v>
      </c>
      <c r="D35" s="52">
        <f t="shared" si="7"/>
        <v>4.9933190000001071E-2</v>
      </c>
      <c r="E35" s="52">
        <f t="shared" si="7"/>
        <v>2.8034029999998711E-2</v>
      </c>
      <c r="F35" s="52">
        <f t="shared" si="7"/>
        <v>8.6934600000004858E-3</v>
      </c>
      <c r="G35" s="52">
        <f t="shared" si="7"/>
        <v>4.1885999999824453E-4</v>
      </c>
      <c r="H35" s="52">
        <f t="shared" si="7"/>
        <v>-1.8046659999998438E-2</v>
      </c>
      <c r="I35" s="52">
        <f t="shared" si="7"/>
        <v>-7.93178000000061E-3</v>
      </c>
      <c r="J35" s="53">
        <f t="shared" si="7"/>
        <v>2.6431999999854128E-4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0.18212818289646826</v>
      </c>
      <c r="D36" s="52">
        <f t="shared" si="8"/>
        <v>0.31914983712217904</v>
      </c>
      <c r="E36" s="52">
        <f t="shared" si="8"/>
        <v>0.48016706461655456</v>
      </c>
      <c r="F36" s="52">
        <f t="shared" si="8"/>
        <v>0.64799257576688696</v>
      </c>
      <c r="G36" s="52">
        <f t="shared" si="8"/>
        <v>0.81602031861123248</v>
      </c>
      <c r="H36" s="52">
        <f t="shared" si="8"/>
        <v>1.5032677325564459</v>
      </c>
      <c r="I36" s="52">
        <f t="shared" si="8"/>
        <v>1.8720227404997347</v>
      </c>
      <c r="J36" s="53">
        <f t="shared" si="8"/>
        <v>2.0646898902601851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0.22131372981859521</v>
      </c>
      <c r="D37" s="52">
        <f t="shared" si="9"/>
        <v>0.38482119132023929</v>
      </c>
      <c r="E37" s="52">
        <f t="shared" si="9"/>
        <v>0.56433395003010478</v>
      </c>
      <c r="F37" s="52">
        <f t="shared" si="9"/>
        <v>0.74769905466691711</v>
      </c>
      <c r="G37" s="52">
        <f t="shared" si="9"/>
        <v>0.93370106966002009</v>
      </c>
      <c r="H37" s="52">
        <f t="shared" si="9"/>
        <v>1.7148075981557653</v>
      </c>
      <c r="I37" s="52">
        <f t="shared" si="9"/>
        <v>2.1403190024980256</v>
      </c>
      <c r="J37" s="53">
        <f t="shared" si="9"/>
        <v>2.3693514269885751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0.25883156937691609</v>
      </c>
      <c r="D38" s="52">
        <f t="shared" si="10"/>
        <v>0.45150236759250451</v>
      </c>
      <c r="E38" s="52">
        <f t="shared" si="10"/>
        <v>0.65929398495916391</v>
      </c>
      <c r="F38" s="52">
        <f t="shared" si="10"/>
        <v>0.87037018628897123</v>
      </c>
      <c r="G38" s="52">
        <f t="shared" si="10"/>
        <v>1.085481669606958</v>
      </c>
      <c r="H38" s="52">
        <f t="shared" si="10"/>
        <v>1.9946854466710295</v>
      </c>
      <c r="I38" s="52">
        <f t="shared" si="10"/>
        <v>2.4819921350799579</v>
      </c>
      <c r="J38" s="53">
        <f t="shared" si="10"/>
        <v>2.7556835334531904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0.1821102818246656</v>
      </c>
      <c r="D39" s="52">
        <f t="shared" si="11"/>
        <v>0.3152172165533651</v>
      </c>
      <c r="E39" s="52">
        <f t="shared" si="11"/>
        <v>0.46531329348911132</v>
      </c>
      <c r="F39" s="52">
        <f t="shared" si="11"/>
        <v>0.61988149587643981</v>
      </c>
      <c r="G39" s="52">
        <f t="shared" si="11"/>
        <v>0.77566032219604786</v>
      </c>
      <c r="H39" s="52">
        <f t="shared" si="11"/>
        <v>1.424069734799005</v>
      </c>
      <c r="I39" s="52">
        <f t="shared" si="11"/>
        <v>1.7863445748565576</v>
      </c>
      <c r="J39" s="53">
        <f t="shared" si="11"/>
        <v>1.9701738258991686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0.16770143181850106</v>
      </c>
      <c r="D40" s="52">
        <f t="shared" si="12"/>
        <v>0.29854877905943766</v>
      </c>
      <c r="E40" s="52">
        <f t="shared" si="12"/>
        <v>0.45401569506113848</v>
      </c>
      <c r="F40" s="52">
        <f t="shared" si="12"/>
        <v>0.61818303243399431</v>
      </c>
      <c r="G40" s="52">
        <f t="shared" si="12"/>
        <v>0.78438575845951597</v>
      </c>
      <c r="H40" s="52">
        <f t="shared" si="12"/>
        <v>1.475060737859879</v>
      </c>
      <c r="I40" s="52">
        <f t="shared" si="12"/>
        <v>1.8460349427544598</v>
      </c>
      <c r="J40" s="53">
        <f t="shared" si="12"/>
        <v>2.0448525098060166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0.17427989832548008</v>
      </c>
      <c r="D42" s="52">
        <f t="shared" si="14"/>
        <v>0.30846222643523546</v>
      </c>
      <c r="E42" s="52">
        <f t="shared" si="14"/>
        <v>0.47516354436552</v>
      </c>
      <c r="F42" s="52">
        <f t="shared" si="14"/>
        <v>0.66461478104475891</v>
      </c>
      <c r="G42" s="52">
        <f t="shared" si="14"/>
        <v>0.87029926592507856</v>
      </c>
      <c r="H42" s="52">
        <f t="shared" si="14"/>
        <v>1.8506320061620452</v>
      </c>
      <c r="I42" s="52">
        <f t="shared" si="14"/>
        <v>2.5063435145614488</v>
      </c>
      <c r="J42" s="53">
        <f t="shared" si="14"/>
        <v>2.8073194053476191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-8.1831241162999557E-2</v>
      </c>
      <c r="D43" s="52">
        <f t="shared" si="15"/>
        <v>-0.13825508490481475</v>
      </c>
      <c r="E43" s="52">
        <f t="shared" si="15"/>
        <v>-0.17795988664596196</v>
      </c>
      <c r="F43" s="52">
        <f t="shared" si="15"/>
        <v>-0.19873607004514682</v>
      </c>
      <c r="G43" s="52">
        <f t="shared" si="15"/>
        <v>-0.20736214070660175</v>
      </c>
      <c r="H43" s="52">
        <f t="shared" si="15"/>
        <v>-0.13678538013570662</v>
      </c>
      <c r="I43" s="52">
        <f t="shared" si="15"/>
        <v>2.4394074457045889E-2</v>
      </c>
      <c r="J43" s="53">
        <f t="shared" si="15"/>
        <v>5.0132015451476164E-2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118.0869500000008</v>
      </c>
      <c r="D44" s="52">
        <f t="shared" si="16"/>
        <v>189.50469000000157</v>
      </c>
      <c r="E44" s="52">
        <f t="shared" si="16"/>
        <v>241.83122000000003</v>
      </c>
      <c r="F44" s="52">
        <f t="shared" si="16"/>
        <v>277.65961999999854</v>
      </c>
      <c r="G44" s="52">
        <f t="shared" si="16"/>
        <v>307.81904999999824</v>
      </c>
      <c r="H44" s="52">
        <f t="shared" si="16"/>
        <v>341.20275000000038</v>
      </c>
      <c r="I44" s="52">
        <f t="shared" si="16"/>
        <v>302.35551000000123</v>
      </c>
      <c r="J44" s="53">
        <f t="shared" si="16"/>
        <v>418.77455999999802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-0.30603602000000008</v>
      </c>
      <c r="D45" s="52">
        <f t="shared" si="17"/>
        <v>-0.47523619000000017</v>
      </c>
      <c r="E45" s="52">
        <f t="shared" si="17"/>
        <v>-0.58839207999999976</v>
      </c>
      <c r="F45" s="52">
        <f t="shared" si="17"/>
        <v>-0.6594977599999996</v>
      </c>
      <c r="G45" s="52">
        <f t="shared" si="17"/>
        <v>-0.71968330999999941</v>
      </c>
      <c r="H45" s="52">
        <f t="shared" si="17"/>
        <v>-0.75675050000000021</v>
      </c>
      <c r="I45" s="52">
        <f t="shared" si="17"/>
        <v>-0.6506115800000003</v>
      </c>
      <c r="J45" s="53">
        <f t="shared" si="17"/>
        <v>-0.88858569000000021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0.10115557599999994</v>
      </c>
      <c r="D46" s="52">
        <f t="shared" si="18"/>
        <v>0.12101990000000004</v>
      </c>
      <c r="E46" s="52">
        <f t="shared" si="18"/>
        <v>0.159947637</v>
      </c>
      <c r="F46" s="52">
        <f t="shared" si="18"/>
        <v>0.20455450099999992</v>
      </c>
      <c r="G46" s="52">
        <f t="shared" si="18"/>
        <v>0.24440206</v>
      </c>
      <c r="H46" s="52">
        <f t="shared" si="18"/>
        <v>0.45278866600000001</v>
      </c>
      <c r="I46" s="52">
        <f t="shared" si="18"/>
        <v>0.80081626300000008</v>
      </c>
      <c r="J46" s="53">
        <f t="shared" si="18"/>
        <v>1.05019957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-5.7450600000000067E-2</v>
      </c>
      <c r="D47" s="52">
        <f t="shared" si="19"/>
        <v>0.11035992000000011</v>
      </c>
      <c r="E47" s="52">
        <f t="shared" si="19"/>
        <v>0.23747994000000006</v>
      </c>
      <c r="F47" s="52">
        <f t="shared" si="19"/>
        <v>0.3367118380000001</v>
      </c>
      <c r="G47" s="52">
        <f t="shared" si="19"/>
        <v>0.4003780870000001</v>
      </c>
      <c r="H47" s="52">
        <f t="shared" si="19"/>
        <v>0.72990709200000004</v>
      </c>
      <c r="I47" s="52">
        <f t="shared" si="19"/>
        <v>1.1130032392</v>
      </c>
      <c r="J47" s="53">
        <f t="shared" si="19"/>
        <v>1.3228199602000001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-1.1593855799999941</v>
      </c>
      <c r="D48" s="52">
        <f t="shared" si="20"/>
        <v>-1.5077547800000035</v>
      </c>
      <c r="E48" s="52">
        <f t="shared" si="20"/>
        <v>-1.9556594400000016</v>
      </c>
      <c r="F48" s="52">
        <f t="shared" si="20"/>
        <v>-2.4598049499999997</v>
      </c>
      <c r="G48" s="52">
        <f t="shared" si="20"/>
        <v>-3.0289832199999922</v>
      </c>
      <c r="H48" s="52">
        <f t="shared" si="20"/>
        <v>-6.2381914700000092</v>
      </c>
      <c r="I48" s="52">
        <f t="shared" si="20"/>
        <v>-14.372180160000003</v>
      </c>
      <c r="J48" s="53">
        <f t="shared" si="20"/>
        <v>-24.662288629999995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0.70310301015952259</v>
      </c>
      <c r="D50" s="52">
        <f>VLOOKUP($B50,Shock_dev!$A$1:$CI$300,MATCH(DATE(D$1,1,1),Shock_dev!$A$1:$CI$1,0),FALSE)</f>
        <v>0.80170250828475176</v>
      </c>
      <c r="E50" s="52">
        <f>VLOOKUP($B50,Shock_dev!$A$1:$CI$300,MATCH(DATE(E$1,1,1),Shock_dev!$A$1:$CI$1,0),FALSE)</f>
        <v>0.89223715313599961</v>
      </c>
      <c r="F50" s="52">
        <f>VLOOKUP($B50,Shock_dev!$A$1:$CI$300,MATCH(DATE(F$1,1,1),Shock_dev!$A$1:$CI$1,0),FALSE)</f>
        <v>0.96482203893764051</v>
      </c>
      <c r="G50" s="52">
        <f>VLOOKUP($B50,Shock_dev!$A$1:$CI$300,MATCH(DATE(G$1,1,1),Shock_dev!$A$1:$CI$1,0),FALSE)</f>
        <v>1.0586511427201906</v>
      </c>
      <c r="H50" s="52">
        <f>VLOOKUP($B50,Shock_dev!$A$1:$CI$300,MATCH(DATE(H$1,1,1),Shock_dev!$A$1:$CI$1,0),FALSE)</f>
        <v>1.1164580262301715</v>
      </c>
      <c r="I50" s="52">
        <f>VLOOKUP($B50,Shock_dev!$A$1:$CI$300,MATCH(DATE(I$1,1,1),Shock_dev!$A$1:$CI$1,0),FALSE)</f>
        <v>1.1553638307069569</v>
      </c>
      <c r="J50" s="52">
        <f>VLOOKUP($B50,Shock_dev!$A$1:$CI$300,MATCH(DATE(J$1,1,1),Shock_dev!$A$1:$CI$1,0),FALSE)</f>
        <v>1.1980545918494068</v>
      </c>
      <c r="K50" s="52">
        <f>VLOOKUP($B50,Shock_dev!$A$1:$CI$300,MATCH(DATE(K$1,1,1),Shock_dev!$A$1:$CI$1,0),FALSE)</f>
        <v>1.2200715107771432</v>
      </c>
      <c r="L50" s="52">
        <f>VLOOKUP($B50,Shock_dev!$A$1:$CI$300,MATCH(DATE(L$1,1,1),Shock_dev!$A$1:$CI$1,0),FALSE)</f>
        <v>1.2130667777493942</v>
      </c>
      <c r="M50" s="52">
        <f>VLOOKUP($B50,Shock_dev!$A$1:$CI$300,MATCH(DATE(M$1,1,1),Shock_dev!$A$1:$CI$1,0),FALSE)</f>
        <v>1.1301418805059527</v>
      </c>
      <c r="N50" s="52">
        <f>VLOOKUP($B50,Shock_dev!$A$1:$CI$300,MATCH(DATE(N$1,1,1),Shock_dev!$A$1:$CI$1,0),FALSE)</f>
        <v>1.1356731352445859</v>
      </c>
      <c r="O50" s="52">
        <f>VLOOKUP($B50,Shock_dev!$A$1:$CI$300,MATCH(DATE(O$1,1,1),Shock_dev!$A$1:$CI$1,0),FALSE)</f>
        <v>1.1666898587113561</v>
      </c>
      <c r="P50" s="52">
        <f>VLOOKUP($B50,Shock_dev!$A$1:$CI$300,MATCH(DATE(P$1,1,1),Shock_dev!$A$1:$CI$1,0),FALSE)</f>
        <v>1.2048719031827027</v>
      </c>
      <c r="Q50" s="52">
        <f>VLOOKUP($B50,Shock_dev!$A$1:$CI$300,MATCH(DATE(Q$1,1,1),Shock_dev!$A$1:$CI$1,0),FALSE)</f>
        <v>1.2167056124152698</v>
      </c>
      <c r="R50" s="52">
        <f>VLOOKUP($B50,Shock_dev!$A$1:$CI$300,MATCH(DATE(R$1,1,1),Shock_dev!$A$1:$CI$1,0),FALSE)</f>
        <v>1.2352890658718918</v>
      </c>
      <c r="S50" s="52">
        <f>VLOOKUP($B50,Shock_dev!$A$1:$CI$300,MATCH(DATE(S$1,1,1),Shock_dev!$A$1:$CI$1,0),FALSE)</f>
        <v>1.2902250410782745</v>
      </c>
      <c r="T50" s="52">
        <f>VLOOKUP($B50,Shock_dev!$A$1:$CI$300,MATCH(DATE(T$1,1,1),Shock_dev!$A$1:$CI$1,0),FALSE)</f>
        <v>1.3375759458531977</v>
      </c>
      <c r="U50" s="52">
        <f>VLOOKUP($B50,Shock_dev!$A$1:$CI$300,MATCH(DATE(U$1,1,1),Shock_dev!$A$1:$CI$1,0),FALSE)</f>
        <v>1.3863260927339249</v>
      </c>
      <c r="V50" s="52">
        <f>VLOOKUP($B50,Shock_dev!$A$1:$CI$300,MATCH(DATE(V$1,1,1),Shock_dev!$A$1:$CI$1,0),FALSE)</f>
        <v>1.3339049356508648</v>
      </c>
      <c r="W50" s="52">
        <f>VLOOKUP($B50,Shock_dev!$A$1:$CI$300,MATCH(DATE(W$1,1,1),Shock_dev!$A$1:$CI$1,0),FALSE)</f>
        <v>1.3539979588458317</v>
      </c>
      <c r="X50" s="52">
        <f>VLOOKUP($B50,Shock_dev!$A$1:$CI$300,MATCH(DATE(X$1,1,1),Shock_dev!$A$1:$CI$1,0),FALSE)</f>
        <v>1.4049971518999671</v>
      </c>
      <c r="Y50" s="52">
        <f>VLOOKUP($B50,Shock_dev!$A$1:$CI$300,MATCH(DATE(Y$1,1,1),Shock_dev!$A$1:$CI$1,0),FALSE)</f>
        <v>1.4495879775926701</v>
      </c>
      <c r="Z50" s="52">
        <f>VLOOKUP($B50,Shock_dev!$A$1:$CI$300,MATCH(DATE(Z$1,1,1),Shock_dev!$A$1:$CI$1,0),FALSE)</f>
        <v>1.5436188312583532</v>
      </c>
      <c r="AA50" s="52">
        <f>VLOOKUP($B50,Shock_dev!$A$1:$CI$300,MATCH(DATE(AA$1,1,1),Shock_dev!$A$1:$CI$1,0),FALSE)</f>
        <v>1.5947836015271166</v>
      </c>
      <c r="AB50" s="52">
        <f>VLOOKUP($B50,Shock_dev!$A$1:$CI$300,MATCH(DATE(AB$1,1,1),Shock_dev!$A$1:$CI$1,0),FALSE)</f>
        <v>1.6440672405900525</v>
      </c>
      <c r="AC50" s="52">
        <f>VLOOKUP($B50,Shock_dev!$A$1:$CI$300,MATCH(DATE(AC$1,1,1),Shock_dev!$A$1:$CI$1,0),FALSE)</f>
        <v>1.6905375063990924</v>
      </c>
      <c r="AD50" s="52">
        <f>VLOOKUP($B50,Shock_dev!$A$1:$CI$300,MATCH(DATE(AD$1,1,1),Shock_dev!$A$1:$CI$1,0),FALSE)</f>
        <v>1.7342860176354336</v>
      </c>
      <c r="AE50" s="52">
        <f>VLOOKUP($B50,Shock_dev!$A$1:$CI$300,MATCH(DATE(AE$1,1,1),Shock_dev!$A$1:$CI$1,0),FALSE)</f>
        <v>1.7756894719927585</v>
      </c>
      <c r="AF50" s="52">
        <f>VLOOKUP($B50,Shock_dev!$A$1:$CI$300,MATCH(DATE(AF$1,1,1),Shock_dev!$A$1:$CI$1,0),FALSE)</f>
        <v>1.8150877125178155</v>
      </c>
      <c r="AG50" s="52"/>
      <c r="AH50" s="65">
        <f>AVERAGE(C50:G50)</f>
        <v>0.88410317064762101</v>
      </c>
      <c r="AI50" s="65">
        <f>AVERAGE(H50:L50)</f>
        <v>1.1806029474626145</v>
      </c>
      <c r="AJ50" s="65">
        <f>AVERAGE(M50:Q50)</f>
        <v>1.1708164780119734</v>
      </c>
      <c r="AK50" s="65">
        <f>AVERAGE(R50:V50)</f>
        <v>1.3166642162376307</v>
      </c>
      <c r="AL50" s="65">
        <f>AVERAGE(W50:AA50)</f>
        <v>1.4693971042247878</v>
      </c>
      <c r="AM50" s="65">
        <f>AVERAGE(AB50:AF50)</f>
        <v>1.7319335898270303</v>
      </c>
      <c r="AN50" s="66"/>
      <c r="AO50" s="65">
        <f>AVERAGE(AH50:AI50)</f>
        <v>1.0323530590551178</v>
      </c>
      <c r="AP50" s="65">
        <f>AVERAGE(AJ50:AK50)</f>
        <v>1.2437403471248021</v>
      </c>
      <c r="AQ50" s="65">
        <f>AVERAGE(AL50:AM50)</f>
        <v>1.6006653470259091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2.9514538878279103E-3</v>
      </c>
      <c r="D51" s="52">
        <f>VLOOKUP($B51,Shock_dev!$A$1:$CI$300,MATCH(DATE(D$1,1,1),Shock_dev!$A$1:$CI$1,0),FALSE)</f>
        <v>4.2231000907722036E-3</v>
      </c>
      <c r="E51" s="52">
        <f>VLOOKUP($B51,Shock_dev!$A$1:$CI$300,MATCH(DATE(E$1,1,1),Shock_dev!$A$1:$CI$1,0),FALSE)</f>
        <v>4.9920024523854101E-3</v>
      </c>
      <c r="F51" s="52">
        <f>VLOOKUP($B51,Shock_dev!$A$1:$CI$300,MATCH(DATE(F$1,1,1),Shock_dev!$A$1:$CI$1,0),FALSE)</f>
        <v>5.3661989786292783E-3</v>
      </c>
      <c r="G51" s="52">
        <f>VLOOKUP($B51,Shock_dev!$A$1:$CI$300,MATCH(DATE(G$1,1,1),Shock_dev!$A$1:$CI$1,0),FALSE)</f>
        <v>5.5812528407530185E-3</v>
      </c>
      <c r="H51" s="52">
        <f>VLOOKUP($B51,Shock_dev!$A$1:$CI$300,MATCH(DATE(H$1,1,1),Shock_dev!$A$1:$CI$1,0),FALSE)</f>
        <v>5.58451211224739E-3</v>
      </c>
      <c r="I51" s="52">
        <f>VLOOKUP($B51,Shock_dev!$A$1:$CI$300,MATCH(DATE(I$1,1,1),Shock_dev!$A$1:$CI$1,0),FALSE)</f>
        <v>5.4156110986684595E-3</v>
      </c>
      <c r="J51" s="52">
        <f>VLOOKUP($B51,Shock_dev!$A$1:$CI$300,MATCH(DATE(J$1,1,1),Shock_dev!$A$1:$CI$1,0),FALSE)</f>
        <v>5.1843928062686511E-3</v>
      </c>
      <c r="K51" s="52">
        <f>VLOOKUP($B51,Shock_dev!$A$1:$CI$300,MATCH(DATE(K$1,1,1),Shock_dev!$A$1:$CI$1,0),FALSE)</f>
        <v>4.8658743725319134E-3</v>
      </c>
      <c r="L51" s="52">
        <f>VLOOKUP($B51,Shock_dev!$A$1:$CI$300,MATCH(DATE(L$1,1,1),Shock_dev!$A$1:$CI$1,0),FALSE)</f>
        <v>4.4204831653891939E-3</v>
      </c>
      <c r="M51" s="52">
        <f>VLOOKUP($B51,Shock_dev!$A$1:$CI$300,MATCH(DATE(M$1,1,1),Shock_dev!$A$1:$CI$1,0),FALSE)</f>
        <v>3.6730074172738234E-3</v>
      </c>
      <c r="N51" s="52">
        <f>VLOOKUP($B51,Shock_dev!$A$1:$CI$300,MATCH(DATE(N$1,1,1),Shock_dev!$A$1:$CI$1,0),FALSE)</f>
        <v>3.1391357797830232E-3</v>
      </c>
      <c r="O51" s="52">
        <f>VLOOKUP($B51,Shock_dev!$A$1:$CI$300,MATCH(DATE(O$1,1,1),Shock_dev!$A$1:$CI$1,0),FALSE)</f>
        <v>2.8399771349309709E-3</v>
      </c>
      <c r="P51" s="52">
        <f>VLOOKUP($B51,Shock_dev!$A$1:$CI$300,MATCH(DATE(P$1,1,1),Shock_dev!$A$1:$CI$1,0),FALSE)</f>
        <v>2.7101343089469226E-3</v>
      </c>
      <c r="Q51" s="52">
        <f>VLOOKUP($B51,Shock_dev!$A$1:$CI$300,MATCH(DATE(Q$1,1,1),Shock_dev!$A$1:$CI$1,0),FALSE)</f>
        <v>2.5855076466837078E-3</v>
      </c>
      <c r="R51" s="52">
        <f>VLOOKUP($B51,Shock_dev!$A$1:$CI$300,MATCH(DATE(R$1,1,1),Shock_dev!$A$1:$CI$1,0),FALSE)</f>
        <v>2.5053615717714551E-3</v>
      </c>
      <c r="S51" s="52">
        <f>VLOOKUP($B51,Shock_dev!$A$1:$CI$300,MATCH(DATE(S$1,1,1),Shock_dev!$A$1:$CI$1,0),FALSE)</f>
        <v>2.5829735936660856E-3</v>
      </c>
      <c r="T51" s="52">
        <f>VLOOKUP($B51,Shock_dev!$A$1:$CI$300,MATCH(DATE(T$1,1,1),Shock_dev!$A$1:$CI$1,0),FALSE)</f>
        <v>2.722335143851758E-3</v>
      </c>
      <c r="U51" s="52">
        <f>VLOOKUP($B51,Shock_dev!$A$1:$CI$300,MATCH(DATE(U$1,1,1),Shock_dev!$A$1:$CI$1,0),FALSE)</f>
        <v>2.8982886776218477E-3</v>
      </c>
      <c r="V51" s="52">
        <f>VLOOKUP($B51,Shock_dev!$A$1:$CI$300,MATCH(DATE(V$1,1,1),Shock_dev!$A$1:$CI$1,0),FALSE)</f>
        <v>2.7378339189712848E-3</v>
      </c>
      <c r="W51" s="52">
        <f>VLOOKUP($B51,Shock_dev!$A$1:$CI$300,MATCH(DATE(W$1,1,1),Shock_dev!$A$1:$CI$1,0),FALSE)</f>
        <v>2.6742823148571478E-3</v>
      </c>
      <c r="X51" s="52">
        <f>VLOOKUP($B51,Shock_dev!$A$1:$CI$300,MATCH(DATE(X$1,1,1),Shock_dev!$A$1:$CI$1,0),FALSE)</f>
        <v>2.783911752373937E-3</v>
      </c>
      <c r="Y51" s="52">
        <f>VLOOKUP($B51,Shock_dev!$A$1:$CI$300,MATCH(DATE(Y$1,1,1),Shock_dev!$A$1:$CI$1,0),FALSE)</f>
        <v>2.9689858833569951E-3</v>
      </c>
      <c r="Z51" s="52">
        <f>VLOOKUP($B51,Shock_dev!$A$1:$CI$300,MATCH(DATE(Z$1,1,1),Shock_dev!$A$1:$CI$1,0),FALSE)</f>
        <v>3.3680437132237902E-3</v>
      </c>
      <c r="AA51" s="52">
        <f>VLOOKUP($B51,Shock_dev!$A$1:$CI$300,MATCH(DATE(AA$1,1,1),Shock_dev!$A$1:$CI$1,0),FALSE)</f>
        <v>3.7080477940915498E-3</v>
      </c>
      <c r="AB51" s="52">
        <f>VLOOKUP($B51,Shock_dev!$A$1:$CI$300,MATCH(DATE(AB$1,1,1),Shock_dev!$A$1:$CI$1,0),FALSE)</f>
        <v>3.9989761372386219E-3</v>
      </c>
      <c r="AC51" s="52">
        <f>VLOOKUP($B51,Shock_dev!$A$1:$CI$300,MATCH(DATE(AC$1,1,1),Shock_dev!$A$1:$CI$1,0),FALSE)</f>
        <v>4.2432032600967671E-3</v>
      </c>
      <c r="AD51" s="52">
        <f>VLOOKUP($B51,Shock_dev!$A$1:$CI$300,MATCH(DATE(AD$1,1,1),Shock_dev!$A$1:$CI$1,0),FALSE)</f>
        <v>4.4474650222425596E-3</v>
      </c>
      <c r="AE51" s="52">
        <f>VLOOKUP($B51,Shock_dev!$A$1:$CI$300,MATCH(DATE(AE$1,1,1),Shock_dev!$A$1:$CI$1,0),FALSE)</f>
        <v>4.619068276894585E-3</v>
      </c>
      <c r="AF51" s="52">
        <f>VLOOKUP($B51,Shock_dev!$A$1:$CI$300,MATCH(DATE(AF$1,1,1),Shock_dev!$A$1:$CI$1,0),FALSE)</f>
        <v>4.764639790978382E-3</v>
      </c>
      <c r="AG51" s="52"/>
      <c r="AH51" s="65">
        <f t="shared" ref="AH51:AH80" si="1">AVERAGE(C51:G51)</f>
        <v>4.6228016500735637E-3</v>
      </c>
      <c r="AI51" s="65">
        <f t="shared" ref="AI51:AI80" si="2">AVERAGE(H51:L51)</f>
        <v>5.0941747110211221E-3</v>
      </c>
      <c r="AJ51" s="65">
        <f t="shared" ref="AJ51:AJ80" si="3">AVERAGE(M51:Q51)</f>
        <v>2.9895524575236894E-3</v>
      </c>
      <c r="AK51" s="65">
        <f t="shared" ref="AK51:AK80" si="4">AVERAGE(R51:V51)</f>
        <v>2.689358581176486E-3</v>
      </c>
      <c r="AL51" s="65">
        <f t="shared" ref="AL51:AL80" si="5">AVERAGE(W51:AA51)</f>
        <v>3.1006542915806841E-3</v>
      </c>
      <c r="AM51" s="65">
        <f t="shared" ref="AM51:AM80" si="6">AVERAGE(AB51:AF51)</f>
        <v>4.4146704974901826E-3</v>
      </c>
      <c r="AN51" s="66"/>
      <c r="AO51" s="65">
        <f t="shared" ref="AO51:AO80" si="7">AVERAGE(AH51:AI51)</f>
        <v>4.8584881805473429E-3</v>
      </c>
      <c r="AP51" s="65">
        <f t="shared" ref="AP51:AP80" si="8">AVERAGE(AJ51:AK51)</f>
        <v>2.8394555193500875E-3</v>
      </c>
      <c r="AQ51" s="65">
        <f t="shared" ref="AQ51:AQ80" si="9">AVERAGE(AL51:AM51)</f>
        <v>3.7576623945354331E-3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4.0082329634591896E-3</v>
      </c>
      <c r="D52" s="52">
        <f>VLOOKUP($B52,Shock_dev!$A$1:$CI$300,MATCH(DATE(D$1,1,1),Shock_dev!$A$1:$CI$1,0),FALSE)</f>
        <v>4.42680019075918E-3</v>
      </c>
      <c r="E52" s="52">
        <f>VLOOKUP($B52,Shock_dev!$A$1:$CI$300,MATCH(DATE(E$1,1,1),Shock_dev!$A$1:$CI$1,0),FALSE)</f>
        <v>4.5070471641292598E-3</v>
      </c>
      <c r="F52" s="52">
        <f>VLOOKUP($B52,Shock_dev!$A$1:$CI$300,MATCH(DATE(F$1,1,1),Shock_dev!$A$1:$CI$1,0),FALSE)</f>
        <v>4.5435070795126972E-3</v>
      </c>
      <c r="G52" s="52">
        <f>VLOOKUP($B52,Shock_dev!$A$1:$CI$300,MATCH(DATE(G$1,1,1),Shock_dev!$A$1:$CI$1,0),FALSE)</f>
        <v>4.8105178342865915E-3</v>
      </c>
      <c r="H52" s="52">
        <f>VLOOKUP($B52,Shock_dev!$A$1:$CI$300,MATCH(DATE(H$1,1,1),Shock_dev!$A$1:$CI$1,0),FALSE)</f>
        <v>4.8465814467295249E-3</v>
      </c>
      <c r="I52" s="52">
        <f>VLOOKUP($B52,Shock_dev!$A$1:$CI$300,MATCH(DATE(I$1,1,1),Shock_dev!$A$1:$CI$1,0),FALSE)</f>
        <v>4.7494879196758747E-3</v>
      </c>
      <c r="J52" s="52">
        <f>VLOOKUP($B52,Shock_dev!$A$1:$CI$300,MATCH(DATE(J$1,1,1),Shock_dev!$A$1:$CI$1,0),FALSE)</f>
        <v>4.7053390250377854E-3</v>
      </c>
      <c r="K52" s="52">
        <f>VLOOKUP($B52,Shock_dev!$A$1:$CI$300,MATCH(DATE(K$1,1,1),Shock_dev!$A$1:$CI$1,0),FALSE)</f>
        <v>4.5156330260303756E-3</v>
      </c>
      <c r="L52" s="52">
        <f>VLOOKUP($B52,Shock_dev!$A$1:$CI$300,MATCH(DATE(L$1,1,1),Shock_dev!$A$1:$CI$1,0),FALSE)</f>
        <v>4.0814180255097756E-3</v>
      </c>
      <c r="M52" s="52">
        <f>VLOOKUP($B52,Shock_dev!$A$1:$CI$300,MATCH(DATE(M$1,1,1),Shock_dev!$A$1:$CI$1,0),FALSE)</f>
        <v>3.0724213694050349E-3</v>
      </c>
      <c r="N52" s="52">
        <f>VLOOKUP($B52,Shock_dev!$A$1:$CI$300,MATCH(DATE(N$1,1,1),Shock_dev!$A$1:$CI$1,0),FALSE)</f>
        <v>2.8349969716513278E-3</v>
      </c>
      <c r="O52" s="52">
        <f>VLOOKUP($B52,Shock_dev!$A$1:$CI$300,MATCH(DATE(O$1,1,1),Shock_dev!$A$1:$CI$1,0),FALSE)</f>
        <v>2.8125490231139744E-3</v>
      </c>
      <c r="P52" s="52">
        <f>VLOOKUP($B52,Shock_dev!$A$1:$CI$300,MATCH(DATE(P$1,1,1),Shock_dev!$A$1:$CI$1,0),FALSE)</f>
        <v>2.8152823535193545E-3</v>
      </c>
      <c r="Q52" s="52">
        <f>VLOOKUP($B52,Shock_dev!$A$1:$CI$300,MATCH(DATE(Q$1,1,1),Shock_dev!$A$1:$CI$1,0),FALSE)</f>
        <v>2.5603118601232938E-3</v>
      </c>
      <c r="R52" s="52">
        <f>VLOOKUP($B52,Shock_dev!$A$1:$CI$300,MATCH(DATE(R$1,1,1),Shock_dev!$A$1:$CI$1,0),FALSE)</f>
        <v>2.3814910253607416E-3</v>
      </c>
      <c r="S52" s="52">
        <f>VLOOKUP($B52,Shock_dev!$A$1:$CI$300,MATCH(DATE(S$1,1,1),Shock_dev!$A$1:$CI$1,0),FALSE)</f>
        <v>2.4970256832473081E-3</v>
      </c>
      <c r="T52" s="52">
        <f>VLOOKUP($B52,Shock_dev!$A$1:$CI$300,MATCH(DATE(T$1,1,1),Shock_dev!$A$1:$CI$1,0),FALSE)</f>
        <v>2.5524957730792275E-3</v>
      </c>
      <c r="U52" s="52">
        <f>VLOOKUP($B52,Shock_dev!$A$1:$CI$300,MATCH(DATE(U$1,1,1),Shock_dev!$A$1:$CI$1,0),FALSE)</f>
        <v>2.6074248851856016E-3</v>
      </c>
      <c r="V52" s="52">
        <f>VLOOKUP($B52,Shock_dev!$A$1:$CI$300,MATCH(DATE(V$1,1,1),Shock_dev!$A$1:$CI$1,0),FALSE)</f>
        <v>1.866491166145397E-3</v>
      </c>
      <c r="W52" s="52">
        <f>VLOOKUP($B52,Shock_dev!$A$1:$CI$300,MATCH(DATE(W$1,1,1),Shock_dev!$A$1:$CI$1,0),FALSE)</f>
        <v>1.727431137843528E-3</v>
      </c>
      <c r="X52" s="52">
        <f>VLOOKUP($B52,Shock_dev!$A$1:$CI$300,MATCH(DATE(X$1,1,1),Shock_dev!$A$1:$CI$1,0),FALSE)</f>
        <v>1.8611895347781903E-3</v>
      </c>
      <c r="Y52" s="52">
        <f>VLOOKUP($B52,Shock_dev!$A$1:$CI$300,MATCH(DATE(Y$1,1,1),Shock_dev!$A$1:$CI$1,0),FALSE)</f>
        <v>1.9302054240853315E-3</v>
      </c>
      <c r="Z52" s="52">
        <f>VLOOKUP($B52,Shock_dev!$A$1:$CI$300,MATCH(DATE(Z$1,1,1),Shock_dev!$A$1:$CI$1,0),FALSE)</f>
        <v>2.4284455374138274E-3</v>
      </c>
      <c r="AA52" s="52">
        <f>VLOOKUP($B52,Shock_dev!$A$1:$CI$300,MATCH(DATE(AA$1,1,1),Shock_dev!$A$1:$CI$1,0),FALSE)</f>
        <v>2.5238558756347099E-3</v>
      </c>
      <c r="AB52" s="52">
        <f>VLOOKUP($B52,Shock_dev!$A$1:$CI$300,MATCH(DATE(AB$1,1,1),Shock_dev!$A$1:$CI$1,0),FALSE)</f>
        <v>2.5956674761885594E-3</v>
      </c>
      <c r="AC52" s="52">
        <f>VLOOKUP($B52,Shock_dev!$A$1:$CI$300,MATCH(DATE(AC$1,1,1),Shock_dev!$A$1:$CI$1,0),FALSE)</f>
        <v>2.6544799316493787E-3</v>
      </c>
      <c r="AD52" s="52">
        <f>VLOOKUP($B52,Shock_dev!$A$1:$CI$300,MATCH(DATE(AD$1,1,1),Shock_dev!$A$1:$CI$1,0),FALSE)</f>
        <v>2.7058324541376719E-3</v>
      </c>
      <c r="AE52" s="52">
        <f>VLOOKUP($B52,Shock_dev!$A$1:$CI$300,MATCH(DATE(AE$1,1,1),Shock_dev!$A$1:$CI$1,0),FALSE)</f>
        <v>2.7506235185565104E-3</v>
      </c>
      <c r="AF52" s="52">
        <f>VLOOKUP($B52,Shock_dev!$A$1:$CI$300,MATCH(DATE(AF$1,1,1),Shock_dev!$A$1:$CI$1,0),FALSE)</f>
        <v>2.7897560359159785E-3</v>
      </c>
      <c r="AG52" s="52"/>
      <c r="AH52" s="65">
        <f t="shared" si="1"/>
        <v>4.4592210464293831E-3</v>
      </c>
      <c r="AI52" s="65">
        <f t="shared" si="2"/>
        <v>4.5796918885966671E-3</v>
      </c>
      <c r="AJ52" s="65">
        <f t="shared" si="3"/>
        <v>2.8191123155625977E-3</v>
      </c>
      <c r="AK52" s="65">
        <f t="shared" si="4"/>
        <v>2.3809857066036553E-3</v>
      </c>
      <c r="AL52" s="65">
        <f t="shared" si="5"/>
        <v>2.0942255019511169E-3</v>
      </c>
      <c r="AM52" s="65">
        <f t="shared" si="6"/>
        <v>2.6992718832896203E-3</v>
      </c>
      <c r="AN52" s="66"/>
      <c r="AO52" s="65">
        <f t="shared" si="7"/>
        <v>4.5194564675130246E-3</v>
      </c>
      <c r="AP52" s="65">
        <f t="shared" si="8"/>
        <v>2.6000490110831267E-3</v>
      </c>
      <c r="AQ52" s="65">
        <f t="shared" si="9"/>
        <v>2.3967486926203688E-3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1.8017008762308861E-3</v>
      </c>
      <c r="D53" s="52">
        <f>VLOOKUP($B53,Shock_dev!$A$1:$CI$300,MATCH(DATE(D$1,1,1),Shock_dev!$A$1:$CI$1,0),FALSE)</f>
        <v>2.2166635421924218E-3</v>
      </c>
      <c r="E53" s="52">
        <f>VLOOKUP($B53,Shock_dev!$A$1:$CI$300,MATCH(DATE(E$1,1,1),Shock_dev!$A$1:$CI$1,0),FALSE)</f>
        <v>2.3158550043065832E-3</v>
      </c>
      <c r="F53" s="52">
        <f>VLOOKUP($B53,Shock_dev!$A$1:$CI$300,MATCH(DATE(F$1,1,1),Shock_dev!$A$1:$CI$1,0),FALSE)</f>
        <v>2.1989510304113971E-3</v>
      </c>
      <c r="G53" s="52">
        <f>VLOOKUP($B53,Shock_dev!$A$1:$CI$300,MATCH(DATE(G$1,1,1),Shock_dev!$A$1:$CI$1,0),FALSE)</f>
        <v>1.989136455280247E-3</v>
      </c>
      <c r="H53" s="52">
        <f>VLOOKUP($B53,Shock_dev!$A$1:$CI$300,MATCH(DATE(H$1,1,1),Shock_dev!$A$1:$CI$1,0),FALSE)</f>
        <v>1.6691187073135023E-3</v>
      </c>
      <c r="I53" s="52">
        <f>VLOOKUP($B53,Shock_dev!$A$1:$CI$300,MATCH(DATE(I$1,1,1),Shock_dev!$A$1:$CI$1,0),FALSE)</f>
        <v>1.2740091181103373E-3</v>
      </c>
      <c r="J53" s="52">
        <f>VLOOKUP($B53,Shock_dev!$A$1:$CI$300,MATCH(DATE(J$1,1,1),Shock_dev!$A$1:$CI$1,0),FALSE)</f>
        <v>8.7020576364908806E-4</v>
      </c>
      <c r="K53" s="52">
        <f>VLOOKUP($B53,Shock_dev!$A$1:$CI$300,MATCH(DATE(K$1,1,1),Shock_dev!$A$1:$CI$1,0),FALSE)</f>
        <v>4.4939373048068524E-4</v>
      </c>
      <c r="L53" s="52">
        <f>VLOOKUP($B53,Shock_dev!$A$1:$CI$300,MATCH(DATE(L$1,1,1),Shock_dev!$A$1:$CI$1,0),FALSE)</f>
        <v>1.743365530938457E-5</v>
      </c>
      <c r="M53" s="52">
        <f>VLOOKUP($B53,Shock_dev!$A$1:$CI$300,MATCH(DATE(M$1,1,1),Shock_dev!$A$1:$CI$1,0),FALSE)</f>
        <v>-4.9913268080303017E-4</v>
      </c>
      <c r="N53" s="52">
        <f>VLOOKUP($B53,Shock_dev!$A$1:$CI$300,MATCH(DATE(N$1,1,1),Shock_dev!$A$1:$CI$1,0),FALSE)</f>
        <v>-8.2336715240980416E-4</v>
      </c>
      <c r="O53" s="52">
        <f>VLOOKUP($B53,Shock_dev!$A$1:$CI$300,MATCH(DATE(O$1,1,1),Shock_dev!$A$1:$CI$1,0),FALSE)</f>
        <v>-9.8140334246986285E-4</v>
      </c>
      <c r="P53" s="52">
        <f>VLOOKUP($B53,Shock_dev!$A$1:$CI$300,MATCH(DATE(P$1,1,1),Shock_dev!$A$1:$CI$1,0),FALSE)</f>
        <v>-1.0277700823729755E-3</v>
      </c>
      <c r="Q53" s="52">
        <f>VLOOKUP($B53,Shock_dev!$A$1:$CI$300,MATCH(DATE(Q$1,1,1),Shock_dev!$A$1:$CI$1,0),FALSE)</f>
        <v>-1.0415028442770197E-3</v>
      </c>
      <c r="R53" s="52">
        <f>VLOOKUP($B53,Shock_dev!$A$1:$CI$300,MATCH(DATE(R$1,1,1),Shock_dev!$A$1:$CI$1,0),FALSE)</f>
        <v>-9.9832789695720949E-4</v>
      </c>
      <c r="S53" s="52">
        <f>VLOOKUP($B53,Shock_dev!$A$1:$CI$300,MATCH(DATE(S$1,1,1),Shock_dev!$A$1:$CI$1,0),FALSE)</f>
        <v>-8.5761740238009026E-4</v>
      </c>
      <c r="T53" s="52">
        <f>VLOOKUP($B53,Shock_dev!$A$1:$CI$300,MATCH(DATE(T$1,1,1),Shock_dev!$A$1:$CI$1,0),FALSE)</f>
        <v>-6.8097917367959551E-4</v>
      </c>
      <c r="U53" s="52">
        <f>VLOOKUP($B53,Shock_dev!$A$1:$CI$300,MATCH(DATE(U$1,1,1),Shock_dev!$A$1:$CI$1,0),FALSE)</f>
        <v>-4.8388421956209996E-4</v>
      </c>
      <c r="V53" s="52">
        <f>VLOOKUP($B53,Shock_dev!$A$1:$CI$300,MATCH(DATE(V$1,1,1),Shock_dev!$A$1:$CI$1,0),FALSE)</f>
        <v>-4.1808587970885845E-4</v>
      </c>
      <c r="W53" s="52">
        <f>VLOOKUP($B53,Shock_dev!$A$1:$CI$300,MATCH(DATE(W$1,1,1),Shock_dev!$A$1:$CI$1,0),FALSE)</f>
        <v>-2.7258214068097918E-4</v>
      </c>
      <c r="X53" s="52">
        <f>VLOOKUP($B53,Shock_dev!$A$1:$CI$300,MATCH(DATE(X$1,1,1),Shock_dev!$A$1:$CI$1,0),FALSE)</f>
        <v>-3.438267716506836E-5</v>
      </c>
      <c r="Y53" s="52">
        <f>VLOOKUP($B53,Shock_dev!$A$1:$CI$300,MATCH(DATE(Y$1,1,1),Shock_dev!$A$1:$CI$1,0),FALSE)</f>
        <v>2.3241619287011668E-4</v>
      </c>
      <c r="Z53" s="52">
        <f>VLOOKUP($B53,Shock_dev!$A$1:$CI$300,MATCH(DATE(Z$1,1,1),Shock_dev!$A$1:$CI$1,0),FALSE)</f>
        <v>5.8205506088038184E-4</v>
      </c>
      <c r="AA53" s="52">
        <f>VLOOKUP($B53,Shock_dev!$A$1:$CI$300,MATCH(DATE(AA$1,1,1),Shock_dev!$A$1:$CI$1,0),FALSE)</f>
        <v>8.7509017020134707E-4</v>
      </c>
      <c r="AB53" s="52">
        <f>VLOOKUP($B53,Shock_dev!$A$1:$CI$300,MATCH(DATE(AB$1,1,1),Shock_dev!$A$1:$CI$1,0),FALSE)</f>
        <v>1.1248644681389668E-3</v>
      </c>
      <c r="AC53" s="52">
        <f>VLOOKUP($B53,Shock_dev!$A$1:$CI$300,MATCH(DATE(AC$1,1,1),Shock_dev!$A$1:$CI$1,0),FALSE)</f>
        <v>1.33692073408327E-3</v>
      </c>
      <c r="AD53" s="52">
        <f>VLOOKUP($B53,Shock_dev!$A$1:$CI$300,MATCH(DATE(AD$1,1,1),Shock_dev!$A$1:$CI$1,0),FALSE)</f>
        <v>1.5155773047044756E-3</v>
      </c>
      <c r="AE53" s="52">
        <f>VLOOKUP($B53,Shock_dev!$A$1:$CI$300,MATCH(DATE(AE$1,1,1),Shock_dev!$A$1:$CI$1,0),FALSE)</f>
        <v>1.6654564575231132E-3</v>
      </c>
      <c r="AF53" s="52">
        <f>VLOOKUP($B53,Shock_dev!$A$1:$CI$300,MATCH(DATE(AF$1,1,1),Shock_dev!$A$1:$CI$1,0),FALSE)</f>
        <v>1.7910302283490765E-3</v>
      </c>
      <c r="AG53" s="52"/>
      <c r="AH53" s="65">
        <f t="shared" si="1"/>
        <v>2.1044613816843067E-3</v>
      </c>
      <c r="AI53" s="65">
        <f t="shared" si="2"/>
        <v>8.5603219497259965E-4</v>
      </c>
      <c r="AJ53" s="65">
        <f t="shared" si="3"/>
        <v>-8.7463522046653838E-4</v>
      </c>
      <c r="AK53" s="65">
        <f t="shared" si="4"/>
        <v>-6.8777891445757065E-4</v>
      </c>
      <c r="AL53" s="65">
        <f t="shared" si="5"/>
        <v>2.7651932122115962E-4</v>
      </c>
      <c r="AM53" s="65">
        <f t="shared" si="6"/>
        <v>1.4867698385597804E-3</v>
      </c>
      <c r="AN53" s="66"/>
      <c r="AO53" s="65">
        <f t="shared" si="7"/>
        <v>1.4802467883284532E-3</v>
      </c>
      <c r="AP53" s="65">
        <f t="shared" si="8"/>
        <v>-7.8120706746205451E-4</v>
      </c>
      <c r="AQ53" s="65">
        <f t="shared" si="9"/>
        <v>8.8164457989047007E-4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9.6922961679335451E-3</v>
      </c>
      <c r="D54" s="52">
        <f>VLOOKUP($B54,Shock_dev!$A$1:$CI$300,MATCH(DATE(D$1,1,1),Shock_dev!$A$1:$CI$1,0),FALSE)</f>
        <v>1.0193620884969756E-2</v>
      </c>
      <c r="E54" s="52">
        <f>VLOOKUP($B54,Shock_dev!$A$1:$CI$300,MATCH(DATE(E$1,1,1),Shock_dev!$A$1:$CI$1,0),FALSE)</f>
        <v>1.027585303407345E-2</v>
      </c>
      <c r="F54" s="52">
        <f>VLOOKUP($B54,Shock_dev!$A$1:$CI$300,MATCH(DATE(F$1,1,1),Shock_dev!$A$1:$CI$1,0),FALSE)</f>
        <v>1.0399613714866262E-2</v>
      </c>
      <c r="G54" s="52">
        <f>VLOOKUP($B54,Shock_dev!$A$1:$CI$300,MATCH(DATE(G$1,1,1),Shock_dev!$A$1:$CI$1,0),FALSE)</f>
        <v>1.1129438107427654E-2</v>
      </c>
      <c r="H54" s="52">
        <f>VLOOKUP($B54,Shock_dev!$A$1:$CI$300,MATCH(DATE(H$1,1,1),Shock_dev!$A$1:$CI$1,0),FALSE)</f>
        <v>1.1296450310482252E-2</v>
      </c>
      <c r="I54" s="52">
        <f>VLOOKUP($B54,Shock_dev!$A$1:$CI$300,MATCH(DATE(I$1,1,1),Shock_dev!$A$1:$CI$1,0),FALSE)</f>
        <v>1.1180334146442178E-2</v>
      </c>
      <c r="J54" s="52">
        <f>VLOOKUP($B54,Shock_dev!$A$1:$CI$300,MATCH(DATE(J$1,1,1),Shock_dev!$A$1:$CI$1,0),FALSE)</f>
        <v>1.1217364217314445E-2</v>
      </c>
      <c r="K54" s="52">
        <f>VLOOKUP($B54,Shock_dev!$A$1:$CI$300,MATCH(DATE(K$1,1,1),Shock_dev!$A$1:$CI$1,0),FALSE)</f>
        <v>1.0901145828927856E-2</v>
      </c>
      <c r="L54" s="52">
        <f>VLOOKUP($B54,Shock_dev!$A$1:$CI$300,MATCH(DATE(L$1,1,1),Shock_dev!$A$1:$CI$1,0),FALSE)</f>
        <v>1.0011486028072543E-2</v>
      </c>
      <c r="M54" s="52">
        <f>VLOOKUP($B54,Shock_dev!$A$1:$CI$300,MATCH(DATE(M$1,1,1),Shock_dev!$A$1:$CI$1,0),FALSE)</f>
        <v>7.773147397838979E-3</v>
      </c>
      <c r="N54" s="52">
        <f>VLOOKUP($B54,Shock_dev!$A$1:$CI$300,MATCH(DATE(N$1,1,1),Shock_dev!$A$1:$CI$1,0),FALSE)</f>
        <v>7.4601983426042283E-3</v>
      </c>
      <c r="O54" s="52">
        <f>VLOOKUP($B54,Shock_dev!$A$1:$CI$300,MATCH(DATE(O$1,1,1),Shock_dev!$A$1:$CI$1,0),FALSE)</f>
        <v>7.5588818937749672E-3</v>
      </c>
      <c r="P54" s="52">
        <f>VLOOKUP($B54,Shock_dev!$A$1:$CI$300,MATCH(DATE(P$1,1,1),Shock_dev!$A$1:$CI$1,0),FALSE)</f>
        <v>7.6563511278327665E-3</v>
      </c>
      <c r="Q54" s="52">
        <f>VLOOKUP($B54,Shock_dev!$A$1:$CI$300,MATCH(DATE(Q$1,1,1),Shock_dev!$A$1:$CI$1,0),FALSE)</f>
        <v>7.1081823557429657E-3</v>
      </c>
      <c r="R54" s="52">
        <f>VLOOKUP($B54,Shock_dev!$A$1:$CI$300,MATCH(DATE(R$1,1,1),Shock_dev!$A$1:$CI$1,0),FALSE)</f>
        <v>6.7659800156111673E-3</v>
      </c>
      <c r="S54" s="52">
        <f>VLOOKUP($B54,Shock_dev!$A$1:$CI$300,MATCH(DATE(S$1,1,1),Shock_dev!$A$1:$CI$1,0),FALSE)</f>
        <v>7.118486993386546E-3</v>
      </c>
      <c r="T54" s="52">
        <f>VLOOKUP($B54,Shock_dev!$A$1:$CI$300,MATCH(DATE(T$1,1,1),Shock_dev!$A$1:$CI$1,0),FALSE)</f>
        <v>7.2791105653403935E-3</v>
      </c>
      <c r="U54" s="52">
        <f>VLOOKUP($B54,Shock_dev!$A$1:$CI$300,MATCH(DATE(U$1,1,1),Shock_dev!$A$1:$CI$1,0),FALSE)</f>
        <v>7.4341375208073395E-3</v>
      </c>
      <c r="V54" s="52">
        <f>VLOOKUP($B54,Shock_dev!$A$1:$CI$300,MATCH(DATE(V$1,1,1),Shock_dev!$A$1:$CI$1,0),FALSE)</f>
        <v>5.6767997497506658E-3</v>
      </c>
      <c r="W54" s="52">
        <f>VLOOKUP($B54,Shock_dev!$A$1:$CI$300,MATCH(DATE(W$1,1,1),Shock_dev!$A$1:$CI$1,0),FALSE)</f>
        <v>5.4712453045060493E-3</v>
      </c>
      <c r="X54" s="52">
        <f>VLOOKUP($B54,Shock_dev!$A$1:$CI$300,MATCH(DATE(X$1,1,1),Shock_dev!$A$1:$CI$1,0),FALSE)</f>
        <v>5.8542289297397474E-3</v>
      </c>
      <c r="Y54" s="52">
        <f>VLOOKUP($B54,Shock_dev!$A$1:$CI$300,MATCH(DATE(Y$1,1,1),Shock_dev!$A$1:$CI$1,0),FALSE)</f>
        <v>6.0270666267016118E-3</v>
      </c>
      <c r="Z54" s="52">
        <f>VLOOKUP($B54,Shock_dev!$A$1:$CI$300,MATCH(DATE(Z$1,1,1),Shock_dev!$A$1:$CI$1,0),FALSE)</f>
        <v>7.2300305667724251E-3</v>
      </c>
      <c r="AA54" s="52">
        <f>VLOOKUP($B54,Shock_dev!$A$1:$CI$300,MATCH(DATE(AA$1,1,1),Shock_dev!$A$1:$CI$1,0),FALSE)</f>
        <v>7.4029806010132418E-3</v>
      </c>
      <c r="AB54" s="52">
        <f>VLOOKUP($B54,Shock_dev!$A$1:$CI$300,MATCH(DATE(AB$1,1,1),Shock_dev!$A$1:$CI$1,0),FALSE)</f>
        <v>7.5640770042136631E-3</v>
      </c>
      <c r="AC54" s="52">
        <f>VLOOKUP($B54,Shock_dev!$A$1:$CI$300,MATCH(DATE(AC$1,1,1),Shock_dev!$A$1:$CI$1,0),FALSE)</f>
        <v>7.7075231172792661E-3</v>
      </c>
      <c r="AD54" s="52">
        <f>VLOOKUP($B54,Shock_dev!$A$1:$CI$300,MATCH(DATE(AD$1,1,1),Shock_dev!$A$1:$CI$1,0),FALSE)</f>
        <v>7.8397876176494359E-3</v>
      </c>
      <c r="AE54" s="52">
        <f>VLOOKUP($B54,Shock_dev!$A$1:$CI$300,MATCH(DATE(AE$1,1,1),Shock_dev!$A$1:$CI$1,0),FALSE)</f>
        <v>7.9603858891709681E-3</v>
      </c>
      <c r="AF54" s="52">
        <f>VLOOKUP($B54,Shock_dev!$A$1:$CI$300,MATCH(DATE(AF$1,1,1),Shock_dev!$A$1:$CI$1,0),FALSE)</f>
        <v>8.0702709616299571E-3</v>
      </c>
      <c r="AG54" s="52"/>
      <c r="AH54" s="65">
        <f t="shared" si="1"/>
        <v>1.0338164381854134E-2</v>
      </c>
      <c r="AI54" s="65">
        <f t="shared" si="2"/>
        <v>1.0921356106247854E-2</v>
      </c>
      <c r="AJ54" s="65">
        <f t="shared" si="3"/>
        <v>7.5113522235587815E-3</v>
      </c>
      <c r="AK54" s="65">
        <f t="shared" si="4"/>
        <v>6.8549029689792219E-3</v>
      </c>
      <c r="AL54" s="65">
        <f t="shared" si="5"/>
        <v>6.3971104057466161E-3</v>
      </c>
      <c r="AM54" s="65">
        <f t="shared" si="6"/>
        <v>7.8284089179886576E-3</v>
      </c>
      <c r="AN54" s="66"/>
      <c r="AO54" s="65">
        <f t="shared" si="7"/>
        <v>1.0629760244050993E-2</v>
      </c>
      <c r="AP54" s="65">
        <f t="shared" si="8"/>
        <v>7.1831275962690021E-3</v>
      </c>
      <c r="AQ54" s="65">
        <f t="shared" si="9"/>
        <v>7.1127596618676368E-3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6.1625638333418821E-4</v>
      </c>
      <c r="D55" s="52">
        <f>VLOOKUP($B55,Shock_dev!$A$1:$CI$300,MATCH(DATE(D$1,1,1),Shock_dev!$A$1:$CI$1,0),FALSE)</f>
        <v>7.582889869484729E-4</v>
      </c>
      <c r="E55" s="52">
        <f>VLOOKUP($B55,Shock_dev!$A$1:$CI$300,MATCH(DATE(E$1,1,1),Shock_dev!$A$1:$CI$1,0),FALSE)</f>
        <v>8.2567792443639801E-4</v>
      </c>
      <c r="F55" s="52">
        <f>VLOOKUP($B55,Shock_dev!$A$1:$CI$300,MATCH(DATE(F$1,1,1),Shock_dev!$A$1:$CI$1,0),FALSE)</f>
        <v>8.4819384066752909E-4</v>
      </c>
      <c r="G55" s="52">
        <f>VLOOKUP($B55,Shock_dev!$A$1:$CI$300,MATCH(DATE(G$1,1,1),Shock_dev!$A$1:$CI$1,0),FALSE)</f>
        <v>8.6524092967061098E-4</v>
      </c>
      <c r="H55" s="52">
        <f>VLOOKUP($B55,Shock_dev!$A$1:$CI$300,MATCH(DATE(H$1,1,1),Shock_dev!$A$1:$CI$1,0),FALSE)</f>
        <v>8.3812143456786362E-4</v>
      </c>
      <c r="I55" s="52">
        <f>VLOOKUP($B55,Shock_dev!$A$1:$CI$300,MATCH(DATE(I$1,1,1),Shock_dev!$A$1:$CI$1,0),FALSE)</f>
        <v>7.7960921680253069E-4</v>
      </c>
      <c r="J55" s="52">
        <f>VLOOKUP($B55,Shock_dev!$A$1:$CI$300,MATCH(DATE(J$1,1,1),Shock_dev!$A$1:$CI$1,0),FALSE)</f>
        <v>7.1526519278051592E-4</v>
      </c>
      <c r="K55" s="52">
        <f>VLOOKUP($B55,Shock_dev!$A$1:$CI$300,MATCH(DATE(K$1,1,1),Shock_dev!$A$1:$CI$1,0),FALSE)</f>
        <v>6.3027656002920382E-4</v>
      </c>
      <c r="L55" s="52">
        <f>VLOOKUP($B55,Shock_dev!$A$1:$CI$300,MATCH(DATE(L$1,1,1),Shock_dev!$A$1:$CI$1,0),FALSE)</f>
        <v>5.1640160569785384E-4</v>
      </c>
      <c r="M55" s="52">
        <f>VLOOKUP($B55,Shock_dev!$A$1:$CI$300,MATCH(DATE(M$1,1,1),Shock_dev!$A$1:$CI$1,0),FALSE)</f>
        <v>3.3650361007874863E-4</v>
      </c>
      <c r="N55" s="52">
        <f>VLOOKUP($B55,Shock_dev!$A$1:$CI$300,MATCH(DATE(N$1,1,1),Shock_dev!$A$1:$CI$1,0),FALSE)</f>
        <v>2.3727734706649686E-4</v>
      </c>
      <c r="O55" s="52">
        <f>VLOOKUP($B55,Shock_dev!$A$1:$CI$300,MATCH(DATE(O$1,1,1),Shock_dev!$A$1:$CI$1,0),FALSE)</f>
        <v>1.7908392239106253E-4</v>
      </c>
      <c r="P55" s="52">
        <f>VLOOKUP($B55,Shock_dev!$A$1:$CI$300,MATCH(DATE(P$1,1,1),Shock_dev!$A$1:$CI$1,0),FALSE)</f>
        <v>1.4256610569098903E-4</v>
      </c>
      <c r="Q55" s="52">
        <f>VLOOKUP($B55,Shock_dev!$A$1:$CI$300,MATCH(DATE(Q$1,1,1),Shock_dev!$A$1:$CI$1,0),FALSE)</f>
        <v>9.3214375768178325E-5</v>
      </c>
      <c r="R55" s="52">
        <f>VLOOKUP($B55,Shock_dev!$A$1:$CI$300,MATCH(DATE(R$1,1,1),Shock_dev!$A$1:$CI$1,0),FALSE)</f>
        <v>5.9056698543014684E-5</v>
      </c>
      <c r="S55" s="52">
        <f>VLOOKUP($B55,Shock_dev!$A$1:$CI$300,MATCH(DATE(S$1,1,1),Shock_dev!$A$1:$CI$1,0),FALSE)</f>
        <v>6.5152573765694409E-5</v>
      </c>
      <c r="T55" s="52">
        <f>VLOOKUP($B55,Shock_dev!$A$1:$CI$300,MATCH(DATE(T$1,1,1),Shock_dev!$A$1:$CI$1,0),FALSE)</f>
        <v>7.5625489002102071E-5</v>
      </c>
      <c r="U55" s="52">
        <f>VLOOKUP($B55,Shock_dev!$A$1:$CI$300,MATCH(DATE(U$1,1,1),Shock_dev!$A$1:$CI$1,0),FALSE)</f>
        <v>9.1895941877357737E-5</v>
      </c>
      <c r="V55" s="52">
        <f>VLOOKUP($B55,Shock_dev!$A$1:$CI$300,MATCH(DATE(V$1,1,1),Shock_dev!$A$1:$CI$1,0),FALSE)</f>
        <v>2.2362912489428324E-5</v>
      </c>
      <c r="W55" s="52">
        <f>VLOOKUP($B55,Shock_dev!$A$1:$CI$300,MATCH(DATE(W$1,1,1),Shock_dev!$A$1:$CI$1,0),FALSE)</f>
        <v>8.7450410305213997E-6</v>
      </c>
      <c r="X55" s="52">
        <f>VLOOKUP($B55,Shock_dev!$A$1:$CI$300,MATCH(DATE(X$1,1,1),Shock_dev!$A$1:$CI$1,0),FALSE)</f>
        <v>3.1681839131253541E-5</v>
      </c>
      <c r="Y55" s="52">
        <f>VLOOKUP($B55,Shock_dev!$A$1:$CI$300,MATCH(DATE(Y$1,1,1),Shock_dev!$A$1:$CI$1,0),FALSE)</f>
        <v>5.6903145598693333E-5</v>
      </c>
      <c r="Z55" s="52">
        <f>VLOOKUP($B55,Shock_dev!$A$1:$CI$300,MATCH(DATE(Z$1,1,1),Shock_dev!$A$1:$CI$1,0),FALSE)</f>
        <v>1.3230585884855422E-4</v>
      </c>
      <c r="AA55" s="52">
        <f>VLOOKUP($B55,Shock_dev!$A$1:$CI$300,MATCH(DATE(AA$1,1,1),Shock_dev!$A$1:$CI$1,0),FALSE)</f>
        <v>1.7222032265833679E-4</v>
      </c>
      <c r="AB55" s="52">
        <f>VLOOKUP($B55,Shock_dev!$A$1:$CI$300,MATCH(DATE(AB$1,1,1),Shock_dev!$A$1:$CI$1,0),FALSE)</f>
        <v>2.0550431852587296E-4</v>
      </c>
      <c r="AC55" s="52">
        <f>VLOOKUP($B55,Shock_dev!$A$1:$CI$300,MATCH(DATE(AC$1,1,1),Shock_dev!$A$1:$CI$1,0),FALSE)</f>
        <v>2.326499129169562E-4</v>
      </c>
      <c r="AD55" s="52">
        <f>VLOOKUP($B55,Shock_dev!$A$1:$CI$300,MATCH(DATE(AD$1,1,1),Shock_dev!$A$1:$CI$1,0),FALSE)</f>
        <v>2.5412579788466243E-4</v>
      </c>
      <c r="AE55" s="52">
        <f>VLOOKUP($B55,Shock_dev!$A$1:$CI$300,MATCH(DATE(AE$1,1,1),Shock_dev!$A$1:$CI$1,0),FALSE)</f>
        <v>2.7042158193910738E-4</v>
      </c>
      <c r="AF55" s="52">
        <f>VLOOKUP($B55,Shock_dev!$A$1:$CI$300,MATCH(DATE(AF$1,1,1),Shock_dev!$A$1:$CI$1,0),FALSE)</f>
        <v>2.8220221691888081E-4</v>
      </c>
      <c r="AG55" s="52"/>
      <c r="AH55" s="65">
        <f t="shared" si="1"/>
        <v>7.8273161301143995E-4</v>
      </c>
      <c r="AI55" s="65">
        <f t="shared" si="2"/>
        <v>6.9593480197559362E-4</v>
      </c>
      <c r="AJ55" s="65">
        <f t="shared" si="3"/>
        <v>1.9772907219909509E-4</v>
      </c>
      <c r="AK55" s="65">
        <f t="shared" si="4"/>
        <v>6.2818723135519449E-5</v>
      </c>
      <c r="AL55" s="65">
        <f t="shared" si="5"/>
        <v>8.0371241453471861E-5</v>
      </c>
      <c r="AM55" s="65">
        <f t="shared" si="6"/>
        <v>2.4898076563709592E-4</v>
      </c>
      <c r="AN55" s="66"/>
      <c r="AO55" s="65">
        <f t="shared" si="7"/>
        <v>7.3933320749351673E-4</v>
      </c>
      <c r="AP55" s="65">
        <f t="shared" si="8"/>
        <v>1.3027389766730727E-4</v>
      </c>
      <c r="AQ55" s="65">
        <f t="shared" si="9"/>
        <v>1.6467600354528391E-4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3.9156329180129431E-3</v>
      </c>
      <c r="D56" s="52">
        <f>VLOOKUP($B56,Shock_dev!$A$1:$CI$300,MATCH(DATE(D$1,1,1),Shock_dev!$A$1:$CI$1,0),FALSE)</f>
        <v>4.3739642231930484E-3</v>
      </c>
      <c r="E56" s="52">
        <f>VLOOKUP($B56,Shock_dev!$A$1:$CI$300,MATCH(DATE(E$1,1,1),Shock_dev!$A$1:$CI$1,0),FALSE)</f>
        <v>4.5517619896422211E-3</v>
      </c>
      <c r="F56" s="52">
        <f>VLOOKUP($B56,Shock_dev!$A$1:$CI$300,MATCH(DATE(F$1,1,1),Shock_dev!$A$1:$CI$1,0),FALSE)</f>
        <v>4.6433627304059344E-3</v>
      </c>
      <c r="G56" s="52">
        <f>VLOOKUP($B56,Shock_dev!$A$1:$CI$300,MATCH(DATE(G$1,1,1),Shock_dev!$A$1:$CI$1,0),FALSE)</f>
        <v>4.8721553178201335E-3</v>
      </c>
      <c r="H56" s="52">
        <f>VLOOKUP($B56,Shock_dev!$A$1:$CI$300,MATCH(DATE(H$1,1,1),Shock_dev!$A$1:$CI$1,0),FALSE)</f>
        <v>4.8846804370511285E-3</v>
      </c>
      <c r="I56" s="52">
        <f>VLOOKUP($B56,Shock_dev!$A$1:$CI$300,MATCH(DATE(I$1,1,1),Shock_dev!$A$1:$CI$1,0),FALSE)</f>
        <v>4.7722896892427443E-3</v>
      </c>
      <c r="J56" s="52">
        <f>VLOOKUP($B56,Shock_dev!$A$1:$CI$300,MATCH(DATE(J$1,1,1),Shock_dev!$A$1:$CI$1,0),FALSE)</f>
        <v>4.6910624266697752E-3</v>
      </c>
      <c r="K56" s="52">
        <f>VLOOKUP($B56,Shock_dev!$A$1:$CI$300,MATCH(DATE(K$1,1,1),Shock_dev!$A$1:$CI$1,0),FALSE)</f>
        <v>4.491286767923478E-3</v>
      </c>
      <c r="L56" s="52">
        <f>VLOOKUP($B56,Shock_dev!$A$1:$CI$300,MATCH(DATE(L$1,1,1),Shock_dev!$A$1:$CI$1,0),FALSE)</f>
        <v>4.1032220545434992E-3</v>
      </c>
      <c r="M56" s="52">
        <f>VLOOKUP($B56,Shock_dev!$A$1:$CI$300,MATCH(DATE(M$1,1,1),Shock_dev!$A$1:$CI$1,0),FALSE)</f>
        <v>3.2697787471128218E-3</v>
      </c>
      <c r="N56" s="52">
        <f>VLOOKUP($B56,Shock_dev!$A$1:$CI$300,MATCH(DATE(N$1,1,1),Shock_dev!$A$1:$CI$1,0),FALSE)</f>
        <v>3.0677313686002594E-3</v>
      </c>
      <c r="O56" s="52">
        <f>VLOOKUP($B56,Shock_dev!$A$1:$CI$300,MATCH(DATE(O$1,1,1),Shock_dev!$A$1:$CI$1,0),FALSE)</f>
        <v>3.057485876586673E-3</v>
      </c>
      <c r="P56" s="52">
        <f>VLOOKUP($B56,Shock_dev!$A$1:$CI$300,MATCH(DATE(P$1,1,1),Shock_dev!$A$1:$CI$1,0),FALSE)</f>
        <v>3.0953979697360425E-3</v>
      </c>
      <c r="Q56" s="52">
        <f>VLOOKUP($B56,Shock_dev!$A$1:$CI$300,MATCH(DATE(Q$1,1,1),Shock_dev!$A$1:$CI$1,0),FALSE)</f>
        <v>2.9544592900351669E-3</v>
      </c>
      <c r="R56" s="52">
        <f>VLOOKUP($B56,Shock_dev!$A$1:$CI$300,MATCH(DATE(R$1,1,1),Shock_dev!$A$1:$CI$1,0),FALSE)</f>
        <v>2.8936420870677303E-3</v>
      </c>
      <c r="S56" s="52">
        <f>VLOOKUP($B56,Shock_dev!$A$1:$CI$300,MATCH(DATE(S$1,1,1),Shock_dev!$A$1:$CI$1,0),FALSE)</f>
        <v>3.0807090915656514E-3</v>
      </c>
      <c r="T56" s="52">
        <f>VLOOKUP($B56,Shock_dev!$A$1:$CI$300,MATCH(DATE(T$1,1,1),Shock_dev!$A$1:$CI$1,0),FALSE)</f>
        <v>3.2314033631353784E-3</v>
      </c>
      <c r="U56" s="52">
        <f>VLOOKUP($B56,Shock_dev!$A$1:$CI$300,MATCH(DATE(U$1,1,1),Shock_dev!$A$1:$CI$1,0),FALSE)</f>
        <v>3.3907567995194602E-3</v>
      </c>
      <c r="V56" s="52">
        <f>VLOOKUP($B56,Shock_dev!$A$1:$CI$300,MATCH(DATE(V$1,1,1),Shock_dev!$A$1:$CI$1,0),FALSE)</f>
        <v>2.9221260862068877E-3</v>
      </c>
      <c r="W56" s="52">
        <f>VLOOKUP($B56,Shock_dev!$A$1:$CI$300,MATCH(DATE(W$1,1,1),Shock_dev!$A$1:$CI$1,0),FALSE)</f>
        <v>2.9368368674236468E-3</v>
      </c>
      <c r="X56" s="52">
        <f>VLOOKUP($B56,Shock_dev!$A$1:$CI$300,MATCH(DATE(X$1,1,1),Shock_dev!$A$1:$CI$1,0),FALSE)</f>
        <v>3.1701745945792508E-3</v>
      </c>
      <c r="Y56" s="52">
        <f>VLOOKUP($B56,Shock_dev!$A$1:$CI$300,MATCH(DATE(Y$1,1,1),Shock_dev!$A$1:$CI$1,0),FALSE)</f>
        <v>3.3590197574259518E-3</v>
      </c>
      <c r="Z56" s="52">
        <f>VLOOKUP($B56,Shock_dev!$A$1:$CI$300,MATCH(DATE(Z$1,1,1),Shock_dev!$A$1:$CI$1,0),FALSE)</f>
        <v>3.8929653386851979E-3</v>
      </c>
      <c r="AA56" s="52">
        <f>VLOOKUP($B56,Shock_dev!$A$1:$CI$300,MATCH(DATE(AA$1,1,1),Shock_dev!$A$1:$CI$1,0),FALSE)</f>
        <v>4.1058305826332936E-3</v>
      </c>
      <c r="AB56" s="52">
        <f>VLOOKUP($B56,Shock_dev!$A$1:$CI$300,MATCH(DATE(AB$1,1,1),Shock_dev!$A$1:$CI$1,0),FALSE)</f>
        <v>4.2965412309863994E-3</v>
      </c>
      <c r="AC56" s="52">
        <f>VLOOKUP($B56,Shock_dev!$A$1:$CI$300,MATCH(DATE(AC$1,1,1),Shock_dev!$A$1:$CI$1,0),FALSE)</f>
        <v>4.4674919107986289E-3</v>
      </c>
      <c r="AD56" s="52">
        <f>VLOOKUP($B56,Shock_dev!$A$1:$CI$300,MATCH(DATE(AD$1,1,1),Shock_dev!$A$1:$CI$1,0),FALSE)</f>
        <v>4.6226822844706878E-3</v>
      </c>
      <c r="AE56" s="52">
        <f>VLOOKUP($B56,Shock_dev!$A$1:$CI$300,MATCH(DATE(AE$1,1,1),Shock_dev!$A$1:$CI$1,0),FALSE)</f>
        <v>4.7636365900548131E-3</v>
      </c>
      <c r="AF56" s="52">
        <f>VLOOKUP($B56,Shock_dev!$A$1:$CI$300,MATCH(DATE(AF$1,1,1),Shock_dev!$A$1:$CI$1,0),FALSE)</f>
        <v>4.8922083333441989E-3</v>
      </c>
      <c r="AG56" s="52"/>
      <c r="AH56" s="65">
        <f t="shared" si="1"/>
        <v>4.4713754358148561E-3</v>
      </c>
      <c r="AI56" s="65">
        <f t="shared" si="2"/>
        <v>4.5885082750861247E-3</v>
      </c>
      <c r="AJ56" s="65">
        <f t="shared" si="3"/>
        <v>3.0889706504141929E-3</v>
      </c>
      <c r="AK56" s="65">
        <f t="shared" si="4"/>
        <v>3.1037274854990218E-3</v>
      </c>
      <c r="AL56" s="65">
        <f t="shared" si="5"/>
        <v>3.4929654281494679E-3</v>
      </c>
      <c r="AM56" s="65">
        <f t="shared" si="6"/>
        <v>4.608512069930946E-3</v>
      </c>
      <c r="AN56" s="66"/>
      <c r="AO56" s="65">
        <f t="shared" si="7"/>
        <v>4.5299418554504908E-3</v>
      </c>
      <c r="AP56" s="65">
        <f t="shared" si="8"/>
        <v>3.0963490679566073E-3</v>
      </c>
      <c r="AQ56" s="65">
        <f t="shared" si="9"/>
        <v>4.0507387490402065E-3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1.2851991256144625E-2</v>
      </c>
      <c r="D57" s="52">
        <f>VLOOKUP($B57,Shock_dev!$A$1:$CI$300,MATCH(DATE(D$1,1,1),Shock_dev!$A$1:$CI$1,0),FALSE)</f>
        <v>1.3591338453915575E-2</v>
      </c>
      <c r="E57" s="52">
        <f>VLOOKUP($B57,Shock_dev!$A$1:$CI$300,MATCH(DATE(E$1,1,1),Shock_dev!$A$1:$CI$1,0),FALSE)</f>
        <v>1.3683834525708144E-2</v>
      </c>
      <c r="F57" s="52">
        <f>VLOOKUP($B57,Shock_dev!$A$1:$CI$300,MATCH(DATE(F$1,1,1),Shock_dev!$A$1:$CI$1,0),FALSE)</f>
        <v>1.3708001525371011E-2</v>
      </c>
      <c r="G57" s="52">
        <f>VLOOKUP($B57,Shock_dev!$A$1:$CI$300,MATCH(DATE(G$1,1,1),Shock_dev!$A$1:$CI$1,0),FALSE)</f>
        <v>1.4384167904640357E-2</v>
      </c>
      <c r="H57" s="52">
        <f>VLOOKUP($B57,Shock_dev!$A$1:$CI$300,MATCH(DATE(H$1,1,1),Shock_dev!$A$1:$CI$1,0),FALSE)</f>
        <v>1.4284909800523694E-2</v>
      </c>
      <c r="I57" s="52">
        <f>VLOOKUP($B57,Shock_dev!$A$1:$CI$300,MATCH(DATE(I$1,1,1),Shock_dev!$A$1:$CI$1,0),FALSE)</f>
        <v>1.3782662379665907E-2</v>
      </c>
      <c r="J57" s="52">
        <f>VLOOKUP($B57,Shock_dev!$A$1:$CI$300,MATCH(DATE(J$1,1,1),Shock_dev!$A$1:$CI$1,0),FALSE)</f>
        <v>1.344678337026833E-2</v>
      </c>
      <c r="K57" s="52">
        <f>VLOOKUP($B57,Shock_dev!$A$1:$CI$300,MATCH(DATE(K$1,1,1),Shock_dev!$A$1:$CI$1,0),FALSE)</f>
        <v>1.2669829856190369E-2</v>
      </c>
      <c r="L57" s="52">
        <f>VLOOKUP($B57,Shock_dev!$A$1:$CI$300,MATCH(DATE(L$1,1,1),Shock_dev!$A$1:$CI$1,0),FALSE)</f>
        <v>1.1199375875308377E-2</v>
      </c>
      <c r="M57" s="52">
        <f>VLOOKUP($B57,Shock_dev!$A$1:$CI$300,MATCH(DATE(M$1,1,1),Shock_dev!$A$1:$CI$1,0),FALSE)</f>
        <v>8.0849570288876651E-3</v>
      </c>
      <c r="N57" s="52">
        <f>VLOOKUP($B57,Shock_dev!$A$1:$CI$300,MATCH(DATE(N$1,1,1),Shock_dev!$A$1:$CI$1,0),FALSE)</f>
        <v>7.4218542518278028E-3</v>
      </c>
      <c r="O57" s="52">
        <f>VLOOKUP($B57,Shock_dev!$A$1:$CI$300,MATCH(DATE(O$1,1,1),Shock_dev!$A$1:$CI$1,0),FALSE)</f>
        <v>7.3463088559650542E-3</v>
      </c>
      <c r="P57" s="52">
        <f>VLOOKUP($B57,Shock_dev!$A$1:$CI$300,MATCH(DATE(P$1,1,1),Shock_dev!$A$1:$CI$1,0),FALSE)</f>
        <v>7.3424873111252072E-3</v>
      </c>
      <c r="Q57" s="52">
        <f>VLOOKUP($B57,Shock_dev!$A$1:$CI$300,MATCH(DATE(Q$1,1,1),Shock_dev!$A$1:$CI$1,0),FALSE)</f>
        <v>6.6017678904291936E-3</v>
      </c>
      <c r="R57" s="52">
        <f>VLOOKUP($B57,Shock_dev!$A$1:$CI$300,MATCH(DATE(R$1,1,1),Shock_dev!$A$1:$CI$1,0),FALSE)</f>
        <v>6.1694615772131828E-3</v>
      </c>
      <c r="S57" s="52">
        <f>VLOOKUP($B57,Shock_dev!$A$1:$CI$300,MATCH(DATE(S$1,1,1),Shock_dev!$A$1:$CI$1,0),FALSE)</f>
        <v>6.6454104522980758E-3</v>
      </c>
      <c r="T57" s="52">
        <f>VLOOKUP($B57,Shock_dev!$A$1:$CI$300,MATCH(DATE(T$1,1,1),Shock_dev!$A$1:$CI$1,0),FALSE)</f>
        <v>6.9188218312788742E-3</v>
      </c>
      <c r="U57" s="52">
        <f>VLOOKUP($B57,Shock_dev!$A$1:$CI$300,MATCH(DATE(U$1,1,1),Shock_dev!$A$1:$CI$1,0),FALSE)</f>
        <v>7.2082835352816448E-3</v>
      </c>
      <c r="V57" s="52">
        <f>VLOOKUP($B57,Shock_dev!$A$1:$CI$300,MATCH(DATE(V$1,1,1),Shock_dev!$A$1:$CI$1,0),FALSE)</f>
        <v>5.1362599726252171E-3</v>
      </c>
      <c r="W57" s="52">
        <f>VLOOKUP($B57,Shock_dev!$A$1:$CI$300,MATCH(DATE(W$1,1,1),Shock_dev!$A$1:$CI$1,0),FALSE)</f>
        <v>5.0042692482178738E-3</v>
      </c>
      <c r="X57" s="52">
        <f>VLOOKUP($B57,Shock_dev!$A$1:$CI$300,MATCH(DATE(X$1,1,1),Shock_dev!$A$1:$CI$1,0),FALSE)</f>
        <v>5.6252295580788555E-3</v>
      </c>
      <c r="Y57" s="52">
        <f>VLOOKUP($B57,Shock_dev!$A$1:$CI$300,MATCH(DATE(Y$1,1,1),Shock_dev!$A$1:$CI$1,0),FALSE)</f>
        <v>6.0027526462869745E-3</v>
      </c>
      <c r="Z57" s="52">
        <f>VLOOKUP($B57,Shock_dev!$A$1:$CI$300,MATCH(DATE(Z$1,1,1),Shock_dev!$A$1:$CI$1,0),FALSE)</f>
        <v>7.6653985509284161E-3</v>
      </c>
      <c r="AA57" s="52">
        <f>VLOOKUP($B57,Shock_dev!$A$1:$CI$300,MATCH(DATE(AA$1,1,1),Shock_dev!$A$1:$CI$1,0),FALSE)</f>
        <v>8.0480971565798295E-3</v>
      </c>
      <c r="AB57" s="52">
        <f>VLOOKUP($B57,Shock_dev!$A$1:$CI$300,MATCH(DATE(AB$1,1,1),Shock_dev!$A$1:$CI$1,0),FALSE)</f>
        <v>8.3999028584314638E-3</v>
      </c>
      <c r="AC57" s="52">
        <f>VLOOKUP($B57,Shock_dev!$A$1:$CI$300,MATCH(DATE(AC$1,1,1),Shock_dev!$A$1:$CI$1,0),FALSE)</f>
        <v>8.7099906078721302E-3</v>
      </c>
      <c r="AD57" s="52">
        <f>VLOOKUP($B57,Shock_dev!$A$1:$CI$300,MATCH(DATE(AD$1,1,1),Shock_dev!$A$1:$CI$1,0),FALSE)</f>
        <v>8.9845834526491222E-3</v>
      </c>
      <c r="AE57" s="52">
        <f>VLOOKUP($B57,Shock_dev!$A$1:$CI$300,MATCH(DATE(AE$1,1,1),Shock_dev!$A$1:$CI$1,0),FALSE)</f>
        <v>9.2240183241195008E-3</v>
      </c>
      <c r="AF57" s="52">
        <f>VLOOKUP($B57,Shock_dev!$A$1:$CI$300,MATCH(DATE(AF$1,1,1),Shock_dev!$A$1:$CI$1,0),FALSE)</f>
        <v>9.4317248534951225E-3</v>
      </c>
      <c r="AG57" s="52"/>
      <c r="AH57" s="65">
        <f t="shared" si="1"/>
        <v>1.364386673315594E-2</v>
      </c>
      <c r="AI57" s="65">
        <f t="shared" si="2"/>
        <v>1.3076712256391334E-2</v>
      </c>
      <c r="AJ57" s="65">
        <f t="shared" si="3"/>
        <v>7.3594750676469842E-3</v>
      </c>
      <c r="AK57" s="65">
        <f t="shared" si="4"/>
        <v>6.4156474737394002E-3</v>
      </c>
      <c r="AL57" s="65">
        <f t="shared" si="5"/>
        <v>6.4691494320183894E-3</v>
      </c>
      <c r="AM57" s="65">
        <f t="shared" si="6"/>
        <v>8.9500440193134682E-3</v>
      </c>
      <c r="AN57" s="66"/>
      <c r="AO57" s="65">
        <f t="shared" si="7"/>
        <v>1.3360289494773636E-2</v>
      </c>
      <c r="AP57" s="65">
        <f t="shared" si="8"/>
        <v>6.8875612706931922E-3</v>
      </c>
      <c r="AQ57" s="65">
        <f t="shared" si="9"/>
        <v>7.7095967256659292E-3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1.4678059707965386E-2</v>
      </c>
      <c r="D58" s="52">
        <f>VLOOKUP($B58,Shock_dev!$A$1:$CI$300,MATCH(DATE(D$1,1,1),Shock_dev!$A$1:$CI$1,0),FALSE)</f>
        <v>1.9660730851584016E-2</v>
      </c>
      <c r="E58" s="52">
        <f>VLOOKUP($B58,Shock_dev!$A$1:$CI$300,MATCH(DATE(E$1,1,1),Shock_dev!$A$1:$CI$1,0),FALSE)</f>
        <v>2.2798430673852284E-2</v>
      </c>
      <c r="F58" s="52">
        <f>VLOOKUP($B58,Shock_dev!$A$1:$CI$300,MATCH(DATE(F$1,1,1),Shock_dev!$A$1:$CI$1,0),FALSE)</f>
        <v>2.4547380359894694E-2</v>
      </c>
      <c r="G58" s="52">
        <f>VLOOKUP($B58,Shock_dev!$A$1:$CI$300,MATCH(DATE(G$1,1,1),Shock_dev!$A$1:$CI$1,0),FALSE)</f>
        <v>2.5838636126381237E-2</v>
      </c>
      <c r="H58" s="52">
        <f>VLOOKUP($B58,Shock_dev!$A$1:$CI$300,MATCH(DATE(H$1,1,1),Shock_dev!$A$1:$CI$1,0),FALSE)</f>
        <v>2.618168898733526E-2</v>
      </c>
      <c r="I58" s="52">
        <f>VLOOKUP($B58,Shock_dev!$A$1:$CI$300,MATCH(DATE(I$1,1,1),Shock_dev!$A$1:$CI$1,0),FALSE)</f>
        <v>2.5784406880186368E-2</v>
      </c>
      <c r="J58" s="52">
        <f>VLOOKUP($B58,Shock_dev!$A$1:$CI$300,MATCH(DATE(J$1,1,1),Shock_dev!$A$1:$CI$1,0),FALSE)</f>
        <v>2.5148524292743574E-2</v>
      </c>
      <c r="K58" s="52">
        <f>VLOOKUP($B58,Shock_dev!$A$1:$CI$300,MATCH(DATE(K$1,1,1),Shock_dev!$A$1:$CI$1,0),FALSE)</f>
        <v>2.4077481299313284E-2</v>
      </c>
      <c r="L58" s="52">
        <f>VLOOKUP($B58,Shock_dev!$A$1:$CI$300,MATCH(DATE(L$1,1,1),Shock_dev!$A$1:$CI$1,0),FALSE)</f>
        <v>2.2411701286844232E-2</v>
      </c>
      <c r="M58" s="52">
        <f>VLOOKUP($B58,Shock_dev!$A$1:$CI$300,MATCH(DATE(M$1,1,1),Shock_dev!$A$1:$CI$1,0),FALSE)</f>
        <v>1.9359291927205154E-2</v>
      </c>
      <c r="N58" s="52">
        <f>VLOOKUP($B58,Shock_dev!$A$1:$CI$300,MATCH(DATE(N$1,1,1),Shock_dev!$A$1:$CI$1,0),FALSE)</f>
        <v>1.7545082717299095E-2</v>
      </c>
      <c r="O58" s="52">
        <f>VLOOKUP($B58,Shock_dev!$A$1:$CI$300,MATCH(DATE(O$1,1,1),Shock_dev!$A$1:$CI$1,0),FALSE)</f>
        <v>1.6673876149292308E-2</v>
      </c>
      <c r="P58" s="52">
        <f>VLOOKUP($B58,Shock_dev!$A$1:$CI$300,MATCH(DATE(P$1,1,1),Shock_dev!$A$1:$CI$1,0),FALSE)</f>
        <v>1.6426652212108494E-2</v>
      </c>
      <c r="Q58" s="52">
        <f>VLOOKUP($B58,Shock_dev!$A$1:$CI$300,MATCH(DATE(Q$1,1,1),Shock_dev!$A$1:$CI$1,0),FALSE)</f>
        <v>1.6093121760771992E-2</v>
      </c>
      <c r="R58" s="52">
        <f>VLOOKUP($B58,Shock_dev!$A$1:$CI$300,MATCH(DATE(R$1,1,1),Shock_dev!$A$1:$CI$1,0),FALSE)</f>
        <v>1.6018253970084637E-2</v>
      </c>
      <c r="S58" s="52">
        <f>VLOOKUP($B58,Shock_dev!$A$1:$CI$300,MATCH(DATE(S$1,1,1),Shock_dev!$A$1:$CI$1,0),FALSE)</f>
        <v>1.671078759649975E-2</v>
      </c>
      <c r="T58" s="52">
        <f>VLOOKUP($B58,Shock_dev!$A$1:$CI$300,MATCH(DATE(T$1,1,1),Shock_dev!$A$1:$CI$1,0),FALSE)</f>
        <v>1.7610509756463496E-2</v>
      </c>
      <c r="U58" s="52">
        <f>VLOOKUP($B58,Shock_dev!$A$1:$CI$300,MATCH(DATE(U$1,1,1),Shock_dev!$A$1:$CI$1,0),FALSE)</f>
        <v>1.8668136267747746E-2</v>
      </c>
      <c r="V58" s="52">
        <f>VLOOKUP($B58,Shock_dev!$A$1:$CI$300,MATCH(DATE(V$1,1,1),Shock_dev!$A$1:$CI$1,0),FALSE)</f>
        <v>1.8116170380936509E-2</v>
      </c>
      <c r="W58" s="52">
        <f>VLOOKUP($B58,Shock_dev!$A$1:$CI$300,MATCH(DATE(W$1,1,1),Shock_dev!$A$1:$CI$1,0),FALSE)</f>
        <v>1.8299637419850318E-2</v>
      </c>
      <c r="X58" s="52">
        <f>VLOOKUP($B58,Shock_dev!$A$1:$CI$300,MATCH(DATE(X$1,1,1),Shock_dev!$A$1:$CI$1,0),FALSE)</f>
        <v>1.9232477090700195E-2</v>
      </c>
      <c r="Y58" s="52">
        <f>VLOOKUP($B58,Shock_dev!$A$1:$CI$300,MATCH(DATE(Y$1,1,1),Shock_dev!$A$1:$CI$1,0),FALSE)</f>
        <v>2.0372719362173226E-2</v>
      </c>
      <c r="Z58" s="52">
        <f>VLOOKUP($B58,Shock_dev!$A$1:$CI$300,MATCH(DATE(Z$1,1,1),Shock_dev!$A$1:$CI$1,0),FALSE)</f>
        <v>2.2494538772479474E-2</v>
      </c>
      <c r="AA58" s="52">
        <f>VLOOKUP($B58,Shock_dev!$A$1:$CI$300,MATCH(DATE(AA$1,1,1),Shock_dev!$A$1:$CI$1,0),FALSE)</f>
        <v>2.416059094688093E-2</v>
      </c>
      <c r="AB58" s="52">
        <f>VLOOKUP($B58,Shock_dev!$A$1:$CI$300,MATCH(DATE(AB$1,1,1),Shock_dev!$A$1:$CI$1,0),FALSE)</f>
        <v>2.5647703542960611E-2</v>
      </c>
      <c r="AC58" s="52">
        <f>VLOOKUP($B58,Shock_dev!$A$1:$CI$300,MATCH(DATE(AC$1,1,1),Shock_dev!$A$1:$CI$1,0),FALSE)</f>
        <v>2.6957314768247802E-2</v>
      </c>
      <c r="AD58" s="52">
        <f>VLOOKUP($B58,Shock_dev!$A$1:$CI$300,MATCH(DATE(AD$1,1,1),Shock_dev!$A$1:$CI$1,0),FALSE)</f>
        <v>2.8105751792434401E-2</v>
      </c>
      <c r="AE58" s="52">
        <f>VLOOKUP($B58,Shock_dev!$A$1:$CI$300,MATCH(DATE(AE$1,1,1),Shock_dev!$A$1:$CI$1,0),FALSE)</f>
        <v>2.9112082725281468E-2</v>
      </c>
      <c r="AF58" s="52">
        <f>VLOOKUP($B58,Shock_dev!$A$1:$CI$300,MATCH(DATE(AF$1,1,1),Shock_dev!$A$1:$CI$1,0),FALSE)</f>
        <v>2.9996374012481428E-2</v>
      </c>
      <c r="AG58" s="52"/>
      <c r="AH58" s="65">
        <f t="shared" si="1"/>
        <v>2.1504647543935523E-2</v>
      </c>
      <c r="AI58" s="65">
        <f t="shared" si="2"/>
        <v>2.4720760549284543E-2</v>
      </c>
      <c r="AJ58" s="65">
        <f t="shared" si="3"/>
        <v>1.7219604953335407E-2</v>
      </c>
      <c r="AK58" s="65">
        <f t="shared" si="4"/>
        <v>1.7424771594346428E-2</v>
      </c>
      <c r="AL58" s="65">
        <f t="shared" si="5"/>
        <v>2.0911992718416827E-2</v>
      </c>
      <c r="AM58" s="65">
        <f t="shared" si="6"/>
        <v>2.7963845368281143E-2</v>
      </c>
      <c r="AN58" s="66"/>
      <c r="AO58" s="65">
        <f t="shared" si="7"/>
        <v>2.3112704046610033E-2</v>
      </c>
      <c r="AP58" s="65">
        <f t="shared" si="8"/>
        <v>1.7322188273840917E-2</v>
      </c>
      <c r="AQ58" s="65">
        <f t="shared" si="9"/>
        <v>2.4437919043348987E-2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1.6456704789185789E-2</v>
      </c>
      <c r="D59" s="52">
        <f>VLOOKUP($B59,Shock_dev!$A$1:$CI$300,MATCH(DATE(D$1,1,1),Shock_dev!$A$1:$CI$1,0),FALSE)</f>
        <v>2.2887660982149373E-2</v>
      </c>
      <c r="E59" s="52">
        <f>VLOOKUP($B59,Shock_dev!$A$1:$CI$300,MATCH(DATE(E$1,1,1),Shock_dev!$A$1:$CI$1,0),FALSE)</f>
        <v>2.7461086045733527E-2</v>
      </c>
      <c r="F59" s="52">
        <f>VLOOKUP($B59,Shock_dev!$A$1:$CI$300,MATCH(DATE(F$1,1,1),Shock_dev!$A$1:$CI$1,0),FALSE)</f>
        <v>3.1016573997412585E-2</v>
      </c>
      <c r="G59" s="52">
        <f>VLOOKUP($B59,Shock_dev!$A$1:$CI$300,MATCH(DATE(G$1,1,1),Shock_dev!$A$1:$CI$1,0),FALSE)</f>
        <v>3.4554225951490464E-2</v>
      </c>
      <c r="H59" s="52">
        <f>VLOOKUP($B59,Shock_dev!$A$1:$CI$300,MATCH(DATE(H$1,1,1),Shock_dev!$A$1:$CI$1,0),FALSE)</f>
        <v>3.7814055746308139E-2</v>
      </c>
      <c r="I59" s="52">
        <f>VLOOKUP($B59,Shock_dev!$A$1:$CI$300,MATCH(DATE(I$1,1,1),Shock_dev!$A$1:$CI$1,0),FALSE)</f>
        <v>4.0828134105672133E-2</v>
      </c>
      <c r="J59" s="52">
        <f>VLOOKUP($B59,Shock_dev!$A$1:$CI$300,MATCH(DATE(J$1,1,1),Shock_dev!$A$1:$CI$1,0),FALSE)</f>
        <v>4.3922704434418855E-2</v>
      </c>
      <c r="K59" s="52">
        <f>VLOOKUP($B59,Shock_dev!$A$1:$CI$300,MATCH(DATE(K$1,1,1),Shock_dev!$A$1:$CI$1,0),FALSE)</f>
        <v>4.6896582364394396E-2</v>
      </c>
      <c r="L59" s="52">
        <f>VLOOKUP($B59,Shock_dev!$A$1:$CI$300,MATCH(DATE(L$1,1,1),Shock_dev!$A$1:$CI$1,0),FALSE)</f>
        <v>4.9464036277416454E-2</v>
      </c>
      <c r="M59" s="52">
        <f>VLOOKUP($B59,Shock_dev!$A$1:$CI$300,MATCH(DATE(M$1,1,1),Shock_dev!$A$1:$CI$1,0),FALSE)</f>
        <v>5.0865700225810044E-2</v>
      </c>
      <c r="N59" s="52">
        <f>VLOOKUP($B59,Shock_dev!$A$1:$CI$300,MATCH(DATE(N$1,1,1),Shock_dev!$A$1:$CI$1,0),FALSE)</f>
        <v>5.305474650086147E-2</v>
      </c>
      <c r="O59" s="52">
        <f>VLOOKUP($B59,Shock_dev!$A$1:$CI$300,MATCH(DATE(O$1,1,1),Shock_dev!$A$1:$CI$1,0),FALSE)</f>
        <v>5.6049511855694248E-2</v>
      </c>
      <c r="P59" s="52">
        <f>VLOOKUP($B59,Shock_dev!$A$1:$CI$300,MATCH(DATE(P$1,1,1),Shock_dev!$A$1:$CI$1,0),FALSE)</f>
        <v>5.9469884770650377E-2</v>
      </c>
      <c r="Q59" s="52">
        <f>VLOOKUP($B59,Shock_dev!$A$1:$CI$300,MATCH(DATE(Q$1,1,1),Shock_dev!$A$1:$CI$1,0),FALSE)</f>
        <v>6.2605294439542852E-2</v>
      </c>
      <c r="R59" s="52">
        <f>VLOOKUP($B59,Shock_dev!$A$1:$CI$300,MATCH(DATE(R$1,1,1),Shock_dev!$A$1:$CI$1,0),FALSE)</f>
        <v>6.5637705477261415E-2</v>
      </c>
      <c r="S59" s="52">
        <f>VLOOKUP($B59,Shock_dev!$A$1:$CI$300,MATCH(DATE(S$1,1,1),Shock_dev!$A$1:$CI$1,0),FALSE)</f>
        <v>6.9056088636956961E-2</v>
      </c>
      <c r="T59" s="52">
        <f>VLOOKUP($B59,Shock_dev!$A$1:$CI$300,MATCH(DATE(T$1,1,1),Shock_dev!$A$1:$CI$1,0),FALSE)</f>
        <v>7.2493423058719003E-2</v>
      </c>
      <c r="U59" s="52">
        <f>VLOOKUP($B59,Shock_dev!$A$1:$CI$300,MATCH(DATE(U$1,1,1),Shock_dev!$A$1:$CI$1,0),FALSE)</f>
        <v>7.5857195986716738E-2</v>
      </c>
      <c r="V59" s="52">
        <f>VLOOKUP($B59,Shock_dev!$A$1:$CI$300,MATCH(DATE(V$1,1,1),Shock_dev!$A$1:$CI$1,0),FALSE)</f>
        <v>7.7711053824843238E-2</v>
      </c>
      <c r="W59" s="52">
        <f>VLOOKUP($B59,Shock_dev!$A$1:$CI$300,MATCH(DATE(W$1,1,1),Shock_dev!$A$1:$CI$1,0),FALSE)</f>
        <v>7.9801593428467571E-2</v>
      </c>
      <c r="X59" s="52">
        <f>VLOOKUP($B59,Shock_dev!$A$1:$CI$300,MATCH(DATE(X$1,1,1),Shock_dev!$A$1:$CI$1,0),FALSE)</f>
        <v>8.2471911633099956E-2</v>
      </c>
      <c r="Y59" s="52">
        <f>VLOOKUP($B59,Shock_dev!$A$1:$CI$300,MATCH(DATE(Y$1,1,1),Shock_dev!$A$1:$CI$1,0),FALSE)</f>
        <v>8.52770930895798E-2</v>
      </c>
      <c r="Z59" s="52">
        <f>VLOOKUP($B59,Shock_dev!$A$1:$CI$300,MATCH(DATE(Z$1,1,1),Shock_dev!$A$1:$CI$1,0),FALSE)</f>
        <v>8.8802020661125039E-2</v>
      </c>
      <c r="AA59" s="52">
        <f>VLOOKUP($B59,Shock_dev!$A$1:$CI$300,MATCH(DATE(AA$1,1,1),Shock_dev!$A$1:$CI$1,0),FALSE)</f>
        <v>9.1926336908816325E-2</v>
      </c>
      <c r="AB59" s="52">
        <f>VLOOKUP($B59,Shock_dev!$A$1:$CI$300,MATCH(DATE(AB$1,1,1),Shock_dev!$A$1:$CI$1,0),FALSE)</f>
        <v>9.4717367303564573E-2</v>
      </c>
      <c r="AC59" s="52">
        <f>VLOOKUP($B59,Shock_dev!$A$1:$CI$300,MATCH(DATE(AC$1,1,1),Shock_dev!$A$1:$CI$1,0),FALSE)</f>
        <v>9.725370610532845E-2</v>
      </c>
      <c r="AD59" s="52">
        <f>VLOOKUP($B59,Shock_dev!$A$1:$CI$300,MATCH(DATE(AD$1,1,1),Shock_dev!$A$1:$CI$1,0),FALSE)</f>
        <v>9.9597959771803801E-2</v>
      </c>
      <c r="AE59" s="52">
        <f>VLOOKUP($B59,Shock_dev!$A$1:$CI$300,MATCH(DATE(AE$1,1,1),Shock_dev!$A$1:$CI$1,0),FALSE)</f>
        <v>0.10179308960039654</v>
      </c>
      <c r="AF59" s="52">
        <f>VLOOKUP($B59,Shock_dev!$A$1:$CI$300,MATCH(DATE(AF$1,1,1),Shock_dev!$A$1:$CI$1,0),FALSE)</f>
        <v>0.10386721265532545</v>
      </c>
      <c r="AG59" s="52"/>
      <c r="AH59" s="65">
        <f t="shared" si="1"/>
        <v>2.6475250353194348E-2</v>
      </c>
      <c r="AI59" s="65">
        <f t="shared" si="2"/>
        <v>4.3785102585642E-2</v>
      </c>
      <c r="AJ59" s="65">
        <f t="shared" si="3"/>
        <v>5.6409027558511807E-2</v>
      </c>
      <c r="AK59" s="65">
        <f t="shared" si="4"/>
        <v>7.2151093396899471E-2</v>
      </c>
      <c r="AL59" s="65">
        <f t="shared" si="5"/>
        <v>8.565579114421773E-2</v>
      </c>
      <c r="AM59" s="65">
        <f t="shared" si="6"/>
        <v>9.9445867087283771E-2</v>
      </c>
      <c r="AN59" s="66"/>
      <c r="AO59" s="65">
        <f t="shared" si="7"/>
        <v>3.513017646941817E-2</v>
      </c>
      <c r="AP59" s="65">
        <f t="shared" si="8"/>
        <v>6.4280060477705639E-2</v>
      </c>
      <c r="AQ59" s="65">
        <f t="shared" si="9"/>
        <v>9.2550829115750743E-2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0.11236526078602584</v>
      </c>
      <c r="D60" s="52">
        <f>VLOOKUP($B60,Shock_dev!$A$1:$CI$300,MATCH(DATE(D$1,1,1),Shock_dev!$A$1:$CI$1,0),FALSE)</f>
        <v>9.9140739368175232E-2</v>
      </c>
      <c r="E60" s="52">
        <f>VLOOKUP($B60,Shock_dev!$A$1:$CI$300,MATCH(DATE(E$1,1,1),Shock_dev!$A$1:$CI$1,0),FALSE)</f>
        <v>9.76552778160103E-2</v>
      </c>
      <c r="F60" s="52">
        <f>VLOOKUP($B60,Shock_dev!$A$1:$CI$300,MATCH(DATE(F$1,1,1),Shock_dev!$A$1:$CI$1,0),FALSE)</f>
        <v>9.7343133639719276E-2</v>
      </c>
      <c r="G60" s="52">
        <f>VLOOKUP($B60,Shock_dev!$A$1:$CI$300,MATCH(DATE(G$1,1,1),Shock_dev!$A$1:$CI$1,0),FALSE)</f>
        <v>0.10616322570405036</v>
      </c>
      <c r="H60" s="52">
        <f>VLOOKUP($B60,Shock_dev!$A$1:$CI$300,MATCH(DATE(H$1,1,1),Shock_dev!$A$1:$CI$1,0),FALSE)</f>
        <v>0.10675267918942601</v>
      </c>
      <c r="I60" s="52">
        <f>VLOOKUP($B60,Shock_dev!$A$1:$CI$300,MATCH(DATE(I$1,1,1),Shock_dev!$A$1:$CI$1,0),FALSE)</f>
        <v>0.10565940963470562</v>
      </c>
      <c r="J60" s="52">
        <f>VLOOKUP($B60,Shock_dev!$A$1:$CI$300,MATCH(DATE(J$1,1,1),Shock_dev!$A$1:$CI$1,0),FALSE)</f>
        <v>0.1047855356666547</v>
      </c>
      <c r="K60" s="52">
        <f>VLOOKUP($B60,Shock_dev!$A$1:$CI$300,MATCH(DATE(K$1,1,1),Shock_dev!$A$1:$CI$1,0),FALSE)</f>
        <v>0.1038629995392442</v>
      </c>
      <c r="L60" s="52">
        <f>VLOOKUP($B60,Shock_dev!$A$1:$CI$300,MATCH(DATE(L$1,1,1),Shock_dev!$A$1:$CI$1,0),FALSE)</f>
        <v>8.4851701037287175E-2</v>
      </c>
      <c r="M60" s="52">
        <f>VLOOKUP($B60,Shock_dev!$A$1:$CI$300,MATCH(DATE(M$1,1,1),Shock_dev!$A$1:$CI$1,0),FALSE)</f>
        <v>6.8409473856095859E-2</v>
      </c>
      <c r="N60" s="52">
        <f>VLOOKUP($B60,Shock_dev!$A$1:$CI$300,MATCH(DATE(N$1,1,1),Shock_dev!$A$1:$CI$1,0),FALSE)</f>
        <v>6.9453249980050119E-2</v>
      </c>
      <c r="O60" s="52">
        <f>VLOOKUP($B60,Shock_dev!$A$1:$CI$300,MATCH(DATE(O$1,1,1),Shock_dev!$A$1:$CI$1,0),FALSE)</f>
        <v>6.8761172683826977E-2</v>
      </c>
      <c r="P60" s="52">
        <f>VLOOKUP($B60,Shock_dev!$A$1:$CI$300,MATCH(DATE(P$1,1,1),Shock_dev!$A$1:$CI$1,0),FALSE)</f>
        <v>6.7941802374974311E-2</v>
      </c>
      <c r="Q60" s="52">
        <f>VLOOKUP($B60,Shock_dev!$A$1:$CI$300,MATCH(DATE(Q$1,1,1),Shock_dev!$A$1:$CI$1,0),FALSE)</f>
        <v>4.3821387250771782E-2</v>
      </c>
      <c r="R60" s="52">
        <f>VLOOKUP($B60,Shock_dev!$A$1:$CI$300,MATCH(DATE(R$1,1,1),Shock_dev!$A$1:$CI$1,0),FALSE)</f>
        <v>3.4407324030475993E-2</v>
      </c>
      <c r="S60" s="52">
        <f>VLOOKUP($B60,Shock_dev!$A$1:$CI$300,MATCH(DATE(S$1,1,1),Shock_dev!$A$1:$CI$1,0),FALSE)</f>
        <v>3.5250304221229579E-2</v>
      </c>
      <c r="T60" s="52">
        <f>VLOOKUP($B60,Shock_dev!$A$1:$CI$300,MATCH(DATE(T$1,1,1),Shock_dev!$A$1:$CI$1,0),FALSE)</f>
        <v>3.4856556438467599E-2</v>
      </c>
      <c r="U60" s="52">
        <f>VLOOKUP($B60,Shock_dev!$A$1:$CI$300,MATCH(DATE(U$1,1,1),Shock_dev!$A$1:$CI$1,0),FALSE)</f>
        <v>3.4385182640477262E-2</v>
      </c>
      <c r="V60" s="52">
        <f>VLOOKUP($B60,Shock_dev!$A$1:$CI$300,MATCH(DATE(V$1,1,1),Shock_dev!$A$1:$CI$1,0),FALSE)</f>
        <v>7.8439384143226282E-3</v>
      </c>
      <c r="W60" s="52">
        <f>VLOOKUP($B60,Shock_dev!$A$1:$CI$300,MATCH(DATE(W$1,1,1),Shock_dev!$A$1:$CI$1,0),FALSE)</f>
        <v>1.4991473704704945E-3</v>
      </c>
      <c r="X60" s="52">
        <f>VLOOKUP($B60,Shock_dev!$A$1:$CI$300,MATCH(DATE(X$1,1,1),Shock_dev!$A$1:$CI$1,0),FALSE)</f>
        <v>2.4358122071080623E-3</v>
      </c>
      <c r="Y60" s="52">
        <f>VLOOKUP($B60,Shock_dev!$A$1:$CI$300,MATCH(DATE(Y$1,1,1),Shock_dev!$A$1:$CI$1,0),FALSE)</f>
        <v>2.3502387329964133E-3</v>
      </c>
      <c r="Z60" s="52">
        <f>VLOOKUP($B60,Shock_dev!$A$1:$CI$300,MATCH(DATE(Z$1,1,1),Shock_dev!$A$1:$CI$1,0),FALSE)</f>
        <v>2.264540007574947E-3</v>
      </c>
      <c r="AA60" s="52">
        <f>VLOOKUP($B60,Shock_dev!$A$1:$CI$300,MATCH(DATE(AA$1,1,1),Shock_dev!$A$1:$CI$1,0),FALSE)</f>
        <v>2.2071885170648151E-3</v>
      </c>
      <c r="AB60" s="52">
        <f>VLOOKUP($B60,Shock_dev!$A$1:$CI$300,MATCH(DATE(AB$1,1,1),Shock_dev!$A$1:$CI$1,0),FALSE)</f>
        <v>2.1775931413193748E-3</v>
      </c>
      <c r="AC60" s="52">
        <f>VLOOKUP($B60,Shock_dev!$A$1:$CI$300,MATCH(DATE(AC$1,1,1),Shock_dev!$A$1:$CI$1,0),FALSE)</f>
        <v>2.1690633851776473E-3</v>
      </c>
      <c r="AD60" s="52">
        <f>VLOOKUP($B60,Shock_dev!$A$1:$CI$300,MATCH(DATE(AD$1,1,1),Shock_dev!$A$1:$CI$1,0),FALSE)</f>
        <v>2.1765863152307702E-3</v>
      </c>
      <c r="AE60" s="52">
        <f>VLOOKUP($B60,Shock_dev!$A$1:$CI$300,MATCH(DATE(AE$1,1,1),Shock_dev!$A$1:$CI$1,0),FALSE)</f>
        <v>2.1964855311625716E-3</v>
      </c>
      <c r="AF60" s="52">
        <f>VLOOKUP($B60,Shock_dev!$A$1:$CI$300,MATCH(DATE(AF$1,1,1),Shock_dev!$A$1:$CI$1,0),FALSE)</f>
        <v>2.2259525316856541E-3</v>
      </c>
      <c r="AG60" s="52"/>
      <c r="AH60" s="65">
        <f t="shared" si="1"/>
        <v>0.1025335274627962</v>
      </c>
      <c r="AI60" s="65">
        <f t="shared" si="2"/>
        <v>0.10118246501346354</v>
      </c>
      <c r="AJ60" s="65">
        <f t="shared" si="3"/>
        <v>6.3677417229143801E-2</v>
      </c>
      <c r="AK60" s="65">
        <f t="shared" si="4"/>
        <v>2.9348661148994613E-2</v>
      </c>
      <c r="AL60" s="65">
        <f t="shared" si="5"/>
        <v>2.1513853670429464E-3</v>
      </c>
      <c r="AM60" s="65">
        <f t="shared" si="6"/>
        <v>2.1891361809152033E-3</v>
      </c>
      <c r="AN60" s="66"/>
      <c r="AO60" s="65">
        <f t="shared" si="7"/>
        <v>0.10185799623812987</v>
      </c>
      <c r="AP60" s="65">
        <f t="shared" si="8"/>
        <v>4.6513039189069211E-2</v>
      </c>
      <c r="AQ60" s="65">
        <f t="shared" si="9"/>
        <v>2.1702607739790747E-3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4.9941798935332994E-2</v>
      </c>
      <c r="D61" s="52">
        <f>VLOOKUP($B61,Shock_dev!$A$1:$CI$300,MATCH(DATE(D$1,1,1),Shock_dev!$A$1:$CI$1,0),FALSE)</f>
        <v>4.20285966755704E-2</v>
      </c>
      <c r="E61" s="52">
        <f>VLOOKUP($B61,Shock_dev!$A$1:$CI$300,MATCH(DATE(E$1,1,1),Shock_dev!$A$1:$CI$1,0),FALSE)</f>
        <v>4.1299205693220667E-2</v>
      </c>
      <c r="F61" s="52">
        <f>VLOOKUP($B61,Shock_dev!$A$1:$CI$300,MATCH(DATE(F$1,1,1),Shock_dev!$A$1:$CI$1,0),FALSE)</f>
        <v>4.1330948007889903E-2</v>
      </c>
      <c r="G61" s="52">
        <f>VLOOKUP($B61,Shock_dev!$A$1:$CI$300,MATCH(DATE(G$1,1,1),Shock_dev!$A$1:$CI$1,0),FALSE)</f>
        <v>4.1288148100018927E-2</v>
      </c>
      <c r="H61" s="52">
        <f>VLOOKUP($B61,Shock_dev!$A$1:$CI$300,MATCH(DATE(H$1,1,1),Shock_dev!$A$1:$CI$1,0),FALSE)</f>
        <v>4.1118419292810751E-2</v>
      </c>
      <c r="I61" s="52">
        <f>VLOOKUP($B61,Shock_dev!$A$1:$CI$300,MATCH(DATE(I$1,1,1),Shock_dev!$A$1:$CI$1,0),FALSE)</f>
        <v>3.7554589604351256E-2</v>
      </c>
      <c r="J61" s="52">
        <f>VLOOKUP($B61,Shock_dev!$A$1:$CI$300,MATCH(DATE(J$1,1,1),Shock_dev!$A$1:$CI$1,0),FALSE)</f>
        <v>3.7548047015962378E-2</v>
      </c>
      <c r="K61" s="52">
        <f>VLOOKUP($B61,Shock_dev!$A$1:$CI$300,MATCH(DATE(K$1,1,1),Shock_dev!$A$1:$CI$1,0),FALSE)</f>
        <v>3.0255744725446104E-2</v>
      </c>
      <c r="L61" s="52">
        <f>VLOOKUP($B61,Shock_dev!$A$1:$CI$300,MATCH(DATE(L$1,1,1),Shock_dev!$A$1:$CI$1,0),FALSE)</f>
        <v>3.0526060056247351E-2</v>
      </c>
      <c r="M61" s="52">
        <f>VLOOKUP($B61,Shock_dev!$A$1:$CI$300,MATCH(DATE(M$1,1,1),Shock_dev!$A$1:$CI$1,0),FALSE)</f>
        <v>7.594082739759837E-3</v>
      </c>
      <c r="N61" s="52">
        <f>VLOOKUP($B61,Shock_dev!$A$1:$CI$300,MATCH(DATE(N$1,1,1),Shock_dev!$A$1:$CI$1,0),FALSE)</f>
        <v>1.0089209748132986E-3</v>
      </c>
      <c r="O61" s="52">
        <f>VLOOKUP($B61,Shock_dev!$A$1:$CI$300,MATCH(DATE(O$1,1,1),Shock_dev!$A$1:$CI$1,0),FALSE)</f>
        <v>1.6139191379663817E-3</v>
      </c>
      <c r="P61" s="52">
        <f>VLOOKUP($B61,Shock_dev!$A$1:$CI$300,MATCH(DATE(P$1,1,1),Shock_dev!$A$1:$CI$1,0),FALSE)</f>
        <v>1.5263748240914405E-3</v>
      </c>
      <c r="Q61" s="52">
        <f>VLOOKUP($B61,Shock_dev!$A$1:$CI$300,MATCH(DATE(Q$1,1,1),Shock_dev!$A$1:$CI$1,0),FALSE)</f>
        <v>1.3931144362167537E-3</v>
      </c>
      <c r="R61" s="52">
        <f>VLOOKUP($B61,Shock_dev!$A$1:$CI$300,MATCH(DATE(R$1,1,1),Shock_dev!$A$1:$CI$1,0),FALSE)</f>
        <v>1.2846895964689074E-3</v>
      </c>
      <c r="S61" s="52">
        <f>VLOOKUP($B61,Shock_dev!$A$1:$CI$300,MATCH(DATE(S$1,1,1),Shock_dev!$A$1:$CI$1,0),FALSE)</f>
        <v>5.5515810077647609E-3</v>
      </c>
      <c r="T61" s="52">
        <f>VLOOKUP($B61,Shock_dev!$A$1:$CI$300,MATCH(DATE(T$1,1,1),Shock_dev!$A$1:$CI$1,0),FALSE)</f>
        <v>4.9992825329788406E-3</v>
      </c>
      <c r="U61" s="52">
        <f>VLOOKUP($B61,Shock_dev!$A$1:$CI$300,MATCH(DATE(U$1,1,1),Shock_dev!$A$1:$CI$1,0),FALSE)</f>
        <v>4.8843996076760763E-3</v>
      </c>
      <c r="V61" s="52">
        <f>VLOOKUP($B61,Shock_dev!$A$1:$CI$300,MATCH(DATE(V$1,1,1),Shock_dev!$A$1:$CI$1,0),FALSE)</f>
        <v>4.8201295494704277E-3</v>
      </c>
      <c r="W61" s="52">
        <f>VLOOKUP($B61,Shock_dev!$A$1:$CI$300,MATCH(DATE(W$1,1,1),Shock_dev!$A$1:$CI$1,0),FALSE)</f>
        <v>4.7628867965359787E-3</v>
      </c>
      <c r="X61" s="52">
        <f>VLOOKUP($B61,Shock_dev!$A$1:$CI$300,MATCH(DATE(X$1,1,1),Shock_dev!$A$1:$CI$1,0),FALSE)</f>
        <v>8.9806968659160193E-3</v>
      </c>
      <c r="Y61" s="52">
        <f>VLOOKUP($B61,Shock_dev!$A$1:$CI$300,MATCH(DATE(Y$1,1,1),Shock_dev!$A$1:$CI$1,0),FALSE)</f>
        <v>8.4558917250545599E-3</v>
      </c>
      <c r="Z61" s="52">
        <f>VLOOKUP($B61,Shock_dev!$A$1:$CI$300,MATCH(DATE(Z$1,1,1),Shock_dev!$A$1:$CI$1,0),FALSE)</f>
        <v>8.3508461063229837E-3</v>
      </c>
      <c r="AA61" s="52">
        <f>VLOOKUP($B61,Shock_dev!$A$1:$CI$300,MATCH(DATE(AA$1,1,1),Shock_dev!$A$1:$CI$1,0),FALSE)</f>
        <v>8.2885089527153198E-3</v>
      </c>
      <c r="AB61" s="52">
        <f>VLOOKUP($B61,Shock_dev!$A$1:$CI$300,MATCH(DATE(AB$1,1,1),Shock_dev!$A$1:$CI$1,0),FALSE)</f>
        <v>8.2235041575164387E-3</v>
      </c>
      <c r="AC61" s="52">
        <f>VLOOKUP($B61,Shock_dev!$A$1:$CI$300,MATCH(DATE(AC$1,1,1),Shock_dev!$A$1:$CI$1,0),FALSE)</f>
        <v>8.1530079414314973E-3</v>
      </c>
      <c r="AD61" s="52">
        <f>VLOOKUP($B61,Shock_dev!$A$1:$CI$300,MATCH(DATE(AD$1,1,1),Shock_dev!$A$1:$CI$1,0),FALSE)</f>
        <v>8.0787407201942402E-3</v>
      </c>
      <c r="AE61" s="52">
        <f>VLOOKUP($B61,Shock_dev!$A$1:$CI$300,MATCH(DATE(AE$1,1,1),Shock_dev!$A$1:$CI$1,0),FALSE)</f>
        <v>8.0023077011272432E-3</v>
      </c>
      <c r="AF61" s="52">
        <f>VLOOKUP($B61,Shock_dev!$A$1:$CI$300,MATCH(DATE(AF$1,1,1),Shock_dev!$A$1:$CI$1,0),FALSE)</f>
        <v>7.9248330800599648E-3</v>
      </c>
      <c r="AG61" s="52"/>
      <c r="AH61" s="65">
        <f t="shared" si="1"/>
        <v>4.317773948240658E-2</v>
      </c>
      <c r="AI61" s="65">
        <f t="shared" si="2"/>
        <v>3.5400572138963568E-2</v>
      </c>
      <c r="AJ61" s="65">
        <f t="shared" si="3"/>
        <v>2.6272824225695422E-3</v>
      </c>
      <c r="AK61" s="65">
        <f t="shared" si="4"/>
        <v>4.3080164588718021E-3</v>
      </c>
      <c r="AL61" s="65">
        <f t="shared" si="5"/>
        <v>7.7677660893089723E-3</v>
      </c>
      <c r="AM61" s="65">
        <f t="shared" si="6"/>
        <v>8.0764787200658765E-3</v>
      </c>
      <c r="AN61" s="66"/>
      <c r="AO61" s="65">
        <f t="shared" si="7"/>
        <v>3.9289155810685074E-2</v>
      </c>
      <c r="AP61" s="65">
        <f t="shared" si="8"/>
        <v>3.4676494407206724E-3</v>
      </c>
      <c r="AQ61" s="65">
        <f t="shared" si="9"/>
        <v>7.9221224046874244E-3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2.3350488398055837E-2</v>
      </c>
      <c r="D62" s="52">
        <f>VLOOKUP($B62,Shock_dev!$A$1:$CI$300,MATCH(DATE(D$1,1,1),Shock_dev!$A$1:$CI$1,0),FALSE)</f>
        <v>2.0072936129423992E-2</v>
      </c>
      <c r="E62" s="52">
        <f>VLOOKUP($B62,Shock_dev!$A$1:$CI$300,MATCH(DATE(E$1,1,1),Shock_dev!$A$1:$CI$1,0),FALSE)</f>
        <v>1.9737604152870337E-2</v>
      </c>
      <c r="F62" s="52">
        <f>VLOOKUP($B62,Shock_dev!$A$1:$CI$300,MATCH(DATE(F$1,1,1),Shock_dev!$A$1:$CI$1,0),FALSE)</f>
        <v>1.9708857700512263E-2</v>
      </c>
      <c r="G62" s="52">
        <f>VLOOKUP($B62,Shock_dev!$A$1:$CI$300,MATCH(DATE(G$1,1,1),Shock_dev!$A$1:$CI$1,0),FALSE)</f>
        <v>2.2193412465538846E-2</v>
      </c>
      <c r="H62" s="52">
        <f>VLOOKUP($B62,Shock_dev!$A$1:$CI$300,MATCH(DATE(H$1,1,1),Shock_dev!$A$1:$CI$1,0),FALSE)</f>
        <v>2.180115906233741E-2</v>
      </c>
      <c r="I62" s="52">
        <f>VLOOKUP($B62,Shock_dev!$A$1:$CI$300,MATCH(DATE(I$1,1,1),Shock_dev!$A$1:$CI$1,0),FALSE)</f>
        <v>2.1405531673086908E-2</v>
      </c>
      <c r="J62" s="52">
        <f>VLOOKUP($B62,Shock_dev!$A$1:$CI$300,MATCH(DATE(J$1,1,1),Shock_dev!$A$1:$CI$1,0),FALSE)</f>
        <v>2.1262184919514086E-2</v>
      </c>
      <c r="K62" s="52">
        <f>VLOOKUP($B62,Shock_dev!$A$1:$CI$300,MATCH(DATE(K$1,1,1),Shock_dev!$A$1:$CI$1,0),FALSE)</f>
        <v>2.0658971178487574E-2</v>
      </c>
      <c r="L62" s="52">
        <f>VLOOKUP($B62,Shock_dev!$A$1:$CI$300,MATCH(DATE(L$1,1,1),Shock_dev!$A$1:$CI$1,0),FALSE)</f>
        <v>1.7190775231313831E-2</v>
      </c>
      <c r="M62" s="52">
        <f>VLOOKUP($B62,Shock_dev!$A$1:$CI$300,MATCH(DATE(M$1,1,1),Shock_dev!$A$1:$CI$1,0),FALSE)</f>
        <v>1.4074271897044794E-2</v>
      </c>
      <c r="N62" s="52">
        <f>VLOOKUP($B62,Shock_dev!$A$1:$CI$300,MATCH(DATE(N$1,1,1),Shock_dev!$A$1:$CI$1,0),FALSE)</f>
        <v>1.3702608575665918E-2</v>
      </c>
      <c r="O62" s="52">
        <f>VLOOKUP($B62,Shock_dev!$A$1:$CI$300,MATCH(DATE(O$1,1,1),Shock_dev!$A$1:$CI$1,0),FALSE)</f>
        <v>1.3599724382555415E-2</v>
      </c>
      <c r="P62" s="52">
        <f>VLOOKUP($B62,Shock_dev!$A$1:$CI$300,MATCH(DATE(P$1,1,1),Shock_dev!$A$1:$CI$1,0),FALSE)</f>
        <v>1.3415918145776853E-2</v>
      </c>
      <c r="Q62" s="52">
        <f>VLOOKUP($B62,Shock_dev!$A$1:$CI$300,MATCH(DATE(Q$1,1,1),Shock_dev!$A$1:$CI$1,0),FALSE)</f>
        <v>8.5869643417988695E-3</v>
      </c>
      <c r="R62" s="52">
        <f>VLOOKUP($B62,Shock_dev!$A$1:$CI$300,MATCH(DATE(R$1,1,1),Shock_dev!$A$1:$CI$1,0),FALSE)</f>
        <v>8.9155909220967403E-3</v>
      </c>
      <c r="S62" s="52">
        <f>VLOOKUP($B62,Shock_dev!$A$1:$CI$300,MATCH(DATE(S$1,1,1),Shock_dev!$A$1:$CI$1,0),FALSE)</f>
        <v>9.1129055094122842E-3</v>
      </c>
      <c r="T62" s="52">
        <f>VLOOKUP($B62,Shock_dev!$A$1:$CI$300,MATCH(DATE(T$1,1,1),Shock_dev!$A$1:$CI$1,0),FALSE)</f>
        <v>8.9426714603802818E-3</v>
      </c>
      <c r="U62" s="52">
        <f>VLOOKUP($B62,Shock_dev!$A$1:$CI$300,MATCH(DATE(U$1,1,1),Shock_dev!$A$1:$CI$1,0),FALSE)</f>
        <v>8.8098839331751805E-3</v>
      </c>
      <c r="V62" s="52">
        <f>VLOOKUP($B62,Shock_dev!$A$1:$CI$300,MATCH(DATE(V$1,1,1),Shock_dev!$A$1:$CI$1,0),FALSE)</f>
        <v>5.0917022283453817E-3</v>
      </c>
      <c r="W62" s="52">
        <f>VLOOKUP($B62,Shock_dev!$A$1:$CI$300,MATCH(DATE(W$1,1,1),Shock_dev!$A$1:$CI$1,0),FALSE)</f>
        <v>5.3667929388047991E-3</v>
      </c>
      <c r="X62" s="52">
        <f>VLOOKUP($B62,Shock_dev!$A$1:$CI$300,MATCH(DATE(X$1,1,1),Shock_dev!$A$1:$CI$1,0),FALSE)</f>
        <v>5.602095764088948E-3</v>
      </c>
      <c r="Y62" s="52">
        <f>VLOOKUP($B62,Shock_dev!$A$1:$CI$300,MATCH(DATE(Y$1,1,1),Shock_dev!$A$1:$CI$1,0),FALSE)</f>
        <v>5.4818791115618781E-3</v>
      </c>
      <c r="Z62" s="52">
        <f>VLOOKUP($B62,Shock_dev!$A$1:$CI$300,MATCH(DATE(Z$1,1,1),Shock_dev!$A$1:$CI$1,0),FALSE)</f>
        <v>5.400882977850587E-3</v>
      </c>
      <c r="AA62" s="52">
        <f>VLOOKUP($B62,Shock_dev!$A$1:$CI$300,MATCH(DATE(AA$1,1,1),Shock_dev!$A$1:$CI$1,0),FALSE)</f>
        <v>5.3293346812913972E-3</v>
      </c>
      <c r="AB62" s="52">
        <f>VLOOKUP($B62,Shock_dev!$A$1:$CI$300,MATCH(DATE(AB$1,1,1),Shock_dev!$A$1:$CI$1,0),FALSE)</f>
        <v>5.2626677750630887E-3</v>
      </c>
      <c r="AC62" s="52">
        <f>VLOOKUP($B62,Shock_dev!$A$1:$CI$300,MATCH(DATE(AC$1,1,1),Shock_dev!$A$1:$CI$1,0),FALSE)</f>
        <v>5.1995530270085751E-3</v>
      </c>
      <c r="AD62" s="52">
        <f>VLOOKUP($B62,Shock_dev!$A$1:$CI$300,MATCH(DATE(AD$1,1,1),Shock_dev!$A$1:$CI$1,0),FALSE)</f>
        <v>5.1393170880516589E-3</v>
      </c>
      <c r="AE62" s="52">
        <f>VLOOKUP($B62,Shock_dev!$A$1:$CI$300,MATCH(DATE(AE$1,1,1),Shock_dev!$A$1:$CI$1,0),FALSE)</f>
        <v>5.0814955213988391E-3</v>
      </c>
      <c r="AF62" s="52">
        <f>VLOOKUP($B62,Shock_dev!$A$1:$CI$300,MATCH(DATE(AF$1,1,1),Shock_dev!$A$1:$CI$1,0),FALSE)</f>
        <v>5.0257383487469923E-3</v>
      </c>
      <c r="AG62" s="52"/>
      <c r="AH62" s="65">
        <f t="shared" si="1"/>
        <v>2.1012659769280257E-2</v>
      </c>
      <c r="AI62" s="65">
        <f t="shared" si="2"/>
        <v>2.0463724412947963E-2</v>
      </c>
      <c r="AJ62" s="65">
        <f t="shared" si="3"/>
        <v>1.267589746856837E-2</v>
      </c>
      <c r="AK62" s="65">
        <f t="shared" si="4"/>
        <v>8.1745508106819721E-3</v>
      </c>
      <c r="AL62" s="65">
        <f t="shared" si="5"/>
        <v>5.4361970947195224E-3</v>
      </c>
      <c r="AM62" s="65">
        <f t="shared" si="6"/>
        <v>5.1417543520538306E-3</v>
      </c>
      <c r="AN62" s="66"/>
      <c r="AO62" s="65">
        <f t="shared" si="7"/>
        <v>2.0738192091114112E-2</v>
      </c>
      <c r="AP62" s="65">
        <f t="shared" si="8"/>
        <v>1.0425224139625171E-2</v>
      </c>
      <c r="AQ62" s="65">
        <f t="shared" si="9"/>
        <v>5.2889757233866765E-3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-5.9298868240009297E-3</v>
      </c>
      <c r="D63" s="52">
        <f>VLOOKUP($B63,Shock_dev!$A$1:$CI$300,MATCH(DATE(D$1,1,1),Shock_dev!$A$1:$CI$1,0),FALSE)</f>
        <v>-4.7908828174746997E-3</v>
      </c>
      <c r="E63" s="52">
        <f>VLOOKUP($B63,Shock_dev!$A$1:$CI$300,MATCH(DATE(E$1,1,1),Shock_dev!$A$1:$CI$1,0),FALSE)</f>
        <v>-4.2754595002666386E-3</v>
      </c>
      <c r="F63" s="52">
        <f>VLOOKUP($B63,Shock_dev!$A$1:$CI$300,MATCH(DATE(F$1,1,1),Shock_dev!$A$1:$CI$1,0),FALSE)</f>
        <v>-3.8384048431691947E-3</v>
      </c>
      <c r="G63" s="52">
        <f>VLOOKUP($B63,Shock_dev!$A$1:$CI$300,MATCH(DATE(G$1,1,1),Shock_dev!$A$1:$CI$1,0),FALSE)</f>
        <v>6.3631775586633324E-4</v>
      </c>
      <c r="H63" s="52">
        <f>VLOOKUP($B63,Shock_dev!$A$1:$CI$300,MATCH(DATE(H$1,1,1),Shock_dev!$A$1:$CI$1,0),FALSE)</f>
        <v>6.5197134094231181E-4</v>
      </c>
      <c r="I63" s="52">
        <f>VLOOKUP($B63,Shock_dev!$A$1:$CI$300,MATCH(DATE(I$1,1,1),Shock_dev!$A$1:$CI$1,0),FALSE)</f>
        <v>1.0388488016861645E-3</v>
      </c>
      <c r="J63" s="52">
        <f>VLOOKUP($B63,Shock_dev!$A$1:$CI$300,MATCH(DATE(J$1,1,1),Shock_dev!$A$1:$CI$1,0),FALSE)</f>
        <v>1.4645617772503844E-3</v>
      </c>
      <c r="K63" s="52">
        <f>VLOOKUP($B63,Shock_dev!$A$1:$CI$300,MATCH(DATE(K$1,1,1),Shock_dev!$A$1:$CI$1,0),FALSE)</f>
        <v>1.0781863736826521E-4</v>
      </c>
      <c r="L63" s="52">
        <f>VLOOKUP($B63,Shock_dev!$A$1:$CI$300,MATCH(DATE(L$1,1,1),Shock_dev!$A$1:$CI$1,0),FALSE)</f>
        <v>4.4019485678826829E-3</v>
      </c>
      <c r="M63" s="52">
        <f>VLOOKUP($B63,Shock_dev!$A$1:$CI$300,MATCH(DATE(M$1,1,1),Shock_dev!$A$1:$CI$1,0),FALSE)</f>
        <v>-2.6469439152648766E-3</v>
      </c>
      <c r="N63" s="52">
        <f>VLOOKUP($B63,Shock_dev!$A$1:$CI$300,MATCH(DATE(N$1,1,1),Shock_dev!$A$1:$CI$1,0),FALSE)</f>
        <v>-1.9873649272236227E-3</v>
      </c>
      <c r="O63" s="52">
        <f>VLOOKUP($B63,Shock_dev!$A$1:$CI$300,MATCH(DATE(O$1,1,1),Shock_dev!$A$1:$CI$1,0),FALSE)</f>
        <v>-1.8681629930630478E-3</v>
      </c>
      <c r="P63" s="52">
        <f>VLOOKUP($B63,Shock_dev!$A$1:$CI$300,MATCH(DATE(P$1,1,1),Shock_dev!$A$1:$CI$1,0),FALSE)</f>
        <v>-1.8042782128135726E-3</v>
      </c>
      <c r="Q63" s="52">
        <f>VLOOKUP($B63,Shock_dev!$A$1:$CI$300,MATCH(DATE(Q$1,1,1),Shock_dev!$A$1:$CI$1,0),FALSE)</f>
        <v>2.1998700781716542E-4</v>
      </c>
      <c r="R63" s="52">
        <f>VLOOKUP($B63,Shock_dev!$A$1:$CI$300,MATCH(DATE(R$1,1,1),Shock_dev!$A$1:$CI$1,0),FALSE)</f>
        <v>7.4610527327669289E-5</v>
      </c>
      <c r="S63" s="52">
        <f>VLOOKUP($B63,Shock_dev!$A$1:$CI$300,MATCH(DATE(S$1,1,1),Shock_dev!$A$1:$CI$1,0),FALSE)</f>
        <v>1.2050937539361212E-4</v>
      </c>
      <c r="T63" s="52">
        <f>VLOOKUP($B63,Shock_dev!$A$1:$CI$300,MATCH(DATE(T$1,1,1),Shock_dev!$A$1:$CI$1,0),FALSE)</f>
        <v>1.8258419064003773E-4</v>
      </c>
      <c r="U63" s="52">
        <f>VLOOKUP($B63,Shock_dev!$A$1:$CI$300,MATCH(DATE(U$1,1,1),Shock_dev!$A$1:$CI$1,0),FALSE)</f>
        <v>2.4334707055074007E-4</v>
      </c>
      <c r="V63" s="52">
        <f>VLOOKUP($B63,Shock_dev!$A$1:$CI$300,MATCH(DATE(V$1,1,1),Shock_dev!$A$1:$CI$1,0),FALSE)</f>
        <v>3.8295853026763926E-3</v>
      </c>
      <c r="W63" s="52">
        <f>VLOOKUP($B63,Shock_dev!$A$1:$CI$300,MATCH(DATE(W$1,1,1),Shock_dev!$A$1:$CI$1,0),FALSE)</f>
        <v>3.4716774550994874E-3</v>
      </c>
      <c r="X63" s="52">
        <f>VLOOKUP($B63,Shock_dev!$A$1:$CI$300,MATCH(DATE(X$1,1,1),Shock_dev!$A$1:$CI$1,0),FALSE)</f>
        <v>3.4717683692147222E-3</v>
      </c>
      <c r="Y63" s="52">
        <f>VLOOKUP($B63,Shock_dev!$A$1:$CI$300,MATCH(DATE(Y$1,1,1),Shock_dev!$A$1:$CI$1,0),FALSE)</f>
        <v>3.50205931065484E-3</v>
      </c>
      <c r="Z63" s="52">
        <f>VLOOKUP($B63,Shock_dev!$A$1:$CI$300,MATCH(DATE(Z$1,1,1),Shock_dev!$A$1:$CI$1,0),FALSE)</f>
        <v>3.5410347536391062E-3</v>
      </c>
      <c r="AA63" s="52">
        <f>VLOOKUP($B63,Shock_dev!$A$1:$CI$300,MATCH(DATE(AA$1,1,1),Shock_dev!$A$1:$CI$1,0),FALSE)</f>
        <v>4.1541150686134386E-3</v>
      </c>
      <c r="AB63" s="52">
        <f>VLOOKUP($B63,Shock_dev!$A$1:$CI$300,MATCH(DATE(AB$1,1,1),Shock_dev!$A$1:$CI$1,0),FALSE)</f>
        <v>2.1528645045650165E-3</v>
      </c>
      <c r="AC63" s="52">
        <f>VLOOKUP($B63,Shock_dev!$A$1:$CI$300,MATCH(DATE(AC$1,1,1),Shock_dev!$A$1:$CI$1,0),FALSE)</f>
        <v>2.305967969822526E-3</v>
      </c>
      <c r="AD63" s="52">
        <f>VLOOKUP($B63,Shock_dev!$A$1:$CI$300,MATCH(DATE(AD$1,1,1),Shock_dev!$A$1:$CI$1,0),FALSE)</f>
        <v>2.2873533833967998E-3</v>
      </c>
      <c r="AE63" s="52">
        <f>VLOOKUP($B63,Shock_dev!$A$1:$CI$300,MATCH(DATE(AE$1,1,1),Shock_dev!$A$1:$CI$1,0),FALSE)</f>
        <v>2.2468527703914587E-3</v>
      </c>
      <c r="AF63" s="52">
        <f>VLOOKUP($B63,Shock_dev!$A$1:$CI$300,MATCH(DATE(AF$1,1,1),Shock_dev!$A$1:$CI$1,0),FALSE)</f>
        <v>2.2053155929748782E-3</v>
      </c>
      <c r="AG63" s="52"/>
      <c r="AH63" s="65">
        <f t="shared" si="1"/>
        <v>-3.6396632458090259E-3</v>
      </c>
      <c r="AI63" s="65">
        <f t="shared" si="2"/>
        <v>1.5330298250259618E-3</v>
      </c>
      <c r="AJ63" s="65">
        <f t="shared" si="3"/>
        <v>-1.6173526081095907E-3</v>
      </c>
      <c r="AK63" s="65">
        <f t="shared" si="4"/>
        <v>8.9012729331769034E-4</v>
      </c>
      <c r="AL63" s="65">
        <f t="shared" si="5"/>
        <v>3.6281309914443192E-3</v>
      </c>
      <c r="AM63" s="65">
        <f t="shared" si="6"/>
        <v>2.2396708442301359E-3</v>
      </c>
      <c r="AN63" s="66"/>
      <c r="AO63" s="65">
        <f t="shared" si="7"/>
        <v>-1.0533167103915319E-3</v>
      </c>
      <c r="AP63" s="65">
        <f t="shared" si="8"/>
        <v>-3.636126573959502E-4</v>
      </c>
      <c r="AQ63" s="65">
        <f t="shared" si="9"/>
        <v>2.9339009178372278E-3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1.1334569522359575E-2</v>
      </c>
      <c r="D64" s="52">
        <f>VLOOKUP($B64,Shock_dev!$A$1:$CI$300,MATCH(DATE(D$1,1,1),Shock_dev!$A$1:$CI$1,0),FALSE)</f>
        <v>1.0284880048149304E-2</v>
      </c>
      <c r="E64" s="52">
        <f>VLOOKUP($B64,Shock_dev!$A$1:$CI$300,MATCH(DATE(E$1,1,1),Shock_dev!$A$1:$CI$1,0),FALSE)</f>
        <v>1.0206555682963437E-2</v>
      </c>
      <c r="F64" s="52">
        <f>VLOOKUP($B64,Shock_dev!$A$1:$CI$300,MATCH(DATE(F$1,1,1),Shock_dev!$A$1:$CI$1,0),FALSE)</f>
        <v>1.0208413255410956E-2</v>
      </c>
      <c r="G64" s="52">
        <f>VLOOKUP($B64,Shock_dev!$A$1:$CI$300,MATCH(DATE(G$1,1,1),Shock_dev!$A$1:$CI$1,0),FALSE)</f>
        <v>1.3651535548501412E-2</v>
      </c>
      <c r="H64" s="52">
        <f>VLOOKUP($B64,Shock_dev!$A$1:$CI$300,MATCH(DATE(H$1,1,1),Shock_dev!$A$1:$CI$1,0),FALSE)</f>
        <v>1.3274908126885268E-2</v>
      </c>
      <c r="I64" s="52">
        <f>VLOOKUP($B64,Shock_dev!$A$1:$CI$300,MATCH(DATE(I$1,1,1),Shock_dev!$A$1:$CI$1,0),FALSE)</f>
        <v>1.2467201276689497E-2</v>
      </c>
      <c r="J64" s="52">
        <f>VLOOKUP($B64,Shock_dev!$A$1:$CI$300,MATCH(DATE(J$1,1,1),Shock_dev!$A$1:$CI$1,0),FALSE)</f>
        <v>1.2477501304222616E-2</v>
      </c>
      <c r="K64" s="52">
        <f>VLOOKUP($B64,Shock_dev!$A$1:$CI$300,MATCH(DATE(K$1,1,1),Shock_dev!$A$1:$CI$1,0),FALSE)</f>
        <v>1.1976330549555695E-2</v>
      </c>
      <c r="L64" s="52">
        <f>VLOOKUP($B64,Shock_dev!$A$1:$CI$300,MATCH(DATE(L$1,1,1),Shock_dev!$A$1:$CI$1,0),FALSE)</f>
        <v>1.4987031460590839E-2</v>
      </c>
      <c r="M64" s="52">
        <f>VLOOKUP($B64,Shock_dev!$A$1:$CI$300,MATCH(DATE(M$1,1,1),Shock_dev!$A$1:$CI$1,0),FALSE)</f>
        <v>1.634804056422352E-2</v>
      </c>
      <c r="N64" s="52">
        <f>VLOOKUP($B64,Shock_dev!$A$1:$CI$300,MATCH(DATE(N$1,1,1),Shock_dev!$A$1:$CI$1,0),FALSE)</f>
        <v>1.4004638828414321E-2</v>
      </c>
      <c r="O64" s="52">
        <f>VLOOKUP($B64,Shock_dev!$A$1:$CI$300,MATCH(DATE(O$1,1,1),Shock_dev!$A$1:$CI$1,0),FALSE)</f>
        <v>1.3851079455887535E-2</v>
      </c>
      <c r="P64" s="52">
        <f>VLOOKUP($B64,Shock_dev!$A$1:$CI$300,MATCH(DATE(P$1,1,1),Shock_dev!$A$1:$CI$1,0),FALSE)</f>
        <v>1.3574417320003926E-2</v>
      </c>
      <c r="Q64" s="52">
        <f>VLOOKUP($B64,Shock_dev!$A$1:$CI$300,MATCH(DATE(Q$1,1,1),Shock_dev!$A$1:$CI$1,0),FALSE)</f>
        <v>2.5519254793176623E-2</v>
      </c>
      <c r="R64" s="52">
        <f>VLOOKUP($B64,Shock_dev!$A$1:$CI$300,MATCH(DATE(R$1,1,1),Shock_dev!$A$1:$CI$1,0),FALSE)</f>
        <v>2.3947382224780569E-2</v>
      </c>
      <c r="S64" s="52">
        <f>VLOOKUP($B64,Shock_dev!$A$1:$CI$300,MATCH(DATE(S$1,1,1),Shock_dev!$A$1:$CI$1,0),FALSE)</f>
        <v>2.4428204065546195E-2</v>
      </c>
      <c r="T64" s="52">
        <f>VLOOKUP($B64,Shock_dev!$A$1:$CI$300,MATCH(DATE(T$1,1,1),Shock_dev!$A$1:$CI$1,0),FALSE)</f>
        <v>2.3995915001774303E-2</v>
      </c>
      <c r="U64" s="52">
        <f>VLOOKUP($B64,Shock_dev!$A$1:$CI$300,MATCH(DATE(U$1,1,1),Shock_dev!$A$1:$CI$1,0),FALSE)</f>
        <v>2.3642632776007554E-2</v>
      </c>
      <c r="V64" s="52">
        <f>VLOOKUP($B64,Shock_dev!$A$1:$CI$300,MATCH(DATE(V$1,1,1),Shock_dev!$A$1:$CI$1,0),FALSE)</f>
        <v>7.5153770363099665E-3</v>
      </c>
      <c r="W64" s="52">
        <f>VLOOKUP($B64,Shock_dev!$A$1:$CI$300,MATCH(DATE(W$1,1,1),Shock_dev!$A$1:$CI$1,0),FALSE)</f>
        <v>8.6187712497254581E-3</v>
      </c>
      <c r="X64" s="52">
        <f>VLOOKUP($B64,Shock_dev!$A$1:$CI$300,MATCH(DATE(X$1,1,1),Shock_dev!$A$1:$CI$1,0),FALSE)</f>
        <v>9.3805354528559634E-3</v>
      </c>
      <c r="Y64" s="52">
        <f>VLOOKUP($B64,Shock_dev!$A$1:$CI$300,MATCH(DATE(Y$1,1,1),Shock_dev!$A$1:$CI$1,0),FALSE)</f>
        <v>8.9887992490460845E-3</v>
      </c>
      <c r="Z64" s="52">
        <f>VLOOKUP($B64,Shock_dev!$A$1:$CI$300,MATCH(DATE(Z$1,1,1),Shock_dev!$A$1:$CI$1,0),FALSE)</f>
        <v>1.427207833321498E-2</v>
      </c>
      <c r="AA64" s="52">
        <f>VLOOKUP($B64,Shock_dev!$A$1:$CI$300,MATCH(DATE(AA$1,1,1),Shock_dev!$A$1:$CI$1,0),FALSE)</f>
        <v>1.3443687119618885E-2</v>
      </c>
      <c r="AB64" s="52">
        <f>VLOOKUP($B64,Shock_dev!$A$1:$CI$300,MATCH(DATE(AB$1,1,1),Shock_dev!$A$1:$CI$1,0),FALSE)</f>
        <v>1.3115301056953597E-2</v>
      </c>
      <c r="AC64" s="52">
        <f>VLOOKUP($B64,Shock_dev!$A$1:$CI$300,MATCH(DATE(AC$1,1,1),Shock_dev!$A$1:$CI$1,0),FALSE)</f>
        <v>1.2848122997237851E-2</v>
      </c>
      <c r="AD64" s="52">
        <f>VLOOKUP($B64,Shock_dev!$A$1:$CI$300,MATCH(DATE(AD$1,1,1),Shock_dev!$A$1:$CI$1,0),FALSE)</f>
        <v>1.2585265525418011E-2</v>
      </c>
      <c r="AE64" s="52">
        <f>VLOOKUP($B64,Shock_dev!$A$1:$CI$300,MATCH(DATE(AE$1,1,1),Shock_dev!$A$1:$CI$1,0),FALSE)</f>
        <v>1.2322153642223364E-2</v>
      </c>
      <c r="AF64" s="52">
        <f>VLOOKUP($B64,Shock_dev!$A$1:$CI$300,MATCH(DATE(AF$1,1,1),Shock_dev!$A$1:$CI$1,0),FALSE)</f>
        <v>1.2059773158719833E-2</v>
      </c>
      <c r="AG64" s="52"/>
      <c r="AH64" s="65">
        <f t="shared" si="1"/>
        <v>1.1137190811476936E-2</v>
      </c>
      <c r="AI64" s="65">
        <f t="shared" si="2"/>
        <v>1.303659454358878E-2</v>
      </c>
      <c r="AJ64" s="65">
        <f t="shared" si="3"/>
        <v>1.6659486192341182E-2</v>
      </c>
      <c r="AK64" s="65">
        <f t="shared" si="4"/>
        <v>2.0705902220883719E-2</v>
      </c>
      <c r="AL64" s="65">
        <f t="shared" si="5"/>
        <v>1.0940774280892275E-2</v>
      </c>
      <c r="AM64" s="65">
        <f t="shared" si="6"/>
        <v>1.2586123276110533E-2</v>
      </c>
      <c r="AN64" s="66"/>
      <c r="AO64" s="65">
        <f t="shared" si="7"/>
        <v>1.2086892677532858E-2</v>
      </c>
      <c r="AP64" s="65">
        <f t="shared" si="8"/>
        <v>1.8682694206612449E-2</v>
      </c>
      <c r="AQ64" s="65">
        <f t="shared" si="9"/>
        <v>1.1763448778501405E-2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6.4779587605479598E-5</v>
      </c>
      <c r="D65" s="52">
        <f>VLOOKUP($B65,Shock_dev!$A$1:$CI$300,MATCH(DATE(D$1,1,1),Shock_dev!$A$1:$CI$1,0),FALSE)</f>
        <v>9.2241306910800553E-5</v>
      </c>
      <c r="E65" s="52">
        <f>VLOOKUP($B65,Shock_dev!$A$1:$CI$300,MATCH(DATE(E$1,1,1),Shock_dev!$A$1:$CI$1,0),FALSE)</f>
        <v>1.0800084141670544E-4</v>
      </c>
      <c r="F65" s="52">
        <f>VLOOKUP($B65,Shock_dev!$A$1:$CI$300,MATCH(DATE(F$1,1,1),Shock_dev!$A$1:$CI$1,0),FALSE)</f>
        <v>1.1793995470395157E-4</v>
      </c>
      <c r="G65" s="52">
        <f>VLOOKUP($B65,Shock_dev!$A$1:$CI$300,MATCH(DATE(G$1,1,1),Shock_dev!$A$1:$CI$1,0),FALSE)</f>
        <v>1.2815844450847006E-4</v>
      </c>
      <c r="H65" s="52">
        <f>VLOOKUP($B65,Shock_dev!$A$1:$CI$300,MATCH(DATE(H$1,1,1),Shock_dev!$A$1:$CI$1,0),FALSE)</f>
        <v>1.371233200833268E-4</v>
      </c>
      <c r="I65" s="52">
        <f>VLOOKUP($B65,Shock_dev!$A$1:$CI$300,MATCH(DATE(I$1,1,1),Shock_dev!$A$1:$CI$1,0),FALSE)</f>
        <v>1.4506852246635278E-4</v>
      </c>
      <c r="J65" s="52">
        <f>VLOOKUP($B65,Shock_dev!$A$1:$CI$300,MATCH(DATE(J$1,1,1),Shock_dev!$A$1:$CI$1,0),FALSE)</f>
        <v>1.5391034438581831E-4</v>
      </c>
      <c r="K65" s="52">
        <f>VLOOKUP($B65,Shock_dev!$A$1:$CI$300,MATCH(DATE(K$1,1,1),Shock_dev!$A$1:$CI$1,0),FALSE)</f>
        <v>1.6239546060771575E-4</v>
      </c>
      <c r="L65" s="52">
        <f>VLOOKUP($B65,Shock_dev!$A$1:$CI$300,MATCH(DATE(L$1,1,1),Shock_dev!$A$1:$CI$1,0),FALSE)</f>
        <v>1.6883831898233416E-4</v>
      </c>
      <c r="M65" s="52">
        <f>VLOOKUP($B65,Shock_dev!$A$1:$CI$300,MATCH(DATE(M$1,1,1),Shock_dev!$A$1:$CI$1,0),FALSE)</f>
        <v>1.6894080452299306E-4</v>
      </c>
      <c r="N65" s="52">
        <f>VLOOKUP($B65,Shock_dev!$A$1:$CI$300,MATCH(DATE(N$1,1,1),Shock_dev!$A$1:$CI$1,0),FALSE)</f>
        <v>1.7422030333701354E-4</v>
      </c>
      <c r="O65" s="52">
        <f>VLOOKUP($B65,Shock_dev!$A$1:$CI$300,MATCH(DATE(O$1,1,1),Shock_dev!$A$1:$CI$1,0),FALSE)</f>
        <v>1.843834697780491E-4</v>
      </c>
      <c r="P65" s="52">
        <f>VLOOKUP($B65,Shock_dev!$A$1:$CI$300,MATCH(DATE(P$1,1,1),Shock_dev!$A$1:$CI$1,0),FALSE)</f>
        <v>1.9692470446378745E-4</v>
      </c>
      <c r="Q65" s="52">
        <f>VLOOKUP($B65,Shock_dev!$A$1:$CI$300,MATCH(DATE(Q$1,1,1),Shock_dev!$A$1:$CI$1,0),FALSE)</f>
        <v>2.0762555453181643E-4</v>
      </c>
      <c r="R65" s="52">
        <f>VLOOKUP($B65,Shock_dev!$A$1:$CI$300,MATCH(DATE(R$1,1,1),Shock_dev!$A$1:$CI$1,0),FALSE)</f>
        <v>2.1771659891029797E-4</v>
      </c>
      <c r="S65" s="52">
        <f>VLOOKUP($B65,Shock_dev!$A$1:$CI$300,MATCH(DATE(S$1,1,1),Shock_dev!$A$1:$CI$1,0),FALSE)</f>
        <v>2.3004889395071532E-4</v>
      </c>
      <c r="T65" s="52">
        <f>VLOOKUP($B65,Shock_dev!$A$1:$CI$300,MATCH(DATE(T$1,1,1),Shock_dev!$A$1:$CI$1,0),FALSE)</f>
        <v>2.423754785346513E-4</v>
      </c>
      <c r="U65" s="52">
        <f>VLOOKUP($B65,Shock_dev!$A$1:$CI$300,MATCH(DATE(U$1,1,1),Shock_dev!$A$1:$CI$1,0),FALSE)</f>
        <v>2.5418743142969016E-4</v>
      </c>
      <c r="V65" s="52">
        <f>VLOOKUP($B65,Shock_dev!$A$1:$CI$300,MATCH(DATE(V$1,1,1),Shock_dev!$A$1:$CI$1,0),FALSE)</f>
        <v>2.5731232183860285E-4</v>
      </c>
      <c r="W65" s="52">
        <f>VLOOKUP($B65,Shock_dev!$A$1:$CI$300,MATCH(DATE(W$1,1,1),Shock_dev!$A$1:$CI$1,0),FALSE)</f>
        <v>2.6225035832908792E-4</v>
      </c>
      <c r="X65" s="52">
        <f>VLOOKUP($B65,Shock_dev!$A$1:$CI$300,MATCH(DATE(X$1,1,1),Shock_dev!$A$1:$CI$1,0),FALSE)</f>
        <v>2.7078672111477062E-4</v>
      </c>
      <c r="Y65" s="52">
        <f>VLOOKUP($B65,Shock_dev!$A$1:$CI$300,MATCH(DATE(Y$1,1,1),Shock_dev!$A$1:$CI$1,0),FALSE)</f>
        <v>2.801020657099002E-4</v>
      </c>
      <c r="Z65" s="52">
        <f>VLOOKUP($B65,Shock_dev!$A$1:$CI$300,MATCH(DATE(Z$1,1,1),Shock_dev!$A$1:$CI$1,0),FALSE)</f>
        <v>2.9359995539593556E-4</v>
      </c>
      <c r="AA65" s="52">
        <f>VLOOKUP($B65,Shock_dev!$A$1:$CI$300,MATCH(DATE(AA$1,1,1),Shock_dev!$A$1:$CI$1,0),FALSE)</f>
        <v>3.0457223898926959E-4</v>
      </c>
      <c r="AB65" s="52">
        <f>VLOOKUP($B65,Shock_dev!$A$1:$CI$300,MATCH(DATE(AB$1,1,1),Shock_dev!$A$1:$CI$1,0),FALSE)</f>
        <v>3.1361683089822486E-4</v>
      </c>
      <c r="AC65" s="52">
        <f>VLOOKUP($B65,Shock_dev!$A$1:$CI$300,MATCH(DATE(AC$1,1,1),Shock_dev!$A$1:$CI$1,0),FALSE)</f>
        <v>3.2131383182500915E-4</v>
      </c>
      <c r="AD65" s="52">
        <f>VLOOKUP($B65,Shock_dev!$A$1:$CI$300,MATCH(DATE(AD$1,1,1),Shock_dev!$A$1:$CI$1,0),FALSE)</f>
        <v>3.2809117102990945E-4</v>
      </c>
      <c r="AE65" s="52">
        <f>VLOOKUP($B65,Shock_dev!$A$1:$CI$300,MATCH(DATE(AE$1,1,1),Shock_dev!$A$1:$CI$1,0),FALSE)</f>
        <v>3.3423104371862469E-4</v>
      </c>
      <c r="AF65" s="52">
        <f>VLOOKUP($B65,Shock_dev!$A$1:$CI$300,MATCH(DATE(AF$1,1,1),Shock_dev!$A$1:$CI$1,0),FALSE)</f>
        <v>3.3991284576037975E-4</v>
      </c>
      <c r="AG65" s="52"/>
      <c r="AH65" s="65">
        <f t="shared" si="1"/>
        <v>1.0222402702908145E-4</v>
      </c>
      <c r="AI65" s="65">
        <f t="shared" si="2"/>
        <v>1.5346719330510956E-4</v>
      </c>
      <c r="AJ65" s="65">
        <f t="shared" si="3"/>
        <v>1.8641896732673192E-4</v>
      </c>
      <c r="AK65" s="65">
        <f t="shared" si="4"/>
        <v>2.4032814493279154E-4</v>
      </c>
      <c r="AL65" s="65">
        <f t="shared" si="5"/>
        <v>2.8226226790779277E-4</v>
      </c>
      <c r="AM65" s="65">
        <f t="shared" si="6"/>
        <v>3.2743314464642951E-4</v>
      </c>
      <c r="AN65" s="66"/>
      <c r="AO65" s="65">
        <f t="shared" si="7"/>
        <v>1.278456101670955E-4</v>
      </c>
      <c r="AP65" s="65">
        <f t="shared" si="8"/>
        <v>2.1337355612976173E-4</v>
      </c>
      <c r="AQ65" s="65">
        <f t="shared" si="9"/>
        <v>3.0484770627711114E-4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2.2008997367940122E-2</v>
      </c>
      <c r="D66" s="52">
        <f>VLOOKUP($B66,Shock_dev!$A$1:$CI$300,MATCH(DATE(D$1,1,1),Shock_dev!$A$1:$CI$1,0),FALSE)</f>
        <v>1.8361853797628482E-2</v>
      </c>
      <c r="E66" s="52">
        <f>VLOOKUP($B66,Shock_dev!$A$1:$CI$300,MATCH(DATE(E$1,1,1),Shock_dev!$A$1:$CI$1,0),FALSE)</f>
        <v>1.8005918195315399E-2</v>
      </c>
      <c r="F66" s="52">
        <f>VLOOKUP($B66,Shock_dev!$A$1:$CI$300,MATCH(DATE(F$1,1,1),Shock_dev!$A$1:$CI$1,0),FALSE)</f>
        <v>1.8021223995321051E-2</v>
      </c>
      <c r="G66" s="52">
        <f>VLOOKUP($B66,Shock_dev!$A$1:$CI$300,MATCH(DATE(G$1,1,1),Shock_dev!$A$1:$CI$1,0),FALSE)</f>
        <v>1.4529218430049144E-2</v>
      </c>
      <c r="H66" s="52">
        <f>VLOOKUP($B66,Shock_dev!$A$1:$CI$300,MATCH(DATE(H$1,1,1),Shock_dev!$A$1:$CI$1,0),FALSE)</f>
        <v>1.5015086015612836E-2</v>
      </c>
      <c r="I66" s="52">
        <f>VLOOKUP($B66,Shock_dev!$A$1:$CI$300,MATCH(DATE(I$1,1,1),Shock_dev!$A$1:$CI$1,0),FALSE)</f>
        <v>1.4964372344954699E-2</v>
      </c>
      <c r="J66" s="52">
        <f>VLOOKUP($B66,Shock_dev!$A$1:$CI$300,MATCH(DATE(J$1,1,1),Shock_dev!$A$1:$CI$1,0),FALSE)</f>
        <v>1.4834853285489287E-2</v>
      </c>
      <c r="K66" s="52">
        <f>VLOOKUP($B66,Shock_dev!$A$1:$CI$300,MATCH(DATE(K$1,1,1),Shock_dev!$A$1:$CI$1,0),FALSE)</f>
        <v>1.4689658372911148E-2</v>
      </c>
      <c r="L66" s="52">
        <f>VLOOKUP($B66,Shock_dev!$A$1:$CI$300,MATCH(DATE(L$1,1,1),Shock_dev!$A$1:$CI$1,0),FALSE)</f>
        <v>9.6073708827589064E-3</v>
      </c>
      <c r="M66" s="52">
        <f>VLOOKUP($B66,Shock_dev!$A$1:$CI$300,MATCH(DATE(M$1,1,1),Shock_dev!$A$1:$CI$1,0),FALSE)</f>
        <v>6.5060053959668847E-3</v>
      </c>
      <c r="N66" s="52">
        <f>VLOOKUP($B66,Shock_dev!$A$1:$CI$300,MATCH(DATE(N$1,1,1),Shock_dev!$A$1:$CI$1,0),FALSE)</f>
        <v>6.8240438068440509E-3</v>
      </c>
      <c r="O66" s="52">
        <f>VLOOKUP($B66,Shock_dev!$A$1:$CI$300,MATCH(DATE(O$1,1,1),Shock_dev!$A$1:$CI$1,0),FALSE)</f>
        <v>6.7387240491848053E-3</v>
      </c>
      <c r="P66" s="52">
        <f>VLOOKUP($B66,Shock_dev!$A$1:$CI$300,MATCH(DATE(P$1,1,1),Shock_dev!$A$1:$CI$1,0),FALSE)</f>
        <v>6.5903781536483198E-3</v>
      </c>
      <c r="Q66" s="52">
        <f>VLOOKUP($B66,Shock_dev!$A$1:$CI$300,MATCH(DATE(Q$1,1,1),Shock_dev!$A$1:$CI$1,0),FALSE)</f>
        <v>3.7212315617915523E-3</v>
      </c>
      <c r="R66" s="52">
        <f>VLOOKUP($B66,Shock_dev!$A$1:$CI$300,MATCH(DATE(R$1,1,1),Shock_dev!$A$1:$CI$1,0),FALSE)</f>
        <v>4.0186224614128813E-3</v>
      </c>
      <c r="S66" s="52">
        <f>VLOOKUP($B66,Shock_dev!$A$1:$CI$300,MATCH(DATE(S$1,1,1),Shock_dev!$A$1:$CI$1,0),FALSE)</f>
        <v>3.9541861775861092E-3</v>
      </c>
      <c r="T66" s="52">
        <f>VLOOKUP($B66,Shock_dev!$A$1:$CI$300,MATCH(DATE(T$1,1,1),Shock_dev!$A$1:$CI$1,0),FALSE)</f>
        <v>3.8584721799986756E-3</v>
      </c>
      <c r="U66" s="52">
        <f>VLOOKUP($B66,Shock_dev!$A$1:$CI$300,MATCH(DATE(U$1,1,1),Shock_dev!$A$1:$CI$1,0),FALSE)</f>
        <v>3.7712556713545915E-3</v>
      </c>
      <c r="V66" s="52">
        <f>VLOOKUP($B66,Shock_dev!$A$1:$CI$300,MATCH(DATE(V$1,1,1),Shock_dev!$A$1:$CI$1,0),FALSE)</f>
        <v>2.0253152599361787E-3</v>
      </c>
      <c r="W66" s="52">
        <f>VLOOKUP($B66,Shock_dev!$A$1:$CI$300,MATCH(DATE(W$1,1,1),Shock_dev!$A$1:$CI$1,0),FALSE)</f>
        <v>2.223796344341162E-3</v>
      </c>
      <c r="X66" s="52">
        <f>VLOOKUP($B66,Shock_dev!$A$1:$CI$300,MATCH(DATE(X$1,1,1),Shock_dev!$A$1:$CI$1,0),FALSE)</f>
        <v>2.181301635450765E-3</v>
      </c>
      <c r="Y66" s="52">
        <f>VLOOKUP($B66,Shock_dev!$A$1:$CI$300,MATCH(DATE(Y$1,1,1),Shock_dev!$A$1:$CI$1,0),FALSE)</f>
        <v>2.1240275246656938E-3</v>
      </c>
      <c r="Z66" s="52">
        <f>VLOOKUP($B66,Shock_dev!$A$1:$CI$300,MATCH(DATE(Z$1,1,1),Shock_dev!$A$1:$CI$1,0),FALSE)</f>
        <v>1.775185519095358E-2</v>
      </c>
      <c r="AA66" s="52">
        <f>VLOOKUP($B66,Shock_dev!$A$1:$CI$300,MATCH(DATE(AA$1,1,1),Shock_dev!$A$1:$CI$1,0),FALSE)</f>
        <v>1.4507524538103148E-2</v>
      </c>
      <c r="AB66" s="52">
        <f>VLOOKUP($B66,Shock_dev!$A$1:$CI$300,MATCH(DATE(AB$1,1,1),Shock_dev!$A$1:$CI$1,0),FALSE)</f>
        <v>1.6297666000754517E-2</v>
      </c>
      <c r="AC66" s="52">
        <f>VLOOKUP($B66,Shock_dev!$A$1:$CI$300,MATCH(DATE(AC$1,1,1),Shock_dev!$A$1:$CI$1,0),FALSE)</f>
        <v>1.6010012241400289E-2</v>
      </c>
      <c r="AD66" s="52">
        <f>VLOOKUP($B66,Shock_dev!$A$1:$CI$300,MATCH(DATE(AD$1,1,1),Shock_dev!$A$1:$CI$1,0),FALSE)</f>
        <v>1.5980549760508576E-2</v>
      </c>
      <c r="AE66" s="52">
        <f>VLOOKUP($B66,Shock_dev!$A$1:$CI$300,MATCH(DATE(AE$1,1,1),Shock_dev!$A$1:$CI$1,0),FALSE)</f>
        <v>1.5946531381292799E-2</v>
      </c>
      <c r="AF66" s="52">
        <f>VLOOKUP($B66,Shock_dev!$A$1:$CI$300,MATCH(DATE(AF$1,1,1),Shock_dev!$A$1:$CI$1,0),FALSE)</f>
        <v>1.5884025513747138E-2</v>
      </c>
      <c r="AG66" s="52"/>
      <c r="AH66" s="65">
        <f t="shared" si="1"/>
        <v>1.818544235725084E-2</v>
      </c>
      <c r="AI66" s="65">
        <f t="shared" si="2"/>
        <v>1.3822268180345376E-2</v>
      </c>
      <c r="AJ66" s="65">
        <f t="shared" si="3"/>
        <v>6.0760765934871229E-3</v>
      </c>
      <c r="AK66" s="65">
        <f t="shared" si="4"/>
        <v>3.5255703500576873E-3</v>
      </c>
      <c r="AL66" s="65">
        <f t="shared" si="5"/>
        <v>7.7577010467028695E-3</v>
      </c>
      <c r="AM66" s="65">
        <f t="shared" si="6"/>
        <v>1.6023756979540664E-2</v>
      </c>
      <c r="AN66" s="66"/>
      <c r="AO66" s="65">
        <f t="shared" si="7"/>
        <v>1.6003855268798106E-2</v>
      </c>
      <c r="AP66" s="65">
        <f t="shared" si="8"/>
        <v>4.8008234717724051E-3</v>
      </c>
      <c r="AQ66" s="65">
        <f t="shared" si="9"/>
        <v>1.1890729013121767E-2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3.571967655502335E-5</v>
      </c>
      <c r="D67" s="52">
        <f>VLOOKUP($B67,Shock_dev!$A$1:$CI$300,MATCH(DATE(D$1,1,1),Shock_dev!$A$1:$CI$1,0),FALSE)</f>
        <v>5.1862891813866732E-5</v>
      </c>
      <c r="E67" s="52">
        <f>VLOOKUP($B67,Shock_dev!$A$1:$CI$300,MATCH(DATE(E$1,1,1),Shock_dev!$A$1:$CI$1,0),FALSE)</f>
        <v>6.1443144675509909E-5</v>
      </c>
      <c r="F67" s="52">
        <f>VLOOKUP($B67,Shock_dev!$A$1:$CI$300,MATCH(DATE(F$1,1,1),Shock_dev!$A$1:$CI$1,0),FALSE)</f>
        <v>6.7429660645822954E-5</v>
      </c>
      <c r="G67" s="52">
        <f>VLOOKUP($B67,Shock_dev!$A$1:$CI$300,MATCH(DATE(G$1,1,1),Shock_dev!$A$1:$CI$1,0),FALSE)</f>
        <v>7.3278006917829359E-5</v>
      </c>
      <c r="H67" s="52">
        <f>VLOOKUP($B67,Shock_dev!$A$1:$CI$300,MATCH(DATE(H$1,1,1),Shock_dev!$A$1:$CI$1,0),FALSE)</f>
        <v>7.8404934404791189E-5</v>
      </c>
      <c r="I67" s="52">
        <f>VLOOKUP($B67,Shock_dev!$A$1:$CI$300,MATCH(DATE(I$1,1,1),Shock_dev!$A$1:$CI$1,0),FALSE)</f>
        <v>8.296286459618769E-5</v>
      </c>
      <c r="J67" s="52">
        <f>VLOOKUP($B67,Shock_dev!$A$1:$CI$300,MATCH(DATE(J$1,1,1),Shock_dev!$A$1:$CI$1,0),FALSE)</f>
        <v>8.7999798799848948E-5</v>
      </c>
      <c r="K67" s="52">
        <f>VLOOKUP($B67,Shock_dev!$A$1:$CI$300,MATCH(DATE(K$1,1,1),Shock_dev!$A$1:$CI$1,0),FALSE)</f>
        <v>9.2893091021773038E-5</v>
      </c>
      <c r="L67" s="52">
        <f>VLOOKUP($B67,Shock_dev!$A$1:$CI$300,MATCH(DATE(L$1,1,1),Shock_dev!$A$1:$CI$1,0),FALSE)</f>
        <v>9.6702588420470386E-5</v>
      </c>
      <c r="M67" s="52">
        <f>VLOOKUP($B67,Shock_dev!$A$1:$CI$300,MATCH(DATE(M$1,1,1),Shock_dev!$A$1:$CI$1,0),FALSE)</f>
        <v>9.7041503120361516E-5</v>
      </c>
      <c r="N67" s="52">
        <f>VLOOKUP($B67,Shock_dev!$A$1:$CI$300,MATCH(DATE(N$1,1,1),Shock_dev!$A$1:$CI$1,0),FALSE)</f>
        <v>9.9996627356146954E-5</v>
      </c>
      <c r="O67" s="52">
        <f>VLOOKUP($B67,Shock_dev!$A$1:$CI$300,MATCH(DATE(O$1,1,1),Shock_dev!$A$1:$CI$1,0),FALSE)</f>
        <v>1.057121678562827E-4</v>
      </c>
      <c r="P67" s="52">
        <f>VLOOKUP($B67,Shock_dev!$A$1:$CI$300,MATCH(DATE(P$1,1,1),Shock_dev!$A$1:$CI$1,0),FALSE)</f>
        <v>1.1289592025012879E-4</v>
      </c>
      <c r="Q67" s="52">
        <f>VLOOKUP($B67,Shock_dev!$A$1:$CI$300,MATCH(DATE(Q$1,1,1),Shock_dev!$A$1:$CI$1,0),FALSE)</f>
        <v>1.1919446412014454E-4</v>
      </c>
      <c r="R67" s="52">
        <f>VLOOKUP($B67,Shock_dev!$A$1:$CI$300,MATCH(DATE(R$1,1,1),Shock_dev!$A$1:$CI$1,0),FALSE)</f>
        <v>1.2512260687892886E-4</v>
      </c>
      <c r="S67" s="52">
        <f>VLOOKUP($B67,Shock_dev!$A$1:$CI$300,MATCH(DATE(S$1,1,1),Shock_dev!$A$1:$CI$1,0),FALSE)</f>
        <v>1.3221989683742292E-4</v>
      </c>
      <c r="T67" s="52">
        <f>VLOOKUP($B67,Shock_dev!$A$1:$CI$300,MATCH(DATE(T$1,1,1),Shock_dev!$A$1:$CI$1,0),FALSE)</f>
        <v>1.3935692185150094E-4</v>
      </c>
      <c r="U67" s="52">
        <f>VLOOKUP($B67,Shock_dev!$A$1:$CI$300,MATCH(DATE(U$1,1,1),Shock_dev!$A$1:$CI$1,0),FALSE)</f>
        <v>1.4621462021602259E-4</v>
      </c>
      <c r="V67" s="52">
        <f>VLOOKUP($B67,Shock_dev!$A$1:$CI$300,MATCH(DATE(V$1,1,1),Shock_dev!$A$1:$CI$1,0),FALSE)</f>
        <v>1.4834611703717947E-4</v>
      </c>
      <c r="W67" s="52">
        <f>VLOOKUP($B67,Shock_dev!$A$1:$CI$300,MATCH(DATE(W$1,1,1),Shock_dev!$A$1:$CI$1,0),FALSE)</f>
        <v>1.5118910338126018E-4</v>
      </c>
      <c r="X67" s="52">
        <f>VLOOKUP($B67,Shock_dev!$A$1:$CI$300,MATCH(DATE(X$1,1,1),Shock_dev!$A$1:$CI$1,0),FALSE)</f>
        <v>1.5596455362821727E-4</v>
      </c>
      <c r="Y67" s="52">
        <f>VLOOKUP($B67,Shock_dev!$A$1:$CI$300,MATCH(DATE(Y$1,1,1),Shock_dev!$A$1:$CI$1,0),FALSE)</f>
        <v>1.6126888237248338E-4</v>
      </c>
      <c r="Z67" s="52">
        <f>VLOOKUP($B67,Shock_dev!$A$1:$CI$300,MATCH(DATE(Z$1,1,1),Shock_dev!$A$1:$CI$1,0),FALSE)</f>
        <v>1.6888541485844766E-4</v>
      </c>
      <c r="AA67" s="52">
        <f>VLOOKUP($B67,Shock_dev!$A$1:$CI$300,MATCH(DATE(AA$1,1,1),Shock_dev!$A$1:$CI$1,0),FALSE)</f>
        <v>1.7526295039707257E-4</v>
      </c>
      <c r="AB67" s="52">
        <f>VLOOKUP($B67,Shock_dev!$A$1:$CI$300,MATCH(DATE(AB$1,1,1),Shock_dev!$A$1:$CI$1,0),FALSE)</f>
        <v>1.8054352407395215E-4</v>
      </c>
      <c r="AC67" s="52">
        <f>VLOOKUP($B67,Shock_dev!$A$1:$CI$300,MATCH(DATE(AC$1,1,1),Shock_dev!$A$1:$CI$1,0),FALSE)</f>
        <v>1.8501294336338608E-4</v>
      </c>
      <c r="AD67" s="52">
        <f>VLOOKUP($B67,Shock_dev!$A$1:$CI$300,MATCH(DATE(AD$1,1,1),Shock_dev!$A$1:$CI$1,0),FALSE)</f>
        <v>1.8891901587632216E-4</v>
      </c>
      <c r="AE67" s="52">
        <f>VLOOKUP($B67,Shock_dev!$A$1:$CI$300,MATCH(DATE(AE$1,1,1),Shock_dev!$A$1:$CI$1,0),FALSE)</f>
        <v>1.924362315055157E-4</v>
      </c>
      <c r="AF67" s="52">
        <f>VLOOKUP($B67,Shock_dev!$A$1:$CI$300,MATCH(DATE(AF$1,1,1),Shock_dev!$A$1:$CI$1,0),FALSE)</f>
        <v>1.9567826672952193E-4</v>
      </c>
      <c r="AG67" s="52"/>
      <c r="AH67" s="65">
        <f t="shared" si="1"/>
        <v>5.7946676121610465E-5</v>
      </c>
      <c r="AI67" s="65">
        <f t="shared" si="2"/>
        <v>8.779265544861425E-5</v>
      </c>
      <c r="AJ67" s="65">
        <f t="shared" si="3"/>
        <v>1.0696813654061291E-4</v>
      </c>
      <c r="AK67" s="65">
        <f t="shared" si="4"/>
        <v>1.3825203256421096E-4</v>
      </c>
      <c r="AL67" s="65">
        <f t="shared" si="5"/>
        <v>1.6251418092749621E-4</v>
      </c>
      <c r="AM67" s="65">
        <f t="shared" si="6"/>
        <v>1.8851799630973962E-4</v>
      </c>
      <c r="AN67" s="66"/>
      <c r="AO67" s="65">
        <f t="shared" si="7"/>
        <v>7.2869665785112354E-5</v>
      </c>
      <c r="AP67" s="65">
        <f t="shared" si="8"/>
        <v>1.2261008455241194E-4</v>
      </c>
      <c r="AQ67" s="65">
        <f t="shared" si="9"/>
        <v>1.7551608861861791E-4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4.6596147791909057E-2</v>
      </c>
      <c r="D68" s="52">
        <f>VLOOKUP($B68,Shock_dev!$A$1:$CI$300,MATCH(DATE(D$1,1,1),Shock_dev!$A$1:$CI$1,0),FALSE)</f>
        <v>4.1403948712179429E-2</v>
      </c>
      <c r="E68" s="52">
        <f>VLOOKUP($B68,Shock_dev!$A$1:$CI$300,MATCH(DATE(E$1,1,1),Shock_dev!$A$1:$CI$1,0),FALSE)</f>
        <v>4.0936903361268283E-2</v>
      </c>
      <c r="F68" s="52">
        <f>VLOOKUP($B68,Shock_dev!$A$1:$CI$300,MATCH(DATE(F$1,1,1),Shock_dev!$A$1:$CI$1,0),FALSE)</f>
        <v>4.0885403271333796E-2</v>
      </c>
      <c r="G68" s="52">
        <f>VLOOKUP($B68,Shock_dev!$A$1:$CI$300,MATCH(DATE(G$1,1,1),Shock_dev!$A$1:$CI$1,0),FALSE)</f>
        <v>4.5207866359203069E-2</v>
      </c>
      <c r="H68" s="52">
        <f>VLOOKUP($B68,Shock_dev!$A$1:$CI$300,MATCH(DATE(H$1,1,1),Shock_dev!$A$1:$CI$1,0),FALSE)</f>
        <v>4.5092079359606151E-2</v>
      </c>
      <c r="I68" s="52">
        <f>VLOOKUP($B68,Shock_dev!$A$1:$CI$300,MATCH(DATE(I$1,1,1),Shock_dev!$A$1:$CI$1,0),FALSE)</f>
        <v>4.4262753807836099E-2</v>
      </c>
      <c r="J68" s="52">
        <f>VLOOKUP($B68,Shock_dev!$A$1:$CI$300,MATCH(DATE(J$1,1,1),Shock_dev!$A$1:$CI$1,0),FALSE)</f>
        <v>4.4002706112641836E-2</v>
      </c>
      <c r="K68" s="52">
        <f>VLOOKUP($B68,Shock_dev!$A$1:$CI$300,MATCH(DATE(K$1,1,1),Shock_dev!$A$1:$CI$1,0),FALSE)</f>
        <v>4.2818027092272282E-2</v>
      </c>
      <c r="L68" s="52">
        <f>VLOOKUP($B68,Shock_dev!$A$1:$CI$300,MATCH(DATE(L$1,1,1),Shock_dev!$A$1:$CI$1,0),FALSE)</f>
        <v>3.7837406435889627E-2</v>
      </c>
      <c r="M68" s="52">
        <f>VLOOKUP($B68,Shock_dev!$A$1:$CI$300,MATCH(DATE(M$1,1,1),Shock_dev!$A$1:$CI$1,0),FALSE)</f>
        <v>2.527241647377514E-2</v>
      </c>
      <c r="N68" s="52">
        <f>VLOOKUP($B68,Shock_dev!$A$1:$CI$300,MATCH(DATE(N$1,1,1),Shock_dev!$A$1:$CI$1,0),FALSE)</f>
        <v>2.5098589298855181E-2</v>
      </c>
      <c r="O68" s="52">
        <f>VLOOKUP($B68,Shock_dev!$A$1:$CI$300,MATCH(DATE(O$1,1,1),Shock_dev!$A$1:$CI$1,0),FALSE)</f>
        <v>2.5009253243160865E-2</v>
      </c>
      <c r="P68" s="52">
        <f>VLOOKUP($B68,Shock_dev!$A$1:$CI$300,MATCH(DATE(P$1,1,1),Shock_dev!$A$1:$CI$1,0),FALSE)</f>
        <v>2.472009942907559E-2</v>
      </c>
      <c r="Q68" s="52">
        <f>VLOOKUP($B68,Shock_dev!$A$1:$CI$300,MATCH(DATE(Q$1,1,1),Shock_dev!$A$1:$CI$1,0),FALSE)</f>
        <v>2.4483484317966875E-2</v>
      </c>
      <c r="R68" s="52">
        <f>VLOOKUP($B68,Shock_dev!$A$1:$CI$300,MATCH(DATE(R$1,1,1),Shock_dev!$A$1:$CI$1,0),FALSE)</f>
        <v>2.1419762781768655E-2</v>
      </c>
      <c r="S68" s="52">
        <f>VLOOKUP($B68,Shock_dev!$A$1:$CI$300,MATCH(DATE(S$1,1,1),Shock_dev!$A$1:$CI$1,0),FALSE)</f>
        <v>2.2084844238287136E-2</v>
      </c>
      <c r="T68" s="52">
        <f>VLOOKUP($B68,Shock_dev!$A$1:$CI$300,MATCH(DATE(T$1,1,1),Shock_dev!$A$1:$CI$1,0),FALSE)</f>
        <v>2.1840985326534404E-2</v>
      </c>
      <c r="U68" s="52">
        <f>VLOOKUP($B68,Shock_dev!$A$1:$CI$300,MATCH(DATE(U$1,1,1),Shock_dev!$A$1:$CI$1,0),FALSE)</f>
        <v>2.1638248747914434E-2</v>
      </c>
      <c r="V68" s="52">
        <f>VLOOKUP($B68,Shock_dev!$A$1:$CI$300,MATCH(DATE(V$1,1,1),Shock_dev!$A$1:$CI$1,0),FALSE)</f>
        <v>8.8878398445565217E-3</v>
      </c>
      <c r="W68" s="52">
        <f>VLOOKUP($B68,Shock_dev!$A$1:$CI$300,MATCH(DATE(W$1,1,1),Shock_dev!$A$1:$CI$1,0),FALSE)</f>
        <v>7.80357412022203E-3</v>
      </c>
      <c r="X68" s="52">
        <f>VLOOKUP($B68,Shock_dev!$A$1:$CI$300,MATCH(DATE(X$1,1,1),Shock_dev!$A$1:$CI$1,0),FALSE)</f>
        <v>8.5916742371823628E-3</v>
      </c>
      <c r="Y68" s="52">
        <f>VLOOKUP($B68,Shock_dev!$A$1:$CI$300,MATCH(DATE(Y$1,1,1),Shock_dev!$A$1:$CI$1,0),FALSE)</f>
        <v>8.417007994097777E-3</v>
      </c>
      <c r="Z68" s="52">
        <f>VLOOKUP($B68,Shock_dev!$A$1:$CI$300,MATCH(DATE(Z$1,1,1),Shock_dev!$A$1:$CI$1,0),FALSE)</f>
        <v>1.0993888637584888E-2</v>
      </c>
      <c r="AA68" s="52">
        <f>VLOOKUP($B68,Shock_dev!$A$1:$CI$300,MATCH(DATE(AA$1,1,1),Shock_dev!$A$1:$CI$1,0),FALSE)</f>
        <v>1.0633198033310136E-2</v>
      </c>
      <c r="AB68" s="52">
        <f>VLOOKUP($B68,Shock_dev!$A$1:$CI$300,MATCH(DATE(AB$1,1,1),Shock_dev!$A$1:$CI$1,0),FALSE)</f>
        <v>1.0533463294293985E-2</v>
      </c>
      <c r="AC68" s="52">
        <f>VLOOKUP($B68,Shock_dev!$A$1:$CI$300,MATCH(DATE(AC$1,1,1),Shock_dev!$A$1:$CI$1,0),FALSE)</f>
        <v>1.0464568485283125E-2</v>
      </c>
      <c r="AD68" s="52">
        <f>VLOOKUP($B68,Shock_dev!$A$1:$CI$300,MATCH(DATE(AD$1,1,1),Shock_dev!$A$1:$CI$1,0),FALSE)</f>
        <v>1.039828926982762E-2</v>
      </c>
      <c r="AE68" s="52">
        <f>VLOOKUP($B68,Shock_dev!$A$1:$CI$300,MATCH(DATE(AE$1,1,1),Shock_dev!$A$1:$CI$1,0),FALSE)</f>
        <v>1.0332260704933788E-2</v>
      </c>
      <c r="AF68" s="52">
        <f>VLOOKUP($B68,Shock_dev!$A$1:$CI$300,MATCH(DATE(AF$1,1,1),Shock_dev!$A$1:$CI$1,0),FALSE)</f>
        <v>1.026693270826155E-2</v>
      </c>
      <c r="AG68" s="52"/>
      <c r="AH68" s="65">
        <f t="shared" si="1"/>
        <v>4.3006053899178734E-2</v>
      </c>
      <c r="AI68" s="65">
        <f t="shared" si="2"/>
        <v>4.2802594561649199E-2</v>
      </c>
      <c r="AJ68" s="65">
        <f t="shared" si="3"/>
        <v>2.4916768552566727E-2</v>
      </c>
      <c r="AK68" s="65">
        <f t="shared" si="4"/>
        <v>1.9174336187812231E-2</v>
      </c>
      <c r="AL68" s="65">
        <f t="shared" si="5"/>
        <v>9.2878686044794399E-3</v>
      </c>
      <c r="AM68" s="65">
        <f t="shared" si="6"/>
        <v>1.0399102892520015E-2</v>
      </c>
      <c r="AN68" s="66"/>
      <c r="AO68" s="65">
        <f t="shared" si="7"/>
        <v>4.2904324230413966E-2</v>
      </c>
      <c r="AP68" s="65">
        <f t="shared" si="8"/>
        <v>2.2045552370189479E-2</v>
      </c>
      <c r="AQ68" s="65">
        <f t="shared" si="9"/>
        <v>9.8434857484997265E-3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-3.1295819797938631E-4</v>
      </c>
      <c r="D69" s="52">
        <f>VLOOKUP($B69,Shock_dev!$A$1:$CI$300,MATCH(DATE(D$1,1,1),Shock_dev!$A$1:$CI$1,0),FALSE)</f>
        <v>-2.6630413199916337E-4</v>
      </c>
      <c r="E69" s="52">
        <f>VLOOKUP($B69,Shock_dev!$A$1:$CI$300,MATCH(DATE(E$1,1,1),Shock_dev!$A$1:$CI$1,0),FALSE)</f>
        <v>-2.5641580803882185E-4</v>
      </c>
      <c r="F69" s="52">
        <f>VLOOKUP($B69,Shock_dev!$A$1:$CI$300,MATCH(DATE(F$1,1,1),Shock_dev!$A$1:$CI$1,0),FALSE)</f>
        <v>-2.5187637278188896E-4</v>
      </c>
      <c r="G69" s="52">
        <f>VLOOKUP($B69,Shock_dev!$A$1:$CI$300,MATCH(DATE(G$1,1,1),Shock_dev!$A$1:$CI$1,0),FALSE)</f>
        <v>-2.4713310898286301E-4</v>
      </c>
      <c r="H69" s="52">
        <f>VLOOKUP($B69,Shock_dev!$A$1:$CI$300,MATCH(DATE(H$1,1,1),Shock_dev!$A$1:$CI$1,0),FALSE)</f>
        <v>-2.4228204103087596E-4</v>
      </c>
      <c r="I69" s="52">
        <f>VLOOKUP($B69,Shock_dev!$A$1:$CI$300,MATCH(DATE(I$1,1,1),Shock_dev!$A$1:$CI$1,0),FALSE)</f>
        <v>-2.3735708960971179E-4</v>
      </c>
      <c r="J69" s="52">
        <f>VLOOKUP($B69,Shock_dev!$A$1:$CI$300,MATCH(DATE(J$1,1,1),Shock_dev!$A$1:$CI$1,0),FALSE)</f>
        <v>-2.3188893402762356E-4</v>
      </c>
      <c r="K69" s="52">
        <f>VLOOKUP($B69,Shock_dev!$A$1:$CI$300,MATCH(DATE(K$1,1,1),Shock_dev!$A$1:$CI$1,0),FALSE)</f>
        <v>-2.2632147162679771E-4</v>
      </c>
      <c r="L69" s="52">
        <f>VLOOKUP($B69,Shock_dev!$A$1:$CI$300,MATCH(DATE(L$1,1,1),Shock_dev!$A$1:$CI$1,0),FALSE)</f>
        <v>-2.2124207264398007E-4</v>
      </c>
      <c r="M69" s="52">
        <f>VLOOKUP($B69,Shock_dev!$A$1:$CI$300,MATCH(DATE(M$1,1,1),Shock_dev!$A$1:$CI$1,0),FALSE)</f>
        <v>9.0098149727614385E-5</v>
      </c>
      <c r="N69" s="52">
        <f>VLOOKUP($B69,Shock_dev!$A$1:$CI$300,MATCH(DATE(N$1,1,1),Shock_dev!$A$1:$CI$1,0),FALSE)</f>
        <v>5.9180002271734517E-5</v>
      </c>
      <c r="O69" s="52">
        <f>VLOOKUP($B69,Shock_dev!$A$1:$CI$300,MATCH(DATE(O$1,1,1),Shock_dev!$A$1:$CI$1,0),FALSE)</f>
        <v>6.1308143676147182E-5</v>
      </c>
      <c r="P69" s="52">
        <f>VLOOKUP($B69,Shock_dev!$A$1:$CI$300,MATCH(DATE(P$1,1,1),Shock_dev!$A$1:$CI$1,0),FALSE)</f>
        <v>6.7476924426360183E-5</v>
      </c>
      <c r="Q69" s="52">
        <f>VLOOKUP($B69,Shock_dev!$A$1:$CI$300,MATCH(DATE(Q$1,1,1),Shock_dev!$A$1:$CI$1,0),FALSE)</f>
        <v>7.2900537961191419E-5</v>
      </c>
      <c r="R69" s="52">
        <f>VLOOKUP($B69,Shock_dev!$A$1:$CI$300,MATCH(DATE(R$1,1,1),Shock_dev!$A$1:$CI$1,0),FALSE)</f>
        <v>7.7628526873351177E-5</v>
      </c>
      <c r="S69" s="52">
        <f>VLOOKUP($B69,Shock_dev!$A$1:$CI$300,MATCH(DATE(S$1,1,1),Shock_dev!$A$1:$CI$1,0),FALSE)</f>
        <v>8.2630389458952257E-5</v>
      </c>
      <c r="T69" s="52">
        <f>VLOOKUP($B69,Shock_dev!$A$1:$CI$300,MATCH(DATE(T$1,1,1),Shock_dev!$A$1:$CI$1,0),FALSE)</f>
        <v>8.7370108629560613E-5</v>
      </c>
      <c r="U69" s="52">
        <f>VLOOKUP($B69,Shock_dev!$A$1:$CI$300,MATCH(DATE(U$1,1,1),Shock_dev!$A$1:$CI$1,0),FALSE)</f>
        <v>9.1752470882095074E-5</v>
      </c>
      <c r="V69" s="52">
        <f>VLOOKUP($B69,Shock_dev!$A$1:$CI$300,MATCH(DATE(V$1,1,1),Shock_dev!$A$1:$CI$1,0),FALSE)</f>
        <v>9.333546743588877E-5</v>
      </c>
      <c r="W69" s="52">
        <f>VLOOKUP($B69,Shock_dev!$A$1:$CI$300,MATCH(DATE(W$1,1,1),Shock_dev!$A$1:$CI$1,0),FALSE)</f>
        <v>8.9857893359506275E-5</v>
      </c>
      <c r="X69" s="52">
        <f>VLOOKUP($B69,Shock_dev!$A$1:$CI$300,MATCH(DATE(X$1,1,1),Shock_dev!$A$1:$CI$1,0),FALSE)</f>
        <v>9.3377066350879269E-5</v>
      </c>
      <c r="Y69" s="52">
        <f>VLOOKUP($B69,Shock_dev!$A$1:$CI$300,MATCH(DATE(Y$1,1,1),Shock_dev!$A$1:$CI$1,0),FALSE)</f>
        <v>9.6578109646888421E-5</v>
      </c>
      <c r="Z69" s="52">
        <f>VLOOKUP($B69,Shock_dev!$A$1:$CI$300,MATCH(DATE(Z$1,1,1),Shock_dev!$A$1:$CI$1,0),FALSE)</f>
        <v>1.0097053180741193E-4</v>
      </c>
      <c r="AA69" s="52">
        <f>VLOOKUP($B69,Shock_dev!$A$1:$CI$300,MATCH(DATE(AA$1,1,1),Shock_dev!$A$1:$CI$1,0),FALSE)</f>
        <v>2.3672618727312925E-4</v>
      </c>
      <c r="AB69" s="52">
        <f>VLOOKUP($B69,Shock_dev!$A$1:$CI$300,MATCH(DATE(AB$1,1,1),Shock_dev!$A$1:$CI$1,0),FALSE)</f>
        <v>-2.3056307175139143E-4</v>
      </c>
      <c r="AC69" s="52">
        <f>VLOOKUP($B69,Shock_dev!$A$1:$CI$300,MATCH(DATE(AC$1,1,1),Shock_dev!$A$1:$CI$1,0),FALSE)</f>
        <v>-1.79195277633207E-4</v>
      </c>
      <c r="AD69" s="52">
        <f>VLOOKUP($B69,Shock_dev!$A$1:$CI$300,MATCH(DATE(AD$1,1,1),Shock_dev!$A$1:$CI$1,0),FALSE)</f>
        <v>-1.717661908684485E-4</v>
      </c>
      <c r="AE69" s="52">
        <f>VLOOKUP($B69,Shock_dev!$A$1:$CI$300,MATCH(DATE(AE$1,1,1),Shock_dev!$A$1:$CI$1,0),FALSE)</f>
        <v>-1.6923300528153031E-4</v>
      </c>
      <c r="AF69" s="52">
        <f>VLOOKUP($B69,Shock_dev!$A$1:$CI$300,MATCH(DATE(AF$1,1,1),Shock_dev!$A$1:$CI$1,0),FALSE)</f>
        <v>-1.6671592963899681E-4</v>
      </c>
      <c r="AG69" s="52"/>
      <c r="AH69" s="65">
        <f t="shared" si="1"/>
        <v>-2.6693752395642466E-4</v>
      </c>
      <c r="AI69" s="65">
        <f t="shared" si="2"/>
        <v>-2.3181832178779781E-4</v>
      </c>
      <c r="AJ69" s="65">
        <f t="shared" si="3"/>
        <v>7.0192751612609534E-5</v>
      </c>
      <c r="AK69" s="65">
        <f t="shared" si="4"/>
        <v>8.6543392655969576E-5</v>
      </c>
      <c r="AL69" s="65">
        <f t="shared" si="5"/>
        <v>1.2350195768756302E-4</v>
      </c>
      <c r="AM69" s="65">
        <f t="shared" si="6"/>
        <v>-1.8349469503471479E-4</v>
      </c>
      <c r="AN69" s="66"/>
      <c r="AO69" s="65">
        <f t="shared" si="7"/>
        <v>-2.4937792287211126E-4</v>
      </c>
      <c r="AP69" s="65">
        <f t="shared" si="8"/>
        <v>7.8368072134289555E-5</v>
      </c>
      <c r="AQ69" s="65">
        <f t="shared" si="9"/>
        <v>-2.9996368673575882E-5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6.7343230895033496E-3</v>
      </c>
      <c r="D70" s="52">
        <f>VLOOKUP($B70,Shock_dev!$A$1:$CI$300,MATCH(DATE(D$1,1,1),Shock_dev!$A$1:$CI$1,0),FALSE)</f>
        <v>8.9936315190752084E-3</v>
      </c>
      <c r="E70" s="52">
        <f>VLOOKUP($B70,Shock_dev!$A$1:$CI$300,MATCH(DATE(E$1,1,1),Shock_dev!$A$1:$CI$1,0),FALSE)</f>
        <v>1.0319724443314648E-2</v>
      </c>
      <c r="F70" s="52">
        <f>VLOOKUP($B70,Shock_dev!$A$1:$CI$300,MATCH(DATE(F$1,1,1),Shock_dev!$A$1:$CI$1,0),FALSE)</f>
        <v>1.100974747219367E-2</v>
      </c>
      <c r="G70" s="52">
        <f>VLOOKUP($B70,Shock_dev!$A$1:$CI$300,MATCH(DATE(G$1,1,1),Shock_dev!$A$1:$CI$1,0),FALSE)</f>
        <v>1.152215103640809E-2</v>
      </c>
      <c r="H70" s="52">
        <f>VLOOKUP($B70,Shock_dev!$A$1:$CI$300,MATCH(DATE(H$1,1,1),Shock_dev!$A$1:$CI$1,0),FALSE)</f>
        <v>1.1597399408564569E-2</v>
      </c>
      <c r="I70" s="52">
        <f>VLOOKUP($B70,Shock_dev!$A$1:$CI$300,MATCH(DATE(I$1,1,1),Shock_dev!$A$1:$CI$1,0),FALSE)</f>
        <v>1.1328578477352379E-2</v>
      </c>
      <c r="J70" s="52">
        <f>VLOOKUP($B70,Shock_dev!$A$1:$CI$300,MATCH(DATE(J$1,1,1),Shock_dev!$A$1:$CI$1,0),FALSE)</f>
        <v>1.0957476587666935E-2</v>
      </c>
      <c r="K70" s="52">
        <f>VLOOKUP($B70,Shock_dev!$A$1:$CI$300,MATCH(DATE(K$1,1,1),Shock_dev!$A$1:$CI$1,0),FALSE)</f>
        <v>1.0380046183807825E-2</v>
      </c>
      <c r="L70" s="52">
        <f>VLOOKUP($B70,Shock_dev!$A$1:$CI$300,MATCH(DATE(L$1,1,1),Shock_dev!$A$1:$CI$1,0),FALSE)</f>
        <v>9.5036263154810313E-3</v>
      </c>
      <c r="M70" s="52">
        <f>VLOOKUP($B70,Shock_dev!$A$1:$CI$300,MATCH(DATE(M$1,1,1),Shock_dev!$A$1:$CI$1,0),FALSE)</f>
        <v>7.9471916482599849E-3</v>
      </c>
      <c r="N70" s="52">
        <f>VLOOKUP($B70,Shock_dev!$A$1:$CI$300,MATCH(DATE(N$1,1,1),Shock_dev!$A$1:$CI$1,0),FALSE)</f>
        <v>7.0118778599404371E-3</v>
      </c>
      <c r="O70" s="52">
        <f>VLOOKUP($B70,Shock_dev!$A$1:$CI$300,MATCH(DATE(O$1,1,1),Shock_dev!$A$1:$CI$1,0),FALSE)</f>
        <v>6.5339190880141194E-3</v>
      </c>
      <c r="P70" s="52">
        <f>VLOOKUP($B70,Shock_dev!$A$1:$CI$300,MATCH(DATE(P$1,1,1),Shock_dev!$A$1:$CI$1,0),FALSE)</f>
        <v>6.3425308080993399E-3</v>
      </c>
      <c r="Q70" s="52">
        <f>VLOOKUP($B70,Shock_dev!$A$1:$CI$300,MATCH(DATE(Q$1,1,1),Shock_dev!$A$1:$CI$1,0),FALSE)</f>
        <v>6.0825257986561881E-3</v>
      </c>
      <c r="R70" s="52">
        <f>VLOOKUP($B70,Shock_dev!$A$1:$CI$300,MATCH(DATE(R$1,1,1),Shock_dev!$A$1:$CI$1,0),FALSE)</f>
        <v>5.9401219110462242E-3</v>
      </c>
      <c r="S70" s="52">
        <f>VLOOKUP($B70,Shock_dev!$A$1:$CI$300,MATCH(DATE(S$1,1,1),Shock_dev!$A$1:$CI$1,0),FALSE)</f>
        <v>6.1727362952143459E-3</v>
      </c>
      <c r="T70" s="52">
        <f>VLOOKUP($B70,Shock_dev!$A$1:$CI$300,MATCH(DATE(T$1,1,1),Shock_dev!$A$1:$CI$1,0),FALSE)</f>
        <v>6.4983338149861907E-3</v>
      </c>
      <c r="U70" s="52">
        <f>VLOOKUP($B70,Shock_dev!$A$1:$CI$300,MATCH(DATE(U$1,1,1),Shock_dev!$A$1:$CI$1,0),FALSE)</f>
        <v>6.8941585589921217E-3</v>
      </c>
      <c r="V70" s="52">
        <f>VLOOKUP($B70,Shock_dev!$A$1:$CI$300,MATCH(DATE(V$1,1,1),Shock_dev!$A$1:$CI$1,0),FALSE)</f>
        <v>6.4870735545690074E-3</v>
      </c>
      <c r="W70" s="52">
        <f>VLOOKUP($B70,Shock_dev!$A$1:$CI$300,MATCH(DATE(W$1,1,1),Shock_dev!$A$1:$CI$1,0),FALSE)</f>
        <v>6.4599649769241053E-3</v>
      </c>
      <c r="X70" s="52">
        <f>VLOOKUP($B70,Shock_dev!$A$1:$CI$300,MATCH(DATE(X$1,1,1),Shock_dev!$A$1:$CI$1,0),FALSE)</f>
        <v>6.8096544350871088E-3</v>
      </c>
      <c r="Y70" s="52">
        <f>VLOOKUP($B70,Shock_dev!$A$1:$CI$300,MATCH(DATE(Y$1,1,1),Shock_dev!$A$1:$CI$1,0),FALSE)</f>
        <v>7.2531940506767563E-3</v>
      </c>
      <c r="Z70" s="52">
        <f>VLOOKUP($B70,Shock_dev!$A$1:$CI$300,MATCH(DATE(Z$1,1,1),Shock_dev!$A$1:$CI$1,0),FALSE)</f>
        <v>8.1864976585106237E-3</v>
      </c>
      <c r="AA70" s="52">
        <f>VLOOKUP($B70,Shock_dev!$A$1:$CI$300,MATCH(DATE(AA$1,1,1),Shock_dev!$A$1:$CI$1,0),FALSE)</f>
        <v>8.8762039545462468E-3</v>
      </c>
      <c r="AB70" s="52">
        <f>VLOOKUP($B70,Shock_dev!$A$1:$CI$300,MATCH(DATE(AB$1,1,1),Shock_dev!$A$1:$CI$1,0),FALSE)</f>
        <v>9.4743705735533344E-3</v>
      </c>
      <c r="AC70" s="52">
        <f>VLOOKUP($B70,Shock_dev!$A$1:$CI$300,MATCH(DATE(AC$1,1,1),Shock_dev!$A$1:$CI$1,0),FALSE)</f>
        <v>9.9902949163967747E-3</v>
      </c>
      <c r="AD70" s="52">
        <f>VLOOKUP($B70,Shock_dev!$A$1:$CI$300,MATCH(DATE(AD$1,1,1),Shock_dev!$A$1:$CI$1,0),FALSE)</f>
        <v>1.043471290420399E-2</v>
      </c>
      <c r="AE70" s="52">
        <f>VLOOKUP($B70,Shock_dev!$A$1:$CI$300,MATCH(DATE(AE$1,1,1),Shock_dev!$A$1:$CI$1,0),FALSE)</f>
        <v>1.0817357921029806E-2</v>
      </c>
      <c r="AF70" s="52">
        <f>VLOOKUP($B70,Shock_dev!$A$1:$CI$300,MATCH(DATE(AF$1,1,1),Shock_dev!$A$1:$CI$1,0),FALSE)</f>
        <v>1.1147639880916793E-2</v>
      </c>
      <c r="AG70" s="52"/>
      <c r="AH70" s="65">
        <f t="shared" si="1"/>
        <v>9.7159155120989937E-3</v>
      </c>
      <c r="AI70" s="65">
        <f t="shared" si="2"/>
        <v>1.0753425394574547E-2</v>
      </c>
      <c r="AJ70" s="65">
        <f t="shared" si="3"/>
        <v>6.7836090405940129E-3</v>
      </c>
      <c r="AK70" s="65">
        <f t="shared" si="4"/>
        <v>6.3984848269615768E-3</v>
      </c>
      <c r="AL70" s="65">
        <f t="shared" si="5"/>
        <v>7.5171030151489678E-3</v>
      </c>
      <c r="AM70" s="65">
        <f t="shared" si="6"/>
        <v>1.0372875239220139E-2</v>
      </c>
      <c r="AN70" s="66"/>
      <c r="AO70" s="65">
        <f t="shared" si="7"/>
        <v>1.023467045333677E-2</v>
      </c>
      <c r="AP70" s="65">
        <f t="shared" si="8"/>
        <v>6.5910469337777944E-3</v>
      </c>
      <c r="AQ70" s="65">
        <f t="shared" si="9"/>
        <v>8.9449891271845532E-3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0.26000520475623434</v>
      </c>
      <c r="D71" s="52">
        <f>VLOOKUP($B71,Shock_dev!$A$1:$CI$300,MATCH(DATE(D$1,1,1),Shock_dev!$A$1:$CI$1,0),FALSE)</f>
        <v>0.34883863111071683</v>
      </c>
      <c r="E71" s="52">
        <f>VLOOKUP($B71,Shock_dev!$A$1:$CI$300,MATCH(DATE(E$1,1,1),Shock_dev!$A$1:$CI$1,0),FALSE)</f>
        <v>0.40698957140566722</v>
      </c>
      <c r="F71" s="52">
        <f>VLOOKUP($B71,Shock_dev!$A$1:$CI$300,MATCH(DATE(F$1,1,1),Shock_dev!$A$1:$CI$1,0),FALSE)</f>
        <v>0.44814521263246493</v>
      </c>
      <c r="G71" s="52">
        <f>VLOOKUP($B71,Shock_dev!$A$1:$CI$300,MATCH(DATE(G$1,1,1),Shock_dev!$A$1:$CI$1,0),FALSE)</f>
        <v>0.48960981118263436</v>
      </c>
      <c r="H71" s="52">
        <f>VLOOKUP($B71,Shock_dev!$A$1:$CI$300,MATCH(DATE(H$1,1,1),Shock_dev!$A$1:$CI$1,0),FALSE)</f>
        <v>0.51914294573591813</v>
      </c>
      <c r="I71" s="52">
        <f>VLOOKUP($B71,Shock_dev!$A$1:$CI$300,MATCH(DATE(I$1,1,1),Shock_dev!$A$1:$CI$1,0),FALSE)</f>
        <v>0.53901284842248776</v>
      </c>
      <c r="J71" s="52">
        <f>VLOOKUP($B71,Shock_dev!$A$1:$CI$300,MATCH(DATE(J$1,1,1),Shock_dev!$A$1:$CI$1,0),FALSE)</f>
        <v>0.55732139093139443</v>
      </c>
      <c r="K71" s="52">
        <f>VLOOKUP($B71,Shock_dev!$A$1:$CI$300,MATCH(DATE(K$1,1,1),Shock_dev!$A$1:$CI$1,0),FALSE)</f>
        <v>0.56829643117281747</v>
      </c>
      <c r="L71" s="52">
        <f>VLOOKUP($B71,Shock_dev!$A$1:$CI$300,MATCH(DATE(L$1,1,1),Shock_dev!$A$1:$CI$1,0),FALSE)</f>
        <v>0.56698906372501834</v>
      </c>
      <c r="M71" s="52">
        <f>VLOOKUP($B71,Shock_dev!$A$1:$CI$300,MATCH(DATE(M$1,1,1),Shock_dev!$A$1:$CI$1,0),FALSE)</f>
        <v>0.53728660628843072</v>
      </c>
      <c r="N71" s="52">
        <f>VLOOKUP($B71,Shock_dev!$A$1:$CI$300,MATCH(DATE(N$1,1,1),Shock_dev!$A$1:$CI$1,0),FALSE)</f>
        <v>0.53043625367515657</v>
      </c>
      <c r="O71" s="52">
        <f>VLOOKUP($B71,Shock_dev!$A$1:$CI$300,MATCH(DATE(O$1,1,1),Shock_dev!$A$1:$CI$1,0),FALSE)</f>
        <v>0.53772958863376907</v>
      </c>
      <c r="P71" s="52">
        <f>VLOOKUP($B71,Shock_dev!$A$1:$CI$300,MATCH(DATE(P$1,1,1),Shock_dev!$A$1:$CI$1,0),FALSE)</f>
        <v>0.55182851264453048</v>
      </c>
      <c r="Q71" s="52">
        <f>VLOOKUP($B71,Shock_dev!$A$1:$CI$300,MATCH(DATE(Q$1,1,1),Shock_dev!$A$1:$CI$1,0),FALSE)</f>
        <v>0.5588601838429551</v>
      </c>
      <c r="R71" s="52">
        <f>VLOOKUP($B71,Shock_dev!$A$1:$CI$300,MATCH(DATE(R$1,1,1),Shock_dev!$A$1:$CI$1,0),FALSE)</f>
        <v>0.5673634718562468</v>
      </c>
      <c r="S71" s="52">
        <f>VLOOKUP($B71,Shock_dev!$A$1:$CI$300,MATCH(DATE(S$1,1,1),Shock_dev!$A$1:$CI$1,0),FALSE)</f>
        <v>0.58801112165909952</v>
      </c>
      <c r="T71" s="52">
        <f>VLOOKUP($B71,Shock_dev!$A$1:$CI$300,MATCH(DATE(T$1,1,1),Shock_dev!$A$1:$CI$1,0),FALSE)</f>
        <v>0.60971659019790458</v>
      </c>
      <c r="U71" s="52">
        <f>VLOOKUP($B71,Shock_dev!$A$1:$CI$300,MATCH(DATE(U$1,1,1),Shock_dev!$A$1:$CI$1,0),FALSE)</f>
        <v>0.63237445619218924</v>
      </c>
      <c r="V71" s="52">
        <f>VLOOKUP($B71,Shock_dev!$A$1:$CI$300,MATCH(DATE(V$1,1,1),Shock_dev!$A$1:$CI$1,0),FALSE)</f>
        <v>0.62179935156288035</v>
      </c>
      <c r="W71" s="52">
        <f>VLOOKUP($B71,Shock_dev!$A$1:$CI$300,MATCH(DATE(W$1,1,1),Shock_dev!$A$1:$CI$1,0),FALSE)</f>
        <v>0.62616755363434029</v>
      </c>
      <c r="X71" s="52">
        <f>VLOOKUP($B71,Shock_dev!$A$1:$CI$300,MATCH(DATE(X$1,1,1),Shock_dev!$A$1:$CI$1,0),FALSE)</f>
        <v>0.64424081172656089</v>
      </c>
      <c r="Y71" s="52">
        <f>VLOOKUP($B71,Shock_dev!$A$1:$CI$300,MATCH(DATE(Y$1,1,1),Shock_dev!$A$1:$CI$1,0),FALSE)</f>
        <v>0.66443923144524131</v>
      </c>
      <c r="Z71" s="52">
        <f>VLOOKUP($B71,Shock_dev!$A$1:$CI$300,MATCH(DATE(Z$1,1,1),Shock_dev!$A$1:$CI$1,0),FALSE)</f>
        <v>0.70350287578720994</v>
      </c>
      <c r="AA71" s="52">
        <f>VLOOKUP($B71,Shock_dev!$A$1:$CI$300,MATCH(DATE(AA$1,1,1),Shock_dev!$A$1:$CI$1,0),FALSE)</f>
        <v>0.73192006337203919</v>
      </c>
      <c r="AB71" s="52">
        <f>VLOOKUP($B71,Shock_dev!$A$1:$CI$300,MATCH(DATE(AB$1,1,1),Shock_dev!$A$1:$CI$1,0),FALSE)</f>
        <v>0.75713034482839237</v>
      </c>
      <c r="AC71" s="52">
        <f>VLOOKUP($B71,Shock_dev!$A$1:$CI$300,MATCH(DATE(AC$1,1,1),Shock_dev!$A$1:$CI$1,0),FALSE)</f>
        <v>0.77996022039924273</v>
      </c>
      <c r="AD71" s="52">
        <f>VLOOKUP($B71,Shock_dev!$A$1:$CI$300,MATCH(DATE(AD$1,1,1),Shock_dev!$A$1:$CI$1,0),FALSE)</f>
        <v>0.80100402579370911</v>
      </c>
      <c r="AE71" s="52">
        <f>VLOOKUP($B71,Shock_dev!$A$1:$CI$300,MATCH(DATE(AE$1,1,1),Shock_dev!$A$1:$CI$1,0),FALSE)</f>
        <v>0.82062341364021785</v>
      </c>
      <c r="AF71" s="52">
        <f>VLOOKUP($B71,Shock_dev!$A$1:$CI$300,MATCH(DATE(AF$1,1,1),Shock_dev!$A$1:$CI$1,0),FALSE)</f>
        <v>0.83907276413584464</v>
      </c>
      <c r="AG71" s="52"/>
      <c r="AH71" s="65">
        <f t="shared" si="1"/>
        <v>0.39071768621754355</v>
      </c>
      <c r="AI71" s="65">
        <f t="shared" si="2"/>
        <v>0.55015253599752723</v>
      </c>
      <c r="AJ71" s="65">
        <f t="shared" si="3"/>
        <v>0.54322822901696832</v>
      </c>
      <c r="AK71" s="65">
        <f t="shared" si="4"/>
        <v>0.60385299829366412</v>
      </c>
      <c r="AL71" s="65">
        <f t="shared" si="5"/>
        <v>0.67405410719307846</v>
      </c>
      <c r="AM71" s="65">
        <f t="shared" si="6"/>
        <v>0.79955815375948136</v>
      </c>
      <c r="AN71" s="66"/>
      <c r="AO71" s="65">
        <f t="shared" si="7"/>
        <v>0.47043511110753539</v>
      </c>
      <c r="AP71" s="65">
        <f t="shared" si="8"/>
        <v>0.57354061365531628</v>
      </c>
      <c r="AQ71" s="65">
        <f t="shared" si="9"/>
        <v>0.73680613047627985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0.10993618814569837</v>
      </c>
      <c r="D72" s="52">
        <f>VLOOKUP($B72,Shock_dev!$A$1:$CI$300,MATCH(DATE(D$1,1,1),Shock_dev!$A$1:$CI$1,0),FALSE)</f>
        <v>0.13515818738343555</v>
      </c>
      <c r="E72" s="52">
        <f>VLOOKUP($B72,Shock_dev!$A$1:$CI$300,MATCH(DATE(E$1,1,1),Shock_dev!$A$1:$CI$1,0),FALSE)</f>
        <v>0.16003727092546688</v>
      </c>
      <c r="F72" s="52">
        <f>VLOOKUP($B72,Shock_dev!$A$1:$CI$300,MATCH(DATE(F$1,1,1),Shock_dev!$A$1:$CI$1,0),FALSE)</f>
        <v>0.18480224267621431</v>
      </c>
      <c r="G72" s="52">
        <f>VLOOKUP($B72,Shock_dev!$A$1:$CI$300,MATCH(DATE(G$1,1,1),Shock_dev!$A$1:$CI$1,0),FALSE)</f>
        <v>0.20987042086745139</v>
      </c>
      <c r="H72" s="52">
        <f>VLOOKUP($B72,Shock_dev!$A$1:$CI$300,MATCH(DATE(H$1,1,1),Shock_dev!$A$1:$CI$1,0),FALSE)</f>
        <v>0.23463804815974051</v>
      </c>
      <c r="I72" s="52">
        <f>VLOOKUP($B72,Shock_dev!$A$1:$CI$300,MATCH(DATE(I$1,1,1),Shock_dev!$A$1:$CI$1,0),FALSE)</f>
        <v>0.25911244738899902</v>
      </c>
      <c r="J72" s="52">
        <f>VLOOKUP($B72,Shock_dev!$A$1:$CI$300,MATCH(DATE(J$1,1,1),Shock_dev!$A$1:$CI$1,0),FALSE)</f>
        <v>0.283488686635747</v>
      </c>
      <c r="K72" s="52">
        <f>VLOOKUP($B72,Shock_dev!$A$1:$CI$300,MATCH(DATE(K$1,1,1),Shock_dev!$A$1:$CI$1,0),FALSE)</f>
        <v>0.30749903226190306</v>
      </c>
      <c r="L72" s="52">
        <f>VLOOKUP($B72,Shock_dev!$A$1:$CI$300,MATCH(DATE(L$1,1,1),Shock_dev!$A$1:$CI$1,0),FALSE)</f>
        <v>0.33090196490851326</v>
      </c>
      <c r="M72" s="52">
        <f>VLOOKUP($B72,Shock_dev!$A$1:$CI$300,MATCH(DATE(M$1,1,1),Shock_dev!$A$1:$CI$1,0),FALSE)</f>
        <v>0.35305897327486202</v>
      </c>
      <c r="N72" s="52">
        <f>VLOOKUP($B72,Shock_dev!$A$1:$CI$300,MATCH(DATE(N$1,1,1),Shock_dev!$A$1:$CI$1,0),FALSE)</f>
        <v>0.37584924432128936</v>
      </c>
      <c r="O72" s="52">
        <f>VLOOKUP($B72,Shock_dev!$A$1:$CI$300,MATCH(DATE(O$1,1,1),Shock_dev!$A$1:$CI$1,0),FALSE)</f>
        <v>0.39883297585689209</v>
      </c>
      <c r="P72" s="52">
        <f>VLOOKUP($B72,Shock_dev!$A$1:$CI$300,MATCH(DATE(P$1,1,1),Shock_dev!$A$1:$CI$1,0),FALSE)</f>
        <v>0.42172781532146081</v>
      </c>
      <c r="Q72" s="52">
        <f>VLOOKUP($B72,Shock_dev!$A$1:$CI$300,MATCH(DATE(Q$1,1,1),Shock_dev!$A$1:$CI$1,0),FALSE)</f>
        <v>0.44405738914603338</v>
      </c>
      <c r="R72" s="52">
        <f>VLOOKUP($B72,Shock_dev!$A$1:$CI$300,MATCH(DATE(R$1,1,1),Shock_dev!$A$1:$CI$1,0),FALSE)</f>
        <v>0.46606437915727644</v>
      </c>
      <c r="S72" s="52">
        <f>VLOOKUP($B72,Shock_dev!$A$1:$CI$300,MATCH(DATE(S$1,1,1),Shock_dev!$A$1:$CI$1,0),FALSE)</f>
        <v>0.48819474763015108</v>
      </c>
      <c r="T72" s="52">
        <f>VLOOKUP($B72,Shock_dev!$A$1:$CI$300,MATCH(DATE(T$1,1,1),Shock_dev!$A$1:$CI$1,0),FALSE)</f>
        <v>0.51001269131804305</v>
      </c>
      <c r="U72" s="52">
        <f>VLOOKUP($B72,Shock_dev!$A$1:$CI$300,MATCH(DATE(U$1,1,1),Shock_dev!$A$1:$CI$1,0),FALSE)</f>
        <v>0.53151810835882896</v>
      </c>
      <c r="V72" s="52">
        <f>VLOOKUP($B72,Shock_dev!$A$1:$CI$300,MATCH(DATE(V$1,1,1),Shock_dev!$A$1:$CI$1,0),FALSE)</f>
        <v>0.55133458404055291</v>
      </c>
      <c r="W72" s="52">
        <f>VLOOKUP($B72,Shock_dev!$A$1:$CI$300,MATCH(DATE(W$1,1,1),Shock_dev!$A$1:$CI$1,0),FALSE)</f>
        <v>0.57146902370237773</v>
      </c>
      <c r="X72" s="52">
        <f>VLOOKUP($B72,Shock_dev!$A$1:$CI$300,MATCH(DATE(X$1,1,1),Shock_dev!$A$1:$CI$1,0),FALSE)</f>
        <v>0.59178623094724259</v>
      </c>
      <c r="Y72" s="52">
        <f>VLOOKUP($B72,Shock_dev!$A$1:$CI$300,MATCH(DATE(Y$1,1,1),Shock_dev!$A$1:$CI$1,0),FALSE)</f>
        <v>0.6118105309086953</v>
      </c>
      <c r="Z72" s="52">
        <f>VLOOKUP($B72,Shock_dev!$A$1:$CI$300,MATCH(DATE(Z$1,1,1),Shock_dev!$A$1:$CI$1,0),FALSE)</f>
        <v>0.63219506278692439</v>
      </c>
      <c r="AA72" s="52">
        <f>VLOOKUP($B72,Shock_dev!$A$1:$CI$300,MATCH(DATE(AA$1,1,1),Shock_dev!$A$1:$CI$1,0),FALSE)</f>
        <v>0.65178417596777405</v>
      </c>
      <c r="AB72" s="52">
        <f>VLOOKUP($B72,Shock_dev!$A$1:$CI$300,MATCH(DATE(AB$1,1,1),Shock_dev!$A$1:$CI$1,0),FALSE)</f>
        <v>0.67088526633240664</v>
      </c>
      <c r="AC72" s="52">
        <f>VLOOKUP($B72,Shock_dev!$A$1:$CI$300,MATCH(DATE(AC$1,1,1),Shock_dev!$A$1:$CI$1,0),FALSE)</f>
        <v>0.68954627265970669</v>
      </c>
      <c r="AD72" s="52">
        <f>VLOOKUP($B72,Shock_dev!$A$1:$CI$300,MATCH(DATE(AD$1,1,1),Shock_dev!$A$1:$CI$1,0),FALSE)</f>
        <v>0.70778214377550197</v>
      </c>
      <c r="AE72" s="52">
        <f>VLOOKUP($B72,Shock_dev!$A$1:$CI$300,MATCH(DATE(AE$1,1,1),Shock_dev!$A$1:$CI$1,0),FALSE)</f>
        <v>0.7256043945130829</v>
      </c>
      <c r="AF72" s="52">
        <f>VLOOKUP($B72,Shock_dev!$A$1:$CI$300,MATCH(DATE(AF$1,1,1),Shock_dev!$A$1:$CI$1,0),FALSE)</f>
        <v>0.74302043369230419</v>
      </c>
      <c r="AG72" s="52"/>
      <c r="AH72" s="65">
        <f t="shared" si="1"/>
        <v>0.15996086199965331</v>
      </c>
      <c r="AI72" s="65">
        <f t="shared" si="2"/>
        <v>0.28312803587098057</v>
      </c>
      <c r="AJ72" s="65">
        <f t="shared" si="3"/>
        <v>0.39870527958410751</v>
      </c>
      <c r="AK72" s="65">
        <f t="shared" si="4"/>
        <v>0.50942490210097047</v>
      </c>
      <c r="AL72" s="65">
        <f t="shared" si="5"/>
        <v>0.61180900486260281</v>
      </c>
      <c r="AM72" s="65">
        <f t="shared" si="6"/>
        <v>0.70736770219460054</v>
      </c>
      <c r="AN72" s="66"/>
      <c r="AO72" s="65">
        <f t="shared" si="7"/>
        <v>0.22154444893531694</v>
      </c>
      <c r="AP72" s="65">
        <f t="shared" si="8"/>
        <v>0.45406509084253899</v>
      </c>
      <c r="AQ72" s="65">
        <f t="shared" si="9"/>
        <v>0.65958835352860168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0.25945491704380363</v>
      </c>
      <c r="D77" s="52">
        <f t="shared" ref="D77:AF77" si="11">SUM(D60:D69)</f>
        <v>0.22637987198037762</v>
      </c>
      <c r="E77" s="52">
        <f t="shared" si="11"/>
        <v>0.22347903357943522</v>
      </c>
      <c r="F77" s="52">
        <f t="shared" si="11"/>
        <v>0.22359306826958592</v>
      </c>
      <c r="G77" s="52">
        <f t="shared" si="11"/>
        <v>0.24362402770567154</v>
      </c>
      <c r="H77" s="52">
        <f t="shared" si="11"/>
        <v>0.24367954860107793</v>
      </c>
      <c r="I77" s="52">
        <f t="shared" si="11"/>
        <v>0.23734338144076306</v>
      </c>
      <c r="J77" s="52">
        <f t="shared" si="11"/>
        <v>0.23638541129089333</v>
      </c>
      <c r="K77" s="52">
        <f t="shared" si="11"/>
        <v>0.224398517175288</v>
      </c>
      <c r="L77" s="52">
        <f t="shared" si="11"/>
        <v>0.19944659250672922</v>
      </c>
      <c r="M77" s="52">
        <f t="shared" si="11"/>
        <v>0.13591342746897211</v>
      </c>
      <c r="N77" s="52">
        <f t="shared" si="11"/>
        <v>0.12843808347038416</v>
      </c>
      <c r="O77" s="52">
        <f t="shared" si="11"/>
        <v>0.1280571137408294</v>
      </c>
      <c r="P77" s="52">
        <f t="shared" si="11"/>
        <v>0.12634200958389716</v>
      </c>
      <c r="Q77" s="52">
        <f t="shared" si="11"/>
        <v>0.10814514426615277</v>
      </c>
      <c r="R77" s="52">
        <f t="shared" si="11"/>
        <v>9.4488450276993999E-2</v>
      </c>
      <c r="S77" s="52">
        <f t="shared" si="11"/>
        <v>0.10094743377546678</v>
      </c>
      <c r="T77" s="52">
        <f t="shared" si="11"/>
        <v>9.9145569639789849E-2</v>
      </c>
      <c r="U77" s="52">
        <f t="shared" si="11"/>
        <v>9.7867104969683649E-2</v>
      </c>
      <c r="V77" s="52">
        <f t="shared" si="11"/>
        <v>4.0512881541929169E-2</v>
      </c>
      <c r="W77" s="52">
        <f t="shared" si="11"/>
        <v>3.4249943630269258E-2</v>
      </c>
      <c r="X77" s="52">
        <f t="shared" si="11"/>
        <v>4.1164012872910716E-2</v>
      </c>
      <c r="Y77" s="52">
        <f t="shared" si="11"/>
        <v>3.9857852705806524E-2</v>
      </c>
      <c r="Z77" s="52">
        <f t="shared" si="11"/>
        <v>6.3138581909202879E-2</v>
      </c>
      <c r="AA77" s="52">
        <f t="shared" si="11"/>
        <v>5.9280118287376608E-2</v>
      </c>
      <c r="AB77" s="52">
        <f t="shared" si="11"/>
        <v>5.80266572136868E-2</v>
      </c>
      <c r="AC77" s="52">
        <f t="shared" si="11"/>
        <v>5.74774275449167E-2</v>
      </c>
      <c r="AD77" s="52">
        <f t="shared" si="11"/>
        <v>5.699134605866546E-2</v>
      </c>
      <c r="AE77" s="52">
        <f t="shared" si="11"/>
        <v>5.6485521522472673E-2</v>
      </c>
      <c r="AF77" s="52">
        <f t="shared" si="11"/>
        <v>5.5961446117046919E-2</v>
      </c>
      <c r="AG77" s="67"/>
      <c r="AH77" s="65">
        <f>AVERAGE(C77:G77)</f>
        <v>0.23530618371577477</v>
      </c>
      <c r="AI77" s="65">
        <f>AVERAGE(H77:L77)</f>
        <v>0.22825069020295033</v>
      </c>
      <c r="AJ77" s="65">
        <f>AVERAGE(M77:Q77)</f>
        <v>0.12537915570604713</v>
      </c>
      <c r="AK77" s="65">
        <f>AVERAGE(R77:V77)</f>
        <v>8.6592288040772694E-2</v>
      </c>
      <c r="AL77" s="65">
        <f>AVERAGE(W77:AA77)</f>
        <v>4.7538101881113196E-2</v>
      </c>
      <c r="AM77" s="65">
        <f>AVERAGE(AB77:AF77)</f>
        <v>5.6988479691357709E-2</v>
      </c>
      <c r="AN77" s="66"/>
      <c r="AO77" s="65">
        <f>AVERAGE(AH77:AI77)</f>
        <v>0.23177843695936257</v>
      </c>
      <c r="AP77" s="65">
        <f>AVERAGE(AJ77:AK77)</f>
        <v>0.1059857218734099</v>
      </c>
      <c r="AQ77" s="65">
        <f>AVERAGE(AL77:AM77)</f>
        <v>5.2263290786235456E-2</v>
      </c>
    </row>
    <row r="78" spans="1:43" s="9" customFormat="1" x14ac:dyDescent="0.25">
      <c r="A78" s="13" t="s">
        <v>399</v>
      </c>
      <c r="B78" s="13"/>
      <c r="C78" s="52">
        <f>SUM(C70:C71)</f>
        <v>0.26673952784573768</v>
      </c>
      <c r="D78" s="52">
        <f t="shared" ref="D78:AF78" si="12">SUM(D70:D71)</f>
        <v>0.35783226262979206</v>
      </c>
      <c r="E78" s="52">
        <f t="shared" si="12"/>
        <v>0.41730929584898185</v>
      </c>
      <c r="F78" s="52">
        <f t="shared" si="12"/>
        <v>0.45915496010465862</v>
      </c>
      <c r="G78" s="52">
        <f t="shared" si="12"/>
        <v>0.50113196221904244</v>
      </c>
      <c r="H78" s="52">
        <f t="shared" si="12"/>
        <v>0.53074034514448265</v>
      </c>
      <c r="I78" s="52">
        <f t="shared" si="12"/>
        <v>0.55034142689984011</v>
      </c>
      <c r="J78" s="52">
        <f t="shared" si="12"/>
        <v>0.56827886751906131</v>
      </c>
      <c r="K78" s="52">
        <f t="shared" si="12"/>
        <v>0.57867647735662531</v>
      </c>
      <c r="L78" s="52">
        <f t="shared" si="12"/>
        <v>0.57649269004049941</v>
      </c>
      <c r="M78" s="52">
        <f t="shared" si="12"/>
        <v>0.54523379793669069</v>
      </c>
      <c r="N78" s="52">
        <f t="shared" si="12"/>
        <v>0.53744813153509696</v>
      </c>
      <c r="O78" s="52">
        <f t="shared" si="12"/>
        <v>0.54426350772178322</v>
      </c>
      <c r="P78" s="52">
        <f t="shared" si="12"/>
        <v>0.5581710434526298</v>
      </c>
      <c r="Q78" s="52">
        <f t="shared" si="12"/>
        <v>0.56494270964161131</v>
      </c>
      <c r="R78" s="52">
        <f t="shared" si="12"/>
        <v>0.57330359376729301</v>
      </c>
      <c r="S78" s="52">
        <f t="shared" si="12"/>
        <v>0.59418385795431383</v>
      </c>
      <c r="T78" s="52">
        <f t="shared" si="12"/>
        <v>0.6162149240128908</v>
      </c>
      <c r="U78" s="52">
        <f t="shared" si="12"/>
        <v>0.63926861475118135</v>
      </c>
      <c r="V78" s="52">
        <f t="shared" si="12"/>
        <v>0.62828642511744937</v>
      </c>
      <c r="W78" s="52">
        <f t="shared" si="12"/>
        <v>0.63262751861126443</v>
      </c>
      <c r="X78" s="52">
        <f t="shared" si="12"/>
        <v>0.65105046616164797</v>
      </c>
      <c r="Y78" s="52">
        <f t="shared" si="12"/>
        <v>0.67169242549591801</v>
      </c>
      <c r="Z78" s="52">
        <f t="shared" si="12"/>
        <v>0.71168937344572059</v>
      </c>
      <c r="AA78" s="52">
        <f t="shared" si="12"/>
        <v>0.74079626732658543</v>
      </c>
      <c r="AB78" s="52">
        <f t="shared" si="12"/>
        <v>0.76660471540194575</v>
      </c>
      <c r="AC78" s="52">
        <f t="shared" si="12"/>
        <v>0.78995051531563953</v>
      </c>
      <c r="AD78" s="52">
        <f t="shared" si="12"/>
        <v>0.81143873869791305</v>
      </c>
      <c r="AE78" s="52">
        <f t="shared" si="12"/>
        <v>0.83144077156124763</v>
      </c>
      <c r="AF78" s="52">
        <f t="shared" si="12"/>
        <v>0.85022040401676147</v>
      </c>
      <c r="AG78" s="67"/>
      <c r="AH78" s="65">
        <f>AVERAGE(C78:G78)</f>
        <v>0.4004336017296426</v>
      </c>
      <c r="AI78" s="65">
        <f>AVERAGE(H78:L78)</f>
        <v>0.56090596139210169</v>
      </c>
      <c r="AJ78" s="65">
        <f>AVERAGE(M78:Q78)</f>
        <v>0.55001183805756226</v>
      </c>
      <c r="AK78" s="65">
        <f>AVERAGE(R78:V78)</f>
        <v>0.61025148312062572</v>
      </c>
      <c r="AL78" s="65">
        <f>AVERAGE(W78:AA78)</f>
        <v>0.68157121020822731</v>
      </c>
      <c r="AM78" s="65">
        <f>AVERAGE(AB78:AF78)</f>
        <v>0.80993102899870151</v>
      </c>
      <c r="AN78" s="66"/>
      <c r="AO78" s="65">
        <f>AVERAGE(AH78:AI78)</f>
        <v>0.48066978156087214</v>
      </c>
      <c r="AP78" s="65">
        <f>AVERAGE(AJ78:AK78)</f>
        <v>0.58013166058909404</v>
      </c>
      <c r="AQ78" s="65">
        <f>AVERAGE(AL78:AM78)</f>
        <v>0.74575111960346441</v>
      </c>
    </row>
    <row r="79" spans="1:43" s="9" customFormat="1" x14ac:dyDescent="0.25">
      <c r="A79" s="13" t="s">
        <v>421</v>
      </c>
      <c r="B79" s="13"/>
      <c r="C79" s="52">
        <f>SUM(C53:C58)</f>
        <v>4.3555937309621574E-2</v>
      </c>
      <c r="D79" s="52">
        <f t="shared" ref="D79:AF79" si="13">SUM(D53:D58)</f>
        <v>5.0794606942803286E-2</v>
      </c>
      <c r="E79" s="52">
        <f t="shared" si="13"/>
        <v>5.4451413152019082E-2</v>
      </c>
      <c r="F79" s="52">
        <f t="shared" si="13"/>
        <v>5.6345503201616826E-2</v>
      </c>
      <c r="G79" s="52">
        <f t="shared" si="13"/>
        <v>5.907877484122024E-2</v>
      </c>
      <c r="H79" s="52">
        <f t="shared" si="13"/>
        <v>5.9154969677273697E-2</v>
      </c>
      <c r="I79" s="52">
        <f t="shared" si="13"/>
        <v>5.7573311430450066E-2</v>
      </c>
      <c r="J79" s="52">
        <f t="shared" si="13"/>
        <v>5.6089205263425729E-2</v>
      </c>
      <c r="K79" s="52">
        <f t="shared" si="13"/>
        <v>5.3219414042864878E-2</v>
      </c>
      <c r="L79" s="52">
        <f t="shared" si="13"/>
        <v>4.8259620505775883E-2</v>
      </c>
      <c r="M79" s="52">
        <f t="shared" si="13"/>
        <v>3.8324546030320338E-2</v>
      </c>
      <c r="N79" s="52">
        <f t="shared" si="13"/>
        <v>3.4908776874988078E-2</v>
      </c>
      <c r="O79" s="52">
        <f t="shared" si="13"/>
        <v>3.38342333555402E-2</v>
      </c>
      <c r="P79" s="52">
        <f t="shared" si="13"/>
        <v>3.363568464412052E-2</v>
      </c>
      <c r="Q79" s="52">
        <f t="shared" si="13"/>
        <v>3.1809242828470474E-2</v>
      </c>
      <c r="R79" s="52">
        <f t="shared" si="13"/>
        <v>3.0908066451562521E-2</v>
      </c>
      <c r="S79" s="52">
        <f t="shared" si="13"/>
        <v>3.2762929305135628E-2</v>
      </c>
      <c r="T79" s="52">
        <f t="shared" si="13"/>
        <v>3.4434491831540653E-2</v>
      </c>
      <c r="U79" s="52">
        <f t="shared" si="13"/>
        <v>3.6309325845671453E-2</v>
      </c>
      <c r="V79" s="52">
        <f t="shared" si="13"/>
        <v>3.1455633222299849E-2</v>
      </c>
      <c r="W79" s="52">
        <f t="shared" si="13"/>
        <v>3.144815174034743E-2</v>
      </c>
      <c r="X79" s="52">
        <f t="shared" si="13"/>
        <v>3.3879409335064239E-2</v>
      </c>
      <c r="Y79" s="52">
        <f t="shared" si="13"/>
        <v>3.6050877731056571E-2</v>
      </c>
      <c r="Z79" s="52">
        <f t="shared" si="13"/>
        <v>4.1997294148594447E-2</v>
      </c>
      <c r="AA79" s="52">
        <f t="shared" si="13"/>
        <v>4.4764809779966983E-2</v>
      </c>
      <c r="AB79" s="52">
        <f t="shared" si="13"/>
        <v>4.723859342325698E-2</v>
      </c>
      <c r="AC79" s="52">
        <f t="shared" si="13"/>
        <v>4.9411891051198052E-2</v>
      </c>
      <c r="AD79" s="52">
        <f t="shared" si="13"/>
        <v>5.1322508249792786E-2</v>
      </c>
      <c r="AE79" s="52">
        <f t="shared" si="13"/>
        <v>5.2996001568088966E-2</v>
      </c>
      <c r="AF79" s="52">
        <f t="shared" si="13"/>
        <v>5.446381060621866E-2</v>
      </c>
      <c r="AG79" s="67"/>
      <c r="AH79" s="65">
        <f t="shared" si="1"/>
        <v>5.2845247089456204E-2</v>
      </c>
      <c r="AI79" s="65">
        <f t="shared" si="2"/>
        <v>5.4859304183958048E-2</v>
      </c>
      <c r="AJ79" s="65">
        <f t="shared" si="3"/>
        <v>3.450249674668792E-2</v>
      </c>
      <c r="AK79" s="65">
        <f t="shared" si="4"/>
        <v>3.3174089331242024E-2</v>
      </c>
      <c r="AL79" s="65">
        <f t="shared" si="5"/>
        <v>3.7628108547005934E-2</v>
      </c>
      <c r="AM79" s="65">
        <f t="shared" si="6"/>
        <v>5.1086560979711093E-2</v>
      </c>
      <c r="AN79" s="66"/>
      <c r="AO79" s="65">
        <f t="shared" si="7"/>
        <v>5.3852275636707123E-2</v>
      </c>
      <c r="AP79" s="65">
        <f t="shared" si="8"/>
        <v>3.3838293038964976E-2</v>
      </c>
      <c r="AQ79" s="65">
        <f t="shared" si="9"/>
        <v>4.4357334763358514E-2</v>
      </c>
    </row>
    <row r="80" spans="1:43" s="9" customFormat="1" x14ac:dyDescent="0.25">
      <c r="A80" s="13" t="s">
        <v>423</v>
      </c>
      <c r="B80" s="13"/>
      <c r="C80" s="52">
        <f>C59</f>
        <v>1.6456704789185789E-2</v>
      </c>
      <c r="D80" s="52">
        <f t="shared" ref="D80:AF80" si="14">D59</f>
        <v>2.2887660982149373E-2</v>
      </c>
      <c r="E80" s="52">
        <f t="shared" si="14"/>
        <v>2.7461086045733527E-2</v>
      </c>
      <c r="F80" s="52">
        <f t="shared" si="14"/>
        <v>3.1016573997412585E-2</v>
      </c>
      <c r="G80" s="52">
        <f t="shared" si="14"/>
        <v>3.4554225951490464E-2</v>
      </c>
      <c r="H80" s="52">
        <f t="shared" si="14"/>
        <v>3.7814055746308139E-2</v>
      </c>
      <c r="I80" s="52">
        <f t="shared" si="14"/>
        <v>4.0828134105672133E-2</v>
      </c>
      <c r="J80" s="52">
        <f t="shared" si="14"/>
        <v>4.3922704434418855E-2</v>
      </c>
      <c r="K80" s="52">
        <f t="shared" si="14"/>
        <v>4.6896582364394396E-2</v>
      </c>
      <c r="L80" s="52">
        <f t="shared" si="14"/>
        <v>4.9464036277416454E-2</v>
      </c>
      <c r="M80" s="52">
        <f t="shared" si="14"/>
        <v>5.0865700225810044E-2</v>
      </c>
      <c r="N80" s="52">
        <f t="shared" si="14"/>
        <v>5.305474650086147E-2</v>
      </c>
      <c r="O80" s="52">
        <f t="shared" si="14"/>
        <v>5.6049511855694248E-2</v>
      </c>
      <c r="P80" s="52">
        <f t="shared" si="14"/>
        <v>5.9469884770650377E-2</v>
      </c>
      <c r="Q80" s="52">
        <f t="shared" si="14"/>
        <v>6.2605294439542852E-2</v>
      </c>
      <c r="R80" s="52">
        <f t="shared" si="14"/>
        <v>6.5637705477261415E-2</v>
      </c>
      <c r="S80" s="52">
        <f t="shared" si="14"/>
        <v>6.9056088636956961E-2</v>
      </c>
      <c r="T80" s="52">
        <f t="shared" si="14"/>
        <v>7.2493423058719003E-2</v>
      </c>
      <c r="U80" s="52">
        <f t="shared" si="14"/>
        <v>7.5857195986716738E-2</v>
      </c>
      <c r="V80" s="52">
        <f t="shared" si="14"/>
        <v>7.7711053824843238E-2</v>
      </c>
      <c r="W80" s="52">
        <f t="shared" si="14"/>
        <v>7.9801593428467571E-2</v>
      </c>
      <c r="X80" s="52">
        <f t="shared" si="14"/>
        <v>8.2471911633099956E-2</v>
      </c>
      <c r="Y80" s="52">
        <f t="shared" si="14"/>
        <v>8.52770930895798E-2</v>
      </c>
      <c r="Z80" s="52">
        <f t="shared" si="14"/>
        <v>8.8802020661125039E-2</v>
      </c>
      <c r="AA80" s="52">
        <f t="shared" si="14"/>
        <v>9.1926336908816325E-2</v>
      </c>
      <c r="AB80" s="52">
        <f t="shared" si="14"/>
        <v>9.4717367303564573E-2</v>
      </c>
      <c r="AC80" s="52">
        <f t="shared" si="14"/>
        <v>9.725370610532845E-2</v>
      </c>
      <c r="AD80" s="52">
        <f t="shared" si="14"/>
        <v>9.9597959771803801E-2</v>
      </c>
      <c r="AE80" s="52">
        <f t="shared" si="14"/>
        <v>0.10179308960039654</v>
      </c>
      <c r="AF80" s="52">
        <f t="shared" si="14"/>
        <v>0.10386721265532545</v>
      </c>
      <c r="AG80" s="67"/>
      <c r="AH80" s="65">
        <f t="shared" si="1"/>
        <v>2.6475250353194348E-2</v>
      </c>
      <c r="AI80" s="65">
        <f t="shared" si="2"/>
        <v>4.3785102585642E-2</v>
      </c>
      <c r="AJ80" s="65">
        <f t="shared" si="3"/>
        <v>5.6409027558511807E-2</v>
      </c>
      <c r="AK80" s="65">
        <f t="shared" si="4"/>
        <v>7.2151093396899471E-2</v>
      </c>
      <c r="AL80" s="65">
        <f t="shared" si="5"/>
        <v>8.565579114421773E-2</v>
      </c>
      <c r="AM80" s="65">
        <f t="shared" si="6"/>
        <v>9.9445867087283771E-2</v>
      </c>
      <c r="AN80" s="66"/>
      <c r="AO80" s="65">
        <f t="shared" si="7"/>
        <v>3.513017646941817E-2</v>
      </c>
      <c r="AP80" s="65">
        <f t="shared" si="8"/>
        <v>6.4280060477705639E-2</v>
      </c>
      <c r="AQ80" s="65">
        <f t="shared" si="9"/>
        <v>9.2550829115750743E-2</v>
      </c>
    </row>
    <row r="81" spans="1:43" s="9" customFormat="1" x14ac:dyDescent="0.25">
      <c r="A81" s="13" t="s">
        <v>426</v>
      </c>
      <c r="B81" s="13"/>
      <c r="C81" s="52">
        <f>C72</f>
        <v>0.10993618814569837</v>
      </c>
      <c r="D81" s="52">
        <f t="shared" ref="D81:AF81" si="15">D72</f>
        <v>0.13515818738343555</v>
      </c>
      <c r="E81" s="52">
        <f t="shared" si="15"/>
        <v>0.16003727092546688</v>
      </c>
      <c r="F81" s="52">
        <f t="shared" si="15"/>
        <v>0.18480224267621431</v>
      </c>
      <c r="G81" s="52">
        <f t="shared" si="15"/>
        <v>0.20987042086745139</v>
      </c>
      <c r="H81" s="52">
        <f t="shared" si="15"/>
        <v>0.23463804815974051</v>
      </c>
      <c r="I81" s="52">
        <f t="shared" si="15"/>
        <v>0.25911244738899902</v>
      </c>
      <c r="J81" s="52">
        <f t="shared" si="15"/>
        <v>0.283488686635747</v>
      </c>
      <c r="K81" s="52">
        <f t="shared" si="15"/>
        <v>0.30749903226190306</v>
      </c>
      <c r="L81" s="52">
        <f t="shared" si="15"/>
        <v>0.33090196490851326</v>
      </c>
      <c r="M81" s="52">
        <f t="shared" si="15"/>
        <v>0.35305897327486202</v>
      </c>
      <c r="N81" s="52">
        <f t="shared" si="15"/>
        <v>0.37584924432128936</v>
      </c>
      <c r="O81" s="52">
        <f t="shared" si="15"/>
        <v>0.39883297585689209</v>
      </c>
      <c r="P81" s="52">
        <f t="shared" si="15"/>
        <v>0.42172781532146081</v>
      </c>
      <c r="Q81" s="52">
        <f t="shared" si="15"/>
        <v>0.44405738914603338</v>
      </c>
      <c r="R81" s="52">
        <f t="shared" si="15"/>
        <v>0.46606437915727644</v>
      </c>
      <c r="S81" s="52">
        <f t="shared" si="15"/>
        <v>0.48819474763015108</v>
      </c>
      <c r="T81" s="52">
        <f t="shared" si="15"/>
        <v>0.51001269131804305</v>
      </c>
      <c r="U81" s="52">
        <f t="shared" si="15"/>
        <v>0.53151810835882896</v>
      </c>
      <c r="V81" s="52">
        <f t="shared" si="15"/>
        <v>0.55133458404055291</v>
      </c>
      <c r="W81" s="52">
        <f t="shared" si="15"/>
        <v>0.57146902370237773</v>
      </c>
      <c r="X81" s="52">
        <f t="shared" si="15"/>
        <v>0.59178623094724259</v>
      </c>
      <c r="Y81" s="52">
        <f t="shared" si="15"/>
        <v>0.6118105309086953</v>
      </c>
      <c r="Z81" s="52">
        <f t="shared" si="15"/>
        <v>0.63219506278692439</v>
      </c>
      <c r="AA81" s="52">
        <f t="shared" si="15"/>
        <v>0.65178417596777405</v>
      </c>
      <c r="AB81" s="52">
        <f t="shared" si="15"/>
        <v>0.67088526633240664</v>
      </c>
      <c r="AC81" s="52">
        <f t="shared" si="15"/>
        <v>0.68954627265970669</v>
      </c>
      <c r="AD81" s="52">
        <f t="shared" si="15"/>
        <v>0.70778214377550197</v>
      </c>
      <c r="AE81" s="52">
        <f t="shared" si="15"/>
        <v>0.7256043945130829</v>
      </c>
      <c r="AF81" s="52">
        <f t="shared" si="15"/>
        <v>0.74302043369230419</v>
      </c>
      <c r="AG81" s="67"/>
      <c r="AH81" s="65">
        <f>AVERAGE(C81:G81)</f>
        <v>0.15996086199965331</v>
      </c>
      <c r="AI81" s="65">
        <f>AVERAGE(H81:L81)</f>
        <v>0.28312803587098057</v>
      </c>
      <c r="AJ81" s="65">
        <f>AVERAGE(M81:Q81)</f>
        <v>0.39870527958410751</v>
      </c>
      <c r="AK81" s="65">
        <f>AVERAGE(R81:V81)</f>
        <v>0.50942490210097047</v>
      </c>
      <c r="AL81" s="65">
        <f>AVERAGE(W81:AA81)</f>
        <v>0.61180900486260281</v>
      </c>
      <c r="AM81" s="65">
        <f>AVERAGE(AB81:AF81)</f>
        <v>0.70736770219460054</v>
      </c>
      <c r="AN81" s="66"/>
      <c r="AO81" s="65">
        <f>AVERAGE(AH81:AI81)</f>
        <v>0.22154444893531694</v>
      </c>
      <c r="AP81" s="65">
        <f>AVERAGE(AJ81:AK81)</f>
        <v>0.45406509084253899</v>
      </c>
      <c r="AQ81" s="65">
        <f>AVERAGE(AL81:AM81)</f>
        <v>0.65958835352860168</v>
      </c>
    </row>
    <row r="82" spans="1:43" s="9" customFormat="1" x14ac:dyDescent="0.25">
      <c r="A82" s="13" t="s">
        <v>425</v>
      </c>
      <c r="B82" s="13"/>
      <c r="C82" s="52">
        <f>SUM(C51:C52)</f>
        <v>6.9596868512870995E-3</v>
      </c>
      <c r="D82" s="52">
        <f t="shared" ref="D82:AF82" si="16">SUM(D51:D52)</f>
        <v>8.6499002815313836E-3</v>
      </c>
      <c r="E82" s="52">
        <f t="shared" si="16"/>
        <v>9.4990496165146699E-3</v>
      </c>
      <c r="F82" s="52">
        <f t="shared" si="16"/>
        <v>9.9097060581419746E-3</v>
      </c>
      <c r="G82" s="52">
        <f t="shared" si="16"/>
        <v>1.0391770675039609E-2</v>
      </c>
      <c r="H82" s="52">
        <f t="shared" si="16"/>
        <v>1.0431093558976916E-2</v>
      </c>
      <c r="I82" s="52">
        <f t="shared" si="16"/>
        <v>1.0165099018344333E-2</v>
      </c>
      <c r="J82" s="52">
        <f t="shared" si="16"/>
        <v>9.8897318313064357E-3</v>
      </c>
      <c r="K82" s="52">
        <f t="shared" si="16"/>
        <v>9.3815073985622881E-3</v>
      </c>
      <c r="L82" s="52">
        <f t="shared" si="16"/>
        <v>8.5019011908989695E-3</v>
      </c>
      <c r="M82" s="52">
        <f t="shared" si="16"/>
        <v>6.7454287866788587E-3</v>
      </c>
      <c r="N82" s="52">
        <f t="shared" si="16"/>
        <v>5.9741327514343506E-3</v>
      </c>
      <c r="O82" s="52">
        <f t="shared" si="16"/>
        <v>5.6525261580449449E-3</v>
      </c>
      <c r="P82" s="52">
        <f t="shared" si="16"/>
        <v>5.5254166624662772E-3</v>
      </c>
      <c r="Q82" s="52">
        <f t="shared" si="16"/>
        <v>5.145819506807002E-3</v>
      </c>
      <c r="R82" s="52">
        <f t="shared" si="16"/>
        <v>4.8868525971321967E-3</v>
      </c>
      <c r="S82" s="52">
        <f t="shared" si="16"/>
        <v>5.0799992769133932E-3</v>
      </c>
      <c r="T82" s="52">
        <f t="shared" si="16"/>
        <v>5.2748309169309854E-3</v>
      </c>
      <c r="U82" s="52">
        <f t="shared" si="16"/>
        <v>5.5057135628074488E-3</v>
      </c>
      <c r="V82" s="52">
        <f t="shared" si="16"/>
        <v>4.6043250851166822E-3</v>
      </c>
      <c r="W82" s="52">
        <f t="shared" si="16"/>
        <v>4.4017134527006754E-3</v>
      </c>
      <c r="X82" s="52">
        <f t="shared" si="16"/>
        <v>4.6451012871521272E-3</v>
      </c>
      <c r="Y82" s="52">
        <f t="shared" si="16"/>
        <v>4.8991913074423266E-3</v>
      </c>
      <c r="Z82" s="52">
        <f t="shared" si="16"/>
        <v>5.7964892506376176E-3</v>
      </c>
      <c r="AA82" s="52">
        <f t="shared" si="16"/>
        <v>6.2319036697262593E-3</v>
      </c>
      <c r="AB82" s="52">
        <f t="shared" si="16"/>
        <v>6.5946436134271813E-3</v>
      </c>
      <c r="AC82" s="52">
        <f t="shared" si="16"/>
        <v>6.8976831917461458E-3</v>
      </c>
      <c r="AD82" s="52">
        <f t="shared" si="16"/>
        <v>7.1532974763802316E-3</v>
      </c>
      <c r="AE82" s="52">
        <f t="shared" si="16"/>
        <v>7.369691795451095E-3</v>
      </c>
      <c r="AF82" s="52">
        <f t="shared" si="16"/>
        <v>7.5543958268943605E-3</v>
      </c>
      <c r="AG82" s="67"/>
      <c r="AH82" s="65">
        <f>AVERAGE(C82:G82)</f>
        <v>9.0820226965029477E-3</v>
      </c>
      <c r="AI82" s="65">
        <f>AVERAGE(H82:L82)</f>
        <v>9.6738665996177892E-3</v>
      </c>
      <c r="AJ82" s="65">
        <f>AVERAGE(M82:Q82)</f>
        <v>5.8086647730862867E-3</v>
      </c>
      <c r="AK82" s="65">
        <f>AVERAGE(R82:V82)</f>
        <v>5.0703442877801418E-3</v>
      </c>
      <c r="AL82" s="65">
        <f>AVERAGE(W82:AA82)</f>
        <v>5.1948797935318005E-3</v>
      </c>
      <c r="AM82" s="65">
        <f>AVERAGE(AB82:AF82)</f>
        <v>7.1139423807798034E-3</v>
      </c>
      <c r="AN82" s="66"/>
      <c r="AO82" s="65">
        <f>AVERAGE(AH82:AI82)</f>
        <v>9.3779446480603684E-3</v>
      </c>
      <c r="AP82" s="65">
        <f>AVERAGE(AJ82:AK82)</f>
        <v>5.4395045304332142E-3</v>
      </c>
      <c r="AQ82" s="65">
        <f>AVERAGE(AL82:AM82)</f>
        <v>6.1544110871558019E-3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0.11236526078602584</v>
      </c>
      <c r="D87" s="52">
        <f t="shared" ref="D87:AF92" si="20">D60</f>
        <v>9.9140739368175232E-2</v>
      </c>
      <c r="E87" s="52">
        <f t="shared" si="20"/>
        <v>9.76552778160103E-2</v>
      </c>
      <c r="F87" s="52">
        <f t="shared" si="20"/>
        <v>9.7343133639719276E-2</v>
      </c>
      <c r="G87" s="52">
        <f t="shared" si="20"/>
        <v>0.10616322570405036</v>
      </c>
      <c r="H87" s="52">
        <f t="shared" si="20"/>
        <v>0.10675267918942601</v>
      </c>
      <c r="I87" s="52">
        <f t="shared" si="20"/>
        <v>0.10565940963470562</v>
      </c>
      <c r="J87" s="52">
        <f t="shared" si="20"/>
        <v>0.1047855356666547</v>
      </c>
      <c r="K87" s="52">
        <f t="shared" si="20"/>
        <v>0.1038629995392442</v>
      </c>
      <c r="L87" s="52">
        <f t="shared" si="20"/>
        <v>8.4851701037287175E-2</v>
      </c>
      <c r="M87" s="52">
        <f t="shared" si="20"/>
        <v>6.8409473856095859E-2</v>
      </c>
      <c r="N87" s="52">
        <f t="shared" si="20"/>
        <v>6.9453249980050119E-2</v>
      </c>
      <c r="O87" s="52">
        <f t="shared" si="20"/>
        <v>6.8761172683826977E-2</v>
      </c>
      <c r="P87" s="52">
        <f t="shared" si="20"/>
        <v>6.7941802374974311E-2</v>
      </c>
      <c r="Q87" s="52">
        <f t="shared" si="20"/>
        <v>4.3821387250771782E-2</v>
      </c>
      <c r="R87" s="52">
        <f t="shared" si="20"/>
        <v>3.4407324030475993E-2</v>
      </c>
      <c r="S87" s="52">
        <f t="shared" si="20"/>
        <v>3.5250304221229579E-2</v>
      </c>
      <c r="T87" s="52">
        <f t="shared" si="20"/>
        <v>3.4856556438467599E-2</v>
      </c>
      <c r="U87" s="52">
        <f t="shared" si="20"/>
        <v>3.4385182640477262E-2</v>
      </c>
      <c r="V87" s="52">
        <f t="shared" si="20"/>
        <v>7.8439384143226282E-3</v>
      </c>
      <c r="W87" s="52">
        <f t="shared" si="20"/>
        <v>1.4991473704704945E-3</v>
      </c>
      <c r="X87" s="52">
        <f t="shared" si="20"/>
        <v>2.4358122071080623E-3</v>
      </c>
      <c r="Y87" s="52">
        <f t="shared" si="20"/>
        <v>2.3502387329964133E-3</v>
      </c>
      <c r="Z87" s="52">
        <f t="shared" si="20"/>
        <v>2.264540007574947E-3</v>
      </c>
      <c r="AA87" s="52">
        <f t="shared" si="20"/>
        <v>2.2071885170648151E-3</v>
      </c>
      <c r="AB87" s="52">
        <f t="shared" si="20"/>
        <v>2.1775931413193748E-3</v>
      </c>
      <c r="AC87" s="52">
        <f t="shared" si="20"/>
        <v>2.1690633851776473E-3</v>
      </c>
      <c r="AD87" s="52">
        <f t="shared" si="20"/>
        <v>2.1765863152307702E-3</v>
      </c>
      <c r="AE87" s="52">
        <f t="shared" si="20"/>
        <v>2.1964855311625716E-3</v>
      </c>
      <c r="AF87" s="52">
        <f t="shared" si="20"/>
        <v>2.2259525316856541E-3</v>
      </c>
      <c r="AH87" s="65">
        <f t="shared" ref="AH87:AH93" si="21">AVERAGE(C87:G87)</f>
        <v>0.1025335274627962</v>
      </c>
      <c r="AI87" s="65">
        <f t="shared" ref="AI87:AI93" si="22">AVERAGE(H87:L87)</f>
        <v>0.10118246501346354</v>
      </c>
      <c r="AJ87" s="65">
        <f t="shared" ref="AJ87:AJ93" si="23">AVERAGE(M87:Q87)</f>
        <v>6.3677417229143801E-2</v>
      </c>
      <c r="AK87" s="65">
        <f t="shared" ref="AK87:AK93" si="24">AVERAGE(R87:V87)</f>
        <v>2.9348661148994613E-2</v>
      </c>
      <c r="AL87" s="65">
        <f t="shared" ref="AL87:AL93" si="25">AVERAGE(W87:AA87)</f>
        <v>2.1513853670429464E-3</v>
      </c>
      <c r="AM87" s="65">
        <f t="shared" ref="AM87:AM93" si="26">AVERAGE(AB87:AF87)</f>
        <v>2.1891361809152033E-3</v>
      </c>
      <c r="AN87" s="66"/>
      <c r="AO87" s="65">
        <f t="shared" ref="AO87:AO93" si="27">AVERAGE(AH87:AI87)</f>
        <v>0.10185799623812987</v>
      </c>
      <c r="AP87" s="65">
        <f t="shared" ref="AP87:AP93" si="28">AVERAGE(AJ87:AK87)</f>
        <v>4.6513039189069211E-2</v>
      </c>
      <c r="AQ87" s="65">
        <f t="shared" ref="AQ87:AQ93" si="29">AVERAGE(AL87:AM87)</f>
        <v>2.1702607739790747E-3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4.9941798935332994E-2</v>
      </c>
      <c r="D88" s="52">
        <f t="shared" ref="D88:R88" si="30">D61</f>
        <v>4.20285966755704E-2</v>
      </c>
      <c r="E88" s="52">
        <f t="shared" si="30"/>
        <v>4.1299205693220667E-2</v>
      </c>
      <c r="F88" s="52">
        <f t="shared" si="30"/>
        <v>4.1330948007889903E-2</v>
      </c>
      <c r="G88" s="52">
        <f t="shared" si="30"/>
        <v>4.1288148100018927E-2</v>
      </c>
      <c r="H88" s="52">
        <f t="shared" si="30"/>
        <v>4.1118419292810751E-2</v>
      </c>
      <c r="I88" s="52">
        <f t="shared" si="30"/>
        <v>3.7554589604351256E-2</v>
      </c>
      <c r="J88" s="52">
        <f t="shared" si="30"/>
        <v>3.7548047015962378E-2</v>
      </c>
      <c r="K88" s="52">
        <f t="shared" si="30"/>
        <v>3.0255744725446104E-2</v>
      </c>
      <c r="L88" s="52">
        <f t="shared" si="30"/>
        <v>3.0526060056247351E-2</v>
      </c>
      <c r="M88" s="52">
        <f t="shared" si="30"/>
        <v>7.594082739759837E-3</v>
      </c>
      <c r="N88" s="52">
        <f t="shared" si="30"/>
        <v>1.0089209748132986E-3</v>
      </c>
      <c r="O88" s="52">
        <f t="shared" si="30"/>
        <v>1.6139191379663817E-3</v>
      </c>
      <c r="P88" s="52">
        <f t="shared" si="30"/>
        <v>1.5263748240914405E-3</v>
      </c>
      <c r="Q88" s="52">
        <f t="shared" si="30"/>
        <v>1.3931144362167537E-3</v>
      </c>
      <c r="R88" s="52">
        <f t="shared" si="30"/>
        <v>1.2846895964689074E-3</v>
      </c>
      <c r="S88" s="52">
        <f t="shared" si="20"/>
        <v>5.5515810077647609E-3</v>
      </c>
      <c r="T88" s="52">
        <f t="shared" si="20"/>
        <v>4.9992825329788406E-3</v>
      </c>
      <c r="U88" s="52">
        <f t="shared" si="20"/>
        <v>4.8843996076760763E-3</v>
      </c>
      <c r="V88" s="52">
        <f t="shared" si="20"/>
        <v>4.8201295494704277E-3</v>
      </c>
      <c r="W88" s="52">
        <f t="shared" si="20"/>
        <v>4.7628867965359787E-3</v>
      </c>
      <c r="X88" s="52">
        <f t="shared" si="20"/>
        <v>8.9806968659160193E-3</v>
      </c>
      <c r="Y88" s="52">
        <f t="shared" si="20"/>
        <v>8.4558917250545599E-3</v>
      </c>
      <c r="Z88" s="52">
        <f t="shared" si="20"/>
        <v>8.3508461063229837E-3</v>
      </c>
      <c r="AA88" s="52">
        <f t="shared" si="20"/>
        <v>8.2885089527153198E-3</v>
      </c>
      <c r="AB88" s="52">
        <f t="shared" si="20"/>
        <v>8.2235041575164387E-3</v>
      </c>
      <c r="AC88" s="52">
        <f t="shared" si="20"/>
        <v>8.1530079414314973E-3</v>
      </c>
      <c r="AD88" s="52">
        <f t="shared" si="20"/>
        <v>8.0787407201942402E-3</v>
      </c>
      <c r="AE88" s="52">
        <f t="shared" si="20"/>
        <v>8.0023077011272432E-3</v>
      </c>
      <c r="AF88" s="52">
        <f t="shared" si="20"/>
        <v>7.9248330800599648E-3</v>
      </c>
      <c r="AH88" s="65">
        <f t="shared" si="21"/>
        <v>4.317773948240658E-2</v>
      </c>
      <c r="AI88" s="65">
        <f t="shared" si="22"/>
        <v>3.5400572138963568E-2</v>
      </c>
      <c r="AJ88" s="65">
        <f t="shared" si="23"/>
        <v>2.6272824225695422E-3</v>
      </c>
      <c r="AK88" s="65">
        <f t="shared" si="24"/>
        <v>4.3080164588718021E-3</v>
      </c>
      <c r="AL88" s="65">
        <f t="shared" si="25"/>
        <v>7.7677660893089723E-3</v>
      </c>
      <c r="AM88" s="65">
        <f t="shared" si="26"/>
        <v>8.0764787200658765E-3</v>
      </c>
      <c r="AN88" s="66"/>
      <c r="AO88" s="65">
        <f t="shared" si="27"/>
        <v>3.9289155810685074E-2</v>
      </c>
      <c r="AP88" s="65">
        <f t="shared" si="28"/>
        <v>3.4676494407206724E-3</v>
      </c>
      <c r="AQ88" s="65">
        <f t="shared" si="29"/>
        <v>7.9221224046874244E-3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2.3350488398055837E-2</v>
      </c>
      <c r="D89" s="52">
        <f t="shared" si="20"/>
        <v>2.0072936129423992E-2</v>
      </c>
      <c r="E89" s="52">
        <f t="shared" si="20"/>
        <v>1.9737604152870337E-2</v>
      </c>
      <c r="F89" s="52">
        <f t="shared" si="20"/>
        <v>1.9708857700512263E-2</v>
      </c>
      <c r="G89" s="52">
        <f t="shared" si="20"/>
        <v>2.2193412465538846E-2</v>
      </c>
      <c r="H89" s="52">
        <f t="shared" si="20"/>
        <v>2.180115906233741E-2</v>
      </c>
      <c r="I89" s="52">
        <f t="shared" si="20"/>
        <v>2.1405531673086908E-2</v>
      </c>
      <c r="J89" s="52">
        <f t="shared" si="20"/>
        <v>2.1262184919514086E-2</v>
      </c>
      <c r="K89" s="52">
        <f t="shared" si="20"/>
        <v>2.0658971178487574E-2</v>
      </c>
      <c r="L89" s="52">
        <f t="shared" si="20"/>
        <v>1.7190775231313831E-2</v>
      </c>
      <c r="M89" s="52">
        <f t="shared" si="20"/>
        <v>1.4074271897044794E-2</v>
      </c>
      <c r="N89" s="52">
        <f t="shared" si="20"/>
        <v>1.3702608575665918E-2</v>
      </c>
      <c r="O89" s="52">
        <f t="shared" si="20"/>
        <v>1.3599724382555415E-2</v>
      </c>
      <c r="P89" s="52">
        <f t="shared" si="20"/>
        <v>1.3415918145776853E-2</v>
      </c>
      <c r="Q89" s="52">
        <f t="shared" si="20"/>
        <v>8.5869643417988695E-3</v>
      </c>
      <c r="R89" s="52">
        <f t="shared" si="20"/>
        <v>8.9155909220967403E-3</v>
      </c>
      <c r="S89" s="52">
        <f t="shared" si="20"/>
        <v>9.1129055094122842E-3</v>
      </c>
      <c r="T89" s="52">
        <f t="shared" si="20"/>
        <v>8.9426714603802818E-3</v>
      </c>
      <c r="U89" s="52">
        <f t="shared" si="20"/>
        <v>8.8098839331751805E-3</v>
      </c>
      <c r="V89" s="52">
        <f t="shared" si="20"/>
        <v>5.0917022283453817E-3</v>
      </c>
      <c r="W89" s="52">
        <f t="shared" si="20"/>
        <v>5.3667929388047991E-3</v>
      </c>
      <c r="X89" s="52">
        <f t="shared" si="20"/>
        <v>5.602095764088948E-3</v>
      </c>
      <c r="Y89" s="52">
        <f t="shared" si="20"/>
        <v>5.4818791115618781E-3</v>
      </c>
      <c r="Z89" s="52">
        <f t="shared" si="20"/>
        <v>5.400882977850587E-3</v>
      </c>
      <c r="AA89" s="52">
        <f t="shared" si="20"/>
        <v>5.3293346812913972E-3</v>
      </c>
      <c r="AB89" s="52">
        <f t="shared" si="20"/>
        <v>5.2626677750630887E-3</v>
      </c>
      <c r="AC89" s="52">
        <f t="shared" si="20"/>
        <v>5.1995530270085751E-3</v>
      </c>
      <c r="AD89" s="52">
        <f t="shared" si="20"/>
        <v>5.1393170880516589E-3</v>
      </c>
      <c r="AE89" s="52">
        <f t="shared" si="20"/>
        <v>5.0814955213988391E-3</v>
      </c>
      <c r="AF89" s="52">
        <f t="shared" si="20"/>
        <v>5.0257383487469923E-3</v>
      </c>
      <c r="AH89" s="65">
        <f t="shared" si="21"/>
        <v>2.1012659769280257E-2</v>
      </c>
      <c r="AI89" s="65">
        <f t="shared" si="22"/>
        <v>2.0463724412947963E-2</v>
      </c>
      <c r="AJ89" s="65">
        <f t="shared" si="23"/>
        <v>1.267589746856837E-2</v>
      </c>
      <c r="AK89" s="65">
        <f t="shared" si="24"/>
        <v>8.1745508106819721E-3</v>
      </c>
      <c r="AL89" s="65">
        <f t="shared" si="25"/>
        <v>5.4361970947195224E-3</v>
      </c>
      <c r="AM89" s="65">
        <f t="shared" si="26"/>
        <v>5.1417543520538306E-3</v>
      </c>
      <c r="AN89" s="66"/>
      <c r="AO89" s="65">
        <f t="shared" si="27"/>
        <v>2.0738192091114112E-2</v>
      </c>
      <c r="AP89" s="65">
        <f t="shared" si="28"/>
        <v>1.0425224139625171E-2</v>
      </c>
      <c r="AQ89" s="65">
        <f t="shared" si="29"/>
        <v>5.2889757233866765E-3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-5.9298868240009297E-3</v>
      </c>
      <c r="D90" s="52">
        <f t="shared" si="20"/>
        <v>-4.7908828174746997E-3</v>
      </c>
      <c r="E90" s="52">
        <f t="shared" si="20"/>
        <v>-4.2754595002666386E-3</v>
      </c>
      <c r="F90" s="52">
        <f t="shared" si="20"/>
        <v>-3.8384048431691947E-3</v>
      </c>
      <c r="G90" s="52">
        <f t="shared" si="20"/>
        <v>6.3631775586633324E-4</v>
      </c>
      <c r="H90" s="52">
        <f t="shared" si="20"/>
        <v>6.5197134094231181E-4</v>
      </c>
      <c r="I90" s="52">
        <f t="shared" si="20"/>
        <v>1.0388488016861645E-3</v>
      </c>
      <c r="J90" s="52">
        <f t="shared" si="20"/>
        <v>1.4645617772503844E-3</v>
      </c>
      <c r="K90" s="52">
        <f t="shared" si="20"/>
        <v>1.0781863736826521E-4</v>
      </c>
      <c r="L90" s="52">
        <f t="shared" si="20"/>
        <v>4.4019485678826829E-3</v>
      </c>
      <c r="M90" s="52">
        <f t="shared" si="20"/>
        <v>-2.6469439152648766E-3</v>
      </c>
      <c r="N90" s="52">
        <f t="shared" si="20"/>
        <v>-1.9873649272236227E-3</v>
      </c>
      <c r="O90" s="52">
        <f t="shared" si="20"/>
        <v>-1.8681629930630478E-3</v>
      </c>
      <c r="P90" s="52">
        <f t="shared" si="20"/>
        <v>-1.8042782128135726E-3</v>
      </c>
      <c r="Q90" s="52">
        <f t="shared" si="20"/>
        <v>2.1998700781716542E-4</v>
      </c>
      <c r="R90" s="52">
        <f t="shared" si="20"/>
        <v>7.4610527327669289E-5</v>
      </c>
      <c r="S90" s="52">
        <f t="shared" si="20"/>
        <v>1.2050937539361212E-4</v>
      </c>
      <c r="T90" s="52">
        <f t="shared" si="20"/>
        <v>1.8258419064003773E-4</v>
      </c>
      <c r="U90" s="52">
        <f t="shared" si="20"/>
        <v>2.4334707055074007E-4</v>
      </c>
      <c r="V90" s="52">
        <f t="shared" si="20"/>
        <v>3.8295853026763926E-3</v>
      </c>
      <c r="W90" s="52">
        <f t="shared" si="20"/>
        <v>3.4716774550994874E-3</v>
      </c>
      <c r="X90" s="52">
        <f t="shared" si="20"/>
        <v>3.4717683692147222E-3</v>
      </c>
      <c r="Y90" s="52">
        <f t="shared" si="20"/>
        <v>3.50205931065484E-3</v>
      </c>
      <c r="Z90" s="52">
        <f t="shared" si="20"/>
        <v>3.5410347536391062E-3</v>
      </c>
      <c r="AA90" s="52">
        <f t="shared" si="20"/>
        <v>4.1541150686134386E-3</v>
      </c>
      <c r="AB90" s="52">
        <f t="shared" si="20"/>
        <v>2.1528645045650165E-3</v>
      </c>
      <c r="AC90" s="52">
        <f t="shared" si="20"/>
        <v>2.305967969822526E-3</v>
      </c>
      <c r="AD90" s="52">
        <f t="shared" si="20"/>
        <v>2.2873533833967998E-3</v>
      </c>
      <c r="AE90" s="52">
        <f t="shared" si="20"/>
        <v>2.2468527703914587E-3</v>
      </c>
      <c r="AF90" s="52">
        <f t="shared" si="20"/>
        <v>2.2053155929748782E-3</v>
      </c>
      <c r="AH90" s="65">
        <f t="shared" si="21"/>
        <v>-3.6396632458090259E-3</v>
      </c>
      <c r="AI90" s="65">
        <f t="shared" si="22"/>
        <v>1.5330298250259618E-3</v>
      </c>
      <c r="AJ90" s="65">
        <f t="shared" si="23"/>
        <v>-1.6173526081095907E-3</v>
      </c>
      <c r="AK90" s="65">
        <f t="shared" si="24"/>
        <v>8.9012729331769034E-4</v>
      </c>
      <c r="AL90" s="65">
        <f t="shared" si="25"/>
        <v>3.6281309914443192E-3</v>
      </c>
      <c r="AM90" s="65">
        <f t="shared" si="26"/>
        <v>2.2396708442301359E-3</v>
      </c>
      <c r="AN90" s="66"/>
      <c r="AO90" s="65">
        <f t="shared" si="27"/>
        <v>-1.0533167103915319E-3</v>
      </c>
      <c r="AP90" s="65">
        <f t="shared" si="28"/>
        <v>-3.636126573959502E-4</v>
      </c>
      <c r="AQ90" s="65">
        <f t="shared" si="29"/>
        <v>2.9339009178372278E-3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1.1334569522359575E-2</v>
      </c>
      <c r="D91" s="52">
        <f t="shared" si="20"/>
        <v>1.0284880048149304E-2</v>
      </c>
      <c r="E91" s="52">
        <f t="shared" si="20"/>
        <v>1.0206555682963437E-2</v>
      </c>
      <c r="F91" s="52">
        <f t="shared" si="20"/>
        <v>1.0208413255410956E-2</v>
      </c>
      <c r="G91" s="52">
        <f t="shared" si="20"/>
        <v>1.3651535548501412E-2</v>
      </c>
      <c r="H91" s="52">
        <f t="shared" si="20"/>
        <v>1.3274908126885268E-2</v>
      </c>
      <c r="I91" s="52">
        <f t="shared" si="20"/>
        <v>1.2467201276689497E-2</v>
      </c>
      <c r="J91" s="52">
        <f t="shared" si="20"/>
        <v>1.2477501304222616E-2</v>
      </c>
      <c r="K91" s="52">
        <f t="shared" si="20"/>
        <v>1.1976330549555695E-2</v>
      </c>
      <c r="L91" s="52">
        <f t="shared" si="20"/>
        <v>1.4987031460590839E-2</v>
      </c>
      <c r="M91" s="52">
        <f t="shared" si="20"/>
        <v>1.634804056422352E-2</v>
      </c>
      <c r="N91" s="52">
        <f t="shared" si="20"/>
        <v>1.4004638828414321E-2</v>
      </c>
      <c r="O91" s="52">
        <f t="shared" si="20"/>
        <v>1.3851079455887535E-2</v>
      </c>
      <c r="P91" s="52">
        <f t="shared" si="20"/>
        <v>1.3574417320003926E-2</v>
      </c>
      <c r="Q91" s="52">
        <f t="shared" si="20"/>
        <v>2.5519254793176623E-2</v>
      </c>
      <c r="R91" s="52">
        <f t="shared" si="20"/>
        <v>2.3947382224780569E-2</v>
      </c>
      <c r="S91" s="52">
        <f t="shared" si="20"/>
        <v>2.4428204065546195E-2</v>
      </c>
      <c r="T91" s="52">
        <f t="shared" si="20"/>
        <v>2.3995915001774303E-2</v>
      </c>
      <c r="U91" s="52">
        <f t="shared" si="20"/>
        <v>2.3642632776007554E-2</v>
      </c>
      <c r="V91" s="52">
        <f t="shared" si="20"/>
        <v>7.5153770363099665E-3</v>
      </c>
      <c r="W91" s="52">
        <f t="shared" si="20"/>
        <v>8.6187712497254581E-3</v>
      </c>
      <c r="X91" s="52">
        <f t="shared" si="20"/>
        <v>9.3805354528559634E-3</v>
      </c>
      <c r="Y91" s="52">
        <f t="shared" si="20"/>
        <v>8.9887992490460845E-3</v>
      </c>
      <c r="Z91" s="52">
        <f t="shared" si="20"/>
        <v>1.427207833321498E-2</v>
      </c>
      <c r="AA91" s="52">
        <f t="shared" si="20"/>
        <v>1.3443687119618885E-2</v>
      </c>
      <c r="AB91" s="52">
        <f t="shared" si="20"/>
        <v>1.3115301056953597E-2</v>
      </c>
      <c r="AC91" s="52">
        <f t="shared" si="20"/>
        <v>1.2848122997237851E-2</v>
      </c>
      <c r="AD91" s="52">
        <f t="shared" si="20"/>
        <v>1.2585265525418011E-2</v>
      </c>
      <c r="AE91" s="52">
        <f t="shared" si="20"/>
        <v>1.2322153642223364E-2</v>
      </c>
      <c r="AF91" s="52">
        <f t="shared" si="20"/>
        <v>1.2059773158719833E-2</v>
      </c>
      <c r="AH91" s="65">
        <f t="shared" si="21"/>
        <v>1.1137190811476936E-2</v>
      </c>
      <c r="AI91" s="65">
        <f t="shared" si="22"/>
        <v>1.303659454358878E-2</v>
      </c>
      <c r="AJ91" s="65">
        <f t="shared" si="23"/>
        <v>1.6659486192341182E-2</v>
      </c>
      <c r="AK91" s="65">
        <f t="shared" si="24"/>
        <v>2.0705902220883719E-2</v>
      </c>
      <c r="AL91" s="65">
        <f t="shared" si="25"/>
        <v>1.0940774280892275E-2</v>
      </c>
      <c r="AM91" s="65">
        <f t="shared" si="26"/>
        <v>1.2586123276110533E-2</v>
      </c>
      <c r="AN91" s="66"/>
      <c r="AO91" s="65">
        <f t="shared" si="27"/>
        <v>1.2086892677532858E-2</v>
      </c>
      <c r="AP91" s="65">
        <f t="shared" si="28"/>
        <v>1.8682694206612449E-2</v>
      </c>
      <c r="AQ91" s="65">
        <f t="shared" si="29"/>
        <v>1.1763448778501405E-2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6.4779587605479598E-5</v>
      </c>
      <c r="D92" s="52">
        <f t="shared" si="20"/>
        <v>9.2241306910800553E-5</v>
      </c>
      <c r="E92" s="52">
        <f t="shared" si="20"/>
        <v>1.0800084141670544E-4</v>
      </c>
      <c r="F92" s="52">
        <f t="shared" si="20"/>
        <v>1.1793995470395157E-4</v>
      </c>
      <c r="G92" s="52">
        <f t="shared" si="20"/>
        <v>1.2815844450847006E-4</v>
      </c>
      <c r="H92" s="52">
        <f t="shared" si="20"/>
        <v>1.371233200833268E-4</v>
      </c>
      <c r="I92" s="52">
        <f t="shared" si="20"/>
        <v>1.4506852246635278E-4</v>
      </c>
      <c r="J92" s="52">
        <f t="shared" si="20"/>
        <v>1.5391034438581831E-4</v>
      </c>
      <c r="K92" s="52">
        <f t="shared" si="20"/>
        <v>1.6239546060771575E-4</v>
      </c>
      <c r="L92" s="52">
        <f t="shared" si="20"/>
        <v>1.6883831898233416E-4</v>
      </c>
      <c r="M92" s="52">
        <f t="shared" si="20"/>
        <v>1.6894080452299306E-4</v>
      </c>
      <c r="N92" s="52">
        <f t="shared" si="20"/>
        <v>1.7422030333701354E-4</v>
      </c>
      <c r="O92" s="52">
        <f t="shared" si="20"/>
        <v>1.843834697780491E-4</v>
      </c>
      <c r="P92" s="52">
        <f t="shared" si="20"/>
        <v>1.9692470446378745E-4</v>
      </c>
      <c r="Q92" s="52">
        <f t="shared" si="20"/>
        <v>2.0762555453181643E-4</v>
      </c>
      <c r="R92" s="52">
        <f t="shared" si="20"/>
        <v>2.1771659891029797E-4</v>
      </c>
      <c r="S92" s="52">
        <f t="shared" si="20"/>
        <v>2.3004889395071532E-4</v>
      </c>
      <c r="T92" s="52">
        <f t="shared" si="20"/>
        <v>2.423754785346513E-4</v>
      </c>
      <c r="U92" s="52">
        <f t="shared" si="20"/>
        <v>2.5418743142969016E-4</v>
      </c>
      <c r="V92" s="52">
        <f t="shared" si="20"/>
        <v>2.5731232183860285E-4</v>
      </c>
      <c r="W92" s="52">
        <f t="shared" si="20"/>
        <v>2.6225035832908792E-4</v>
      </c>
      <c r="X92" s="52">
        <f t="shared" si="20"/>
        <v>2.7078672111477062E-4</v>
      </c>
      <c r="Y92" s="52">
        <f t="shared" si="20"/>
        <v>2.801020657099002E-4</v>
      </c>
      <c r="Z92" s="52">
        <f t="shared" si="20"/>
        <v>2.9359995539593556E-4</v>
      </c>
      <c r="AA92" s="52">
        <f t="shared" si="20"/>
        <v>3.0457223898926959E-4</v>
      </c>
      <c r="AB92" s="52">
        <f t="shared" si="20"/>
        <v>3.1361683089822486E-4</v>
      </c>
      <c r="AC92" s="52">
        <f t="shared" si="20"/>
        <v>3.2131383182500915E-4</v>
      </c>
      <c r="AD92" s="52">
        <f t="shared" si="20"/>
        <v>3.2809117102990945E-4</v>
      </c>
      <c r="AE92" s="52">
        <f t="shared" si="20"/>
        <v>3.3423104371862469E-4</v>
      </c>
      <c r="AF92" s="52">
        <f t="shared" si="20"/>
        <v>3.3991284576037975E-4</v>
      </c>
      <c r="AH92" s="65">
        <f t="shared" si="21"/>
        <v>1.0222402702908145E-4</v>
      </c>
      <c r="AI92" s="65">
        <f t="shared" si="22"/>
        <v>1.5346719330510956E-4</v>
      </c>
      <c r="AJ92" s="65">
        <f t="shared" si="23"/>
        <v>1.8641896732673192E-4</v>
      </c>
      <c r="AK92" s="65">
        <f t="shared" si="24"/>
        <v>2.4032814493279154E-4</v>
      </c>
      <c r="AL92" s="65">
        <f t="shared" si="25"/>
        <v>2.8226226790779277E-4</v>
      </c>
      <c r="AM92" s="65">
        <f t="shared" si="26"/>
        <v>3.2743314464642951E-4</v>
      </c>
      <c r="AN92" s="66"/>
      <c r="AO92" s="65">
        <f t="shared" si="27"/>
        <v>1.278456101670955E-4</v>
      </c>
      <c r="AP92" s="65">
        <f t="shared" si="28"/>
        <v>2.1337355612976173E-4</v>
      </c>
      <c r="AQ92" s="65">
        <f t="shared" si="29"/>
        <v>3.0484770627711114E-4</v>
      </c>
    </row>
    <row r="93" spans="1:43" s="9" customFormat="1" x14ac:dyDescent="0.25">
      <c r="A93" s="71" t="s">
        <v>442</v>
      </c>
      <c r="B93" s="13"/>
      <c r="C93" s="52">
        <f>SUM(C66:C69)</f>
        <v>6.8327906638424821E-2</v>
      </c>
      <c r="D93" s="52">
        <f t="shared" ref="D93:AF93" si="31">SUM(D66:D69)</f>
        <v>5.9551361269622613E-2</v>
      </c>
      <c r="E93" s="52">
        <f t="shared" si="31"/>
        <v>5.8747848893220371E-2</v>
      </c>
      <c r="F93" s="52">
        <f t="shared" si="31"/>
        <v>5.8722180554518784E-2</v>
      </c>
      <c r="G93" s="52">
        <f t="shared" si="31"/>
        <v>5.9563229687187177E-2</v>
      </c>
      <c r="H93" s="52">
        <f t="shared" si="31"/>
        <v>5.9943288268592902E-2</v>
      </c>
      <c r="I93" s="52">
        <f t="shared" si="31"/>
        <v>5.9072731927777275E-2</v>
      </c>
      <c r="J93" s="52">
        <f t="shared" si="31"/>
        <v>5.8693670262903348E-2</v>
      </c>
      <c r="K93" s="52">
        <f t="shared" si="31"/>
        <v>5.7374257084578412E-2</v>
      </c>
      <c r="L93" s="52">
        <f t="shared" si="31"/>
        <v>4.7320237834425023E-2</v>
      </c>
      <c r="M93" s="52">
        <f t="shared" si="31"/>
        <v>3.1965561522590002E-2</v>
      </c>
      <c r="N93" s="52">
        <f t="shared" si="31"/>
        <v>3.2081809735327114E-2</v>
      </c>
      <c r="O93" s="52">
        <f t="shared" si="31"/>
        <v>3.1914997603878101E-2</v>
      </c>
      <c r="P93" s="52">
        <f t="shared" si="31"/>
        <v>3.1490850427400401E-2</v>
      </c>
      <c r="Q93" s="52">
        <f t="shared" si="31"/>
        <v>2.8396810881839762E-2</v>
      </c>
      <c r="R93" s="52">
        <f t="shared" si="31"/>
        <v>2.5641136376933816E-2</v>
      </c>
      <c r="S93" s="52">
        <f t="shared" si="31"/>
        <v>2.6253880702169621E-2</v>
      </c>
      <c r="T93" s="52">
        <f t="shared" si="31"/>
        <v>2.5926184537014139E-2</v>
      </c>
      <c r="U93" s="52">
        <f t="shared" si="31"/>
        <v>2.5647471510367142E-2</v>
      </c>
      <c r="V93" s="52">
        <f t="shared" si="31"/>
        <v>1.1154836688965768E-2</v>
      </c>
      <c r="W93" s="52">
        <f t="shared" si="31"/>
        <v>1.0268417461303959E-2</v>
      </c>
      <c r="X93" s="52">
        <f t="shared" si="31"/>
        <v>1.1022317492612226E-2</v>
      </c>
      <c r="Y93" s="52">
        <f t="shared" si="31"/>
        <v>1.0798882510782842E-2</v>
      </c>
      <c r="Z93" s="52">
        <f t="shared" si="31"/>
        <v>2.9015599775204327E-2</v>
      </c>
      <c r="AA93" s="52">
        <f t="shared" si="31"/>
        <v>2.5552711709083489E-2</v>
      </c>
      <c r="AB93" s="52">
        <f t="shared" si="31"/>
        <v>2.6781109747371062E-2</v>
      </c>
      <c r="AC93" s="52">
        <f t="shared" si="31"/>
        <v>2.648039839241359E-2</v>
      </c>
      <c r="AD93" s="52">
        <f t="shared" si="31"/>
        <v>2.639599185534407E-2</v>
      </c>
      <c r="AE93" s="52">
        <f t="shared" si="31"/>
        <v>2.6301995312450574E-2</v>
      </c>
      <c r="AF93" s="52">
        <f t="shared" si="31"/>
        <v>2.6179920559099214E-2</v>
      </c>
      <c r="AH93" s="65">
        <f t="shared" si="21"/>
        <v>6.0982505408594755E-2</v>
      </c>
      <c r="AI93" s="65">
        <f t="shared" si="22"/>
        <v>5.6480837075655391E-2</v>
      </c>
      <c r="AJ93" s="65">
        <f t="shared" si="23"/>
        <v>3.1170006034207075E-2</v>
      </c>
      <c r="AK93" s="65">
        <f t="shared" si="24"/>
        <v>2.2924701963090099E-2</v>
      </c>
      <c r="AL93" s="65">
        <f t="shared" si="25"/>
        <v>1.733158578979737E-2</v>
      </c>
      <c r="AM93" s="65">
        <f t="shared" si="26"/>
        <v>2.6427883173335703E-2</v>
      </c>
      <c r="AN93" s="66"/>
      <c r="AO93" s="65">
        <f t="shared" si="27"/>
        <v>5.8731671242125069E-2</v>
      </c>
      <c r="AP93" s="65">
        <f t="shared" si="28"/>
        <v>2.7047353998648587E-2</v>
      </c>
      <c r="AQ93" s="65">
        <f t="shared" si="29"/>
        <v>2.1879734481566535E-2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0.45472370825725417</v>
      </c>
      <c r="D50" s="52">
        <f>VLOOKUP($B50,Shock_dev!$A$1:$CI$300,MATCH(DATE(D$1,1,1),Shock_dev!$A$1:$CI$1,0),FALSE)</f>
        <v>0.64020185510249572</v>
      </c>
      <c r="E50" s="52">
        <f>VLOOKUP($B50,Shock_dev!$A$1:$CI$300,MATCH(DATE(E$1,1,1),Shock_dev!$A$1:$CI$1,0),FALSE)</f>
        <v>0.77040000191412883</v>
      </c>
      <c r="F50" s="52">
        <f>VLOOKUP($B50,Shock_dev!$A$1:$CI$300,MATCH(DATE(F$1,1,1),Shock_dev!$A$1:$CI$1,0),FALSE)</f>
        <v>0.87044344471671753</v>
      </c>
      <c r="G50" s="52">
        <f>VLOOKUP($B50,Shock_dev!$A$1:$CI$300,MATCH(DATE(G$1,1,1),Shock_dev!$A$1:$CI$1,0),FALSE)</f>
        <v>0.97045695448658709</v>
      </c>
      <c r="H50" s="52">
        <f>VLOOKUP($B50,Shock_dev!$A$1:$CI$300,MATCH(DATE(H$1,1,1),Shock_dev!$A$1:$CI$1,0),FALSE)</f>
        <v>1.0632869488949259</v>
      </c>
      <c r="I50" s="52">
        <f>VLOOKUP($B50,Shock_dev!$A$1:$CI$300,MATCH(DATE(I$1,1,1),Shock_dev!$A$1:$CI$1,0),FALSE)</f>
        <v>1.1493120635431175</v>
      </c>
      <c r="J50" s="52">
        <f>VLOOKUP($B50,Shock_dev!$A$1:$CI$300,MATCH(DATE(J$1,1,1),Shock_dev!$A$1:$CI$1,0),FALSE)</f>
        <v>1.2381085111325962</v>
      </c>
      <c r="K50" s="52">
        <f>VLOOKUP($B50,Shock_dev!$A$1:$CI$300,MATCH(DATE(K$1,1,1),Shock_dev!$A$1:$CI$1,0),FALSE)</f>
        <v>1.3225946974601221</v>
      </c>
      <c r="L50" s="52">
        <f>VLOOKUP($B50,Shock_dev!$A$1:$CI$300,MATCH(DATE(L$1,1,1),Shock_dev!$A$1:$CI$1,0),FALSE)</f>
        <v>1.3956864384796264</v>
      </c>
      <c r="M50" s="52">
        <f>VLOOKUP($B50,Shock_dev!$A$1:$CI$300,MATCH(DATE(M$1,1,1),Shock_dev!$A$1:$CI$1,0),FALSE)</f>
        <v>1.4299719425134416</v>
      </c>
      <c r="N50" s="52">
        <f>VLOOKUP($B50,Shock_dev!$A$1:$CI$300,MATCH(DATE(N$1,1,1),Shock_dev!$A$1:$CI$1,0),FALSE)</f>
        <v>1.4895929652460893</v>
      </c>
      <c r="O50" s="52">
        <f>VLOOKUP($B50,Shock_dev!$A$1:$CI$300,MATCH(DATE(O$1,1,1),Shock_dev!$A$1:$CI$1,0),FALSE)</f>
        <v>1.5743888056581001</v>
      </c>
      <c r="P50" s="52">
        <f>VLOOKUP($B50,Shock_dev!$A$1:$CI$300,MATCH(DATE(P$1,1,1),Shock_dev!$A$1:$CI$1,0),FALSE)</f>
        <v>1.6717147240581598</v>
      </c>
      <c r="Q50" s="52">
        <f>VLOOKUP($B50,Shock_dev!$A$1:$CI$300,MATCH(DATE(Q$1,1,1),Shock_dev!$A$1:$CI$1,0),FALSE)</f>
        <v>1.7606277847490359</v>
      </c>
      <c r="R50" s="52">
        <f>VLOOKUP($B50,Shock_dev!$A$1:$CI$300,MATCH(DATE(R$1,1,1),Shock_dev!$A$1:$CI$1,0),FALSE)</f>
        <v>1.8464278712442717</v>
      </c>
      <c r="S50" s="52">
        <f>VLOOKUP($B50,Shock_dev!$A$1:$CI$300,MATCH(DATE(S$1,1,1),Shock_dev!$A$1:$CI$1,0),FALSE)</f>
        <v>1.9431921139943409</v>
      </c>
      <c r="T50" s="52">
        <f>VLOOKUP($B50,Shock_dev!$A$1:$CI$300,MATCH(DATE(T$1,1,1),Shock_dev!$A$1:$CI$1,0),FALSE)</f>
        <v>2.0403551618305871</v>
      </c>
      <c r="U50" s="52">
        <f>VLOOKUP($B50,Shock_dev!$A$1:$CI$300,MATCH(DATE(U$1,1,1),Shock_dev!$A$1:$CI$1,0),FALSE)</f>
        <v>2.1353451861271688</v>
      </c>
      <c r="V50" s="52">
        <f>VLOOKUP($B50,Shock_dev!$A$1:$CI$300,MATCH(DATE(V$1,1,1),Shock_dev!$A$1:$CI$1,0),FALSE)</f>
        <v>2.18798804136906</v>
      </c>
      <c r="W50" s="52">
        <f>VLOOKUP($B50,Shock_dev!$A$1:$CI$300,MATCH(DATE(W$1,1,1),Shock_dev!$A$1:$CI$1,0),FALSE)</f>
        <v>2.2471511011406431</v>
      </c>
      <c r="X50" s="52">
        <f>VLOOKUP($B50,Shock_dev!$A$1:$CI$300,MATCH(DATE(X$1,1,1),Shock_dev!$A$1:$CI$1,0),FALSE)</f>
        <v>2.3229882799194357</v>
      </c>
      <c r="Y50" s="52">
        <f>VLOOKUP($B50,Shock_dev!$A$1:$CI$300,MATCH(DATE(Y$1,1,1),Shock_dev!$A$1:$CI$1,0),FALSE)</f>
        <v>2.4028959529151406</v>
      </c>
      <c r="Z50" s="52">
        <f>VLOOKUP($B50,Shock_dev!$A$1:$CI$300,MATCH(DATE(Z$1,1,1),Shock_dev!$A$1:$CI$1,0),FALSE)</f>
        <v>2.5053449298552355</v>
      </c>
      <c r="AA50" s="52">
        <f>VLOOKUP($B50,Shock_dev!$A$1:$CI$300,MATCH(DATE(AA$1,1,1),Shock_dev!$A$1:$CI$1,0),FALSE)</f>
        <v>2.5957963066864265</v>
      </c>
      <c r="AB50" s="52">
        <f>VLOOKUP($B50,Shock_dev!$A$1:$CI$300,MATCH(DATE(AB$1,1,1),Shock_dev!$A$1:$CI$1,0),FALSE)</f>
        <v>2.6760661584155798</v>
      </c>
      <c r="AC50" s="52">
        <f>VLOOKUP($B50,Shock_dev!$A$1:$CI$300,MATCH(DATE(AC$1,1,1),Shock_dev!$A$1:$CI$1,0),FALSE)</f>
        <v>2.7490099062405182</v>
      </c>
      <c r="AD50" s="52">
        <f>VLOOKUP($B50,Shock_dev!$A$1:$CI$300,MATCH(DATE(AD$1,1,1),Shock_dev!$A$1:$CI$1,0),FALSE)</f>
        <v>2.8166105446171708</v>
      </c>
      <c r="AE50" s="52">
        <f>VLOOKUP($B50,Shock_dev!$A$1:$CI$300,MATCH(DATE(AE$1,1,1),Shock_dev!$A$1:$CI$1,0),FALSE)</f>
        <v>2.8801801947751171</v>
      </c>
      <c r="AF50" s="52">
        <f>VLOOKUP($B50,Shock_dev!$A$1:$CI$300,MATCH(DATE(AF$1,1,1),Shock_dev!$A$1:$CI$1,0),FALSE)</f>
        <v>2.9405363944694507</v>
      </c>
      <c r="AG50" s="52"/>
      <c r="AH50" s="65">
        <f>AVERAGE(C50:G50)</f>
        <v>0.74124519289543667</v>
      </c>
      <c r="AI50" s="65">
        <f>AVERAGE(H50:L50)</f>
        <v>1.2337977319020776</v>
      </c>
      <c r="AJ50" s="65">
        <f>AVERAGE(M50:Q50)</f>
        <v>1.5852592444449654</v>
      </c>
      <c r="AK50" s="65">
        <f>AVERAGE(R50:V50)</f>
        <v>2.0306616749130857</v>
      </c>
      <c r="AL50" s="65">
        <f>AVERAGE(W50:AA50)</f>
        <v>2.4148353141033767</v>
      </c>
      <c r="AM50" s="65">
        <f>AVERAGE(AB50:AF50)</f>
        <v>2.8124806397035678</v>
      </c>
      <c r="AN50" s="66"/>
      <c r="AO50" s="65">
        <f>AVERAGE(AH50:AI50)</f>
        <v>0.98752146239875715</v>
      </c>
      <c r="AP50" s="65">
        <f>AVERAGE(AJ50:AK50)</f>
        <v>1.8079604596790255</v>
      </c>
      <c r="AQ50" s="65">
        <f>AVERAGE(AL50:AM50)</f>
        <v>2.6136579769034722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2.7646536201158217E-3</v>
      </c>
      <c r="D51" s="52">
        <f>VLOOKUP($B51,Shock_dev!$A$1:$CI$300,MATCH(DATE(D$1,1,1),Shock_dev!$A$1:$CI$1,0),FALSE)</f>
        <v>4.4508376610739473E-3</v>
      </c>
      <c r="E51" s="52">
        <f>VLOOKUP($B51,Shock_dev!$A$1:$CI$300,MATCH(DATE(E$1,1,1),Shock_dev!$A$1:$CI$1,0),FALSE)</f>
        <v>5.6635685191416723E-3</v>
      </c>
      <c r="F51" s="52">
        <f>VLOOKUP($B51,Shock_dev!$A$1:$CI$300,MATCH(DATE(F$1,1,1),Shock_dev!$A$1:$CI$1,0),FALSE)</f>
        <v>6.3597250840396156E-3</v>
      </c>
      <c r="G51" s="52">
        <f>VLOOKUP($B51,Shock_dev!$A$1:$CI$300,MATCH(DATE(G$1,1,1),Shock_dev!$A$1:$CI$1,0),FALSE)</f>
        <v>6.7552275590733804E-3</v>
      </c>
      <c r="H51" s="52">
        <f>VLOOKUP($B51,Shock_dev!$A$1:$CI$300,MATCH(DATE(H$1,1,1),Shock_dev!$A$1:$CI$1,0),FALSE)</f>
        <v>6.9110164531268553E-3</v>
      </c>
      <c r="I51" s="52">
        <f>VLOOKUP($B51,Shock_dev!$A$1:$CI$300,MATCH(DATE(I$1,1,1),Shock_dev!$A$1:$CI$1,0),FALSE)</f>
        <v>6.8778705704700465E-3</v>
      </c>
      <c r="J51" s="52">
        <f>VLOOKUP($B51,Shock_dev!$A$1:$CI$300,MATCH(DATE(J$1,1,1),Shock_dev!$A$1:$CI$1,0),FALSE)</f>
        <v>6.7597768060609987E-3</v>
      </c>
      <c r="K51" s="52">
        <f>VLOOKUP($B51,Shock_dev!$A$1:$CI$300,MATCH(DATE(K$1,1,1),Shock_dev!$A$1:$CI$1,0),FALSE)</f>
        <v>6.5699314330288769E-3</v>
      </c>
      <c r="L51" s="52">
        <f>VLOOKUP($B51,Shock_dev!$A$1:$CI$300,MATCH(DATE(L$1,1,1),Shock_dev!$A$1:$CI$1,0),FALSE)</f>
        <v>6.2690101566821518E-3</v>
      </c>
      <c r="M51" s="52">
        <f>VLOOKUP($B51,Shock_dev!$A$1:$CI$300,MATCH(DATE(M$1,1,1),Shock_dev!$A$1:$CI$1,0),FALSE)</f>
        <v>5.69083537519417E-3</v>
      </c>
      <c r="N51" s="52">
        <f>VLOOKUP($B51,Shock_dev!$A$1:$CI$300,MATCH(DATE(N$1,1,1),Shock_dev!$A$1:$CI$1,0),FALSE)</f>
        <v>5.1841146059800839E-3</v>
      </c>
      <c r="O51" s="52">
        <f>VLOOKUP($B51,Shock_dev!$A$1:$CI$300,MATCH(DATE(O$1,1,1),Shock_dev!$A$1:$CI$1,0),FALSE)</f>
        <v>4.9104105145120706E-3</v>
      </c>
      <c r="P51" s="52">
        <f>VLOOKUP($B51,Shock_dev!$A$1:$CI$300,MATCH(DATE(P$1,1,1),Shock_dev!$A$1:$CI$1,0),FALSE)</f>
        <v>4.859113798996304E-3</v>
      </c>
      <c r="Q51" s="52">
        <f>VLOOKUP($B51,Shock_dev!$A$1:$CI$300,MATCH(DATE(Q$1,1,1),Shock_dev!$A$1:$CI$1,0),FALSE)</f>
        <v>4.8755105941935082E-3</v>
      </c>
      <c r="R51" s="52">
        <f>VLOOKUP($B51,Shock_dev!$A$1:$CI$300,MATCH(DATE(R$1,1,1),Shock_dev!$A$1:$CI$1,0),FALSE)</f>
        <v>4.9246029036442039E-3</v>
      </c>
      <c r="S51" s="52">
        <f>VLOOKUP($B51,Shock_dev!$A$1:$CI$300,MATCH(DATE(S$1,1,1),Shock_dev!$A$1:$CI$1,0),FALSE)</f>
        <v>5.0907896469277328E-3</v>
      </c>
      <c r="T51" s="52">
        <f>VLOOKUP($B51,Shock_dev!$A$1:$CI$300,MATCH(DATE(T$1,1,1),Shock_dev!$A$1:$CI$1,0),FALSE)</f>
        <v>5.3333092203045399E-3</v>
      </c>
      <c r="U51" s="52">
        <f>VLOOKUP($B51,Shock_dev!$A$1:$CI$300,MATCH(DATE(U$1,1,1),Shock_dev!$A$1:$CI$1,0),FALSE)</f>
        <v>5.612786873608974E-3</v>
      </c>
      <c r="V51" s="52">
        <f>VLOOKUP($B51,Shock_dev!$A$1:$CI$300,MATCH(DATE(V$1,1,1),Shock_dev!$A$1:$CI$1,0),FALSE)</f>
        <v>5.6158007243785066E-3</v>
      </c>
      <c r="W51" s="52">
        <f>VLOOKUP($B51,Shock_dev!$A$1:$CI$300,MATCH(DATE(W$1,1,1),Shock_dev!$A$1:$CI$1,0),FALSE)</f>
        <v>5.5736343580024984E-3</v>
      </c>
      <c r="X51" s="52">
        <f>VLOOKUP($B51,Shock_dev!$A$1:$CI$300,MATCH(DATE(X$1,1,1),Shock_dev!$A$1:$CI$1,0),FALSE)</f>
        <v>5.661410103889551E-3</v>
      </c>
      <c r="Y51" s="52">
        <f>VLOOKUP($B51,Shock_dev!$A$1:$CI$300,MATCH(DATE(Y$1,1,1),Shock_dev!$A$1:$CI$1,0),FALSE)</f>
        <v>5.8622815668713628E-3</v>
      </c>
      <c r="Z51" s="52">
        <f>VLOOKUP($B51,Shock_dev!$A$1:$CI$300,MATCH(DATE(Z$1,1,1),Shock_dev!$A$1:$CI$1,0),FALSE)</f>
        <v>6.2737221862588016E-3</v>
      </c>
      <c r="AA51" s="52">
        <f>VLOOKUP($B51,Shock_dev!$A$1:$CI$300,MATCH(DATE(AA$1,1,1),Shock_dev!$A$1:$CI$1,0),FALSE)</f>
        <v>6.7097616633899331E-3</v>
      </c>
      <c r="AB51" s="52">
        <f>VLOOKUP($B51,Shock_dev!$A$1:$CI$300,MATCH(DATE(AB$1,1,1),Shock_dev!$A$1:$CI$1,0),FALSE)</f>
        <v>7.0982356951083837E-3</v>
      </c>
      <c r="AC51" s="52">
        <f>VLOOKUP($B51,Shock_dev!$A$1:$CI$300,MATCH(DATE(AC$1,1,1),Shock_dev!$A$1:$CI$1,0),FALSE)</f>
        <v>7.4220947144865964E-3</v>
      </c>
      <c r="AD51" s="52">
        <f>VLOOKUP($B51,Shock_dev!$A$1:$CI$300,MATCH(DATE(AD$1,1,1),Shock_dev!$A$1:$CI$1,0),FALSE)</f>
        <v>7.6875752409675977E-3</v>
      </c>
      <c r="AE51" s="52">
        <f>VLOOKUP($B51,Shock_dev!$A$1:$CI$300,MATCH(DATE(AE$1,1,1),Shock_dev!$A$1:$CI$1,0),FALSE)</f>
        <v>7.9075810776110065E-3</v>
      </c>
      <c r="AF51" s="52">
        <f>VLOOKUP($B51,Shock_dev!$A$1:$CI$300,MATCH(DATE(AF$1,1,1),Shock_dev!$A$1:$CI$1,0),FALSE)</f>
        <v>8.0946868616061061E-3</v>
      </c>
      <c r="AG51" s="52"/>
      <c r="AH51" s="65">
        <f t="shared" ref="AH51:AH80" si="1">AVERAGE(C51:G51)</f>
        <v>5.1988024886888877E-3</v>
      </c>
      <c r="AI51" s="65">
        <f t="shared" ref="AI51:AI80" si="2">AVERAGE(H51:L51)</f>
        <v>6.677521083873786E-3</v>
      </c>
      <c r="AJ51" s="65">
        <f t="shared" ref="AJ51:AJ80" si="3">AVERAGE(M51:Q51)</f>
        <v>5.1039969777752266E-3</v>
      </c>
      <c r="AK51" s="65">
        <f t="shared" ref="AK51:AK80" si="4">AVERAGE(R51:V51)</f>
        <v>5.3154578737727911E-3</v>
      </c>
      <c r="AL51" s="65">
        <f t="shared" ref="AL51:AL80" si="5">AVERAGE(W51:AA51)</f>
        <v>6.0161619756824297E-3</v>
      </c>
      <c r="AM51" s="65">
        <f t="shared" ref="AM51:AM80" si="6">AVERAGE(AB51:AF51)</f>
        <v>7.6420347179559393E-3</v>
      </c>
      <c r="AN51" s="66"/>
      <c r="AO51" s="65">
        <f t="shared" ref="AO51:AO80" si="7">AVERAGE(AH51:AI51)</f>
        <v>5.9381617862813369E-3</v>
      </c>
      <c r="AP51" s="65">
        <f t="shared" ref="AP51:AP80" si="8">AVERAGE(AJ51:AK51)</f>
        <v>5.2097274257740089E-3</v>
      </c>
      <c r="AQ51" s="65">
        <f t="shared" ref="AQ51:AQ80" si="9">AVERAGE(AL51:AM51)</f>
        <v>6.8290983468191849E-3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2.4343232256235892E-3</v>
      </c>
      <c r="D52" s="52">
        <f>VLOOKUP($B52,Shock_dev!$A$1:$CI$300,MATCH(DATE(D$1,1,1),Shock_dev!$A$1:$CI$1,0),FALSE)</f>
        <v>3.7561635316489882E-3</v>
      </c>
      <c r="E52" s="52">
        <f>VLOOKUP($B52,Shock_dev!$A$1:$CI$300,MATCH(DATE(E$1,1,1),Shock_dev!$A$1:$CI$1,0),FALSE)</f>
        <v>4.3473183911614446E-3</v>
      </c>
      <c r="F52" s="52">
        <f>VLOOKUP($B52,Shock_dev!$A$1:$CI$300,MATCH(DATE(F$1,1,1),Shock_dev!$A$1:$CI$1,0),FALSE)</f>
        <v>4.6065562968453863E-3</v>
      </c>
      <c r="G52" s="52">
        <f>VLOOKUP($B52,Shock_dev!$A$1:$CI$300,MATCH(DATE(G$1,1,1),Shock_dev!$A$1:$CI$1,0),FALSE)</f>
        <v>4.8883657416702595E-3</v>
      </c>
      <c r="H52" s="52">
        <f>VLOOKUP($B52,Shock_dev!$A$1:$CI$300,MATCH(DATE(H$1,1,1),Shock_dev!$A$1:$CI$1,0),FALSE)</f>
        <v>5.0730077068635695E-3</v>
      </c>
      <c r="I52" s="52">
        <f>VLOOKUP($B52,Shock_dev!$A$1:$CI$300,MATCH(DATE(I$1,1,1),Shock_dev!$A$1:$CI$1,0),FALSE)</f>
        <v>5.142678611066054E-3</v>
      </c>
      <c r="J52" s="52">
        <f>VLOOKUP($B52,Shock_dev!$A$1:$CI$300,MATCH(DATE(J$1,1,1),Shock_dev!$A$1:$CI$1,0),FALSE)</f>
        <v>5.1990583631307255E-3</v>
      </c>
      <c r="K52" s="52">
        <f>VLOOKUP($B52,Shock_dev!$A$1:$CI$300,MATCH(DATE(K$1,1,1),Shock_dev!$A$1:$CI$1,0),FALSE)</f>
        <v>5.1720304238224331E-3</v>
      </c>
      <c r="L52" s="52">
        <f>VLOOKUP($B52,Shock_dev!$A$1:$CI$300,MATCH(DATE(L$1,1,1),Shock_dev!$A$1:$CI$1,0),FALSE)</f>
        <v>4.9624972936727378E-3</v>
      </c>
      <c r="M52" s="52">
        <f>VLOOKUP($B52,Shock_dev!$A$1:$CI$300,MATCH(DATE(M$1,1,1),Shock_dev!$A$1:$CI$1,0),FALSE)</f>
        <v>4.3289501739532882E-3</v>
      </c>
      <c r="N52" s="52">
        <f>VLOOKUP($B52,Shock_dev!$A$1:$CI$300,MATCH(DATE(N$1,1,1),Shock_dev!$A$1:$CI$1,0),FALSE)</f>
        <v>3.9447359532531305E-3</v>
      </c>
      <c r="O52" s="52">
        <f>VLOOKUP($B52,Shock_dev!$A$1:$CI$300,MATCH(DATE(O$1,1,1),Shock_dev!$A$1:$CI$1,0),FALSE)</f>
        <v>3.8157271865010469E-3</v>
      </c>
      <c r="P52" s="52">
        <f>VLOOKUP($B52,Shock_dev!$A$1:$CI$300,MATCH(DATE(P$1,1,1),Shock_dev!$A$1:$CI$1,0),FALSE)</f>
        <v>3.8053761102104875E-3</v>
      </c>
      <c r="Q52" s="52">
        <f>VLOOKUP($B52,Shock_dev!$A$1:$CI$300,MATCH(DATE(Q$1,1,1),Shock_dev!$A$1:$CI$1,0),FALSE)</f>
        <v>3.6805815398474277E-3</v>
      </c>
      <c r="R52" s="52">
        <f>VLOOKUP($B52,Shock_dev!$A$1:$CI$300,MATCH(DATE(R$1,1,1),Shock_dev!$A$1:$CI$1,0),FALSE)</f>
        <v>3.5294732375061467E-3</v>
      </c>
      <c r="S52" s="52">
        <f>VLOOKUP($B52,Shock_dev!$A$1:$CI$300,MATCH(DATE(S$1,1,1),Shock_dev!$A$1:$CI$1,0),FALSE)</f>
        <v>3.5327039486579043E-3</v>
      </c>
      <c r="T52" s="52">
        <f>VLOOKUP($B52,Shock_dev!$A$1:$CI$300,MATCH(DATE(T$1,1,1),Shock_dev!$A$1:$CI$1,0),FALSE)</f>
        <v>3.5695044662636512E-3</v>
      </c>
      <c r="U52" s="52">
        <f>VLOOKUP($B52,Shock_dev!$A$1:$CI$300,MATCH(DATE(U$1,1,1),Shock_dev!$A$1:$CI$1,0),FALSE)</f>
        <v>3.609795558323311E-3</v>
      </c>
      <c r="V52" s="52">
        <f>VLOOKUP($B52,Shock_dev!$A$1:$CI$300,MATCH(DATE(V$1,1,1),Shock_dev!$A$1:$CI$1,0),FALSE)</f>
        <v>3.1823749380196342E-3</v>
      </c>
      <c r="W52" s="52">
        <f>VLOOKUP($B52,Shock_dev!$A$1:$CI$300,MATCH(DATE(W$1,1,1),Shock_dev!$A$1:$CI$1,0),FALSE)</f>
        <v>2.8741117091551321E-3</v>
      </c>
      <c r="X52" s="52">
        <f>VLOOKUP($B52,Shock_dev!$A$1:$CI$300,MATCH(DATE(X$1,1,1),Shock_dev!$A$1:$CI$1,0),FALSE)</f>
        <v>2.7973248848252477E-3</v>
      </c>
      <c r="Y52" s="52">
        <f>VLOOKUP($B52,Shock_dev!$A$1:$CI$300,MATCH(DATE(Y$1,1,1),Shock_dev!$A$1:$CI$1,0),FALSE)</f>
        <v>2.787177847265987E-3</v>
      </c>
      <c r="Z52" s="52">
        <f>VLOOKUP($B52,Shock_dev!$A$1:$CI$300,MATCH(DATE(Z$1,1,1),Shock_dev!$A$1:$CI$1,0),FALSE)</f>
        <v>3.0463512016366771E-3</v>
      </c>
      <c r="AA52" s="52">
        <f>VLOOKUP($B52,Shock_dev!$A$1:$CI$300,MATCH(DATE(AA$1,1,1),Shock_dev!$A$1:$CI$1,0),FALSE)</f>
        <v>3.1970058448099301E-3</v>
      </c>
      <c r="AB52" s="52">
        <f>VLOOKUP($B52,Shock_dev!$A$1:$CI$300,MATCH(DATE(AB$1,1,1),Shock_dev!$A$1:$CI$1,0),FALSE)</f>
        <v>3.2694064354174134E-3</v>
      </c>
      <c r="AC52" s="52">
        <f>VLOOKUP($B52,Shock_dev!$A$1:$CI$300,MATCH(DATE(AC$1,1,1),Shock_dev!$A$1:$CI$1,0),FALSE)</f>
        <v>3.3008605410539175E-3</v>
      </c>
      <c r="AD52" s="52">
        <f>VLOOKUP($B52,Shock_dev!$A$1:$CI$300,MATCH(DATE(AD$1,1,1),Shock_dev!$A$1:$CI$1,0),FALSE)</f>
        <v>3.3131616086248886E-3</v>
      </c>
      <c r="AE52" s="52">
        <f>VLOOKUP($B52,Shock_dev!$A$1:$CI$300,MATCH(DATE(AE$1,1,1),Shock_dev!$A$1:$CI$1,0),FALSE)</f>
        <v>3.316290318091655E-3</v>
      </c>
      <c r="AF52" s="52">
        <f>VLOOKUP($B52,Shock_dev!$A$1:$CI$300,MATCH(DATE(AF$1,1,1),Shock_dev!$A$1:$CI$1,0),FALSE)</f>
        <v>3.314702712644212E-3</v>
      </c>
      <c r="AG52" s="52"/>
      <c r="AH52" s="65">
        <f t="shared" si="1"/>
        <v>4.0065454373899335E-3</v>
      </c>
      <c r="AI52" s="65">
        <f t="shared" si="2"/>
        <v>5.1098544797111038E-3</v>
      </c>
      <c r="AJ52" s="65">
        <f t="shared" si="3"/>
        <v>3.9150741927530767E-3</v>
      </c>
      <c r="AK52" s="65">
        <f t="shared" si="4"/>
        <v>3.4847704297541289E-3</v>
      </c>
      <c r="AL52" s="65">
        <f t="shared" si="5"/>
        <v>2.9403942975385947E-3</v>
      </c>
      <c r="AM52" s="65">
        <f t="shared" si="6"/>
        <v>3.3028843231664175E-3</v>
      </c>
      <c r="AN52" s="66"/>
      <c r="AO52" s="65">
        <f t="shared" si="7"/>
        <v>4.5581999585505191E-3</v>
      </c>
      <c r="AP52" s="65">
        <f t="shared" si="8"/>
        <v>3.6999223112536028E-3</v>
      </c>
      <c r="AQ52" s="65">
        <f t="shared" si="9"/>
        <v>3.1216393103525061E-3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2.3209224127979061E-3</v>
      </c>
      <c r="D53" s="52">
        <f>VLOOKUP($B53,Shock_dev!$A$1:$CI$300,MATCH(DATE(D$1,1,1),Shock_dev!$A$1:$CI$1,0),FALSE)</f>
        <v>3.0889653582099885E-3</v>
      </c>
      <c r="E53" s="52">
        <f>VLOOKUP($B53,Shock_dev!$A$1:$CI$300,MATCH(DATE(E$1,1,1),Shock_dev!$A$1:$CI$1,0),FALSE)</f>
        <v>3.3966172077490356E-3</v>
      </c>
      <c r="F53" s="52">
        <f>VLOOKUP($B53,Shock_dev!$A$1:$CI$300,MATCH(DATE(F$1,1,1),Shock_dev!$A$1:$CI$1,0),FALSE)</f>
        <v>3.2713151022201654E-3</v>
      </c>
      <c r="G53" s="52">
        <f>VLOOKUP($B53,Shock_dev!$A$1:$CI$300,MATCH(DATE(G$1,1,1),Shock_dev!$A$1:$CI$1,0),FALSE)</f>
        <v>2.8788865701969311E-3</v>
      </c>
      <c r="H53" s="52">
        <f>VLOOKUP($B53,Shock_dev!$A$1:$CI$300,MATCH(DATE(H$1,1,1),Shock_dev!$A$1:$CI$1,0),FALSE)</f>
        <v>2.3008746299086938E-3</v>
      </c>
      <c r="I53" s="52">
        <f>VLOOKUP($B53,Shock_dev!$A$1:$CI$300,MATCH(DATE(I$1,1,1),Shock_dev!$A$1:$CI$1,0),FALSE)</f>
        <v>1.6058813329040821E-3</v>
      </c>
      <c r="J53" s="52">
        <f>VLOOKUP($B53,Shock_dev!$A$1:$CI$300,MATCH(DATE(J$1,1,1),Shock_dev!$A$1:$CI$1,0),FALSE)</f>
        <v>8.8331649212293451E-4</v>
      </c>
      <c r="K53" s="52">
        <f>VLOOKUP($B53,Shock_dev!$A$1:$CI$300,MATCH(DATE(K$1,1,1),Shock_dev!$A$1:$CI$1,0),FALSE)</f>
        <v>1.6293491971758372E-4</v>
      </c>
      <c r="L53" s="52">
        <f>VLOOKUP($B53,Shock_dev!$A$1:$CI$300,MATCH(DATE(L$1,1,1),Shock_dev!$A$1:$CI$1,0),FALSE)</f>
        <v>-5.4156682369628875E-4</v>
      </c>
      <c r="M53" s="52">
        <f>VLOOKUP($B53,Shock_dev!$A$1:$CI$300,MATCH(DATE(M$1,1,1),Shock_dev!$A$1:$CI$1,0),FALSE)</f>
        <v>-1.2893947602671189E-3</v>
      </c>
      <c r="N53" s="52">
        <f>VLOOKUP($B53,Shock_dev!$A$1:$CI$300,MATCH(DATE(N$1,1,1),Shock_dev!$A$1:$CI$1,0),FALSE)</f>
        <v>-1.86075400717046E-3</v>
      </c>
      <c r="O53" s="52">
        <f>VLOOKUP($B53,Shock_dev!$A$1:$CI$300,MATCH(DATE(O$1,1,1),Shock_dev!$A$1:$CI$1,0),FALSE)</f>
        <v>-2.1737299215745772E-3</v>
      </c>
      <c r="P53" s="52">
        <f>VLOOKUP($B53,Shock_dev!$A$1:$CI$300,MATCH(DATE(P$1,1,1),Shock_dev!$A$1:$CI$1,0),FALSE)</f>
        <v>-2.2629667271660612E-3</v>
      </c>
      <c r="Q53" s="52">
        <f>VLOOKUP($B53,Shock_dev!$A$1:$CI$300,MATCH(DATE(Q$1,1,1),Shock_dev!$A$1:$CI$1,0),FALSE)</f>
        <v>-2.2315273560985695E-3</v>
      </c>
      <c r="R53" s="52">
        <f>VLOOKUP($B53,Shock_dev!$A$1:$CI$300,MATCH(DATE(R$1,1,1),Shock_dev!$A$1:$CI$1,0),FALSE)</f>
        <v>-2.1092480757334215E-3</v>
      </c>
      <c r="S53" s="52">
        <f>VLOOKUP($B53,Shock_dev!$A$1:$CI$300,MATCH(DATE(S$1,1,1),Shock_dev!$A$1:$CI$1,0),FALSE)</f>
        <v>-1.8701034605462547E-3</v>
      </c>
      <c r="T53" s="52">
        <f>VLOOKUP($B53,Shock_dev!$A$1:$CI$300,MATCH(DATE(T$1,1,1),Shock_dev!$A$1:$CI$1,0),FALSE)</f>
        <v>-1.5564106991081826E-3</v>
      </c>
      <c r="U53" s="52">
        <f>VLOOKUP($B53,Shock_dev!$A$1:$CI$300,MATCH(DATE(U$1,1,1),Shock_dev!$A$1:$CI$1,0),FALSE)</f>
        <v>-1.2053484336212064E-3</v>
      </c>
      <c r="V53" s="52">
        <f>VLOOKUP($B53,Shock_dev!$A$1:$CI$300,MATCH(DATE(V$1,1,1),Shock_dev!$A$1:$CI$1,0),FALSE)</f>
        <v>-9.5820205057231696E-4</v>
      </c>
      <c r="W53" s="52">
        <f>VLOOKUP($B53,Shock_dev!$A$1:$CI$300,MATCH(DATE(W$1,1,1),Shock_dev!$A$1:$CI$1,0),FALSE)</f>
        <v>-6.8695433293574477E-4</v>
      </c>
      <c r="X53" s="52">
        <f>VLOOKUP($B53,Shock_dev!$A$1:$CI$300,MATCH(DATE(X$1,1,1),Shock_dev!$A$1:$CI$1,0),FALSE)</f>
        <v>-3.0737256960939387E-4</v>
      </c>
      <c r="Y53" s="52">
        <f>VLOOKUP($B53,Shock_dev!$A$1:$CI$300,MATCH(DATE(Y$1,1,1),Shock_dev!$A$1:$CI$1,0),FALSE)</f>
        <v>1.5231822759181866E-4</v>
      </c>
      <c r="Z53" s="52">
        <f>VLOOKUP($B53,Shock_dev!$A$1:$CI$300,MATCH(DATE(Z$1,1,1),Shock_dev!$A$1:$CI$1,0),FALSE)</f>
        <v>7.1442741647647745E-4</v>
      </c>
      <c r="AA53" s="52">
        <f>VLOOKUP($B53,Shock_dev!$A$1:$CI$300,MATCH(DATE(AA$1,1,1),Shock_dev!$A$1:$CI$1,0),FALSE)</f>
        <v>1.2600157069162432E-3</v>
      </c>
      <c r="AB53" s="52">
        <f>VLOOKUP($B53,Shock_dev!$A$1:$CI$300,MATCH(DATE(AB$1,1,1),Shock_dev!$A$1:$CI$1,0),FALSE)</f>
        <v>1.7405329154834932E-3</v>
      </c>
      <c r="AC53" s="52">
        <f>VLOOKUP($B53,Shock_dev!$A$1:$CI$300,MATCH(DATE(AC$1,1,1),Shock_dev!$A$1:$CI$1,0),FALSE)</f>
        <v>2.147264056668631E-3</v>
      </c>
      <c r="AD53" s="52">
        <f>VLOOKUP($B53,Shock_dev!$A$1:$CI$300,MATCH(DATE(AD$1,1,1),Shock_dev!$A$1:$CI$1,0),FALSE)</f>
        <v>2.4870519164755045E-3</v>
      </c>
      <c r="AE53" s="52">
        <f>VLOOKUP($B53,Shock_dev!$A$1:$CI$300,MATCH(DATE(AE$1,1,1),Shock_dev!$A$1:$CI$1,0),FALSE)</f>
        <v>2.7710806678719895E-3</v>
      </c>
      <c r="AF53" s="52">
        <f>VLOOKUP($B53,Shock_dev!$A$1:$CI$300,MATCH(DATE(AF$1,1,1),Shock_dev!$A$1:$CI$1,0),FALSE)</f>
        <v>3.0101356577068666E-3</v>
      </c>
      <c r="AG53" s="52"/>
      <c r="AH53" s="65">
        <f t="shared" si="1"/>
        <v>2.9913413302348054E-3</v>
      </c>
      <c r="AI53" s="65">
        <f t="shared" si="2"/>
        <v>8.822881101914011E-4</v>
      </c>
      <c r="AJ53" s="65">
        <f t="shared" si="3"/>
        <v>-1.9636745544553574E-3</v>
      </c>
      <c r="AK53" s="65">
        <f t="shared" si="4"/>
        <v>-1.5398625439162765E-3</v>
      </c>
      <c r="AL53" s="65">
        <f t="shared" si="5"/>
        <v>2.2648688968788009E-4</v>
      </c>
      <c r="AM53" s="65">
        <f t="shared" si="6"/>
        <v>2.4312130428412971E-3</v>
      </c>
      <c r="AN53" s="66"/>
      <c r="AO53" s="65">
        <f t="shared" si="7"/>
        <v>1.9368147202131034E-3</v>
      </c>
      <c r="AP53" s="65">
        <f t="shared" si="8"/>
        <v>-1.7517685491858169E-3</v>
      </c>
      <c r="AQ53" s="65">
        <f t="shared" si="9"/>
        <v>1.3288499662645885E-3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5.0847857114749645E-3</v>
      </c>
      <c r="D54" s="52">
        <f>VLOOKUP($B54,Shock_dev!$A$1:$CI$300,MATCH(DATE(D$1,1,1),Shock_dev!$A$1:$CI$1,0),FALSE)</f>
        <v>7.7061388741337927E-3</v>
      </c>
      <c r="E54" s="52">
        <f>VLOOKUP($B54,Shock_dev!$A$1:$CI$300,MATCH(DATE(E$1,1,1),Shock_dev!$A$1:$CI$1,0),FALSE)</f>
        <v>8.9087062121537535E-3</v>
      </c>
      <c r="F54" s="52">
        <f>VLOOKUP($B54,Shock_dev!$A$1:$CI$300,MATCH(DATE(F$1,1,1),Shock_dev!$A$1:$CI$1,0),FALSE)</f>
        <v>9.5079950780105338E-3</v>
      </c>
      <c r="G54" s="52">
        <f>VLOOKUP($B54,Shock_dev!$A$1:$CI$300,MATCH(DATE(G$1,1,1),Shock_dev!$A$1:$CI$1,0),FALSE)</f>
        <v>1.0193818951381444E-2</v>
      </c>
      <c r="H54" s="52">
        <f>VLOOKUP($B54,Shock_dev!$A$1:$CI$300,MATCH(DATE(H$1,1,1),Shock_dev!$A$1:$CI$1,0),FALSE)</f>
        <v>1.0678536996929763E-2</v>
      </c>
      <c r="I54" s="52">
        <f>VLOOKUP($B54,Shock_dev!$A$1:$CI$300,MATCH(DATE(I$1,1,1),Shock_dev!$A$1:$CI$1,0),FALSE)</f>
        <v>1.0920723168351194E-2</v>
      </c>
      <c r="J54" s="52">
        <f>VLOOKUP($B54,Shock_dev!$A$1:$CI$300,MATCH(DATE(J$1,1,1),Shock_dev!$A$1:$CI$1,0),FALSE)</f>
        <v>1.1128380744435539E-2</v>
      </c>
      <c r="K54" s="52">
        <f>VLOOKUP($B54,Shock_dev!$A$1:$CI$300,MATCH(DATE(K$1,1,1),Shock_dev!$A$1:$CI$1,0),FALSE)</f>
        <v>1.1145626740966986E-2</v>
      </c>
      <c r="L54" s="52">
        <f>VLOOKUP($B54,Shock_dev!$A$1:$CI$300,MATCH(DATE(L$1,1,1),Shock_dev!$A$1:$CI$1,0),FALSE)</f>
        <v>1.0766797828839965E-2</v>
      </c>
      <c r="M54" s="52">
        <f>VLOOKUP($B54,Shock_dev!$A$1:$CI$300,MATCH(DATE(M$1,1,1),Shock_dev!$A$1:$CI$1,0),FALSE)</f>
        <v>9.4903539679478035E-3</v>
      </c>
      <c r="N54" s="52">
        <f>VLOOKUP($B54,Shock_dev!$A$1:$CI$300,MATCH(DATE(N$1,1,1),Shock_dev!$A$1:$CI$1,0),FALSE)</f>
        <v>8.7495801214282302E-3</v>
      </c>
      <c r="O54" s="52">
        <f>VLOOKUP($B54,Shock_dev!$A$1:$CI$300,MATCH(DATE(O$1,1,1),Shock_dev!$A$1:$CI$1,0),FALSE)</f>
        <v>8.5122858812502512E-3</v>
      </c>
      <c r="P54" s="52">
        <f>VLOOKUP($B54,Shock_dev!$A$1:$CI$300,MATCH(DATE(P$1,1,1),Shock_dev!$A$1:$CI$1,0),FALSE)</f>
        <v>8.490853212882973E-3</v>
      </c>
      <c r="Q54" s="52">
        <f>VLOOKUP($B54,Shock_dev!$A$1:$CI$300,MATCH(DATE(Q$1,1,1),Shock_dev!$A$1:$CI$1,0),FALSE)</f>
        <v>8.2095378999017879E-3</v>
      </c>
      <c r="R54" s="52">
        <f>VLOOKUP($B54,Shock_dev!$A$1:$CI$300,MATCH(DATE(R$1,1,1),Shock_dev!$A$1:$CI$1,0),FALSE)</f>
        <v>7.8782853635730125E-3</v>
      </c>
      <c r="S54" s="52">
        <f>VLOOKUP($B54,Shock_dev!$A$1:$CI$300,MATCH(DATE(S$1,1,1),Shock_dev!$A$1:$CI$1,0),FALSE)</f>
        <v>7.8777066717371971E-3</v>
      </c>
      <c r="T54" s="52">
        <f>VLOOKUP($B54,Shock_dev!$A$1:$CI$300,MATCH(DATE(T$1,1,1),Shock_dev!$A$1:$CI$1,0),FALSE)</f>
        <v>7.9408822201710756E-3</v>
      </c>
      <c r="U54" s="52">
        <f>VLOOKUP($B54,Shock_dev!$A$1:$CI$300,MATCH(DATE(U$1,1,1),Shock_dev!$A$1:$CI$1,0),FALSE)</f>
        <v>8.0136490763326636E-3</v>
      </c>
      <c r="V54" s="52">
        <f>VLOOKUP($B54,Shock_dev!$A$1:$CI$300,MATCH(DATE(V$1,1,1),Shock_dev!$A$1:$CI$1,0),FALSE)</f>
        <v>7.1035524049231583E-3</v>
      </c>
      <c r="W54" s="52">
        <f>VLOOKUP($B54,Shock_dev!$A$1:$CI$300,MATCH(DATE(W$1,1,1),Shock_dev!$A$1:$CI$1,0),FALSE)</f>
        <v>6.4857277316047613E-3</v>
      </c>
      <c r="X54" s="52">
        <f>VLOOKUP($B54,Shock_dev!$A$1:$CI$300,MATCH(DATE(X$1,1,1),Shock_dev!$A$1:$CI$1,0),FALSE)</f>
        <v>6.3549640809250543E-3</v>
      </c>
      <c r="Y54" s="52">
        <f>VLOOKUP($B54,Shock_dev!$A$1:$CI$300,MATCH(DATE(Y$1,1,1),Shock_dev!$A$1:$CI$1,0),FALSE)</f>
        <v>6.3494853561767177E-3</v>
      </c>
      <c r="Z54" s="52">
        <f>VLOOKUP($B54,Shock_dev!$A$1:$CI$300,MATCH(DATE(Z$1,1,1),Shock_dev!$A$1:$CI$1,0),FALSE)</f>
        <v>6.9115619505099105E-3</v>
      </c>
      <c r="AA54" s="52">
        <f>VLOOKUP($B54,Shock_dev!$A$1:$CI$300,MATCH(DATE(AA$1,1,1),Shock_dev!$A$1:$CI$1,0),FALSE)</f>
        <v>7.2314554418152861E-3</v>
      </c>
      <c r="AB54" s="52">
        <f>VLOOKUP($B54,Shock_dev!$A$1:$CI$300,MATCH(DATE(AB$1,1,1),Shock_dev!$A$1:$CI$1,0),FALSE)</f>
        <v>7.4014828777792625E-3</v>
      </c>
      <c r="AC54" s="52">
        <f>VLOOKUP($B54,Shock_dev!$A$1:$CI$300,MATCH(DATE(AC$1,1,1),Shock_dev!$A$1:$CI$1,0),FALSE)</f>
        <v>7.5010290725960995E-3</v>
      </c>
      <c r="AD54" s="52">
        <f>VLOOKUP($B54,Shock_dev!$A$1:$CI$300,MATCH(DATE(AD$1,1,1),Shock_dev!$A$1:$CI$1,0),FALSE)</f>
        <v>7.5715950590183132E-3</v>
      </c>
      <c r="AE54" s="52">
        <f>VLOOKUP($B54,Shock_dev!$A$1:$CI$300,MATCH(DATE(AE$1,1,1),Shock_dev!$A$1:$CI$1,0),FALSE)</f>
        <v>7.6302311040145811E-3</v>
      </c>
      <c r="AF54" s="52">
        <f>VLOOKUP($B54,Shock_dev!$A$1:$CI$300,MATCH(DATE(AF$1,1,1),Shock_dev!$A$1:$CI$1,0),FALSE)</f>
        <v>7.6836500934152384E-3</v>
      </c>
      <c r="AG54" s="52"/>
      <c r="AH54" s="65">
        <f t="shared" si="1"/>
        <v>8.2802889654308987E-3</v>
      </c>
      <c r="AI54" s="65">
        <f t="shared" si="2"/>
        <v>1.0928013095904691E-2</v>
      </c>
      <c r="AJ54" s="65">
        <f t="shared" si="3"/>
        <v>8.6905222166822095E-3</v>
      </c>
      <c r="AK54" s="65">
        <f t="shared" si="4"/>
        <v>7.7628151473474209E-3</v>
      </c>
      <c r="AL54" s="65">
        <f t="shared" si="5"/>
        <v>6.666638912206346E-3</v>
      </c>
      <c r="AM54" s="65">
        <f t="shared" si="6"/>
        <v>7.5575976413646993E-3</v>
      </c>
      <c r="AN54" s="66"/>
      <c r="AO54" s="65">
        <f t="shared" si="7"/>
        <v>9.6041510306677947E-3</v>
      </c>
      <c r="AP54" s="65">
        <f t="shared" si="8"/>
        <v>8.2266686820148156E-3</v>
      </c>
      <c r="AQ54" s="65">
        <f t="shared" si="9"/>
        <v>7.1121182767855222E-3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2.8802550744429407E-4</v>
      </c>
      <c r="D55" s="52">
        <f>VLOOKUP($B55,Shock_dev!$A$1:$CI$300,MATCH(DATE(D$1,1,1),Shock_dev!$A$1:$CI$1,0),FALSE)</f>
        <v>4.4799513852385018E-4</v>
      </c>
      <c r="E55" s="52">
        <f>VLOOKUP($B55,Shock_dev!$A$1:$CI$300,MATCH(DATE(E$1,1,1),Shock_dev!$A$1:$CI$1,0),FALSE)</f>
        <v>5.2837811612734529E-4</v>
      </c>
      <c r="F55" s="52">
        <f>VLOOKUP($B55,Shock_dev!$A$1:$CI$300,MATCH(DATE(F$1,1,1),Shock_dev!$A$1:$CI$1,0),FALSE)</f>
        <v>5.4984922597564232E-4</v>
      </c>
      <c r="G55" s="52">
        <f>VLOOKUP($B55,Shock_dev!$A$1:$CI$300,MATCH(DATE(G$1,1,1),Shock_dev!$A$1:$CI$1,0),FALSE)</f>
        <v>5.4770191735993893E-4</v>
      </c>
      <c r="H55" s="52">
        <f>VLOOKUP($B55,Shock_dev!$A$1:$CI$300,MATCH(DATE(H$1,1,1),Shock_dev!$A$1:$CI$1,0),FALSE)</f>
        <v>5.2147984090817007E-4</v>
      </c>
      <c r="I55" s="52">
        <f>VLOOKUP($B55,Shock_dev!$A$1:$CI$300,MATCH(DATE(I$1,1,1),Shock_dev!$A$1:$CI$1,0),FALSE)</f>
        <v>4.7479706923319156E-4</v>
      </c>
      <c r="J55" s="52">
        <f>VLOOKUP($B55,Shock_dev!$A$1:$CI$300,MATCH(DATE(J$1,1,1),Shock_dev!$A$1:$CI$1,0),FALSE)</f>
        <v>4.2105680428661219E-4</v>
      </c>
      <c r="K55" s="52">
        <f>VLOOKUP($B55,Shock_dev!$A$1:$CI$300,MATCH(DATE(K$1,1,1),Shock_dev!$A$1:$CI$1,0),FALSE)</f>
        <v>3.5867027523875492E-4</v>
      </c>
      <c r="L55" s="52">
        <f>VLOOKUP($B55,Shock_dev!$A$1:$CI$300,MATCH(DATE(L$1,1,1),Shock_dev!$A$1:$CI$1,0),FALSE)</f>
        <v>2.809197406807655E-4</v>
      </c>
      <c r="M55" s="52">
        <f>VLOOKUP($B55,Shock_dev!$A$1:$CI$300,MATCH(DATE(M$1,1,1),Shock_dev!$A$1:$CI$1,0),FALSE)</f>
        <v>1.6585811101255829E-4</v>
      </c>
      <c r="N55" s="52">
        <f>VLOOKUP($B55,Shock_dev!$A$1:$CI$300,MATCH(DATE(N$1,1,1),Shock_dev!$A$1:$CI$1,0),FALSE)</f>
        <v>7.325102158148197E-5</v>
      </c>
      <c r="O55" s="52">
        <f>VLOOKUP($B55,Shock_dev!$A$1:$CI$300,MATCH(DATE(O$1,1,1),Shock_dev!$A$1:$CI$1,0),FALSE)</f>
        <v>1.4726277636767815E-5</v>
      </c>
      <c r="P55" s="52">
        <f>VLOOKUP($B55,Shock_dev!$A$1:$CI$300,MATCH(DATE(P$1,1,1),Shock_dev!$A$1:$CI$1,0),FALSE)</f>
        <v>-1.8348069498568817E-5</v>
      </c>
      <c r="Q55" s="52">
        <f>VLOOKUP($B55,Shock_dev!$A$1:$CI$300,MATCH(DATE(Q$1,1,1),Shock_dev!$A$1:$CI$1,0),FALSE)</f>
        <v>-4.9197142871749184E-5</v>
      </c>
      <c r="R55" s="52">
        <f>VLOOKUP($B55,Shock_dev!$A$1:$CI$300,MATCH(DATE(R$1,1,1),Shock_dev!$A$1:$CI$1,0),FALSE)</f>
        <v>-7.5729261076042085E-5</v>
      </c>
      <c r="S55" s="52">
        <f>VLOOKUP($B55,Shock_dev!$A$1:$CI$300,MATCH(DATE(S$1,1,1),Shock_dev!$A$1:$CI$1,0),FALSE)</f>
        <v>-8.3001923533746873E-5</v>
      </c>
      <c r="T55" s="52">
        <f>VLOOKUP($B55,Shock_dev!$A$1:$CI$300,MATCH(DATE(T$1,1,1),Shock_dev!$A$1:$CI$1,0),FALSE)</f>
        <v>-8.0602419348988258E-5</v>
      </c>
      <c r="U55" s="52">
        <f>VLOOKUP($B55,Shock_dev!$A$1:$CI$300,MATCH(DATE(U$1,1,1),Shock_dev!$A$1:$CI$1,0),FALSE)</f>
        <v>-7.3436460839184053E-5</v>
      </c>
      <c r="V55" s="52">
        <f>VLOOKUP($B55,Shock_dev!$A$1:$CI$300,MATCH(DATE(V$1,1,1),Shock_dev!$A$1:$CI$1,0),FALSE)</f>
        <v>-1.0689406008131525E-4</v>
      </c>
      <c r="W55" s="52">
        <f>VLOOKUP($B55,Shock_dev!$A$1:$CI$300,MATCH(DATE(W$1,1,1),Shock_dev!$A$1:$CI$1,0),FALSE)</f>
        <v>-1.3420654163891113E-4</v>
      </c>
      <c r="X55" s="52">
        <f>VLOOKUP($B55,Shock_dev!$A$1:$CI$300,MATCH(DATE(X$1,1,1),Shock_dev!$A$1:$CI$1,0),FALSE)</f>
        <v>-1.3757884928966102E-4</v>
      </c>
      <c r="Y55" s="52">
        <f>VLOOKUP($B55,Shock_dev!$A$1:$CI$300,MATCH(DATE(Y$1,1,1),Shock_dev!$A$1:$CI$1,0),FALSE)</f>
        <v>-1.27638226564113E-4</v>
      </c>
      <c r="Z55" s="52">
        <f>VLOOKUP($B55,Shock_dev!$A$1:$CI$300,MATCH(DATE(Z$1,1,1),Shock_dev!$A$1:$CI$1,0),FALSE)</f>
        <v>-8.8225009363965308E-5</v>
      </c>
      <c r="AA55" s="52">
        <f>VLOOKUP($B55,Shock_dev!$A$1:$CI$300,MATCH(DATE(AA$1,1,1),Shock_dev!$A$1:$CI$1,0),FALSE)</f>
        <v>-5.2500702817809195E-5</v>
      </c>
      <c r="AB55" s="52">
        <f>VLOOKUP($B55,Shock_dev!$A$1:$CI$300,MATCH(DATE(AB$1,1,1),Shock_dev!$A$1:$CI$1,0),FALSE)</f>
        <v>-2.4181480328504684E-5</v>
      </c>
      <c r="AC55" s="52">
        <f>VLOOKUP($B55,Shock_dev!$A$1:$CI$300,MATCH(DATE(AC$1,1,1),Shock_dev!$A$1:$CI$1,0),FALSE)</f>
        <v>-2.2807994222321184E-6</v>
      </c>
      <c r="AD55" s="52">
        <f>VLOOKUP($B55,Shock_dev!$A$1:$CI$300,MATCH(DATE(AD$1,1,1),Shock_dev!$A$1:$CI$1,0),FALSE)</f>
        <v>1.4940431231868944E-5</v>
      </c>
      <c r="AE55" s="52">
        <f>VLOOKUP($B55,Shock_dev!$A$1:$CI$300,MATCH(DATE(AE$1,1,1),Shock_dev!$A$1:$CI$1,0),FALSE)</f>
        <v>2.8982184485881905E-5</v>
      </c>
      <c r="AF55" s="52">
        <f>VLOOKUP($B55,Shock_dev!$A$1:$CI$300,MATCH(DATE(AF$1,1,1),Shock_dev!$A$1:$CI$1,0),FALSE)</f>
        <v>4.1000087159206875E-5</v>
      </c>
      <c r="AG55" s="52"/>
      <c r="AH55" s="65">
        <f t="shared" si="1"/>
        <v>4.7238998108621415E-4</v>
      </c>
      <c r="AI55" s="65">
        <f t="shared" si="2"/>
        <v>4.1138474606949876E-4</v>
      </c>
      <c r="AJ55" s="65">
        <f t="shared" si="3"/>
        <v>3.7258039572098014E-5</v>
      </c>
      <c r="AK55" s="65">
        <f t="shared" si="4"/>
        <v>-8.3932824975855298E-5</v>
      </c>
      <c r="AL55" s="65">
        <f t="shared" si="5"/>
        <v>-1.0802986593489194E-4</v>
      </c>
      <c r="AM55" s="65">
        <f t="shared" si="6"/>
        <v>1.1692084625244184E-5</v>
      </c>
      <c r="AN55" s="66"/>
      <c r="AO55" s="65">
        <f t="shared" si="7"/>
        <v>4.4188736357785648E-4</v>
      </c>
      <c r="AP55" s="65">
        <f t="shared" si="8"/>
        <v>-2.3337392701878642E-5</v>
      </c>
      <c r="AQ55" s="65">
        <f t="shared" si="9"/>
        <v>-4.8168890654823877E-5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2.0264698220334061E-3</v>
      </c>
      <c r="D56" s="52">
        <f>VLOOKUP($B56,Shock_dev!$A$1:$CI$300,MATCH(DATE(D$1,1,1),Shock_dev!$A$1:$CI$1,0),FALSE)</f>
        <v>2.9394973909161381E-3</v>
      </c>
      <c r="E56" s="52">
        <f>VLOOKUP($B56,Shock_dev!$A$1:$CI$300,MATCH(DATE(E$1,1,1),Shock_dev!$A$1:$CI$1,0),FALSE)</f>
        <v>3.3786700927814434E-3</v>
      </c>
      <c r="F56" s="52">
        <f>VLOOKUP($B56,Shock_dev!$A$1:$CI$300,MATCH(DATE(F$1,1,1),Shock_dev!$A$1:$CI$1,0),FALSE)</f>
        <v>3.5843857069264525E-3</v>
      </c>
      <c r="G56" s="52">
        <f>VLOOKUP($B56,Shock_dev!$A$1:$CI$300,MATCH(DATE(G$1,1,1),Shock_dev!$A$1:$CI$1,0),FALSE)</f>
        <v>3.7788733970411789E-3</v>
      </c>
      <c r="H56" s="52">
        <f>VLOOKUP($B56,Shock_dev!$A$1:$CI$300,MATCH(DATE(H$1,1,1),Shock_dev!$A$1:$CI$1,0),FALSE)</f>
        <v>3.8917025069139391E-3</v>
      </c>
      <c r="I56" s="52">
        <f>VLOOKUP($B56,Shock_dev!$A$1:$CI$300,MATCH(DATE(I$1,1,1),Shock_dev!$A$1:$CI$1,0),FALSE)</f>
        <v>3.9200407924973894E-3</v>
      </c>
      <c r="J56" s="52">
        <f>VLOOKUP($B56,Shock_dev!$A$1:$CI$300,MATCH(DATE(J$1,1,1),Shock_dev!$A$1:$CI$1,0),FALSE)</f>
        <v>3.9347455575407878E-3</v>
      </c>
      <c r="K56" s="52">
        <f>VLOOKUP($B56,Shock_dev!$A$1:$CI$300,MATCH(DATE(K$1,1,1),Shock_dev!$A$1:$CI$1,0),FALSE)</f>
        <v>3.8957950278469032E-3</v>
      </c>
      <c r="L56" s="52">
        <f>VLOOKUP($B56,Shock_dev!$A$1:$CI$300,MATCH(DATE(L$1,1,1),Shock_dev!$A$1:$CI$1,0),FALSE)</f>
        <v>3.7453783952892429E-3</v>
      </c>
      <c r="M56" s="52">
        <f>VLOOKUP($B56,Shock_dev!$A$1:$CI$300,MATCH(DATE(M$1,1,1),Shock_dev!$A$1:$CI$1,0),FALSE)</f>
        <v>3.3350521101693678E-3</v>
      </c>
      <c r="N56" s="52">
        <f>VLOOKUP($B56,Shock_dev!$A$1:$CI$300,MATCH(DATE(N$1,1,1),Shock_dev!$A$1:$CI$1,0),FALSE)</f>
        <v>3.1005749135137825E-3</v>
      </c>
      <c r="O56" s="52">
        <f>VLOOKUP($B56,Shock_dev!$A$1:$CI$300,MATCH(DATE(O$1,1,1),Shock_dev!$A$1:$CI$1,0),FALSE)</f>
        <v>3.0445000250339019E-3</v>
      </c>
      <c r="P56" s="52">
        <f>VLOOKUP($B56,Shock_dev!$A$1:$CI$300,MATCH(DATE(P$1,1,1),Shock_dev!$A$1:$CI$1,0),FALSE)</f>
        <v>3.0797845393005755E-3</v>
      </c>
      <c r="Q56" s="52">
        <f>VLOOKUP($B56,Shock_dev!$A$1:$CI$300,MATCH(DATE(Q$1,1,1),Shock_dev!$A$1:$CI$1,0),FALSE)</f>
        <v>3.0562239077737718E-3</v>
      </c>
      <c r="R56" s="52">
        <f>VLOOKUP($B56,Shock_dev!$A$1:$CI$300,MATCH(DATE(R$1,1,1),Shock_dev!$A$1:$CI$1,0),FALSE)</f>
        <v>3.0288300341183854E-3</v>
      </c>
      <c r="S56" s="52">
        <f>VLOOKUP($B56,Shock_dev!$A$1:$CI$300,MATCH(DATE(S$1,1,1),Shock_dev!$A$1:$CI$1,0),FALSE)</f>
        <v>3.1100370223304703E-3</v>
      </c>
      <c r="T56" s="52">
        <f>VLOOKUP($B56,Shock_dev!$A$1:$CI$300,MATCH(DATE(T$1,1,1),Shock_dev!$A$1:$CI$1,0),FALSE)</f>
        <v>3.2186556982587416E-3</v>
      </c>
      <c r="U56" s="52">
        <f>VLOOKUP($B56,Shock_dev!$A$1:$CI$300,MATCH(DATE(U$1,1,1),Shock_dev!$A$1:$CI$1,0),FALSE)</f>
        <v>3.3338081240450335E-3</v>
      </c>
      <c r="V56" s="52">
        <f>VLOOKUP($B56,Shock_dev!$A$1:$CI$300,MATCH(DATE(V$1,1,1),Shock_dev!$A$1:$CI$1,0),FALSE)</f>
        <v>3.1527561303053729E-3</v>
      </c>
      <c r="W56" s="52">
        <f>VLOOKUP($B56,Shock_dev!$A$1:$CI$300,MATCH(DATE(W$1,1,1),Shock_dev!$A$1:$CI$1,0),FALSE)</f>
        <v>3.0567296892325194E-3</v>
      </c>
      <c r="X56" s="52">
        <f>VLOOKUP($B56,Shock_dev!$A$1:$CI$300,MATCH(DATE(X$1,1,1),Shock_dev!$A$1:$CI$1,0),FALSE)</f>
        <v>3.1144102581804221E-3</v>
      </c>
      <c r="Y56" s="52">
        <f>VLOOKUP($B56,Shock_dev!$A$1:$CI$300,MATCH(DATE(Y$1,1,1),Shock_dev!$A$1:$CI$1,0),FALSE)</f>
        <v>3.2187294806588543E-3</v>
      </c>
      <c r="Z56" s="52">
        <f>VLOOKUP($B56,Shock_dev!$A$1:$CI$300,MATCH(DATE(Z$1,1,1),Shock_dev!$A$1:$CI$1,0),FALSE)</f>
        <v>3.4979332274740595E-3</v>
      </c>
      <c r="AA56" s="52">
        <f>VLOOKUP($B56,Shock_dev!$A$1:$CI$300,MATCH(DATE(AA$1,1,1),Shock_dev!$A$1:$CI$1,0),FALSE)</f>
        <v>3.7044865710792883E-3</v>
      </c>
      <c r="AB56" s="52">
        <f>VLOOKUP($B56,Shock_dev!$A$1:$CI$300,MATCH(DATE(AB$1,1,1),Shock_dev!$A$1:$CI$1,0),FALSE)</f>
        <v>3.857659248011288E-3</v>
      </c>
      <c r="AC56" s="52">
        <f>VLOOKUP($B56,Shock_dev!$A$1:$CI$300,MATCH(DATE(AC$1,1,1),Shock_dev!$A$1:$CI$1,0),FALSE)</f>
        <v>3.9794333394394966E-3</v>
      </c>
      <c r="AD56" s="52">
        <f>VLOOKUP($B56,Shock_dev!$A$1:$CI$300,MATCH(DATE(AD$1,1,1),Shock_dev!$A$1:$CI$1,0),FALSE)</f>
        <v>4.083160181493059E-3</v>
      </c>
      <c r="AE56" s="52">
        <f>VLOOKUP($B56,Shock_dev!$A$1:$CI$300,MATCH(DATE(AE$1,1,1),Shock_dev!$A$1:$CI$1,0),FALSE)</f>
        <v>4.1755821654883762E-3</v>
      </c>
      <c r="AF56" s="52">
        <f>VLOOKUP($B56,Shock_dev!$A$1:$CI$300,MATCH(DATE(AF$1,1,1),Shock_dev!$A$1:$CI$1,0),FALSE)</f>
        <v>4.2602521030563585E-3</v>
      </c>
      <c r="AG56" s="52"/>
      <c r="AH56" s="65">
        <f t="shared" si="1"/>
        <v>3.1415792819397236E-3</v>
      </c>
      <c r="AI56" s="65">
        <f t="shared" si="2"/>
        <v>3.8775324560176524E-3</v>
      </c>
      <c r="AJ56" s="65">
        <f t="shared" si="3"/>
        <v>3.1232270991582798E-3</v>
      </c>
      <c r="AK56" s="65">
        <f t="shared" si="4"/>
        <v>3.1688174018116009E-3</v>
      </c>
      <c r="AL56" s="65">
        <f t="shared" si="5"/>
        <v>3.3184578453250282E-3</v>
      </c>
      <c r="AM56" s="65">
        <f t="shared" si="6"/>
        <v>4.0712174074977155E-3</v>
      </c>
      <c r="AN56" s="66"/>
      <c r="AO56" s="65">
        <f t="shared" si="7"/>
        <v>3.5095558689786878E-3</v>
      </c>
      <c r="AP56" s="65">
        <f t="shared" si="8"/>
        <v>3.1460222504849401E-3</v>
      </c>
      <c r="AQ56" s="65">
        <f t="shared" si="9"/>
        <v>3.6948376264113719E-3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6.3947451663859964E-3</v>
      </c>
      <c r="D57" s="52">
        <f>VLOOKUP($B57,Shock_dev!$A$1:$CI$300,MATCH(DATE(D$1,1,1),Shock_dev!$A$1:$CI$1,0),FALSE)</f>
        <v>9.5271722644931136E-3</v>
      </c>
      <c r="E57" s="52">
        <f>VLOOKUP($B57,Shock_dev!$A$1:$CI$300,MATCH(DATE(E$1,1,1),Shock_dev!$A$1:$CI$1,0),FALSE)</f>
        <v>1.0880377537247491E-2</v>
      </c>
      <c r="F57" s="52">
        <f>VLOOKUP($B57,Shock_dev!$A$1:$CI$300,MATCH(DATE(F$1,1,1),Shock_dev!$A$1:$CI$1,0),FALSE)</f>
        <v>1.1412441488376711E-2</v>
      </c>
      <c r="G57" s="52">
        <f>VLOOKUP($B57,Shock_dev!$A$1:$CI$300,MATCH(DATE(G$1,1,1),Shock_dev!$A$1:$CI$1,0),FALSE)</f>
        <v>1.196763406319829E-2</v>
      </c>
      <c r="H57" s="52">
        <f>VLOOKUP($B57,Shock_dev!$A$1:$CI$300,MATCH(DATE(H$1,1,1),Shock_dev!$A$1:$CI$1,0),FALSE)</f>
        <v>1.2251649939452342E-2</v>
      </c>
      <c r="I57" s="52">
        <f>VLOOKUP($B57,Shock_dev!$A$1:$CI$300,MATCH(DATE(I$1,1,1),Shock_dev!$A$1:$CI$1,0),FALSE)</f>
        <v>1.2236441603099488E-2</v>
      </c>
      <c r="J57" s="52">
        <f>VLOOKUP($B57,Shock_dev!$A$1:$CI$300,MATCH(DATE(J$1,1,1),Shock_dev!$A$1:$CI$1,0),FALSE)</f>
        <v>1.2181299253282579E-2</v>
      </c>
      <c r="K57" s="52">
        <f>VLOOKUP($B57,Shock_dev!$A$1:$CI$300,MATCH(DATE(K$1,1,1),Shock_dev!$A$1:$CI$1,0),FALSE)</f>
        <v>1.1921588853605869E-2</v>
      </c>
      <c r="L57" s="52">
        <f>VLOOKUP($B57,Shock_dev!$A$1:$CI$300,MATCH(DATE(L$1,1,1),Shock_dev!$A$1:$CI$1,0),FALSE)</f>
        <v>1.1228780669582475E-2</v>
      </c>
      <c r="M57" s="52">
        <f>VLOOKUP($B57,Shock_dev!$A$1:$CI$300,MATCH(DATE(M$1,1,1),Shock_dev!$A$1:$CI$1,0),FALSE)</f>
        <v>9.5298196790288767E-3</v>
      </c>
      <c r="N57" s="52">
        <f>VLOOKUP($B57,Shock_dev!$A$1:$CI$300,MATCH(DATE(N$1,1,1),Shock_dev!$A$1:$CI$1,0),FALSE)</f>
        <v>8.4936392033409611E-3</v>
      </c>
      <c r="O57" s="52">
        <f>VLOOKUP($B57,Shock_dev!$A$1:$CI$300,MATCH(DATE(O$1,1,1),Shock_dev!$A$1:$CI$1,0),FALSE)</f>
        <v>8.1116583333152303E-3</v>
      </c>
      <c r="P57" s="52">
        <f>VLOOKUP($B57,Shock_dev!$A$1:$CI$300,MATCH(DATE(P$1,1,1),Shock_dev!$A$1:$CI$1,0),FALSE)</f>
        <v>8.0445149099941764E-3</v>
      </c>
      <c r="Q57" s="52">
        <f>VLOOKUP($B57,Shock_dev!$A$1:$CI$300,MATCH(DATE(Q$1,1,1),Shock_dev!$A$1:$CI$1,0),FALSE)</f>
        <v>7.7227967528978401E-3</v>
      </c>
      <c r="R57" s="52">
        <f>VLOOKUP($B57,Shock_dev!$A$1:$CI$300,MATCH(DATE(R$1,1,1),Shock_dev!$A$1:$CI$1,0),FALSE)</f>
        <v>7.3714339423442965E-3</v>
      </c>
      <c r="S57" s="52">
        <f>VLOOKUP($B57,Shock_dev!$A$1:$CI$300,MATCH(DATE(S$1,1,1),Shock_dev!$A$1:$CI$1,0),FALSE)</f>
        <v>7.4272877502523172E-3</v>
      </c>
      <c r="T57" s="52">
        <f>VLOOKUP($B57,Shock_dev!$A$1:$CI$300,MATCH(DATE(T$1,1,1),Shock_dev!$A$1:$CI$1,0),FALSE)</f>
        <v>7.5793416485249645E-3</v>
      </c>
      <c r="U57" s="52">
        <f>VLOOKUP($B57,Shock_dev!$A$1:$CI$300,MATCH(DATE(U$1,1,1),Shock_dev!$A$1:$CI$1,0),FALSE)</f>
        <v>7.7529081913969367E-3</v>
      </c>
      <c r="V57" s="52">
        <f>VLOOKUP($B57,Shock_dev!$A$1:$CI$300,MATCH(DATE(V$1,1,1),Shock_dev!$A$1:$CI$1,0),FALSE)</f>
        <v>6.7931571786556018E-3</v>
      </c>
      <c r="W57" s="52">
        <f>VLOOKUP($B57,Shock_dev!$A$1:$CI$300,MATCH(DATE(W$1,1,1),Shock_dev!$A$1:$CI$1,0),FALSE)</f>
        <v>6.169006283139382E-3</v>
      </c>
      <c r="X57" s="52">
        <f>VLOOKUP($B57,Shock_dev!$A$1:$CI$300,MATCH(DATE(X$1,1,1),Shock_dev!$A$1:$CI$1,0),FALSE)</f>
        <v>6.1309119092913152E-3</v>
      </c>
      <c r="Y57" s="52">
        <f>VLOOKUP($B57,Shock_dev!$A$1:$CI$300,MATCH(DATE(Y$1,1,1),Shock_dev!$A$1:$CI$1,0),FALSE)</f>
        <v>6.2608586319981606E-3</v>
      </c>
      <c r="Z57" s="52">
        <f>VLOOKUP($B57,Shock_dev!$A$1:$CI$300,MATCH(DATE(Z$1,1,1),Shock_dev!$A$1:$CI$1,0),FALSE)</f>
        <v>7.0573258070592117E-3</v>
      </c>
      <c r="AA57" s="52">
        <f>VLOOKUP($B57,Shock_dev!$A$1:$CI$300,MATCH(DATE(AA$1,1,1),Shock_dev!$A$1:$CI$1,0),FALSE)</f>
        <v>7.5739069934233402E-3</v>
      </c>
      <c r="AB57" s="52">
        <f>VLOOKUP($B57,Shock_dev!$A$1:$CI$300,MATCH(DATE(AB$1,1,1),Shock_dev!$A$1:$CI$1,0),FALSE)</f>
        <v>7.8975135267325327E-3</v>
      </c>
      <c r="AC57" s="52">
        <f>VLOOKUP($B57,Shock_dev!$A$1:$CI$300,MATCH(DATE(AC$1,1,1),Shock_dev!$A$1:$CI$1,0),FALSE)</f>
        <v>8.1186206686897633E-3</v>
      </c>
      <c r="AD57" s="52">
        <f>VLOOKUP($B57,Shock_dev!$A$1:$CI$300,MATCH(DATE(AD$1,1,1),Shock_dev!$A$1:$CI$1,0),FALSE)</f>
        <v>8.2888359400377348E-3</v>
      </c>
      <c r="AE57" s="52">
        <f>VLOOKUP($B57,Shock_dev!$A$1:$CI$300,MATCH(DATE(AE$1,1,1),Shock_dev!$A$1:$CI$1,0),FALSE)</f>
        <v>8.4320311542615822E-3</v>
      </c>
      <c r="AF57" s="52">
        <f>VLOOKUP($B57,Shock_dev!$A$1:$CI$300,MATCH(DATE(AF$1,1,1),Shock_dev!$A$1:$CI$1,0),FALSE)</f>
        <v>8.5594750617642539E-3</v>
      </c>
      <c r="AG57" s="52"/>
      <c r="AH57" s="65">
        <f t="shared" si="1"/>
        <v>1.0036474103940322E-2</v>
      </c>
      <c r="AI57" s="65">
        <f t="shared" si="2"/>
        <v>1.196395206380455E-2</v>
      </c>
      <c r="AJ57" s="65">
        <f t="shared" si="3"/>
        <v>8.3804857757154173E-3</v>
      </c>
      <c r="AK57" s="65">
        <f t="shared" si="4"/>
        <v>7.3848257422348242E-3</v>
      </c>
      <c r="AL57" s="65">
        <f t="shared" si="5"/>
        <v>6.6384019249822821E-3</v>
      </c>
      <c r="AM57" s="65">
        <f t="shared" si="6"/>
        <v>8.2592952702971734E-3</v>
      </c>
      <c r="AN57" s="66"/>
      <c r="AO57" s="65">
        <f t="shared" si="7"/>
        <v>1.1000213083872435E-2</v>
      </c>
      <c r="AP57" s="65">
        <f t="shared" si="8"/>
        <v>7.8826557589751212E-3</v>
      </c>
      <c r="AQ57" s="65">
        <f t="shared" si="9"/>
        <v>7.4488485976397277E-3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1.0550714594342741E-2</v>
      </c>
      <c r="D58" s="52">
        <f>VLOOKUP($B58,Shock_dev!$A$1:$CI$300,MATCH(DATE(D$1,1,1),Shock_dev!$A$1:$CI$1,0),FALSE)</f>
        <v>1.6321350779689953E-2</v>
      </c>
      <c r="E58" s="52">
        <f>VLOOKUP($B58,Shock_dev!$A$1:$CI$300,MATCH(DATE(E$1,1,1),Shock_dev!$A$1:$CI$1,0),FALSE)</f>
        <v>2.053706803075998E-2</v>
      </c>
      <c r="F58" s="52">
        <f>VLOOKUP($B58,Shock_dev!$A$1:$CI$300,MATCH(DATE(F$1,1,1),Shock_dev!$A$1:$CI$1,0),FALSE)</f>
        <v>2.3242168637884544E-2</v>
      </c>
      <c r="G58" s="52">
        <f>VLOOKUP($B58,Shock_dev!$A$1:$CI$300,MATCH(DATE(G$1,1,1),Shock_dev!$A$1:$CI$1,0),FALSE)</f>
        <v>2.5142200466117731E-2</v>
      </c>
      <c r="H58" s="52">
        <f>VLOOKUP($B58,Shock_dev!$A$1:$CI$300,MATCH(DATE(H$1,1,1),Shock_dev!$A$1:$CI$1,0),FALSE)</f>
        <v>2.6284014104025474E-2</v>
      </c>
      <c r="I58" s="52">
        <f>VLOOKUP($B58,Shock_dev!$A$1:$CI$300,MATCH(DATE(I$1,1,1),Shock_dev!$A$1:$CI$1,0),FALSE)</f>
        <v>2.676895917920584E-2</v>
      </c>
      <c r="J58" s="52">
        <f>VLOOKUP($B58,Shock_dev!$A$1:$CI$300,MATCH(DATE(J$1,1,1),Shock_dev!$A$1:$CI$1,0),FALSE)</f>
        <v>2.6921973865743836E-2</v>
      </c>
      <c r="K58" s="52">
        <f>VLOOKUP($B58,Shock_dev!$A$1:$CI$300,MATCH(DATE(K$1,1,1),Shock_dev!$A$1:$CI$1,0),FALSE)</f>
        <v>2.6739210064146132E-2</v>
      </c>
      <c r="L58" s="52">
        <f>VLOOKUP($B58,Shock_dev!$A$1:$CI$300,MATCH(DATE(L$1,1,1),Shock_dev!$A$1:$CI$1,0),FALSE)</f>
        <v>2.6075629051596754E-2</v>
      </c>
      <c r="M58" s="52">
        <f>VLOOKUP($B58,Shock_dev!$A$1:$CI$300,MATCH(DATE(M$1,1,1),Shock_dev!$A$1:$CI$1,0),FALSE)</f>
        <v>2.4357052359399705E-2</v>
      </c>
      <c r="N58" s="52">
        <f>VLOOKUP($B58,Shock_dev!$A$1:$CI$300,MATCH(DATE(N$1,1,1),Shock_dev!$A$1:$CI$1,0),FALSE)</f>
        <v>2.2910049838797665E-2</v>
      </c>
      <c r="O58" s="52">
        <f>VLOOKUP($B58,Shock_dev!$A$1:$CI$300,MATCH(DATE(O$1,1,1),Shock_dev!$A$1:$CI$1,0),FALSE)</f>
        <v>2.2181828325686836E-2</v>
      </c>
      <c r="P58" s="52">
        <f>VLOOKUP($B58,Shock_dev!$A$1:$CI$300,MATCH(DATE(P$1,1,1),Shock_dev!$A$1:$CI$1,0),FALSE)</f>
        <v>2.2096330542406114E-2</v>
      </c>
      <c r="Q58" s="52">
        <f>VLOOKUP($B58,Shock_dev!$A$1:$CI$300,MATCH(DATE(Q$1,1,1),Shock_dev!$A$1:$CI$1,0),FALSE)</f>
        <v>2.2140866415459814E-2</v>
      </c>
      <c r="R58" s="52">
        <f>VLOOKUP($B58,Shock_dev!$A$1:$CI$300,MATCH(DATE(R$1,1,1),Shock_dev!$A$1:$CI$1,0),FALSE)</f>
        <v>2.2290611817710356E-2</v>
      </c>
      <c r="S58" s="52">
        <f>VLOOKUP($B58,Shock_dev!$A$1:$CI$300,MATCH(DATE(S$1,1,1),Shock_dev!$A$1:$CI$1,0),FALSE)</f>
        <v>2.2879717940058768E-2</v>
      </c>
      <c r="T58" s="52">
        <f>VLOOKUP($B58,Shock_dev!$A$1:$CI$300,MATCH(DATE(T$1,1,1),Shock_dev!$A$1:$CI$1,0),FALSE)</f>
        <v>2.3734214435140673E-2</v>
      </c>
      <c r="U58" s="52">
        <f>VLOOKUP($B58,Shock_dev!$A$1:$CI$300,MATCH(DATE(U$1,1,1),Shock_dev!$A$1:$CI$1,0),FALSE)</f>
        <v>2.4736572249919573E-2</v>
      </c>
      <c r="V58" s="52">
        <f>VLOOKUP($B58,Shock_dev!$A$1:$CI$300,MATCH(DATE(V$1,1,1),Shock_dev!$A$1:$CI$1,0),FALSE)</f>
        <v>2.4780634176263822E-2</v>
      </c>
      <c r="W58" s="52">
        <f>VLOOKUP($B58,Shock_dev!$A$1:$CI$300,MATCH(DATE(W$1,1,1),Shock_dev!$A$1:$CI$1,0),FALSE)</f>
        <v>2.4806542016672491E-2</v>
      </c>
      <c r="X58" s="52">
        <f>VLOOKUP($B58,Shock_dev!$A$1:$CI$300,MATCH(DATE(X$1,1,1),Shock_dev!$A$1:$CI$1,0),FALSE)</f>
        <v>2.5327280106728495E-2</v>
      </c>
      <c r="Y58" s="52">
        <f>VLOOKUP($B58,Shock_dev!$A$1:$CI$300,MATCH(DATE(Y$1,1,1),Shock_dev!$A$1:$CI$1,0),FALSE)</f>
        <v>2.6204510624443907E-2</v>
      </c>
      <c r="Z58" s="52">
        <f>VLOOKUP($B58,Shock_dev!$A$1:$CI$300,MATCH(DATE(Z$1,1,1),Shock_dev!$A$1:$CI$1,0),FALSE)</f>
        <v>2.7816186442368936E-2</v>
      </c>
      <c r="AA58" s="52">
        <f>VLOOKUP($B58,Shock_dev!$A$1:$CI$300,MATCH(DATE(AA$1,1,1),Shock_dev!$A$1:$CI$1,0),FALSE)</f>
        <v>2.9461243855881156E-2</v>
      </c>
      <c r="AB58" s="52">
        <f>VLOOKUP($B58,Shock_dev!$A$1:$CI$300,MATCH(DATE(AB$1,1,1),Shock_dev!$A$1:$CI$1,0),FALSE)</f>
        <v>3.0969033638289397E-2</v>
      </c>
      <c r="AC58" s="52">
        <f>VLOOKUP($B58,Shock_dev!$A$1:$CI$300,MATCH(DATE(AC$1,1,1),Shock_dev!$A$1:$CI$1,0),FALSE)</f>
        <v>3.2307025152607742E-2</v>
      </c>
      <c r="AD58" s="52">
        <f>VLOOKUP($B58,Shock_dev!$A$1:$CI$300,MATCH(DATE(AD$1,1,1),Shock_dev!$A$1:$CI$1,0),FALSE)</f>
        <v>3.3492541692418921E-2</v>
      </c>
      <c r="AE58" s="52">
        <f>VLOOKUP($B58,Shock_dev!$A$1:$CI$300,MATCH(DATE(AE$1,1,1),Shock_dev!$A$1:$CI$1,0),FALSE)</f>
        <v>3.4554962369032424E-2</v>
      </c>
      <c r="AF58" s="52">
        <f>VLOOKUP($B58,Shock_dev!$A$1:$CI$300,MATCH(DATE(AF$1,1,1),Shock_dev!$A$1:$CI$1,0),FALSE)</f>
        <v>3.5522130023649741E-2</v>
      </c>
      <c r="AG58" s="52"/>
      <c r="AH58" s="65">
        <f t="shared" si="1"/>
        <v>1.9158700501758989E-2</v>
      </c>
      <c r="AI58" s="65">
        <f t="shared" si="2"/>
        <v>2.6557957252943611E-2</v>
      </c>
      <c r="AJ58" s="65">
        <f t="shared" si="3"/>
        <v>2.2737225496350027E-2</v>
      </c>
      <c r="AK58" s="65">
        <f t="shared" si="4"/>
        <v>2.3684350123818636E-2</v>
      </c>
      <c r="AL58" s="65">
        <f t="shared" si="5"/>
        <v>2.6723152609218998E-2</v>
      </c>
      <c r="AM58" s="65">
        <f t="shared" si="6"/>
        <v>3.3369138575199644E-2</v>
      </c>
      <c r="AN58" s="66"/>
      <c r="AO58" s="65">
        <f t="shared" si="7"/>
        <v>2.28583288773513E-2</v>
      </c>
      <c r="AP58" s="65">
        <f t="shared" si="8"/>
        <v>2.321078781008433E-2</v>
      </c>
      <c r="AQ58" s="65">
        <f t="shared" si="9"/>
        <v>3.004614559220932E-2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3.1405181593781696E-3</v>
      </c>
      <c r="D59" s="52">
        <f>VLOOKUP($B59,Shock_dev!$A$1:$CI$300,MATCH(DATE(D$1,1,1),Shock_dev!$A$1:$CI$1,0),FALSE)</f>
        <v>4.7606228887684763E-3</v>
      </c>
      <c r="E59" s="52">
        <f>VLOOKUP($B59,Shock_dev!$A$1:$CI$300,MATCH(DATE(E$1,1,1),Shock_dev!$A$1:$CI$1,0),FALSE)</f>
        <v>6.1089838383219172E-3</v>
      </c>
      <c r="F59" s="52">
        <f>VLOOKUP($B59,Shock_dev!$A$1:$CI$300,MATCH(DATE(F$1,1,1),Shock_dev!$A$1:$CI$1,0),FALSE)</f>
        <v>7.2130624161131085E-3</v>
      </c>
      <c r="G59" s="52">
        <f>VLOOKUP($B59,Shock_dev!$A$1:$CI$300,MATCH(DATE(G$1,1,1),Shock_dev!$A$1:$CI$1,0),FALSE)</f>
        <v>8.2647663833296369E-3</v>
      </c>
      <c r="H59" s="52">
        <f>VLOOKUP($B59,Shock_dev!$A$1:$CI$300,MATCH(DATE(H$1,1,1),Shock_dev!$A$1:$CI$1,0),FALSE)</f>
        <v>9.3144888822701607E-3</v>
      </c>
      <c r="I59" s="52">
        <f>VLOOKUP($B59,Shock_dev!$A$1:$CI$300,MATCH(DATE(I$1,1,1),Shock_dev!$A$1:$CI$1,0),FALSE)</f>
        <v>1.0379602481409374E-2</v>
      </c>
      <c r="J59" s="52">
        <f>VLOOKUP($B59,Shock_dev!$A$1:$CI$300,MATCH(DATE(J$1,1,1),Shock_dev!$A$1:$CI$1,0),FALSE)</f>
        <v>1.1507510785177276E-2</v>
      </c>
      <c r="K59" s="52">
        <f>VLOOKUP($B59,Shock_dev!$A$1:$CI$300,MATCH(DATE(K$1,1,1),Shock_dev!$A$1:$CI$1,0),FALSE)</f>
        <v>1.2678897291394545E-2</v>
      </c>
      <c r="L59" s="52">
        <f>VLOOKUP($B59,Shock_dev!$A$1:$CI$300,MATCH(DATE(L$1,1,1),Shock_dev!$A$1:$CI$1,0),FALSE)</f>
        <v>1.3831286766088847E-2</v>
      </c>
      <c r="M59" s="52">
        <f>VLOOKUP($B59,Shock_dev!$A$1:$CI$300,MATCH(DATE(M$1,1,1),Shock_dev!$A$1:$CI$1,0),FALSE)</f>
        <v>1.4817272353958353E-2</v>
      </c>
      <c r="N59" s="52">
        <f>VLOOKUP($B59,Shock_dev!$A$1:$CI$300,MATCH(DATE(N$1,1,1),Shock_dev!$A$1:$CI$1,0),FALSE)</f>
        <v>1.5859406905034897E-2</v>
      </c>
      <c r="O59" s="52">
        <f>VLOOKUP($B59,Shock_dev!$A$1:$CI$300,MATCH(DATE(O$1,1,1),Shock_dev!$A$1:$CI$1,0),FALSE)</f>
        <v>1.7052009314520295E-2</v>
      </c>
      <c r="P59" s="52">
        <f>VLOOKUP($B59,Shock_dev!$A$1:$CI$300,MATCH(DATE(P$1,1,1),Shock_dev!$A$1:$CI$1,0),FALSE)</f>
        <v>1.8359221075671926E-2</v>
      </c>
      <c r="Q59" s="52">
        <f>VLOOKUP($B59,Shock_dev!$A$1:$CI$300,MATCH(DATE(Q$1,1,1),Shock_dev!$A$1:$CI$1,0),FALSE)</f>
        <v>1.9646671278439661E-2</v>
      </c>
      <c r="R59" s="52">
        <f>VLOOKUP($B59,Shock_dev!$A$1:$CI$300,MATCH(DATE(R$1,1,1),Shock_dev!$A$1:$CI$1,0),FALSE)</f>
        <v>2.0881768280836849E-2</v>
      </c>
      <c r="S59" s="52">
        <f>VLOOKUP($B59,Shock_dev!$A$1:$CI$300,MATCH(DATE(S$1,1,1),Shock_dev!$A$1:$CI$1,0),FALSE)</f>
        <v>2.2128189791272609E-2</v>
      </c>
      <c r="T59" s="52">
        <f>VLOOKUP($B59,Shock_dev!$A$1:$CI$300,MATCH(DATE(T$1,1,1),Shock_dev!$A$1:$CI$1,0),FALSE)</f>
        <v>2.3359890284649593E-2</v>
      </c>
      <c r="U59" s="52">
        <f>VLOOKUP($B59,Shock_dev!$A$1:$CI$300,MATCH(DATE(U$1,1,1),Shock_dev!$A$1:$CI$1,0),FALSE)</f>
        <v>2.455014711691907E-2</v>
      </c>
      <c r="V59" s="52">
        <f>VLOOKUP($B59,Shock_dev!$A$1:$CI$300,MATCH(DATE(V$1,1,1),Shock_dev!$A$1:$CI$1,0),FALSE)</f>
        <v>2.5477894053871072E-2</v>
      </c>
      <c r="W59" s="52">
        <f>VLOOKUP($B59,Shock_dev!$A$1:$CI$300,MATCH(DATE(W$1,1,1),Shock_dev!$A$1:$CI$1,0),FALSE)</f>
        <v>2.6314583947919967E-2</v>
      </c>
      <c r="X59" s="52">
        <f>VLOOKUP($B59,Shock_dev!$A$1:$CI$300,MATCH(DATE(X$1,1,1),Shock_dev!$A$1:$CI$1,0),FALSE)</f>
        <v>2.7195296307708484E-2</v>
      </c>
      <c r="Y59" s="52">
        <f>VLOOKUP($B59,Shock_dev!$A$1:$CI$300,MATCH(DATE(Y$1,1,1),Shock_dev!$A$1:$CI$1,0),FALSE)</f>
        <v>2.8103064418920843E-2</v>
      </c>
      <c r="Z59" s="52">
        <f>VLOOKUP($B59,Shock_dev!$A$1:$CI$300,MATCH(DATE(Z$1,1,1),Shock_dev!$A$1:$CI$1,0),FALSE)</f>
        <v>2.9111577537019276E-2</v>
      </c>
      <c r="AA59" s="52">
        <f>VLOOKUP($B59,Shock_dev!$A$1:$CI$300,MATCH(DATE(AA$1,1,1),Shock_dev!$A$1:$CI$1,0),FALSE)</f>
        <v>3.0083087267664392E-2</v>
      </c>
      <c r="AB59" s="52">
        <f>VLOOKUP($B59,Shock_dev!$A$1:$CI$300,MATCH(DATE(AB$1,1,1),Shock_dev!$A$1:$CI$1,0),FALSE)</f>
        <v>3.0967564329309829E-2</v>
      </c>
      <c r="AC59" s="52">
        <f>VLOOKUP($B59,Shock_dev!$A$1:$CI$300,MATCH(DATE(AC$1,1,1),Shock_dev!$A$1:$CI$1,0),FALSE)</f>
        <v>3.1764577222296357E-2</v>
      </c>
      <c r="AD59" s="52">
        <f>VLOOKUP($B59,Shock_dev!$A$1:$CI$300,MATCH(DATE(AD$1,1,1),Shock_dev!$A$1:$CI$1,0),FALSE)</f>
        <v>3.2489789578863414E-2</v>
      </c>
      <c r="AE59" s="52">
        <f>VLOOKUP($B59,Shock_dev!$A$1:$CI$300,MATCH(DATE(AE$1,1,1),Shock_dev!$A$1:$CI$1,0),FALSE)</f>
        <v>3.3159596704825392E-2</v>
      </c>
      <c r="AF59" s="52">
        <f>VLOOKUP($B59,Shock_dev!$A$1:$CI$300,MATCH(DATE(AF$1,1,1),Shock_dev!$A$1:$CI$1,0),FALSE)</f>
        <v>3.3786399394401007E-2</v>
      </c>
      <c r="AG59" s="52"/>
      <c r="AH59" s="65">
        <f t="shared" si="1"/>
        <v>5.8975907371822626E-3</v>
      </c>
      <c r="AI59" s="65">
        <f t="shared" si="2"/>
        <v>1.154235724126804E-2</v>
      </c>
      <c r="AJ59" s="65">
        <f t="shared" si="3"/>
        <v>1.7146916185525028E-2</v>
      </c>
      <c r="AK59" s="65">
        <f t="shared" si="4"/>
        <v>2.3279577905509836E-2</v>
      </c>
      <c r="AL59" s="65">
        <f t="shared" si="5"/>
        <v>2.8161521895846593E-2</v>
      </c>
      <c r="AM59" s="65">
        <f t="shared" si="6"/>
        <v>3.2433585445939203E-2</v>
      </c>
      <c r="AN59" s="66"/>
      <c r="AO59" s="65">
        <f t="shared" si="7"/>
        <v>8.7199739892251521E-3</v>
      </c>
      <c r="AP59" s="65">
        <f t="shared" si="8"/>
        <v>2.0213247045517434E-2</v>
      </c>
      <c r="AQ59" s="65">
        <f t="shared" si="9"/>
        <v>3.0297553670892898E-2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2.0237980503362975E-2</v>
      </c>
      <c r="D60" s="52">
        <f>VLOOKUP($B60,Shock_dev!$A$1:$CI$300,MATCH(DATE(D$1,1,1),Shock_dev!$A$1:$CI$1,0),FALSE)</f>
        <v>2.8854697805433212E-2</v>
      </c>
      <c r="E60" s="52">
        <f>VLOOKUP($B60,Shock_dev!$A$1:$CI$300,MATCH(DATE(E$1,1,1),Shock_dev!$A$1:$CI$1,0),FALSE)</f>
        <v>3.231597783440332E-2</v>
      </c>
      <c r="F60" s="52">
        <f>VLOOKUP($B60,Shock_dev!$A$1:$CI$300,MATCH(DATE(F$1,1,1),Shock_dev!$A$1:$CI$1,0),FALSE)</f>
        <v>3.3924452012833319E-2</v>
      </c>
      <c r="G60" s="52">
        <f>VLOOKUP($B60,Shock_dev!$A$1:$CI$300,MATCH(DATE(G$1,1,1),Shock_dev!$A$1:$CI$1,0),FALSE)</f>
        <v>3.666278175390586E-2</v>
      </c>
      <c r="H60" s="52">
        <f>VLOOKUP($B60,Shock_dev!$A$1:$CI$300,MATCH(DATE(H$1,1,1),Shock_dev!$A$1:$CI$1,0),FALSE)</f>
        <v>3.8424995506201008E-2</v>
      </c>
      <c r="I60" s="52">
        <f>VLOOKUP($B60,Shock_dev!$A$1:$CI$300,MATCH(DATE(I$1,1,1),Shock_dev!$A$1:$CI$1,0),FALSE)</f>
        <v>3.9322237985820664E-2</v>
      </c>
      <c r="J60" s="52">
        <f>VLOOKUP($B60,Shock_dev!$A$1:$CI$300,MATCH(DATE(J$1,1,1),Shock_dev!$A$1:$CI$1,0),FALSE)</f>
        <v>3.9846865046407998E-2</v>
      </c>
      <c r="K60" s="52">
        <f>VLOOKUP($B60,Shock_dev!$A$1:$CI$300,MATCH(DATE(K$1,1,1),Shock_dev!$A$1:$CI$1,0),FALSE)</f>
        <v>4.0174183400874489E-2</v>
      </c>
      <c r="L60" s="52">
        <f>VLOOKUP($B60,Shock_dev!$A$1:$CI$300,MATCH(DATE(L$1,1,1),Shock_dev!$A$1:$CI$1,0),FALSE)</f>
        <v>3.6682089445634392E-2</v>
      </c>
      <c r="M60" s="52">
        <f>VLOOKUP($B60,Shock_dev!$A$1:$CI$300,MATCH(DATE(M$1,1,1),Shock_dev!$A$1:$CI$1,0),FALSE)</f>
        <v>3.182891686364734E-2</v>
      </c>
      <c r="N60" s="52">
        <f>VLOOKUP($B60,Shock_dev!$A$1:$CI$300,MATCH(DATE(N$1,1,1),Shock_dev!$A$1:$CI$1,0),FALSE)</f>
        <v>2.9975916442614332E-2</v>
      </c>
      <c r="O60" s="52">
        <f>VLOOKUP($B60,Shock_dev!$A$1:$CI$300,MATCH(DATE(O$1,1,1),Shock_dev!$A$1:$CI$1,0),FALSE)</f>
        <v>2.9140827027547059E-2</v>
      </c>
      <c r="P60" s="52">
        <f>VLOOKUP($B60,Shock_dev!$A$1:$CI$300,MATCH(DATE(P$1,1,1),Shock_dev!$A$1:$CI$1,0),FALSE)</f>
        <v>2.8608632659647509E-2</v>
      </c>
      <c r="Q60" s="52">
        <f>VLOOKUP($B60,Shock_dev!$A$1:$CI$300,MATCH(DATE(Q$1,1,1),Shock_dev!$A$1:$CI$1,0),FALSE)</f>
        <v>2.3392080386340948E-2</v>
      </c>
      <c r="R60" s="52">
        <f>VLOOKUP($B60,Shock_dev!$A$1:$CI$300,MATCH(DATE(R$1,1,1),Shock_dev!$A$1:$CI$1,0),FALSE)</f>
        <v>1.8939354116964919E-2</v>
      </c>
      <c r="S60" s="52">
        <f>VLOOKUP($B60,Shock_dev!$A$1:$CI$300,MATCH(DATE(S$1,1,1),Shock_dev!$A$1:$CI$1,0),FALSE)</f>
        <v>1.7013924485882542E-2</v>
      </c>
      <c r="T60" s="52">
        <f>VLOOKUP($B60,Shock_dev!$A$1:$CI$300,MATCH(DATE(T$1,1,1),Shock_dev!$A$1:$CI$1,0),FALSE)</f>
        <v>1.5953328006338016E-2</v>
      </c>
      <c r="U60" s="52">
        <f>VLOOKUP($B60,Shock_dev!$A$1:$CI$300,MATCH(DATE(U$1,1,1),Shock_dev!$A$1:$CI$1,0),FALSE)</f>
        <v>1.5179606753922031E-2</v>
      </c>
      <c r="V60" s="52">
        <f>VLOOKUP($B60,Shock_dev!$A$1:$CI$300,MATCH(DATE(V$1,1,1),Shock_dev!$A$1:$CI$1,0),FALSE)</f>
        <v>9.3056323915035755E-3</v>
      </c>
      <c r="W60" s="52">
        <f>VLOOKUP($B60,Shock_dev!$A$1:$CI$300,MATCH(DATE(W$1,1,1),Shock_dev!$A$1:$CI$1,0),FALSE)</f>
        <v>5.0939741214916026E-3</v>
      </c>
      <c r="X60" s="52">
        <f>VLOOKUP($B60,Shock_dev!$A$1:$CI$300,MATCH(DATE(X$1,1,1),Shock_dev!$A$1:$CI$1,0),FALSE)</f>
        <v>3.2079595131605889E-3</v>
      </c>
      <c r="Y60" s="52">
        <f>VLOOKUP($B60,Shock_dev!$A$1:$CI$300,MATCH(DATE(Y$1,1,1),Shock_dev!$A$1:$CI$1,0),FALSE)</f>
        <v>2.1354378127147484E-3</v>
      </c>
      <c r="Z60" s="52">
        <f>VLOOKUP($B60,Shock_dev!$A$1:$CI$300,MATCH(DATE(Z$1,1,1),Shock_dev!$A$1:$CI$1,0),FALSE)</f>
        <v>1.3666995670027625E-3</v>
      </c>
      <c r="AA60" s="52">
        <f>VLOOKUP($B60,Shock_dev!$A$1:$CI$300,MATCH(DATE(AA$1,1,1),Shock_dev!$A$1:$CI$1,0),FALSE)</f>
        <v>7.2848905170453358E-4</v>
      </c>
      <c r="AB60" s="52">
        <f>VLOOKUP($B60,Shock_dev!$A$1:$CI$300,MATCH(DATE(AB$1,1,1),Shock_dev!$A$1:$CI$1,0),FALSE)</f>
        <v>1.6506765372727755E-4</v>
      </c>
      <c r="AC60" s="52">
        <f>VLOOKUP($B60,Shock_dev!$A$1:$CI$300,MATCH(DATE(AC$1,1,1),Shock_dev!$A$1:$CI$1,0),FALSE)</f>
        <v>-3.4103827502943011E-4</v>
      </c>
      <c r="AD60" s="52">
        <f>VLOOKUP($B60,Shock_dev!$A$1:$CI$300,MATCH(DATE(AD$1,1,1),Shock_dev!$A$1:$CI$1,0),FALSE)</f>
        <v>-7.9552658830703694E-4</v>
      </c>
      <c r="AE60" s="52">
        <f>VLOOKUP($B60,Shock_dev!$A$1:$CI$300,MATCH(DATE(AE$1,1,1),Shock_dev!$A$1:$CI$1,0),FALSE)</f>
        <v>-1.2009417334659638E-3</v>
      </c>
      <c r="AF60" s="52">
        <f>VLOOKUP($B60,Shock_dev!$A$1:$CI$300,MATCH(DATE(AF$1,1,1),Shock_dev!$A$1:$CI$1,0),FALSE)</f>
        <v>-1.5593098872622644E-3</v>
      </c>
      <c r="AG60" s="52"/>
      <c r="AH60" s="65">
        <f t="shared" si="1"/>
        <v>3.0399177981987734E-2</v>
      </c>
      <c r="AI60" s="65">
        <f t="shared" si="2"/>
        <v>3.8890074276987707E-2</v>
      </c>
      <c r="AJ60" s="65">
        <f t="shared" si="3"/>
        <v>2.8589274675959436E-2</v>
      </c>
      <c r="AK60" s="65">
        <f t="shared" si="4"/>
        <v>1.5278369150922216E-2</v>
      </c>
      <c r="AL60" s="65">
        <f t="shared" si="5"/>
        <v>2.5065120132148474E-3</v>
      </c>
      <c r="AM60" s="65">
        <f t="shared" si="6"/>
        <v>-7.4634976606748353E-4</v>
      </c>
      <c r="AN60" s="66"/>
      <c r="AO60" s="65">
        <f t="shared" si="7"/>
        <v>3.4644626129487724E-2</v>
      </c>
      <c r="AP60" s="65">
        <f t="shared" si="8"/>
        <v>2.1933821913440826E-2</v>
      </c>
      <c r="AQ60" s="65">
        <f t="shared" si="9"/>
        <v>8.8008112357368189E-4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1.0035585557672234E-2</v>
      </c>
      <c r="D61" s="52">
        <f>VLOOKUP($B61,Shock_dev!$A$1:$CI$300,MATCH(DATE(D$1,1,1),Shock_dev!$A$1:$CI$1,0),FALSE)</f>
        <v>1.6666990347909423E-2</v>
      </c>
      <c r="E61" s="52">
        <f>VLOOKUP($B61,Shock_dev!$A$1:$CI$300,MATCH(DATE(E$1,1,1),Shock_dev!$A$1:$CI$1,0),FALSE)</f>
        <v>1.9809336964044258E-2</v>
      </c>
      <c r="F61" s="52">
        <f>VLOOKUP($B61,Shock_dev!$A$1:$CI$300,MATCH(DATE(F$1,1,1),Shock_dev!$A$1:$CI$1,0),FALSE)</f>
        <v>2.1337697883996844E-2</v>
      </c>
      <c r="G61" s="52">
        <f>VLOOKUP($B61,Shock_dev!$A$1:$CI$300,MATCH(DATE(G$1,1,1),Shock_dev!$A$1:$CI$1,0),FALSE)</f>
        <v>2.2203475454300327E-2</v>
      </c>
      <c r="H61" s="52">
        <f>VLOOKUP($B61,Shock_dev!$A$1:$CI$300,MATCH(DATE(H$1,1,1),Shock_dev!$A$1:$CI$1,0),FALSE)</f>
        <v>2.2765427663581063E-2</v>
      </c>
      <c r="I61" s="52">
        <f>VLOOKUP($B61,Shock_dev!$A$1:$CI$300,MATCH(DATE(I$1,1,1),Shock_dev!$A$1:$CI$1,0),FALSE)</f>
        <v>2.2055270471295785E-2</v>
      </c>
      <c r="J61" s="52">
        <f>VLOOKUP($B61,Shock_dev!$A$1:$CI$300,MATCH(DATE(J$1,1,1),Shock_dev!$A$1:$CI$1,0),FALSE)</f>
        <v>2.188635387931482E-2</v>
      </c>
      <c r="K61" s="52">
        <f>VLOOKUP($B61,Shock_dev!$A$1:$CI$300,MATCH(DATE(K$1,1,1),Shock_dev!$A$1:$CI$1,0),FALSE)</f>
        <v>1.9470095410889329E-2</v>
      </c>
      <c r="L61" s="52">
        <f>VLOOKUP($B61,Shock_dev!$A$1:$CI$300,MATCH(DATE(L$1,1,1),Shock_dev!$A$1:$CI$1,0),FALSE)</f>
        <v>1.8570503235717944E-2</v>
      </c>
      <c r="M61" s="52">
        <f>VLOOKUP($B61,Shock_dev!$A$1:$CI$300,MATCH(DATE(M$1,1,1),Shock_dev!$A$1:$CI$1,0),FALSE)</f>
        <v>9.7137234672048899E-3</v>
      </c>
      <c r="N61" s="52">
        <f>VLOOKUP($B61,Shock_dev!$A$1:$CI$300,MATCH(DATE(N$1,1,1),Shock_dev!$A$1:$CI$1,0),FALSE)</f>
        <v>4.1526336709936931E-3</v>
      </c>
      <c r="O61" s="52">
        <f>VLOOKUP($B61,Shock_dev!$A$1:$CI$300,MATCH(DATE(O$1,1,1),Shock_dev!$A$1:$CI$1,0),FALSE)</f>
        <v>2.4322470334394381E-3</v>
      </c>
      <c r="P61" s="52">
        <f>VLOOKUP($B61,Shock_dev!$A$1:$CI$300,MATCH(DATE(P$1,1,1),Shock_dev!$A$1:$CI$1,0),FALSE)</f>
        <v>1.6956379251697028E-3</v>
      </c>
      <c r="Q61" s="52">
        <f>VLOOKUP($B61,Shock_dev!$A$1:$CI$300,MATCH(DATE(Q$1,1,1),Shock_dev!$A$1:$CI$1,0),FALSE)</f>
        <v>1.2540260670417351E-3</v>
      </c>
      <c r="R61" s="52">
        <f>VLOOKUP($B61,Shock_dev!$A$1:$CI$300,MATCH(DATE(R$1,1,1),Shock_dev!$A$1:$CI$1,0),FALSE)</f>
        <v>9.1910164220321646E-4</v>
      </c>
      <c r="S61" s="52">
        <f>VLOOKUP($B61,Shock_dev!$A$1:$CI$300,MATCH(DATE(S$1,1,1),Shock_dev!$A$1:$CI$1,0),FALSE)</f>
        <v>1.7687158282441028E-3</v>
      </c>
      <c r="T61" s="52">
        <f>VLOOKUP($B61,Shock_dev!$A$1:$CI$300,MATCH(DATE(T$1,1,1),Shock_dev!$A$1:$CI$1,0),FALSE)</f>
        <v>1.9425292666822907E-3</v>
      </c>
      <c r="U61" s="52">
        <f>VLOOKUP($B61,Shock_dev!$A$1:$CI$300,MATCH(DATE(U$1,1,1),Shock_dev!$A$1:$CI$1,0),FALSE)</f>
        <v>1.857697692316532E-3</v>
      </c>
      <c r="V61" s="52">
        <f>VLOOKUP($B61,Shock_dev!$A$1:$CI$300,MATCH(DATE(V$1,1,1),Shock_dev!$A$1:$CI$1,0),FALSE)</f>
        <v>1.7009457335003786E-3</v>
      </c>
      <c r="W61" s="52">
        <f>VLOOKUP($B61,Shock_dev!$A$1:$CI$300,MATCH(DATE(W$1,1,1),Shock_dev!$A$1:$CI$1,0),FALSE)</f>
        <v>1.534323621754144E-3</v>
      </c>
      <c r="X61" s="52">
        <f>VLOOKUP($B61,Shock_dev!$A$1:$CI$300,MATCH(DATE(X$1,1,1),Shock_dev!$A$1:$CI$1,0),FALSE)</f>
        <v>2.4069218787205267E-3</v>
      </c>
      <c r="Y61" s="52">
        <f>VLOOKUP($B61,Shock_dev!$A$1:$CI$300,MATCH(DATE(Y$1,1,1),Shock_dev!$A$1:$CI$1,0),FALSE)</f>
        <v>2.6647614402889905E-3</v>
      </c>
      <c r="Z61" s="52">
        <f>VLOOKUP($B61,Shock_dev!$A$1:$CI$300,MATCH(DATE(Z$1,1,1),Shock_dev!$A$1:$CI$1,0),FALSE)</f>
        <v>2.683437627525835E-3</v>
      </c>
      <c r="AA61" s="52">
        <f>VLOOKUP($B61,Shock_dev!$A$1:$CI$300,MATCH(DATE(AA$1,1,1),Shock_dev!$A$1:$CI$1,0),FALSE)</f>
        <v>2.6300255992795516E-3</v>
      </c>
      <c r="AB61" s="52">
        <f>VLOOKUP($B61,Shock_dev!$A$1:$CI$300,MATCH(DATE(AB$1,1,1),Shock_dev!$A$1:$CI$1,0),FALSE)</f>
        <v>2.559427227036064E-3</v>
      </c>
      <c r="AC61" s="52">
        <f>VLOOKUP($B61,Shock_dev!$A$1:$CI$300,MATCH(DATE(AC$1,1,1),Shock_dev!$A$1:$CI$1,0),FALSE)</f>
        <v>2.4885727334714594E-3</v>
      </c>
      <c r="AD61" s="52">
        <f>VLOOKUP($B61,Shock_dev!$A$1:$CI$300,MATCH(DATE(AD$1,1,1),Shock_dev!$A$1:$CI$1,0),FALSE)</f>
        <v>2.4223571131812335E-3</v>
      </c>
      <c r="AE61" s="52">
        <f>VLOOKUP($B61,Shock_dev!$A$1:$CI$300,MATCH(DATE(AE$1,1,1),Shock_dev!$A$1:$CI$1,0),FALSE)</f>
        <v>2.3619403572291242E-3</v>
      </c>
      <c r="AF61" s="52">
        <f>VLOOKUP($B61,Shock_dev!$A$1:$CI$300,MATCH(DATE(AF$1,1,1),Shock_dev!$A$1:$CI$1,0),FALSE)</f>
        <v>2.307340162625294E-3</v>
      </c>
      <c r="AG61" s="52"/>
      <c r="AH61" s="65">
        <f t="shared" si="1"/>
        <v>1.8010617241584613E-2</v>
      </c>
      <c r="AI61" s="65">
        <f t="shared" si="2"/>
        <v>2.0949530132159788E-2</v>
      </c>
      <c r="AJ61" s="65">
        <f t="shared" si="3"/>
        <v>3.8496536327698914E-3</v>
      </c>
      <c r="AK61" s="65">
        <f t="shared" si="4"/>
        <v>1.6377980325893043E-3</v>
      </c>
      <c r="AL61" s="65">
        <f t="shared" si="5"/>
        <v>2.3838940335138095E-3</v>
      </c>
      <c r="AM61" s="65">
        <f t="shared" si="6"/>
        <v>2.4279275187086349E-3</v>
      </c>
      <c r="AN61" s="66"/>
      <c r="AO61" s="65">
        <f t="shared" si="7"/>
        <v>1.9480073686872199E-2</v>
      </c>
      <c r="AP61" s="65">
        <f t="shared" si="8"/>
        <v>2.7437258326795978E-3</v>
      </c>
      <c r="AQ61" s="65">
        <f t="shared" si="9"/>
        <v>2.405910776111222E-3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5.5594838049723505E-3</v>
      </c>
      <c r="D62" s="52">
        <f>VLOOKUP($B62,Shock_dev!$A$1:$CI$300,MATCH(DATE(D$1,1,1),Shock_dev!$A$1:$CI$1,0),FALSE)</f>
        <v>8.3284675960163378E-3</v>
      </c>
      <c r="E62" s="52">
        <f>VLOOKUP($B62,Shock_dev!$A$1:$CI$300,MATCH(DATE(E$1,1,1),Shock_dev!$A$1:$CI$1,0),FALSE)</f>
        <v>9.5105380558752339E-3</v>
      </c>
      <c r="F62" s="52">
        <f>VLOOKUP($B62,Shock_dev!$A$1:$CI$300,MATCH(DATE(F$1,1,1),Shock_dev!$A$1:$CI$1,0),FALSE)</f>
        <v>1.007081501798297E-2</v>
      </c>
      <c r="G62" s="52">
        <f>VLOOKUP($B62,Shock_dev!$A$1:$CI$300,MATCH(DATE(G$1,1,1),Shock_dev!$A$1:$CI$1,0),FALSE)</f>
        <v>1.1132897382373098E-2</v>
      </c>
      <c r="H62" s="52">
        <f>VLOOKUP($B62,Shock_dev!$A$1:$CI$300,MATCH(DATE(H$1,1,1),Shock_dev!$A$1:$CI$1,0),FALSE)</f>
        <v>1.1646278923745612E-2</v>
      </c>
      <c r="I62" s="52">
        <f>VLOOKUP($B62,Shock_dev!$A$1:$CI$300,MATCH(DATE(I$1,1,1),Shock_dev!$A$1:$CI$1,0),FALSE)</f>
        <v>1.1850423736688815E-2</v>
      </c>
      <c r="J62" s="52">
        <f>VLOOKUP($B62,Shock_dev!$A$1:$CI$300,MATCH(DATE(J$1,1,1),Shock_dev!$A$1:$CI$1,0),FALSE)</f>
        <v>1.1986378939297913E-2</v>
      </c>
      <c r="K62" s="52">
        <f>VLOOKUP($B62,Shock_dev!$A$1:$CI$300,MATCH(DATE(K$1,1,1),Shock_dev!$A$1:$CI$1,0),FALSE)</f>
        <v>1.1944970766799646E-2</v>
      </c>
      <c r="L62" s="52">
        <f>VLOOKUP($B62,Shock_dev!$A$1:$CI$300,MATCH(DATE(L$1,1,1),Shock_dev!$A$1:$CI$1,0),FALSE)</f>
        <v>1.0897615181820296E-2</v>
      </c>
      <c r="M62" s="52">
        <f>VLOOKUP($B62,Shock_dev!$A$1:$CI$300,MATCH(DATE(M$1,1,1),Shock_dev!$A$1:$CI$1,0),FALSE)</f>
        <v>9.4605281500690971E-3</v>
      </c>
      <c r="N62" s="52">
        <f>VLOOKUP($B62,Shock_dev!$A$1:$CI$300,MATCH(DATE(N$1,1,1),Shock_dev!$A$1:$CI$1,0),FALSE)</f>
        <v>8.7307081433131064E-3</v>
      </c>
      <c r="O62" s="52">
        <f>VLOOKUP($B62,Shock_dev!$A$1:$CI$300,MATCH(DATE(O$1,1,1),Shock_dev!$A$1:$CI$1,0),FALSE)</f>
        <v>8.4006707675786819E-3</v>
      </c>
      <c r="P62" s="52">
        <f>VLOOKUP($B62,Shock_dev!$A$1:$CI$300,MATCH(DATE(P$1,1,1),Shock_dev!$A$1:$CI$1,0),FALSE)</f>
        <v>8.1950196626967894E-3</v>
      </c>
      <c r="Q62" s="52">
        <f>VLOOKUP($B62,Shock_dev!$A$1:$CI$300,MATCH(DATE(Q$1,1,1),Shock_dev!$A$1:$CI$1,0),FALSE)</f>
        <v>6.5663979673448794E-3</v>
      </c>
      <c r="R62" s="52">
        <f>VLOOKUP($B62,Shock_dev!$A$1:$CI$300,MATCH(DATE(R$1,1,1),Shock_dev!$A$1:$CI$1,0),FALSE)</f>
        <v>5.8880484907177519E-3</v>
      </c>
      <c r="S62" s="52">
        <f>VLOOKUP($B62,Shock_dev!$A$1:$CI$300,MATCH(DATE(S$1,1,1),Shock_dev!$A$1:$CI$1,0),FALSE)</f>
        <v>5.6275303038078005E-3</v>
      </c>
      <c r="T62" s="52">
        <f>VLOOKUP($B62,Shock_dev!$A$1:$CI$300,MATCH(DATE(T$1,1,1),Shock_dev!$A$1:$CI$1,0),FALSE)</f>
        <v>5.4169514034684346E-3</v>
      </c>
      <c r="U62" s="52">
        <f>VLOOKUP($B62,Shock_dev!$A$1:$CI$300,MATCH(DATE(U$1,1,1),Shock_dev!$A$1:$CI$1,0),FALSE)</f>
        <v>5.2230198787073271E-3</v>
      </c>
      <c r="V62" s="52">
        <f>VLOOKUP($B62,Shock_dev!$A$1:$CI$300,MATCH(DATE(V$1,1,1),Shock_dev!$A$1:$CI$1,0),FALSE)</f>
        <v>3.9632298697248229E-3</v>
      </c>
      <c r="W62" s="52">
        <f>VLOOKUP($B62,Shock_dev!$A$1:$CI$300,MATCH(DATE(W$1,1,1),Shock_dev!$A$1:$CI$1,0),FALSE)</f>
        <v>3.4072556066233072E-3</v>
      </c>
      <c r="X62" s="52">
        <f>VLOOKUP($B62,Shock_dev!$A$1:$CI$300,MATCH(DATE(X$1,1,1),Shock_dev!$A$1:$CI$1,0),FALSE)</f>
        <v>3.1863090899868014E-3</v>
      </c>
      <c r="Y62" s="52">
        <f>VLOOKUP($B62,Shock_dev!$A$1:$CI$300,MATCH(DATE(Y$1,1,1),Shock_dev!$A$1:$CI$1,0),FALSE)</f>
        <v>2.9989603703419001E-3</v>
      </c>
      <c r="Z62" s="52">
        <f>VLOOKUP($B62,Shock_dev!$A$1:$CI$300,MATCH(DATE(Z$1,1,1),Shock_dev!$A$1:$CI$1,0),FALSE)</f>
        <v>2.828097527476143E-3</v>
      </c>
      <c r="AA62" s="52">
        <f>VLOOKUP($B62,Shock_dev!$A$1:$CI$300,MATCH(DATE(AA$1,1,1),Shock_dev!$A$1:$CI$1,0),FALSE)</f>
        <v>2.6693878057824764E-3</v>
      </c>
      <c r="AB62" s="52">
        <f>VLOOKUP($B62,Shock_dev!$A$1:$CI$300,MATCH(DATE(AB$1,1,1),Shock_dev!$A$1:$CI$1,0),FALSE)</f>
        <v>2.5212776838597116E-3</v>
      </c>
      <c r="AC62" s="52">
        <f>VLOOKUP($B62,Shock_dev!$A$1:$CI$300,MATCH(DATE(AC$1,1,1),Shock_dev!$A$1:$CI$1,0),FALSE)</f>
        <v>2.383157498194345E-3</v>
      </c>
      <c r="AD62" s="52">
        <f>VLOOKUP($B62,Shock_dev!$A$1:$CI$300,MATCH(DATE(AD$1,1,1),Shock_dev!$A$1:$CI$1,0),FALSE)</f>
        <v>2.2546840606326589E-3</v>
      </c>
      <c r="AE62" s="52">
        <f>VLOOKUP($B62,Shock_dev!$A$1:$CI$300,MATCH(DATE(AE$1,1,1),Shock_dev!$A$1:$CI$1,0),FALSE)</f>
        <v>2.1355396882959225E-3</v>
      </c>
      <c r="AF62" s="52">
        <f>VLOOKUP($B62,Shock_dev!$A$1:$CI$300,MATCH(DATE(AF$1,1,1),Shock_dev!$A$1:$CI$1,0),FALSE)</f>
        <v>2.0253669392472297E-3</v>
      </c>
      <c r="AG62" s="52"/>
      <c r="AH62" s="65">
        <f t="shared" si="1"/>
        <v>8.9204403714439971E-3</v>
      </c>
      <c r="AI62" s="65">
        <f t="shared" si="2"/>
        <v>1.1665133509670456E-2</v>
      </c>
      <c r="AJ62" s="65">
        <f t="shared" si="3"/>
        <v>8.2706649382005108E-3</v>
      </c>
      <c r="AK62" s="65">
        <f t="shared" si="4"/>
        <v>5.2237559892852276E-3</v>
      </c>
      <c r="AL62" s="65">
        <f t="shared" si="5"/>
        <v>3.0180020800421254E-3</v>
      </c>
      <c r="AM62" s="65">
        <f t="shared" si="6"/>
        <v>2.2640051740459733E-3</v>
      </c>
      <c r="AN62" s="66"/>
      <c r="AO62" s="65">
        <f t="shared" si="7"/>
        <v>1.0292786940557228E-2</v>
      </c>
      <c r="AP62" s="65">
        <f t="shared" si="8"/>
        <v>6.7472104637428688E-3</v>
      </c>
      <c r="AQ62" s="65">
        <f t="shared" si="9"/>
        <v>2.6410036270440493E-3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-2.4102247278048978E-3</v>
      </c>
      <c r="D63" s="52">
        <f>VLOOKUP($B63,Shock_dev!$A$1:$CI$300,MATCH(DATE(D$1,1,1),Shock_dev!$A$1:$CI$1,0),FALSE)</f>
        <v>-3.1091103140154569E-3</v>
      </c>
      <c r="E63" s="52">
        <f>VLOOKUP($B63,Shock_dev!$A$1:$CI$300,MATCH(DATE(E$1,1,1),Shock_dev!$A$1:$CI$1,0),FALSE)</f>
        <v>-3.1890880657505297E-3</v>
      </c>
      <c r="F63" s="52">
        <f>VLOOKUP($B63,Shock_dev!$A$1:$CI$300,MATCH(DATE(F$1,1,1),Shock_dev!$A$1:$CI$1,0),FALSE)</f>
        <v>-3.0651627880555507E-3</v>
      </c>
      <c r="G63" s="52">
        <f>VLOOKUP($B63,Shock_dev!$A$1:$CI$300,MATCH(DATE(G$1,1,1),Shock_dev!$A$1:$CI$1,0),FALSE)</f>
        <v>-1.2748501975636756E-3</v>
      </c>
      <c r="H63" s="52">
        <f>VLOOKUP($B63,Shock_dev!$A$1:$CI$300,MATCH(DATE(H$1,1,1),Shock_dev!$A$1:$CI$1,0),FALSE)</f>
        <v>-4.1510113664751006E-4</v>
      </c>
      <c r="I63" s="52">
        <f>VLOOKUP($B63,Shock_dev!$A$1:$CI$300,MATCH(DATE(I$1,1,1),Shock_dev!$A$1:$CI$1,0),FALSE)</f>
        <v>8.85761123919103E-5</v>
      </c>
      <c r="J63" s="52">
        <f>VLOOKUP($B63,Shock_dev!$A$1:$CI$300,MATCH(DATE(J$1,1,1),Shock_dev!$A$1:$CI$1,0),FALSE)</f>
        <v>4.8033201447957231E-4</v>
      </c>
      <c r="K63" s="52">
        <f>VLOOKUP($B63,Shock_dev!$A$1:$CI$300,MATCH(DATE(K$1,1,1),Shock_dev!$A$1:$CI$1,0),FALSE)</f>
        <v>1.2769247782260773E-4</v>
      </c>
      <c r="L63" s="52">
        <f>VLOOKUP($B63,Shock_dev!$A$1:$CI$300,MATCH(DATE(L$1,1,1),Shock_dev!$A$1:$CI$1,0),FALSE)</f>
        <v>1.6777530588205694E-3</v>
      </c>
      <c r="M63" s="52">
        <f>VLOOKUP($B63,Shock_dev!$A$1:$CI$300,MATCH(DATE(M$1,1,1),Shock_dev!$A$1:$CI$1,0),FALSE)</f>
        <v>-3.7326375824656805E-4</v>
      </c>
      <c r="N63" s="52">
        <f>VLOOKUP($B63,Shock_dev!$A$1:$CI$300,MATCH(DATE(N$1,1,1),Shock_dev!$A$1:$CI$1,0),FALSE)</f>
        <v>-1.0925922939393163E-3</v>
      </c>
      <c r="O63" s="52">
        <f>VLOOKUP($B63,Shock_dev!$A$1:$CI$300,MATCH(DATE(O$1,1,1),Shock_dev!$A$1:$CI$1,0),FALSE)</f>
        <v>-1.3054278652153656E-3</v>
      </c>
      <c r="P63" s="52">
        <f>VLOOKUP($B63,Shock_dev!$A$1:$CI$300,MATCH(DATE(P$1,1,1),Shock_dev!$A$1:$CI$1,0),FALSE)</f>
        <v>-1.3494372146697963E-3</v>
      </c>
      <c r="Q63" s="52">
        <f>VLOOKUP($B63,Shock_dev!$A$1:$CI$300,MATCH(DATE(Q$1,1,1),Shock_dev!$A$1:$CI$1,0),FALSE)</f>
        <v>-5.5457662658462618E-4</v>
      </c>
      <c r="R63" s="52">
        <f>VLOOKUP($B63,Shock_dev!$A$1:$CI$300,MATCH(DATE(R$1,1,1),Shock_dev!$A$1:$CI$1,0),FALSE)</f>
        <v>-2.2370223842797522E-4</v>
      </c>
      <c r="S63" s="52">
        <f>VLOOKUP($B63,Shock_dev!$A$1:$CI$300,MATCH(DATE(S$1,1,1),Shock_dev!$A$1:$CI$1,0),FALSE)</f>
        <v>-6.8237795041486792E-5</v>
      </c>
      <c r="T63" s="52">
        <f>VLOOKUP($B63,Shock_dev!$A$1:$CI$300,MATCH(DATE(T$1,1,1),Shock_dev!$A$1:$CI$1,0),FALSE)</f>
        <v>2.6799308537842748E-5</v>
      </c>
      <c r="U63" s="52">
        <f>VLOOKUP($B63,Shock_dev!$A$1:$CI$300,MATCH(DATE(U$1,1,1),Shock_dev!$A$1:$CI$1,0),FALSE)</f>
        <v>1.0000709568443659E-4</v>
      </c>
      <c r="V63" s="52">
        <f>VLOOKUP($B63,Shock_dev!$A$1:$CI$300,MATCH(DATE(V$1,1,1),Shock_dev!$A$1:$CI$1,0),FALSE)</f>
        <v>1.5737477014534191E-3</v>
      </c>
      <c r="W63" s="52">
        <f>VLOOKUP($B63,Shock_dev!$A$1:$CI$300,MATCH(DATE(W$1,1,1),Shock_dev!$A$1:$CI$1,0),FALSE)</f>
        <v>2.1666849458259856E-3</v>
      </c>
      <c r="X63" s="52">
        <f>VLOOKUP($B63,Shock_dev!$A$1:$CI$300,MATCH(DATE(X$1,1,1),Shock_dev!$A$1:$CI$1,0),FALSE)</f>
        <v>2.4278375569463822E-3</v>
      </c>
      <c r="Y63" s="52">
        <f>VLOOKUP($B63,Shock_dev!$A$1:$CI$300,MATCH(DATE(Y$1,1,1),Shock_dev!$A$1:$CI$1,0),FALSE)</f>
        <v>2.5739371539087773E-3</v>
      </c>
      <c r="Z63" s="52">
        <f>VLOOKUP($B63,Shock_dev!$A$1:$CI$300,MATCH(DATE(Z$1,1,1),Shock_dev!$A$1:$CI$1,0),FALSE)</f>
        <v>2.6806762823858173E-3</v>
      </c>
      <c r="AA63" s="52">
        <f>VLOOKUP($B63,Shock_dev!$A$1:$CI$300,MATCH(DATE(AA$1,1,1),Shock_dev!$A$1:$CI$1,0),FALSE)</f>
        <v>3.0033907649398973E-3</v>
      </c>
      <c r="AB63" s="52">
        <f>VLOOKUP($B63,Shock_dev!$A$1:$CI$300,MATCH(DATE(AB$1,1,1),Shock_dev!$A$1:$CI$1,0),FALSE)</f>
        <v>2.3674653371638221E-3</v>
      </c>
      <c r="AC63" s="52">
        <f>VLOOKUP($B63,Shock_dev!$A$1:$CI$300,MATCH(DATE(AC$1,1,1),Shock_dev!$A$1:$CI$1,0),FALSE)</f>
        <v>2.1362912366228452E-3</v>
      </c>
      <c r="AD63" s="52">
        <f>VLOOKUP($B63,Shock_dev!$A$1:$CI$300,MATCH(DATE(AD$1,1,1),Shock_dev!$A$1:$CI$1,0),FALSE)</f>
        <v>2.0531168913519656E-3</v>
      </c>
      <c r="AE63" s="52">
        <f>VLOOKUP($B63,Shock_dev!$A$1:$CI$300,MATCH(DATE(AE$1,1,1),Shock_dev!$A$1:$CI$1,0),FALSE)</f>
        <v>2.013405127469719E-3</v>
      </c>
      <c r="AF63" s="52">
        <f>VLOOKUP($B63,Shock_dev!$A$1:$CI$300,MATCH(DATE(AF$1,1,1),Shock_dev!$A$1:$CI$1,0),FALSE)</f>
        <v>1.9842945878314759E-3</v>
      </c>
      <c r="AG63" s="52"/>
      <c r="AH63" s="65">
        <f t="shared" si="1"/>
        <v>-2.6096872186380225E-3</v>
      </c>
      <c r="AI63" s="65">
        <f t="shared" si="2"/>
        <v>3.9185050537342991E-4</v>
      </c>
      <c r="AJ63" s="65">
        <f t="shared" si="3"/>
        <v>-9.3505955173113443E-4</v>
      </c>
      <c r="AK63" s="65">
        <f t="shared" si="4"/>
        <v>2.8172281444124728E-4</v>
      </c>
      <c r="AL63" s="65">
        <f t="shared" si="5"/>
        <v>2.5705053408013718E-3</v>
      </c>
      <c r="AM63" s="65">
        <f t="shared" si="6"/>
        <v>2.1109146360879655E-3</v>
      </c>
      <c r="AN63" s="66"/>
      <c r="AO63" s="65">
        <f t="shared" si="7"/>
        <v>-1.1089183566322964E-3</v>
      </c>
      <c r="AP63" s="65">
        <f t="shared" si="8"/>
        <v>-3.2666836864494357E-4</v>
      </c>
      <c r="AQ63" s="65">
        <f t="shared" si="9"/>
        <v>2.3407099884446688E-3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1.8677844354934268E-3</v>
      </c>
      <c r="D64" s="52">
        <f>VLOOKUP($B64,Shock_dev!$A$1:$CI$300,MATCH(DATE(D$1,1,1),Shock_dev!$A$1:$CI$1,0),FALSE)</f>
        <v>2.615777909009302E-3</v>
      </c>
      <c r="E64" s="52">
        <f>VLOOKUP($B64,Shock_dev!$A$1:$CI$300,MATCH(DATE(E$1,1,1),Shock_dev!$A$1:$CI$1,0),FALSE)</f>
        <v>2.9172260317983484E-3</v>
      </c>
      <c r="F64" s="52">
        <f>VLOOKUP($B64,Shock_dev!$A$1:$CI$300,MATCH(DATE(F$1,1,1),Shock_dev!$A$1:$CI$1,0),FALSE)</f>
        <v>3.0620523298635631E-3</v>
      </c>
      <c r="G64" s="52">
        <f>VLOOKUP($B64,Shock_dev!$A$1:$CI$300,MATCH(DATE(G$1,1,1),Shock_dev!$A$1:$CI$1,0),FALSE)</f>
        <v>3.7366342333900846E-3</v>
      </c>
      <c r="H64" s="52">
        <f>VLOOKUP($B64,Shock_dev!$A$1:$CI$300,MATCH(DATE(H$1,1,1),Shock_dev!$A$1:$CI$1,0),FALSE)</f>
        <v>4.0257967499711016E-3</v>
      </c>
      <c r="I64" s="52">
        <f>VLOOKUP($B64,Shock_dev!$A$1:$CI$300,MATCH(DATE(I$1,1,1),Shock_dev!$A$1:$CI$1,0),FALSE)</f>
        <v>4.0397173990090332E-3</v>
      </c>
      <c r="J64" s="52">
        <f>VLOOKUP($B64,Shock_dev!$A$1:$CI$300,MATCH(DATE(J$1,1,1),Shock_dev!$A$1:$CI$1,0),FALSE)</f>
        <v>4.0751264915471087E-3</v>
      </c>
      <c r="K64" s="52">
        <f>VLOOKUP($B64,Shock_dev!$A$1:$CI$300,MATCH(DATE(K$1,1,1),Shock_dev!$A$1:$CI$1,0),FALSE)</f>
        <v>4.0379520196275661E-3</v>
      </c>
      <c r="L64" s="52">
        <f>VLOOKUP($B64,Shock_dev!$A$1:$CI$300,MATCH(DATE(L$1,1,1),Shock_dev!$A$1:$CI$1,0),FALSE)</f>
        <v>4.5682332707393525E-3</v>
      </c>
      <c r="M64" s="52">
        <f>VLOOKUP($B64,Shock_dev!$A$1:$CI$300,MATCH(DATE(M$1,1,1),Shock_dev!$A$1:$CI$1,0),FALSE)</f>
        <v>5.0854060275137211E-3</v>
      </c>
      <c r="N64" s="52">
        <f>VLOOKUP($B64,Shock_dev!$A$1:$CI$300,MATCH(DATE(N$1,1,1),Shock_dev!$A$1:$CI$1,0),FALSE)</f>
        <v>4.9334941112597116E-3</v>
      </c>
      <c r="O64" s="52">
        <f>VLOOKUP($B64,Shock_dev!$A$1:$CI$300,MATCH(DATE(O$1,1,1),Shock_dev!$A$1:$CI$1,0),FALSE)</f>
        <v>4.843713923616203E-3</v>
      </c>
      <c r="P64" s="52">
        <f>VLOOKUP($B64,Shock_dev!$A$1:$CI$300,MATCH(DATE(P$1,1,1),Shock_dev!$A$1:$CI$1,0),FALSE)</f>
        <v>4.7770071294402621E-3</v>
      </c>
      <c r="Q64" s="52">
        <f>VLOOKUP($B64,Shock_dev!$A$1:$CI$300,MATCH(DATE(Q$1,1,1),Shock_dev!$A$1:$CI$1,0),FALSE)</f>
        <v>6.8152460464823584E-3</v>
      </c>
      <c r="R64" s="52">
        <f>VLOOKUP($B64,Shock_dev!$A$1:$CI$300,MATCH(DATE(R$1,1,1),Shock_dev!$A$1:$CI$1,0),FALSE)</f>
        <v>7.5667916153817046E-3</v>
      </c>
      <c r="S64" s="52">
        <f>VLOOKUP($B64,Shock_dev!$A$1:$CI$300,MATCH(DATE(S$1,1,1),Shock_dev!$A$1:$CI$1,0),FALSE)</f>
        <v>7.9693248879431633E-3</v>
      </c>
      <c r="T64" s="52">
        <f>VLOOKUP($B64,Shock_dev!$A$1:$CI$300,MATCH(DATE(T$1,1,1),Shock_dev!$A$1:$CI$1,0),FALSE)</f>
        <v>8.0879373445400509E-3</v>
      </c>
      <c r="U64" s="52">
        <f>VLOOKUP($B64,Shock_dev!$A$1:$CI$300,MATCH(DATE(U$1,1,1),Shock_dev!$A$1:$CI$1,0),FALSE)</f>
        <v>8.096702209150158E-3</v>
      </c>
      <c r="V64" s="52">
        <f>VLOOKUP($B64,Shock_dev!$A$1:$CI$300,MATCH(DATE(V$1,1,1),Shock_dev!$A$1:$CI$1,0),FALSE)</f>
        <v>5.1740543719018912E-3</v>
      </c>
      <c r="W64" s="52">
        <f>VLOOKUP($B64,Shock_dev!$A$1:$CI$300,MATCH(DATE(W$1,1,1),Shock_dev!$A$1:$CI$1,0),FALSE)</f>
        <v>4.0875734360332101E-3</v>
      </c>
      <c r="X64" s="52">
        <f>VLOOKUP($B64,Shock_dev!$A$1:$CI$300,MATCH(DATE(X$1,1,1),Shock_dev!$A$1:$CI$1,0),FALSE)</f>
        <v>3.7877668462809322E-3</v>
      </c>
      <c r="Y64" s="52">
        <f>VLOOKUP($B64,Shock_dev!$A$1:$CI$300,MATCH(DATE(Y$1,1,1),Shock_dev!$A$1:$CI$1,0),FALSE)</f>
        <v>3.5780810685975728E-3</v>
      </c>
      <c r="Z64" s="52">
        <f>VLOOKUP($B64,Shock_dev!$A$1:$CI$300,MATCH(DATE(Z$1,1,1),Shock_dev!$A$1:$CI$1,0),FALSE)</f>
        <v>4.3613336525986845E-3</v>
      </c>
      <c r="AA64" s="52">
        <f>VLOOKUP($B64,Shock_dev!$A$1:$CI$300,MATCH(DATE(AA$1,1,1),Shock_dev!$A$1:$CI$1,0),FALSE)</f>
        <v>4.5537670951811696E-3</v>
      </c>
      <c r="AB64" s="52">
        <f>VLOOKUP($B64,Shock_dev!$A$1:$CI$300,MATCH(DATE(AB$1,1,1),Shock_dev!$A$1:$CI$1,0),FALSE)</f>
        <v>4.521958383349573E-3</v>
      </c>
      <c r="AC64" s="52">
        <f>VLOOKUP($B64,Shock_dev!$A$1:$CI$300,MATCH(DATE(AC$1,1,1),Shock_dev!$A$1:$CI$1,0),FALSE)</f>
        <v>4.4172691278273526E-3</v>
      </c>
      <c r="AD64" s="52">
        <f>VLOOKUP($B64,Shock_dev!$A$1:$CI$300,MATCH(DATE(AD$1,1,1),Shock_dev!$A$1:$CI$1,0),FALSE)</f>
        <v>4.2890932761657664E-3</v>
      </c>
      <c r="AE64" s="52">
        <f>VLOOKUP($B64,Shock_dev!$A$1:$CI$300,MATCH(DATE(AE$1,1,1),Shock_dev!$A$1:$CI$1,0),FALSE)</f>
        <v>4.1535458013950786E-3</v>
      </c>
      <c r="AF64" s="52">
        <f>VLOOKUP($B64,Shock_dev!$A$1:$CI$300,MATCH(DATE(AF$1,1,1),Shock_dev!$A$1:$CI$1,0),FALSE)</f>
        <v>4.0161175257474461E-3</v>
      </c>
      <c r="AG64" s="52"/>
      <c r="AH64" s="65">
        <f t="shared" si="1"/>
        <v>2.8398949879109448E-3</v>
      </c>
      <c r="AI64" s="65">
        <f t="shared" si="2"/>
        <v>4.1493651861788331E-3</v>
      </c>
      <c r="AJ64" s="65">
        <f t="shared" si="3"/>
        <v>5.2909734476624505E-3</v>
      </c>
      <c r="AK64" s="65">
        <f t="shared" si="4"/>
        <v>7.3789620857833927E-3</v>
      </c>
      <c r="AL64" s="65">
        <f t="shared" si="5"/>
        <v>4.0737044197383136E-3</v>
      </c>
      <c r="AM64" s="65">
        <f t="shared" si="6"/>
        <v>4.2795968228970431E-3</v>
      </c>
      <c r="AN64" s="66"/>
      <c r="AO64" s="65">
        <f t="shared" si="7"/>
        <v>3.494630087044889E-3</v>
      </c>
      <c r="AP64" s="65">
        <f t="shared" si="8"/>
        <v>6.3349677667229216E-3</v>
      </c>
      <c r="AQ64" s="65">
        <f t="shared" si="9"/>
        <v>4.1766506213176784E-3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7.6814254017611717E-6</v>
      </c>
      <c r="D65" s="52">
        <f>VLOOKUP($B65,Shock_dev!$A$1:$CI$300,MATCH(DATE(D$1,1,1),Shock_dev!$A$1:$CI$1,0),FALSE)</f>
        <v>1.271244928935936E-5</v>
      </c>
      <c r="E65" s="52">
        <f>VLOOKUP($B65,Shock_dev!$A$1:$CI$300,MATCH(DATE(E$1,1,1),Shock_dev!$A$1:$CI$1,0),FALSE)</f>
        <v>1.6294058381272419E-5</v>
      </c>
      <c r="F65" s="52">
        <f>VLOOKUP($B65,Shock_dev!$A$1:$CI$300,MATCH(DATE(F$1,1,1),Shock_dev!$A$1:$CI$1,0),FALSE)</f>
        <v>1.86405630341726E-5</v>
      </c>
      <c r="G65" s="52">
        <f>VLOOKUP($B65,Shock_dev!$A$1:$CI$300,MATCH(DATE(G$1,1,1),Shock_dev!$A$1:$CI$1,0),FALSE)</f>
        <v>2.0682630296905983E-5</v>
      </c>
      <c r="H65" s="52">
        <f>VLOOKUP($B65,Shock_dev!$A$1:$CI$300,MATCH(DATE(H$1,1,1),Shock_dev!$A$1:$CI$1,0),FALSE)</f>
        <v>2.2725331641635334E-5</v>
      </c>
      <c r="I65" s="52">
        <f>VLOOKUP($B65,Shock_dev!$A$1:$CI$300,MATCH(DATE(I$1,1,1),Shock_dev!$A$1:$CI$1,0),FALSE)</f>
        <v>2.4890748284435768E-5</v>
      </c>
      <c r="J65" s="52">
        <f>VLOOKUP($B65,Shock_dev!$A$1:$CI$300,MATCH(DATE(J$1,1,1),Shock_dev!$A$1:$CI$1,0),FALSE)</f>
        <v>2.7400901979793496E-5</v>
      </c>
      <c r="K65" s="52">
        <f>VLOOKUP($B65,Shock_dev!$A$1:$CI$300,MATCH(DATE(K$1,1,1),Shock_dev!$A$1:$CI$1,0),FALSE)</f>
        <v>3.0178507139093467E-5</v>
      </c>
      <c r="L65" s="52">
        <f>VLOOKUP($B65,Shock_dev!$A$1:$CI$300,MATCH(DATE(L$1,1,1),Shock_dev!$A$1:$CI$1,0),FALSE)</f>
        <v>3.2952808455980681E-5</v>
      </c>
      <c r="M65" s="52">
        <f>VLOOKUP($B65,Shock_dev!$A$1:$CI$300,MATCH(DATE(M$1,1,1),Shock_dev!$A$1:$CI$1,0),FALSE)</f>
        <v>3.5106639533373977E-5</v>
      </c>
      <c r="N65" s="52">
        <f>VLOOKUP($B65,Shock_dev!$A$1:$CI$300,MATCH(DATE(N$1,1,1),Shock_dev!$A$1:$CI$1,0),FALSE)</f>
        <v>3.7581502075228721E-5</v>
      </c>
      <c r="O65" s="52">
        <f>VLOOKUP($B65,Shock_dev!$A$1:$CI$300,MATCH(DATE(O$1,1,1),Shock_dev!$A$1:$CI$1,0),FALSE)</f>
        <v>4.0768584000148764E-5</v>
      </c>
      <c r="P65" s="52">
        <f>VLOOKUP($B65,Shock_dev!$A$1:$CI$300,MATCH(DATE(P$1,1,1),Shock_dev!$A$1:$CI$1,0),FALSE)</f>
        <v>4.447995673998304E-5</v>
      </c>
      <c r="Q65" s="52">
        <f>VLOOKUP($B65,Shock_dev!$A$1:$CI$300,MATCH(DATE(Q$1,1,1),Shock_dev!$A$1:$CI$1,0),FALSE)</f>
        <v>4.8108017859965413E-5</v>
      </c>
      <c r="R65" s="52">
        <f>VLOOKUP($B65,Shock_dev!$A$1:$CI$300,MATCH(DATE(R$1,1,1),Shock_dev!$A$1:$CI$1,0),FALSE)</f>
        <v>5.1498701660314317E-5</v>
      </c>
      <c r="S65" s="52">
        <f>VLOOKUP($B65,Shock_dev!$A$1:$CI$300,MATCH(DATE(S$1,1,1),Shock_dev!$A$1:$CI$1,0),FALSE)</f>
        <v>5.4917752372148913E-5</v>
      </c>
      <c r="T65" s="52">
        <f>VLOOKUP($B65,Shock_dev!$A$1:$CI$300,MATCH(DATE(T$1,1,1),Shock_dev!$A$1:$CI$1,0),FALSE)</f>
        <v>5.825493170415161E-5</v>
      </c>
      <c r="U65" s="52">
        <f>VLOOKUP($B65,Shock_dev!$A$1:$CI$300,MATCH(DATE(U$1,1,1),Shock_dev!$A$1:$CI$1,0),FALSE)</f>
        <v>6.1395971942505799E-5</v>
      </c>
      <c r="V65" s="52">
        <f>VLOOKUP($B65,Shock_dev!$A$1:$CI$300,MATCH(DATE(V$1,1,1),Shock_dev!$A$1:$CI$1,0),FALSE)</f>
        <v>6.3432908967476942E-5</v>
      </c>
      <c r="W65" s="52">
        <f>VLOOKUP($B65,Shock_dev!$A$1:$CI$300,MATCH(DATE(W$1,1,1),Shock_dev!$A$1:$CI$1,0),FALSE)</f>
        <v>6.5112509793336271E-5</v>
      </c>
      <c r="X65" s="52">
        <f>VLOOKUP($B65,Shock_dev!$A$1:$CI$300,MATCH(DATE(X$1,1,1),Shock_dev!$A$1:$CI$1,0),FALSE)</f>
        <v>6.7027795004364349E-5</v>
      </c>
      <c r="Y65" s="52">
        <f>VLOOKUP($B65,Shock_dev!$A$1:$CI$300,MATCH(DATE(Y$1,1,1),Shock_dev!$A$1:$CI$1,0),FALSE)</f>
        <v>6.9103192232044253E-5</v>
      </c>
      <c r="Z65" s="52">
        <f>VLOOKUP($B65,Shock_dev!$A$1:$CI$300,MATCH(DATE(Z$1,1,1),Shock_dev!$A$1:$CI$1,0),FALSE)</f>
        <v>7.1635398787791541E-5</v>
      </c>
      <c r="AA65" s="52">
        <f>VLOOKUP($B65,Shock_dev!$A$1:$CI$300,MATCH(DATE(AA$1,1,1),Shock_dev!$A$1:$CI$1,0),FALSE)</f>
        <v>7.4022900579881425E-5</v>
      </c>
      <c r="AB65" s="52">
        <f>VLOOKUP($B65,Shock_dev!$A$1:$CI$300,MATCH(DATE(AB$1,1,1),Shock_dev!$A$1:$CI$1,0),FALSE)</f>
        <v>7.6045550933953346E-5</v>
      </c>
      <c r="AC65" s="52">
        <f>VLOOKUP($B65,Shock_dev!$A$1:$CI$300,MATCH(DATE(AC$1,1,1),Shock_dev!$A$1:$CI$1,0),FALSE)</f>
        <v>7.7712776296269594E-5</v>
      </c>
      <c r="AD65" s="52">
        <f>VLOOKUP($B65,Shock_dev!$A$1:$CI$300,MATCH(DATE(AD$1,1,1),Shock_dev!$A$1:$CI$1,0),FALSE)</f>
        <v>7.9109548996498358E-5</v>
      </c>
      <c r="AE65" s="52">
        <f>VLOOKUP($B65,Shock_dev!$A$1:$CI$300,MATCH(DATE(AE$1,1,1),Shock_dev!$A$1:$CI$1,0),FALSE)</f>
        <v>8.032233727329166E-5</v>
      </c>
      <c r="AF65" s="52">
        <f>VLOOKUP($B65,Shock_dev!$A$1:$CI$300,MATCH(DATE(AF$1,1,1),Shock_dev!$A$1:$CI$1,0),FALSE)</f>
        <v>8.1415827037988772E-5</v>
      </c>
      <c r="AG65" s="52"/>
      <c r="AH65" s="65">
        <f t="shared" si="1"/>
        <v>1.5202225280694305E-5</v>
      </c>
      <c r="AI65" s="65">
        <f t="shared" si="2"/>
        <v>2.762965950018775E-5</v>
      </c>
      <c r="AJ65" s="65">
        <f t="shared" si="3"/>
        <v>4.1208940041739982E-5</v>
      </c>
      <c r="AK65" s="65">
        <f t="shared" si="4"/>
        <v>5.7900053329319515E-5</v>
      </c>
      <c r="AL65" s="65">
        <f t="shared" si="5"/>
        <v>6.9380359279483568E-5</v>
      </c>
      <c r="AM65" s="65">
        <f t="shared" si="6"/>
        <v>7.8921208107600338E-5</v>
      </c>
      <c r="AN65" s="66"/>
      <c r="AO65" s="65">
        <f t="shared" si="7"/>
        <v>2.1415942390441027E-5</v>
      </c>
      <c r="AP65" s="65">
        <f t="shared" si="8"/>
        <v>4.9554496685529748E-5</v>
      </c>
      <c r="AQ65" s="65">
        <f t="shared" si="9"/>
        <v>7.415078369354196E-5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9.5175590843423752E-3</v>
      </c>
      <c r="D66" s="52">
        <f>VLOOKUP($B66,Shock_dev!$A$1:$CI$300,MATCH(DATE(D$1,1,1),Shock_dev!$A$1:$CI$1,0),FALSE)</f>
        <v>1.3654415360811958E-2</v>
      </c>
      <c r="E66" s="52">
        <f>VLOOKUP($B66,Shock_dev!$A$1:$CI$300,MATCH(DATE(E$1,1,1),Shock_dev!$A$1:$CI$1,0),FALSE)</f>
        <v>1.534210532682765E-2</v>
      </c>
      <c r="F66" s="52">
        <f>VLOOKUP($B66,Shock_dev!$A$1:$CI$300,MATCH(DATE(F$1,1,1),Shock_dev!$A$1:$CI$1,0),FALSE)</f>
        <v>1.6130726896608664E-2</v>
      </c>
      <c r="G66" s="52">
        <f>VLOOKUP($B66,Shock_dev!$A$1:$CI$300,MATCH(DATE(G$1,1,1),Shock_dev!$A$1:$CI$1,0),FALSE)</f>
        <v>1.4921256695307666E-2</v>
      </c>
      <c r="H66" s="52">
        <f>VLOOKUP($B66,Shock_dev!$A$1:$CI$300,MATCH(DATE(H$1,1,1),Shock_dev!$A$1:$CI$1,0),FALSE)</f>
        <v>1.4579644107323292E-2</v>
      </c>
      <c r="I66" s="52">
        <f>VLOOKUP($B66,Shock_dev!$A$1:$CI$300,MATCH(DATE(I$1,1,1),Shock_dev!$A$1:$CI$1,0),FALSE)</f>
        <v>1.4539579280803169E-2</v>
      </c>
      <c r="J66" s="52">
        <f>VLOOKUP($B66,Shock_dev!$A$1:$CI$300,MATCH(DATE(J$1,1,1),Shock_dev!$A$1:$CI$1,0),FALSE)</f>
        <v>1.4572323633225191E-2</v>
      </c>
      <c r="K66" s="52">
        <f>VLOOKUP($B66,Shock_dev!$A$1:$CI$300,MATCH(DATE(K$1,1,1),Shock_dev!$A$1:$CI$1,0),FALSE)</f>
        <v>1.460407418226929E-2</v>
      </c>
      <c r="L66" s="52">
        <f>VLOOKUP($B66,Shock_dev!$A$1:$CI$300,MATCH(DATE(L$1,1,1),Shock_dev!$A$1:$CI$1,0),FALSE)</f>
        <v>1.2226722421450821E-2</v>
      </c>
      <c r="M66" s="52">
        <f>VLOOKUP($B66,Shock_dev!$A$1:$CI$300,MATCH(DATE(M$1,1,1),Shock_dev!$A$1:$CI$1,0),FALSE)</f>
        <v>9.5068509504169785E-3</v>
      </c>
      <c r="N66" s="52">
        <f>VLOOKUP($B66,Shock_dev!$A$1:$CI$300,MATCH(DATE(N$1,1,1),Shock_dev!$A$1:$CI$1,0),FALSE)</f>
        <v>8.3542761855738071E-3</v>
      </c>
      <c r="O66" s="52">
        <f>VLOOKUP($B66,Shock_dev!$A$1:$CI$300,MATCH(DATE(O$1,1,1),Shock_dev!$A$1:$CI$1,0),FALSE)</f>
        <v>7.8207313199573254E-3</v>
      </c>
      <c r="P66" s="52">
        <f>VLOOKUP($B66,Shock_dev!$A$1:$CI$300,MATCH(DATE(P$1,1,1),Shock_dev!$A$1:$CI$1,0),FALSE)</f>
        <v>7.4926433309090287E-3</v>
      </c>
      <c r="Q66" s="52">
        <f>VLOOKUP($B66,Shock_dev!$A$1:$CI$300,MATCH(DATE(Q$1,1,1),Shock_dev!$A$1:$CI$1,0),FALSE)</f>
        <v>5.9325352146294497E-3</v>
      </c>
      <c r="R66" s="52">
        <f>VLOOKUP($B66,Shock_dev!$A$1:$CI$300,MATCH(DATE(R$1,1,1),Shock_dev!$A$1:$CI$1,0),FALSE)</f>
        <v>5.2006796342256309E-3</v>
      </c>
      <c r="S66" s="52">
        <f>VLOOKUP($B66,Shock_dev!$A$1:$CI$300,MATCH(DATE(S$1,1,1),Shock_dev!$A$1:$CI$1,0),FALSE)</f>
        <v>4.7836962309936414E-3</v>
      </c>
      <c r="T66" s="52">
        <f>VLOOKUP($B66,Shock_dev!$A$1:$CI$300,MATCH(DATE(T$1,1,1),Shock_dev!$A$1:$CI$1,0),FALSE)</f>
        <v>4.4766805784058226E-3</v>
      </c>
      <c r="U66" s="52">
        <f>VLOOKUP($B66,Shock_dev!$A$1:$CI$300,MATCH(DATE(U$1,1,1),Shock_dev!$A$1:$CI$1,0),FALSE)</f>
        <v>4.2122967518301102E-3</v>
      </c>
      <c r="V66" s="52">
        <f>VLOOKUP($B66,Shock_dev!$A$1:$CI$300,MATCH(DATE(V$1,1,1),Shock_dev!$A$1:$CI$1,0),FALSE)</f>
        <v>3.1921248789620314E-3</v>
      </c>
      <c r="W66" s="52">
        <f>VLOOKUP($B66,Shock_dev!$A$1:$CI$300,MATCH(DATE(W$1,1,1),Shock_dev!$A$1:$CI$1,0),FALSE)</f>
        <v>2.6730321696367188E-3</v>
      </c>
      <c r="X66" s="52">
        <f>VLOOKUP($B66,Shock_dev!$A$1:$CI$300,MATCH(DATE(X$1,1,1),Shock_dev!$A$1:$CI$1,0),FALSE)</f>
        <v>2.3453051497023423E-3</v>
      </c>
      <c r="Y66" s="52">
        <f>VLOOKUP($B66,Shock_dev!$A$1:$CI$300,MATCH(DATE(Y$1,1,1),Shock_dev!$A$1:$CI$1,0),FALSE)</f>
        <v>2.0917361168703913E-3</v>
      </c>
      <c r="Z66" s="52">
        <f>VLOOKUP($B66,Shock_dev!$A$1:$CI$300,MATCH(DATE(Z$1,1,1),Shock_dev!$A$1:$CI$1,0),FALSE)</f>
        <v>8.7926817790458436E-3</v>
      </c>
      <c r="AA66" s="52">
        <f>VLOOKUP($B66,Shock_dev!$A$1:$CI$300,MATCH(DATE(AA$1,1,1),Shock_dev!$A$1:$CI$1,0),FALSE)</f>
        <v>1.119881328377759E-2</v>
      </c>
      <c r="AB66" s="52">
        <f>VLOOKUP($B66,Shock_dev!$A$1:$CI$300,MATCH(DATE(AB$1,1,1),Shock_dev!$A$1:$CI$1,0),FALSE)</f>
        <v>1.2961271103358181E-2</v>
      </c>
      <c r="AC66" s="52">
        <f>VLOOKUP($B66,Shock_dev!$A$1:$CI$300,MATCH(DATE(AC$1,1,1),Shock_dev!$A$1:$CI$1,0),FALSE)</f>
        <v>1.3658561282304919E-2</v>
      </c>
      <c r="AD66" s="52">
        <f>VLOOKUP($B66,Shock_dev!$A$1:$CI$300,MATCH(DATE(AD$1,1,1),Shock_dev!$A$1:$CI$1,0),FALSE)</f>
        <v>1.395247427175198E-2</v>
      </c>
      <c r="AE66" s="52">
        <f>VLOOKUP($B66,Shock_dev!$A$1:$CI$300,MATCH(DATE(AE$1,1,1),Shock_dev!$A$1:$CI$1,0),FALSE)</f>
        <v>1.4093689873840473E-2</v>
      </c>
      <c r="AF66" s="52">
        <f>VLOOKUP($B66,Shock_dev!$A$1:$CI$300,MATCH(DATE(AF$1,1,1),Shock_dev!$A$1:$CI$1,0),FALSE)</f>
        <v>1.4165873586336074E-2</v>
      </c>
      <c r="AG66" s="52"/>
      <c r="AH66" s="65">
        <f t="shared" si="1"/>
        <v>1.3913212672779663E-2</v>
      </c>
      <c r="AI66" s="65">
        <f t="shared" si="2"/>
        <v>1.4104468725014353E-2</v>
      </c>
      <c r="AJ66" s="65">
        <f t="shared" si="3"/>
        <v>7.8214074002973168E-3</v>
      </c>
      <c r="AK66" s="65">
        <f t="shared" si="4"/>
        <v>4.3730956148834476E-3</v>
      </c>
      <c r="AL66" s="65">
        <f t="shared" si="5"/>
        <v>5.4203136998065777E-3</v>
      </c>
      <c r="AM66" s="65">
        <f t="shared" si="6"/>
        <v>1.3766374023518328E-2</v>
      </c>
      <c r="AN66" s="66"/>
      <c r="AO66" s="65">
        <f t="shared" si="7"/>
        <v>1.4008840698897008E-2</v>
      </c>
      <c r="AP66" s="65">
        <f t="shared" si="8"/>
        <v>6.0972515075903826E-3</v>
      </c>
      <c r="AQ66" s="65">
        <f t="shared" si="9"/>
        <v>9.5933438616624522E-3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9.6648728985420555E-6</v>
      </c>
      <c r="D67" s="52">
        <f>VLOOKUP($B67,Shock_dev!$A$1:$CI$300,MATCH(DATE(D$1,1,1),Shock_dev!$A$1:$CI$1,0),FALSE)</f>
        <v>1.5879806849967459E-5</v>
      </c>
      <c r="E67" s="52">
        <f>VLOOKUP($B67,Shock_dev!$A$1:$CI$300,MATCH(DATE(E$1,1,1),Shock_dev!$A$1:$CI$1,0),FALSE)</f>
        <v>2.0330305568138118E-5</v>
      </c>
      <c r="F67" s="52">
        <f>VLOOKUP($B67,Shock_dev!$A$1:$CI$300,MATCH(DATE(F$1,1,1),Shock_dev!$A$1:$CI$1,0),FALSE)</f>
        <v>2.328024246426797E-5</v>
      </c>
      <c r="G67" s="52">
        <f>VLOOKUP($B67,Shock_dev!$A$1:$CI$300,MATCH(DATE(G$1,1,1),Shock_dev!$A$1:$CI$1,0),FALSE)</f>
        <v>2.5865539053332103E-5</v>
      </c>
      <c r="H67" s="52">
        <f>VLOOKUP($B67,Shock_dev!$A$1:$CI$300,MATCH(DATE(H$1,1,1),Shock_dev!$A$1:$CI$1,0),FALSE)</f>
        <v>2.8461208852246757E-5</v>
      </c>
      <c r="I67" s="52">
        <f>VLOOKUP($B67,Shock_dev!$A$1:$CI$300,MATCH(DATE(I$1,1,1),Shock_dev!$A$1:$CI$1,0),FALSE)</f>
        <v>3.1218960358528492E-5</v>
      </c>
      <c r="J67" s="52">
        <f>VLOOKUP($B67,Shock_dev!$A$1:$CI$300,MATCH(DATE(J$1,1,1),Shock_dev!$A$1:$CI$1,0),FALSE)</f>
        <v>3.4410100899740749E-5</v>
      </c>
      <c r="K67" s="52">
        <f>VLOOKUP($B67,Shock_dev!$A$1:$CI$300,MATCH(DATE(K$1,1,1),Shock_dev!$A$1:$CI$1,0),FALSE)</f>
        <v>3.7940038004760003E-5</v>
      </c>
      <c r="L67" s="52">
        <f>VLOOKUP($B67,Shock_dev!$A$1:$CI$300,MATCH(DATE(L$1,1,1),Shock_dev!$A$1:$CI$1,0),FALSE)</f>
        <v>4.1478023551070224E-5</v>
      </c>
      <c r="M67" s="52">
        <f>VLOOKUP($B67,Shock_dev!$A$1:$CI$300,MATCH(DATE(M$1,1,1),Shock_dev!$A$1:$CI$1,0),FALSE)</f>
        <v>4.4272545499757716E-5</v>
      </c>
      <c r="N67" s="52">
        <f>VLOOKUP($B67,Shock_dev!$A$1:$CI$300,MATCH(DATE(N$1,1,1),Shock_dev!$A$1:$CI$1,0),FALSE)</f>
        <v>4.7467055212604052E-5</v>
      </c>
      <c r="O67" s="52">
        <f>VLOOKUP($B67,Shock_dev!$A$1:$CI$300,MATCH(DATE(O$1,1,1),Shock_dev!$A$1:$CI$1,0),FALSE)</f>
        <v>5.1532557961547998E-5</v>
      </c>
      <c r="P67" s="52">
        <f>VLOOKUP($B67,Shock_dev!$A$1:$CI$300,MATCH(DATE(P$1,1,1),Shock_dev!$A$1:$CI$1,0),FALSE)</f>
        <v>5.6234985780668307E-5</v>
      </c>
      <c r="Q67" s="52">
        <f>VLOOKUP($B67,Shock_dev!$A$1:$CI$300,MATCH(DATE(Q$1,1,1),Shock_dev!$A$1:$CI$1,0),FALSE)</f>
        <v>6.0830271123963191E-5</v>
      </c>
      <c r="R67" s="52">
        <f>VLOOKUP($B67,Shock_dev!$A$1:$CI$300,MATCH(DATE(R$1,1,1),Shock_dev!$A$1:$CI$1,0),FALSE)</f>
        <v>6.5127588217256806E-5</v>
      </c>
      <c r="S67" s="52">
        <f>VLOOKUP($B67,Shock_dev!$A$1:$CI$300,MATCH(DATE(S$1,1,1),Shock_dev!$A$1:$CI$1,0),FALSE)</f>
        <v>6.9447048428498964E-5</v>
      </c>
      <c r="T67" s="52">
        <f>VLOOKUP($B67,Shock_dev!$A$1:$CI$300,MATCH(DATE(T$1,1,1),Shock_dev!$A$1:$CI$1,0),FALSE)</f>
        <v>7.3651644636868791E-5</v>
      </c>
      <c r="U67" s="52">
        <f>VLOOKUP($B67,Shock_dev!$A$1:$CI$300,MATCH(DATE(U$1,1,1),Shock_dev!$A$1:$CI$1,0),FALSE)</f>
        <v>7.7600534245492777E-5</v>
      </c>
      <c r="V67" s="52">
        <f>VLOOKUP($B67,Shock_dev!$A$1:$CI$300,MATCH(DATE(V$1,1,1),Shock_dev!$A$1:$CI$1,0),FALSE)</f>
        <v>8.0189589789685244E-5</v>
      </c>
      <c r="W67" s="52">
        <f>VLOOKUP($B67,Shock_dev!$A$1:$CI$300,MATCH(DATE(W$1,1,1),Shock_dev!$A$1:$CI$1,0),FALSE)</f>
        <v>8.2328711763638657E-5</v>
      </c>
      <c r="X67" s="52">
        <f>VLOOKUP($B67,Shock_dev!$A$1:$CI$300,MATCH(DATE(X$1,1,1),Shock_dev!$A$1:$CI$1,0),FALSE)</f>
        <v>8.4738515394797533E-5</v>
      </c>
      <c r="Y67" s="52">
        <f>VLOOKUP($B67,Shock_dev!$A$1:$CI$300,MATCH(DATE(Y$1,1,1),Shock_dev!$A$1:$CI$1,0),FALSE)</f>
        <v>8.732559049791739E-5</v>
      </c>
      <c r="Z67" s="52">
        <f>VLOOKUP($B67,Shock_dev!$A$1:$CI$300,MATCH(DATE(Z$1,1,1),Shock_dev!$A$1:$CI$1,0),FALSE)</f>
        <v>9.04502576688831E-5</v>
      </c>
      <c r="AA67" s="52">
        <f>VLOOKUP($B67,Shock_dev!$A$1:$CI$300,MATCH(DATE(AA$1,1,1),Shock_dev!$A$1:$CI$1,0),FALSE)</f>
        <v>9.337883135018696E-5</v>
      </c>
      <c r="AB67" s="52">
        <f>VLOOKUP($B67,Shock_dev!$A$1:$CI$300,MATCH(DATE(AB$1,1,1),Shock_dev!$A$1:$CI$1,0),FALSE)</f>
        <v>9.5843447914249118E-5</v>
      </c>
      <c r="AC67" s="52">
        <f>VLOOKUP($B67,Shock_dev!$A$1:$CI$300,MATCH(DATE(AC$1,1,1),Shock_dev!$A$1:$CI$1,0),FALSE)</f>
        <v>9.7856204639612418E-5</v>
      </c>
      <c r="AD67" s="52">
        <f>VLOOKUP($B67,Shock_dev!$A$1:$CI$300,MATCH(DATE(AD$1,1,1),Shock_dev!$A$1:$CI$1,0),FALSE)</f>
        <v>9.9521673761756712E-5</v>
      </c>
      <c r="AE67" s="52">
        <f>VLOOKUP($B67,Shock_dev!$A$1:$CI$300,MATCH(DATE(AE$1,1,1),Shock_dev!$A$1:$CI$1,0),FALSE)</f>
        <v>1.0094647495046132E-4</v>
      </c>
      <c r="AF67" s="52">
        <f>VLOOKUP($B67,Shock_dev!$A$1:$CI$300,MATCH(DATE(AF$1,1,1),Shock_dev!$A$1:$CI$1,0),FALSE)</f>
        <v>1.0221067896365666E-4</v>
      </c>
      <c r="AG67" s="52"/>
      <c r="AH67" s="65">
        <f t="shared" si="1"/>
        <v>1.9004153366849541E-5</v>
      </c>
      <c r="AI67" s="65">
        <f t="shared" si="2"/>
        <v>3.4701666333269247E-5</v>
      </c>
      <c r="AJ67" s="65">
        <f t="shared" si="3"/>
        <v>5.2067483115708254E-5</v>
      </c>
      <c r="AK67" s="65">
        <f t="shared" si="4"/>
        <v>7.3203281063560511E-5</v>
      </c>
      <c r="AL67" s="65">
        <f t="shared" si="5"/>
        <v>8.7644381335084728E-5</v>
      </c>
      <c r="AM67" s="65">
        <f t="shared" si="6"/>
        <v>9.9275696045947239E-5</v>
      </c>
      <c r="AN67" s="66"/>
      <c r="AO67" s="65">
        <f t="shared" si="7"/>
        <v>2.6852909850059396E-5</v>
      </c>
      <c r="AP67" s="65">
        <f t="shared" si="8"/>
        <v>6.2635382089634386E-5</v>
      </c>
      <c r="AQ67" s="65">
        <f t="shared" si="9"/>
        <v>9.3460038690515977E-5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1.5888527912523837E-2</v>
      </c>
      <c r="D68" s="52">
        <f>VLOOKUP($B68,Shock_dev!$A$1:$CI$300,MATCH(DATE(D$1,1,1),Shock_dev!$A$1:$CI$1,0),FALSE)</f>
        <v>2.2477653047329932E-2</v>
      </c>
      <c r="E68" s="52">
        <f>VLOOKUP($B68,Shock_dev!$A$1:$CI$300,MATCH(DATE(E$1,1,1),Shock_dev!$A$1:$CI$1,0),FALSE)</f>
        <v>2.5150097680286778E-2</v>
      </c>
      <c r="F68" s="52">
        <f>VLOOKUP($B68,Shock_dev!$A$1:$CI$300,MATCH(DATE(F$1,1,1),Shock_dev!$A$1:$CI$1,0),FALSE)</f>
        <v>2.6417113244542819E-2</v>
      </c>
      <c r="G68" s="52">
        <f>VLOOKUP($B68,Shock_dev!$A$1:$CI$300,MATCH(DATE(G$1,1,1),Shock_dev!$A$1:$CI$1,0),FALSE)</f>
        <v>2.876258258318164E-2</v>
      </c>
      <c r="H68" s="52">
        <f>VLOOKUP($B68,Shock_dev!$A$1:$CI$300,MATCH(DATE(H$1,1,1),Shock_dev!$A$1:$CI$1,0),FALSE)</f>
        <v>3.0102013450443676E-2</v>
      </c>
      <c r="I68" s="52">
        <f>VLOOKUP($B68,Shock_dev!$A$1:$CI$300,MATCH(DATE(I$1,1,1),Shock_dev!$A$1:$CI$1,0),FALSE)</f>
        <v>3.0641294584524255E-2</v>
      </c>
      <c r="J68" s="52">
        <f>VLOOKUP($B68,Shock_dev!$A$1:$CI$300,MATCH(DATE(J$1,1,1),Shock_dev!$A$1:$CI$1,0),FALSE)</f>
        <v>3.1013382582678297E-2</v>
      </c>
      <c r="K68" s="52">
        <f>VLOOKUP($B68,Shock_dev!$A$1:$CI$300,MATCH(DATE(K$1,1,1),Shock_dev!$A$1:$CI$1,0),FALSE)</f>
        <v>3.0964702746286796E-2</v>
      </c>
      <c r="L68" s="52">
        <f>VLOOKUP($B68,Shock_dev!$A$1:$CI$300,MATCH(DATE(L$1,1,1),Shock_dev!$A$1:$CI$1,0),FALSE)</f>
        <v>2.927455128583558E-2</v>
      </c>
      <c r="M68" s="52">
        <f>VLOOKUP($B68,Shock_dev!$A$1:$CI$300,MATCH(DATE(M$1,1,1),Shock_dev!$A$1:$CI$1,0),FALSE)</f>
        <v>2.3913749785588623E-2</v>
      </c>
      <c r="N68" s="52">
        <f>VLOOKUP($B68,Shock_dev!$A$1:$CI$300,MATCH(DATE(N$1,1,1),Shock_dev!$A$1:$CI$1,0),FALSE)</f>
        <v>2.1454274839900568E-2</v>
      </c>
      <c r="O68" s="52">
        <f>VLOOKUP($B68,Shock_dev!$A$1:$CI$300,MATCH(DATE(O$1,1,1),Shock_dev!$A$1:$CI$1,0),FALSE)</f>
        <v>2.0439544091712461E-2</v>
      </c>
      <c r="P68" s="52">
        <f>VLOOKUP($B68,Shock_dev!$A$1:$CI$300,MATCH(DATE(P$1,1,1),Shock_dev!$A$1:$CI$1,0),FALSE)</f>
        <v>1.9894379835033622E-2</v>
      </c>
      <c r="Q68" s="52">
        <f>VLOOKUP($B68,Shock_dev!$A$1:$CI$300,MATCH(DATE(Q$1,1,1),Shock_dev!$A$1:$CI$1,0),FALSE)</f>
        <v>1.950635178233916E-2</v>
      </c>
      <c r="R68" s="52">
        <f>VLOOKUP($B68,Shock_dev!$A$1:$CI$300,MATCH(DATE(R$1,1,1),Shock_dev!$A$1:$CI$1,0),FALSE)</f>
        <v>1.8112920928562377E-2</v>
      </c>
      <c r="S68" s="52">
        <f>VLOOKUP($B68,Shock_dev!$A$1:$CI$300,MATCH(DATE(S$1,1,1),Shock_dev!$A$1:$CI$1,0),FALSE)</f>
        <v>1.7583116868596163E-2</v>
      </c>
      <c r="T68" s="52">
        <f>VLOOKUP($B68,Shock_dev!$A$1:$CI$300,MATCH(DATE(T$1,1,1),Shock_dev!$A$1:$CI$1,0),FALSE)</f>
        <v>1.7153718171490789E-2</v>
      </c>
      <c r="U68" s="52">
        <f>VLOOKUP($B68,Shock_dev!$A$1:$CI$300,MATCH(DATE(U$1,1,1),Shock_dev!$A$1:$CI$1,0),FALSE)</f>
        <v>1.6749867845936184E-2</v>
      </c>
      <c r="V68" s="52">
        <f>VLOOKUP($B68,Shock_dev!$A$1:$CI$300,MATCH(DATE(V$1,1,1),Shock_dev!$A$1:$CI$1,0),FALSE)</f>
        <v>1.1736866195290468E-2</v>
      </c>
      <c r="W68" s="52">
        <f>VLOOKUP($B68,Shock_dev!$A$1:$CI$300,MATCH(DATE(W$1,1,1),Shock_dev!$A$1:$CI$1,0),FALSE)</f>
        <v>8.827573034153954E-3</v>
      </c>
      <c r="X68" s="52">
        <f>VLOOKUP($B68,Shock_dev!$A$1:$CI$300,MATCH(DATE(X$1,1,1),Shock_dev!$A$1:$CI$1,0),FALSE)</f>
        <v>7.7039229120339772E-3</v>
      </c>
      <c r="Y68" s="52">
        <f>VLOOKUP($B68,Shock_dev!$A$1:$CI$300,MATCH(DATE(Y$1,1,1),Shock_dev!$A$1:$CI$1,0),FALSE)</f>
        <v>6.9963337087840197E-3</v>
      </c>
      <c r="Z68" s="52">
        <f>VLOOKUP($B68,Shock_dev!$A$1:$CI$300,MATCH(DATE(Z$1,1,1),Shock_dev!$A$1:$CI$1,0),FALSE)</f>
        <v>7.4027467703246903E-3</v>
      </c>
      <c r="AA68" s="52">
        <f>VLOOKUP($B68,Shock_dev!$A$1:$CI$300,MATCH(DATE(AA$1,1,1),Shock_dev!$A$1:$CI$1,0),FALSE)</f>
        <v>7.2878380412485311E-3</v>
      </c>
      <c r="AB68" s="52">
        <f>VLOOKUP($B68,Shock_dev!$A$1:$CI$300,MATCH(DATE(AB$1,1,1),Shock_dev!$A$1:$CI$1,0),FALSE)</f>
        <v>6.9893739157161974E-3</v>
      </c>
      <c r="AC68" s="52">
        <f>VLOOKUP($B68,Shock_dev!$A$1:$CI$300,MATCH(DATE(AC$1,1,1),Shock_dev!$A$1:$CI$1,0),FALSE)</f>
        <v>6.6468183614071929E-3</v>
      </c>
      <c r="AD68" s="52">
        <f>VLOOKUP($B68,Shock_dev!$A$1:$CI$300,MATCH(DATE(AD$1,1,1),Shock_dev!$A$1:$CI$1,0),FALSE)</f>
        <v>6.3066844343543337E-3</v>
      </c>
      <c r="AE68" s="52">
        <f>VLOOKUP($B68,Shock_dev!$A$1:$CI$300,MATCH(DATE(AE$1,1,1),Shock_dev!$A$1:$CI$1,0),FALSE)</f>
        <v>5.9842833914838869E-3</v>
      </c>
      <c r="AF68" s="52">
        <f>VLOOKUP($B68,Shock_dev!$A$1:$CI$300,MATCH(DATE(AF$1,1,1),Shock_dev!$A$1:$CI$1,0),FALSE)</f>
        <v>5.6844516925823483E-3</v>
      </c>
      <c r="AG68" s="52"/>
      <c r="AH68" s="65">
        <f t="shared" si="1"/>
        <v>2.3739194893573002E-2</v>
      </c>
      <c r="AI68" s="65">
        <f t="shared" si="2"/>
        <v>3.0399188929953719E-2</v>
      </c>
      <c r="AJ68" s="65">
        <f t="shared" si="3"/>
        <v>2.1041660066914887E-2</v>
      </c>
      <c r="AK68" s="65">
        <f t="shared" si="4"/>
        <v>1.6267298001975194E-2</v>
      </c>
      <c r="AL68" s="65">
        <f t="shared" si="5"/>
        <v>7.643682893309035E-3</v>
      </c>
      <c r="AM68" s="65">
        <f t="shared" si="6"/>
        <v>6.3223223591087913E-3</v>
      </c>
      <c r="AN68" s="66"/>
      <c r="AO68" s="65">
        <f t="shared" si="7"/>
        <v>2.7069191911763359E-2</v>
      </c>
      <c r="AP68" s="65">
        <f t="shared" si="8"/>
        <v>1.8654479034445039E-2</v>
      </c>
      <c r="AQ68" s="65">
        <f t="shared" si="9"/>
        <v>6.9830026262089132E-3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-1.0584159158861134E-4</v>
      </c>
      <c r="D69" s="52">
        <f>VLOOKUP($B69,Shock_dev!$A$1:$CI$300,MATCH(DATE(D$1,1,1),Shock_dev!$A$1:$CI$1,0),FALSE)</f>
        <v>-1.4370687436894694E-4</v>
      </c>
      <c r="E69" s="52">
        <f>VLOOKUP($B69,Shock_dev!$A$1:$CI$300,MATCH(DATE(E$1,1,1),Shock_dev!$A$1:$CI$1,0),FALSE)</f>
        <v>-1.5673032966174048E-4</v>
      </c>
      <c r="F69" s="52">
        <f>VLOOKUP($B69,Shock_dev!$A$1:$CI$300,MATCH(DATE(F$1,1,1),Shock_dev!$A$1:$CI$1,0),FALSE)</f>
        <v>-1.6202183632556383E-4</v>
      </c>
      <c r="G69" s="52">
        <f>VLOOKUP($B69,Shock_dev!$A$1:$CI$300,MATCH(DATE(G$1,1,1),Shock_dev!$A$1:$CI$1,0),FALSE)</f>
        <v>-1.6438626673251336E-4</v>
      </c>
      <c r="H69" s="52">
        <f>VLOOKUP($B69,Shock_dev!$A$1:$CI$300,MATCH(DATE(H$1,1,1),Shock_dev!$A$1:$CI$1,0),FALSE)</f>
        <v>-1.6535639816575931E-4</v>
      </c>
      <c r="I69" s="52">
        <f>VLOOKUP($B69,Shock_dev!$A$1:$CI$300,MATCH(DATE(I$1,1,1),Shock_dev!$A$1:$CI$1,0),FALSE)</f>
        <v>-1.654120192384087E-4</v>
      </c>
      <c r="J69" s="52">
        <f>VLOOKUP($B69,Shock_dev!$A$1:$CI$300,MATCH(DATE(J$1,1,1),Shock_dev!$A$1:$CI$1,0),FALSE)</f>
        <v>-1.6456705569831687E-4</v>
      </c>
      <c r="K69" s="52">
        <f>VLOOKUP($B69,Shock_dev!$A$1:$CI$300,MATCH(DATE(K$1,1,1),Shock_dev!$A$1:$CI$1,0),FALSE)</f>
        <v>-1.6297029148730743E-4</v>
      </c>
      <c r="L69" s="52">
        <f>VLOOKUP($B69,Shock_dev!$A$1:$CI$300,MATCH(DATE(L$1,1,1),Shock_dev!$A$1:$CI$1,0),FALSE)</f>
        <v>-1.6089887770507732E-4</v>
      </c>
      <c r="M69" s="52">
        <f>VLOOKUP($B69,Shock_dev!$A$1:$CI$300,MATCH(DATE(M$1,1,1),Shock_dev!$A$1:$CI$1,0),FALSE)</f>
        <v>-5.6747318875273934E-5</v>
      </c>
      <c r="N69" s="52">
        <f>VLOOKUP($B69,Shock_dev!$A$1:$CI$300,MATCH(DATE(N$1,1,1),Shock_dev!$A$1:$CI$1,0),FALSE)</f>
        <v>-1.4534947712491741E-5</v>
      </c>
      <c r="O69" s="52">
        <f>VLOOKUP($B69,Shock_dev!$A$1:$CI$300,MATCH(DATE(O$1,1,1),Shock_dev!$A$1:$CI$1,0),FALSE)</f>
        <v>4.4979204772358828E-6</v>
      </c>
      <c r="P69" s="52">
        <f>VLOOKUP($B69,Shock_dev!$A$1:$CI$300,MATCH(DATE(P$1,1,1),Shock_dev!$A$1:$CI$1,0),FALSE)</f>
        <v>1.606488192175545E-5</v>
      </c>
      <c r="Q69" s="52">
        <f>VLOOKUP($B69,Shock_dev!$A$1:$CI$300,MATCH(DATE(Q$1,1,1),Shock_dev!$A$1:$CI$1,0),FALSE)</f>
        <v>2.4860038024135848E-5</v>
      </c>
      <c r="R69" s="52">
        <f>VLOOKUP($B69,Shock_dev!$A$1:$CI$300,MATCH(DATE(R$1,1,1),Shock_dev!$A$1:$CI$1,0),FALSE)</f>
        <v>3.2410398247332379E-5</v>
      </c>
      <c r="S69" s="52">
        <f>VLOOKUP($B69,Shock_dev!$A$1:$CI$300,MATCH(DATE(S$1,1,1),Shock_dev!$A$1:$CI$1,0),FALSE)</f>
        <v>3.9464042930181471E-5</v>
      </c>
      <c r="T69" s="52">
        <f>VLOOKUP($B69,Shock_dev!$A$1:$CI$300,MATCH(DATE(T$1,1,1),Shock_dev!$A$1:$CI$1,0),FALSE)</f>
        <v>4.609193386337151E-5</v>
      </c>
      <c r="U69" s="52">
        <f>VLOOKUP($B69,Shock_dev!$A$1:$CI$300,MATCH(DATE(U$1,1,1),Shock_dev!$A$1:$CI$1,0),FALSE)</f>
        <v>5.2249146707999834E-5</v>
      </c>
      <c r="V69" s="52">
        <f>VLOOKUP($B69,Shock_dev!$A$1:$CI$300,MATCH(DATE(V$1,1,1),Shock_dev!$A$1:$CI$1,0),FALSE)</f>
        <v>5.7178925954112932E-5</v>
      </c>
      <c r="W69" s="52">
        <f>VLOOKUP($B69,Shock_dev!$A$1:$CI$300,MATCH(DATE(W$1,1,1),Shock_dev!$A$1:$CI$1,0),FALSE)</f>
        <v>5.9709964869922533E-5</v>
      </c>
      <c r="X69" s="52">
        <f>VLOOKUP($B69,Shock_dev!$A$1:$CI$300,MATCH(DATE(X$1,1,1),Shock_dev!$A$1:$CI$1,0),FALSE)</f>
        <v>6.3294172513435334E-5</v>
      </c>
      <c r="Y69" s="52">
        <f>VLOOKUP($B69,Shock_dev!$A$1:$CI$300,MATCH(DATE(Y$1,1,1),Shock_dev!$A$1:$CI$1,0),FALSE)</f>
        <v>6.7183386012376737E-5</v>
      </c>
      <c r="Z69" s="52">
        <f>VLOOKUP($B69,Shock_dev!$A$1:$CI$300,MATCH(DATE(Z$1,1,1),Shock_dev!$A$1:$CI$1,0),FALSE)</f>
        <v>7.1363562534935816E-5</v>
      </c>
      <c r="AA69" s="52">
        <f>VLOOKUP($B69,Shock_dev!$A$1:$CI$300,MATCH(DATE(AA$1,1,1),Shock_dev!$A$1:$CI$1,0),FALSE)</f>
        <v>1.1975741231468493E-4</v>
      </c>
      <c r="AB69" s="52">
        <f>VLOOKUP($B69,Shock_dev!$A$1:$CI$300,MATCH(DATE(AB$1,1,1),Shock_dev!$A$1:$CI$1,0),FALSE)</f>
        <v>-1.4892796454574498E-5</v>
      </c>
      <c r="AC69" s="52">
        <f>VLOOKUP($B69,Shock_dev!$A$1:$CI$300,MATCH(DATE(AC$1,1,1),Shock_dev!$A$1:$CI$1,0),FALSE)</f>
        <v>-6.3802829378910774E-5</v>
      </c>
      <c r="AD69" s="52">
        <f>VLOOKUP($B69,Shock_dev!$A$1:$CI$300,MATCH(DATE(AD$1,1,1),Shock_dev!$A$1:$CI$1,0),FALSE)</f>
        <v>-8.0918748352276388E-5</v>
      </c>
      <c r="AE69" s="52">
        <f>VLOOKUP($B69,Shock_dev!$A$1:$CI$300,MATCH(DATE(AE$1,1,1),Shock_dev!$A$1:$CI$1,0),FALSE)</f>
        <v>-8.7610778482293748E-5</v>
      </c>
      <c r="AF69" s="52">
        <f>VLOOKUP($B69,Shock_dev!$A$1:$CI$300,MATCH(DATE(AF$1,1,1),Shock_dev!$A$1:$CI$1,0),FALSE)</f>
        <v>-9.0749712585168885E-5</v>
      </c>
      <c r="AG69" s="52"/>
      <c r="AH69" s="65">
        <f t="shared" si="1"/>
        <v>-1.4653737973547518E-4</v>
      </c>
      <c r="AI69" s="65">
        <f t="shared" si="2"/>
        <v>-1.6384092845897393E-4</v>
      </c>
      <c r="AJ69" s="65">
        <f t="shared" si="3"/>
        <v>-5.1718852329276995E-6</v>
      </c>
      <c r="AK69" s="65">
        <f t="shared" si="4"/>
        <v>4.5478889540599628E-5</v>
      </c>
      <c r="AL69" s="65">
        <f t="shared" si="5"/>
        <v>7.6261699649071067E-5</v>
      </c>
      <c r="AM69" s="65">
        <f t="shared" si="6"/>
        <v>-6.7594973050644851E-5</v>
      </c>
      <c r="AN69" s="66"/>
      <c r="AO69" s="65">
        <f t="shared" si="7"/>
        <v>-1.5518915409722456E-4</v>
      </c>
      <c r="AP69" s="65">
        <f t="shared" si="8"/>
        <v>2.0153502153835964E-5</v>
      </c>
      <c r="AQ69" s="65">
        <f t="shared" si="9"/>
        <v>4.3333632992131082E-6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5.4874455461157677E-3</v>
      </c>
      <c r="D70" s="52">
        <f>VLOOKUP($B70,Shock_dev!$A$1:$CI$300,MATCH(DATE(D$1,1,1),Shock_dev!$A$1:$CI$1,0),FALSE)</f>
        <v>8.4430827802718274E-3</v>
      </c>
      <c r="E70" s="52">
        <f>VLOOKUP($B70,Shock_dev!$A$1:$CI$300,MATCH(DATE(E$1,1,1),Shock_dev!$A$1:$CI$1,0),FALSE)</f>
        <v>1.0402246902618161E-2</v>
      </c>
      <c r="F70" s="52">
        <f>VLOOKUP($B70,Shock_dev!$A$1:$CI$300,MATCH(DATE(F$1,1,1),Shock_dev!$A$1:$CI$1,0),FALSE)</f>
        <v>1.1550118590646223E-2</v>
      </c>
      <c r="G70" s="52">
        <f>VLOOKUP($B70,Shock_dev!$A$1:$CI$300,MATCH(DATE(G$1,1,1),Shock_dev!$A$1:$CI$1,0),FALSE)</f>
        <v>1.2361121654900425E-2</v>
      </c>
      <c r="H70" s="52">
        <f>VLOOKUP($B70,Shock_dev!$A$1:$CI$300,MATCH(DATE(H$1,1,1),Shock_dev!$A$1:$CI$1,0),FALSE)</f>
        <v>1.2844233013056958E-2</v>
      </c>
      <c r="I70" s="52">
        <f>VLOOKUP($B70,Shock_dev!$A$1:$CI$300,MATCH(DATE(I$1,1,1),Shock_dev!$A$1:$CI$1,0),FALSE)</f>
        <v>1.3041900848853092E-2</v>
      </c>
      <c r="J70" s="52">
        <f>VLOOKUP($B70,Shock_dev!$A$1:$CI$300,MATCH(DATE(J$1,1,1),Shock_dev!$A$1:$CI$1,0),FALSE)</f>
        <v>1.3127388890054196E-2</v>
      </c>
      <c r="K70" s="52">
        <f>VLOOKUP($B70,Shock_dev!$A$1:$CI$300,MATCH(DATE(K$1,1,1),Shock_dev!$A$1:$CI$1,0),FALSE)</f>
        <v>1.3069614903212817E-2</v>
      </c>
      <c r="L70" s="52">
        <f>VLOOKUP($B70,Shock_dev!$A$1:$CI$300,MATCH(DATE(L$1,1,1),Shock_dev!$A$1:$CI$1,0),FALSE)</f>
        <v>1.2758853217488566E-2</v>
      </c>
      <c r="M70" s="52">
        <f>VLOOKUP($B70,Shock_dev!$A$1:$CI$300,MATCH(DATE(M$1,1,1),Shock_dev!$A$1:$CI$1,0),FALSE)</f>
        <v>1.1856903070043704E-2</v>
      </c>
      <c r="N70" s="52">
        <f>VLOOKUP($B70,Shock_dev!$A$1:$CI$300,MATCH(DATE(N$1,1,1),Shock_dev!$A$1:$CI$1,0),FALSE)</f>
        <v>1.1171944302903568E-2</v>
      </c>
      <c r="O70" s="52">
        <f>VLOOKUP($B70,Shock_dev!$A$1:$CI$300,MATCH(DATE(O$1,1,1),Shock_dev!$A$1:$CI$1,0),FALSE)</f>
        <v>1.0910359553464798E-2</v>
      </c>
      <c r="P70" s="52">
        <f>VLOOKUP($B70,Shock_dev!$A$1:$CI$300,MATCH(DATE(P$1,1,1),Shock_dev!$A$1:$CI$1,0),FALSE)</f>
        <v>1.0979969464569826E-2</v>
      </c>
      <c r="Q70" s="52">
        <f>VLOOKUP($B70,Shock_dev!$A$1:$CI$300,MATCH(DATE(Q$1,1,1),Shock_dev!$A$1:$CI$1,0),FALSE)</f>
        <v>1.1060067311518132E-2</v>
      </c>
      <c r="R70" s="52">
        <f>VLOOKUP($B70,Shock_dev!$A$1:$CI$300,MATCH(DATE(R$1,1,1),Shock_dev!$A$1:$CI$1,0),FALSE)</f>
        <v>1.1161200013843952E-2</v>
      </c>
      <c r="S70" s="52">
        <f>VLOOKUP($B70,Shock_dev!$A$1:$CI$300,MATCH(DATE(S$1,1,1),Shock_dev!$A$1:$CI$1,0),FALSE)</f>
        <v>1.1495555383119508E-2</v>
      </c>
      <c r="T70" s="52">
        <f>VLOOKUP($B70,Shock_dev!$A$1:$CI$300,MATCH(DATE(T$1,1,1),Shock_dev!$A$1:$CI$1,0),FALSE)</f>
        <v>1.1950237303759669E-2</v>
      </c>
      <c r="U70" s="52">
        <f>VLOOKUP($B70,Shock_dev!$A$1:$CI$300,MATCH(DATE(U$1,1,1),Shock_dev!$A$1:$CI$1,0),FALSE)</f>
        <v>1.2461797837350718E-2</v>
      </c>
      <c r="V70" s="52">
        <f>VLOOKUP($B70,Shock_dev!$A$1:$CI$300,MATCH(DATE(V$1,1,1),Shock_dev!$A$1:$CI$1,0),FALSE)</f>
        <v>1.2386636471578134E-2</v>
      </c>
      <c r="W70" s="52">
        <f>VLOOKUP($B70,Shock_dev!$A$1:$CI$300,MATCH(DATE(W$1,1,1),Shock_dev!$A$1:$CI$1,0),FALSE)</f>
        <v>1.2345901166564035E-2</v>
      </c>
      <c r="X70" s="52">
        <f>VLOOKUP($B70,Shock_dev!$A$1:$CI$300,MATCH(DATE(X$1,1,1),Shock_dev!$A$1:$CI$1,0),FALSE)</f>
        <v>1.2620512680951247E-2</v>
      </c>
      <c r="Y70" s="52">
        <f>VLOOKUP($B70,Shock_dev!$A$1:$CI$300,MATCH(DATE(Y$1,1,1),Shock_dev!$A$1:$CI$1,0),FALSE)</f>
        <v>1.3089666550410883E-2</v>
      </c>
      <c r="Z70" s="52">
        <f>VLOOKUP($B70,Shock_dev!$A$1:$CI$300,MATCH(DATE(Z$1,1,1),Shock_dev!$A$1:$CI$1,0),FALSE)</f>
        <v>1.3976489991440823E-2</v>
      </c>
      <c r="AA70" s="52">
        <f>VLOOKUP($B70,Shock_dev!$A$1:$CI$300,MATCH(DATE(AA$1,1,1),Shock_dev!$A$1:$CI$1,0),FALSE)</f>
        <v>1.4834540390147101E-2</v>
      </c>
      <c r="AB70" s="52">
        <f>VLOOKUP($B70,Shock_dev!$A$1:$CI$300,MATCH(DATE(AB$1,1,1),Shock_dev!$A$1:$CI$1,0),FALSE)</f>
        <v>1.5589934932516172E-2</v>
      </c>
      <c r="AC70" s="52">
        <f>VLOOKUP($B70,Shock_dev!$A$1:$CI$300,MATCH(DATE(AC$1,1,1),Shock_dev!$A$1:$CI$1,0),FALSE)</f>
        <v>1.6246773963888003E-2</v>
      </c>
      <c r="AD70" s="52">
        <f>VLOOKUP($B70,Shock_dev!$A$1:$CI$300,MATCH(DATE(AD$1,1,1),Shock_dev!$A$1:$CI$1,0),FALSE)</f>
        <v>1.6828520318753655E-2</v>
      </c>
      <c r="AE70" s="52">
        <f>VLOOKUP($B70,Shock_dev!$A$1:$CI$300,MATCH(DATE(AE$1,1,1),Shock_dev!$A$1:$CI$1,0),FALSE)</f>
        <v>1.7358134830027676E-2</v>
      </c>
      <c r="AF70" s="52">
        <f>VLOOKUP($B70,Shock_dev!$A$1:$CI$300,MATCH(DATE(AF$1,1,1),Shock_dev!$A$1:$CI$1,0),FALSE)</f>
        <v>1.7853269419793719E-2</v>
      </c>
      <c r="AG70" s="52"/>
      <c r="AH70" s="65">
        <f t="shared" si="1"/>
        <v>9.6488030949104797E-3</v>
      </c>
      <c r="AI70" s="65">
        <f t="shared" si="2"/>
        <v>1.2968398174533125E-2</v>
      </c>
      <c r="AJ70" s="65">
        <f t="shared" si="3"/>
        <v>1.1195848740500006E-2</v>
      </c>
      <c r="AK70" s="65">
        <f t="shared" si="4"/>
        <v>1.1891085401930396E-2</v>
      </c>
      <c r="AL70" s="65">
        <f t="shared" si="5"/>
        <v>1.3373422155902818E-2</v>
      </c>
      <c r="AM70" s="65">
        <f t="shared" si="6"/>
        <v>1.6775326692995845E-2</v>
      </c>
      <c r="AN70" s="66"/>
      <c r="AO70" s="65">
        <f t="shared" si="7"/>
        <v>1.1308600634721801E-2</v>
      </c>
      <c r="AP70" s="65">
        <f t="shared" si="8"/>
        <v>1.1543467071215202E-2</v>
      </c>
      <c r="AQ70" s="65">
        <f t="shared" si="9"/>
        <v>1.5074374424449331E-2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0.16485052240631928</v>
      </c>
      <c r="D71" s="52">
        <f>VLOOKUP($B71,Shock_dev!$A$1:$CI$300,MATCH(DATE(D$1,1,1),Shock_dev!$A$1:$CI$1,0),FALSE)</f>
        <v>0.2465312117006403</v>
      </c>
      <c r="E71" s="52">
        <f>VLOOKUP($B71,Shock_dev!$A$1:$CI$300,MATCH(DATE(E$1,1,1),Shock_dev!$A$1:$CI$1,0),FALSE)</f>
        <v>0.29618952447238678</v>
      </c>
      <c r="F71" s="52">
        <f>VLOOKUP($B71,Shock_dev!$A$1:$CI$300,MATCH(DATE(F$1,1,1),Shock_dev!$A$1:$CI$1,0),FALSE)</f>
        <v>0.32651895498711914</v>
      </c>
      <c r="G71" s="52">
        <f>VLOOKUP($B71,Shock_dev!$A$1:$CI$300,MATCH(DATE(G$1,1,1),Shock_dev!$A$1:$CI$1,0),FALSE)</f>
        <v>0.3547895376117926</v>
      </c>
      <c r="H71" s="52">
        <f>VLOOKUP($B71,Shock_dev!$A$1:$CI$300,MATCH(DATE(H$1,1,1),Shock_dev!$A$1:$CI$1,0),FALSE)</f>
        <v>0.38031677727977614</v>
      </c>
      <c r="I71" s="52">
        <f>VLOOKUP($B71,Shock_dev!$A$1:$CI$300,MATCH(DATE(I$1,1,1),Shock_dev!$A$1:$CI$1,0),FALSE)</f>
        <v>0.40387508233533642</v>
      </c>
      <c r="J71" s="52">
        <f>VLOOKUP($B71,Shock_dev!$A$1:$CI$300,MATCH(DATE(J$1,1,1),Shock_dev!$A$1:$CI$1,0),FALSE)</f>
        <v>0.43016115972189684</v>
      </c>
      <c r="K71" s="52">
        <f>VLOOKUP($B71,Shock_dev!$A$1:$CI$300,MATCH(DATE(K$1,1,1),Shock_dev!$A$1:$CI$1,0),FALSE)</f>
        <v>0.45664306830573015</v>
      </c>
      <c r="L71" s="52">
        <f>VLOOKUP($B71,Shock_dev!$A$1:$CI$300,MATCH(DATE(L$1,1,1),Shock_dev!$A$1:$CI$1,0),FALSE)</f>
        <v>0.47871505100432193</v>
      </c>
      <c r="M71" s="52">
        <f>VLOOKUP($B71,Shock_dev!$A$1:$CI$300,MATCH(DATE(M$1,1,1),Shock_dev!$A$1:$CI$1,0),FALSE)</f>
        <v>0.48509326353825838</v>
      </c>
      <c r="N71" s="52">
        <f>VLOOKUP($B71,Shock_dev!$A$1:$CI$300,MATCH(DATE(N$1,1,1),Shock_dev!$A$1:$CI$1,0),FALSE)</f>
        <v>0.50206509960616541</v>
      </c>
      <c r="O71" s="52">
        <f>VLOOKUP($B71,Shock_dev!$A$1:$CI$300,MATCH(DATE(O$1,1,1),Shock_dev!$A$1:$CI$1,0),FALSE)</f>
        <v>0.53241573451616087</v>
      </c>
      <c r="P71" s="52">
        <f>VLOOKUP($B71,Shock_dev!$A$1:$CI$300,MATCH(DATE(P$1,1,1),Shock_dev!$A$1:$CI$1,0),FALSE)</f>
        <v>0.57048285639422214</v>
      </c>
      <c r="Q71" s="52">
        <f>VLOOKUP($B71,Shock_dev!$A$1:$CI$300,MATCH(DATE(Q$1,1,1),Shock_dev!$A$1:$CI$1,0),FALSE)</f>
        <v>0.60495570109523167</v>
      </c>
      <c r="R71" s="52">
        <f>VLOOKUP($B71,Shock_dev!$A$1:$CI$300,MATCH(DATE(R$1,1,1),Shock_dev!$A$1:$CI$1,0),FALSE)</f>
        <v>0.63702078550597829</v>
      </c>
      <c r="S71" s="52">
        <f>VLOOKUP($B71,Shock_dev!$A$1:$CI$300,MATCH(DATE(S$1,1,1),Shock_dev!$A$1:$CI$1,0),FALSE)</f>
        <v>0.67364968525281455</v>
      </c>
      <c r="T71" s="52">
        <f>VLOOKUP($B71,Shock_dev!$A$1:$CI$300,MATCH(DATE(T$1,1,1),Shock_dev!$A$1:$CI$1,0),FALSE)</f>
        <v>0.71042549328042115</v>
      </c>
      <c r="U71" s="52">
        <f>VLOOKUP($B71,Shock_dev!$A$1:$CI$300,MATCH(DATE(U$1,1,1),Shock_dev!$A$1:$CI$1,0),FALSE)</f>
        <v>0.74558467430331088</v>
      </c>
      <c r="V71" s="52">
        <f>VLOOKUP($B71,Shock_dev!$A$1:$CI$300,MATCH(DATE(V$1,1,1),Shock_dev!$A$1:$CI$1,0),FALSE)</f>
        <v>0.75908557272847454</v>
      </c>
      <c r="W71" s="52">
        <f>VLOOKUP($B71,Shock_dev!$A$1:$CI$300,MATCH(DATE(W$1,1,1),Shock_dev!$A$1:$CI$1,0),FALSE)</f>
        <v>0.77365658716308439</v>
      </c>
      <c r="X71" s="52">
        <f>VLOOKUP($B71,Shock_dev!$A$1:$CI$300,MATCH(DATE(X$1,1,1),Shock_dev!$A$1:$CI$1,0),FALSE)</f>
        <v>0.79678788357809038</v>
      </c>
      <c r="Y71" s="52">
        <f>VLOOKUP($B71,Shock_dev!$A$1:$CI$300,MATCH(DATE(Y$1,1,1),Shock_dev!$A$1:$CI$1,0),FALSE)</f>
        <v>0.82296667443512106</v>
      </c>
      <c r="Z71" s="52">
        <f>VLOOKUP($B71,Shock_dev!$A$1:$CI$300,MATCH(DATE(Z$1,1,1),Shock_dev!$A$1:$CI$1,0),FALSE)</f>
        <v>0.85967623896204359</v>
      </c>
      <c r="AA71" s="52">
        <f>VLOOKUP($B71,Shock_dev!$A$1:$CI$300,MATCH(DATE(AA$1,1,1),Shock_dev!$A$1:$CI$1,0),FALSE)</f>
        <v>0.89155391149343233</v>
      </c>
      <c r="AB71" s="52">
        <f>VLOOKUP($B71,Shock_dev!$A$1:$CI$300,MATCH(DATE(AB$1,1,1),Shock_dev!$A$1:$CI$1,0),FALSE)</f>
        <v>0.91791202204910316</v>
      </c>
      <c r="AC71" s="52">
        <f>VLOOKUP($B71,Shock_dev!$A$1:$CI$300,MATCH(DATE(AC$1,1,1),Shock_dev!$A$1:$CI$1,0),FALSE)</f>
        <v>0.93997277012061864</v>
      </c>
      <c r="AD71" s="52">
        <f>VLOOKUP($B71,Shock_dev!$A$1:$CI$300,MATCH(DATE(AD$1,1,1),Shock_dev!$A$1:$CI$1,0),FALSE)</f>
        <v>0.95906996091852748</v>
      </c>
      <c r="AE71" s="52">
        <f>VLOOKUP($B71,Shock_dev!$A$1:$CI$300,MATCH(DATE(AE$1,1,1),Shock_dev!$A$1:$CI$1,0),FALSE)</f>
        <v>0.9761978583168327</v>
      </c>
      <c r="AF71" s="52">
        <f>VLOOKUP($B71,Shock_dev!$A$1:$CI$300,MATCH(DATE(AF$1,1,1),Shock_dev!$A$1:$CI$1,0),FALSE)</f>
        <v>0.99200602343131761</v>
      </c>
      <c r="AG71" s="52"/>
      <c r="AH71" s="65">
        <f t="shared" si="1"/>
        <v>0.2777759502356516</v>
      </c>
      <c r="AI71" s="65">
        <f t="shared" si="2"/>
        <v>0.42994222772941226</v>
      </c>
      <c r="AJ71" s="65">
        <f t="shared" si="3"/>
        <v>0.53900253103000773</v>
      </c>
      <c r="AK71" s="65">
        <f t="shared" si="4"/>
        <v>0.70515324221419995</v>
      </c>
      <c r="AL71" s="65">
        <f t="shared" si="5"/>
        <v>0.82892825912635426</v>
      </c>
      <c r="AM71" s="65">
        <f t="shared" si="6"/>
        <v>0.95703172696727989</v>
      </c>
      <c r="AN71" s="66"/>
      <c r="AO71" s="65">
        <f t="shared" si="7"/>
        <v>0.35385908898253193</v>
      </c>
      <c r="AP71" s="65">
        <f t="shared" si="8"/>
        <v>0.62207788662210384</v>
      </c>
      <c r="AQ71" s="65">
        <f t="shared" si="9"/>
        <v>0.89297999304681708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0.18877237955261797</v>
      </c>
      <c r="D72" s="52">
        <f>VLOOKUP($B72,Shock_dev!$A$1:$CI$300,MATCH(DATE(D$1,1,1),Shock_dev!$A$1:$CI$1,0),FALSE)</f>
        <v>0.24285504071484246</v>
      </c>
      <c r="E72" s="52">
        <f>VLOOKUP($B72,Shock_dev!$A$1:$CI$300,MATCH(DATE(E$1,1,1),Shock_dev!$A$1:$CI$1,0),FALSE)</f>
        <v>0.29832244804831015</v>
      </c>
      <c r="F72" s="52">
        <f>VLOOKUP($B72,Shock_dev!$A$1:$CI$300,MATCH(DATE(F$1,1,1),Shock_dev!$A$1:$CI$1,0),FALSE)</f>
        <v>0.35486928454310751</v>
      </c>
      <c r="G72" s="52">
        <f>VLOOKUP($B72,Shock_dev!$A$1:$CI$300,MATCH(DATE(G$1,1,1),Shock_dev!$A$1:$CI$1,0),FALSE)</f>
        <v>0.41286186976622519</v>
      </c>
      <c r="H72" s="52">
        <f>VLOOKUP($B72,Shock_dev!$A$1:$CI$300,MATCH(DATE(H$1,1,1),Shock_dev!$A$1:$CI$1,0),FALSE)</f>
        <v>0.47188428381141762</v>
      </c>
      <c r="I72" s="52">
        <f>VLOOKUP($B72,Shock_dev!$A$1:$CI$300,MATCH(DATE(I$1,1,1),Shock_dev!$A$1:$CI$1,0),FALSE)</f>
        <v>0.5316402650487454</v>
      </c>
      <c r="J72" s="52">
        <f>VLOOKUP($B72,Shock_dev!$A$1:$CI$300,MATCH(DATE(J$1,1,1),Shock_dev!$A$1:$CI$1,0),FALSE)</f>
        <v>0.59212482772696085</v>
      </c>
      <c r="K72" s="52">
        <f>VLOOKUP($B72,Shock_dev!$A$1:$CI$300,MATCH(DATE(K$1,1,1),Shock_dev!$A$1:$CI$1,0),FALSE)</f>
        <v>0.65300852805348542</v>
      </c>
      <c r="L72" s="52">
        <f>VLOOKUP($B72,Shock_dev!$A$1:$CI$300,MATCH(DATE(L$1,1,1),Shock_dev!$A$1:$CI$1,0),FALSE)</f>
        <v>0.71378279549139245</v>
      </c>
      <c r="M72" s="52">
        <f>VLOOKUP($B72,Shock_dev!$A$1:$CI$300,MATCH(DATE(M$1,1,1),Shock_dev!$A$1:$CI$1,0),FALSE)</f>
        <v>0.77343742717250707</v>
      </c>
      <c r="N72" s="52">
        <f>VLOOKUP($B72,Shock_dev!$A$1:$CI$300,MATCH(DATE(N$1,1,1),Shock_dev!$A$1:$CI$1,0),FALSE)</f>
        <v>0.83332209300427385</v>
      </c>
      <c r="O72" s="52">
        <f>VLOOKUP($B72,Shock_dev!$A$1:$CI$300,MATCH(DATE(O$1,1,1),Shock_dev!$A$1:$CI$1,0),FALSE)</f>
        <v>0.8937241715738975</v>
      </c>
      <c r="P72" s="52">
        <f>VLOOKUP($B72,Shock_dev!$A$1:$CI$300,MATCH(DATE(P$1,1,1),Shock_dev!$A$1:$CI$1,0),FALSE)</f>
        <v>0.95436736226147234</v>
      </c>
      <c r="Q72" s="52">
        <f>VLOOKUP($B72,Shock_dev!$A$1:$CI$300,MATCH(DATE(Q$1,1,1),Shock_dev!$A$1:$CI$1,0),FALSE)</f>
        <v>1.0145146926231741</v>
      </c>
      <c r="R72" s="52">
        <f>VLOOKUP($B72,Shock_dev!$A$1:$CI$300,MATCH(DATE(R$1,1,1),Shock_dev!$A$1:$CI$1,0),FALSE)</f>
        <v>1.073973616852389</v>
      </c>
      <c r="S72" s="52">
        <f>VLOOKUP($B72,Shock_dev!$A$1:$CI$300,MATCH(DATE(S$1,1,1),Shock_dev!$A$1:$CI$1,0),FALSE)</f>
        <v>1.1331116484137687</v>
      </c>
      <c r="T72" s="52">
        <f>VLOOKUP($B72,Shock_dev!$A$1:$CI$300,MATCH(DATE(T$1,1,1),Shock_dev!$A$1:$CI$1,0),FALSE)</f>
        <v>1.191644691788045</v>
      </c>
      <c r="U72" s="52">
        <f>VLOOKUP($B72,Shock_dev!$A$1:$CI$300,MATCH(DATE(U$1,1,1),Shock_dev!$A$1:$CI$1,0),FALSE)</f>
        <v>1.2493573735294661</v>
      </c>
      <c r="V72" s="52">
        <f>VLOOKUP($B72,Shock_dev!$A$1:$CI$300,MATCH(DATE(V$1,1,1),Shock_dev!$A$1:$CI$1,0),FALSE)</f>
        <v>1.3046273662248369</v>
      </c>
      <c r="W72" s="52">
        <f>VLOOKUP($B72,Shock_dev!$A$1:$CI$300,MATCH(DATE(W$1,1,1),Shock_dev!$A$1:$CI$1,0),FALSE)</f>
        <v>1.3586918508520485</v>
      </c>
      <c r="X72" s="52">
        <f>VLOOKUP($B72,Shock_dev!$A$1:$CI$300,MATCH(DATE(X$1,1,1),Shock_dev!$A$1:$CI$1,0),FALSE)</f>
        <v>1.4121621459804827</v>
      </c>
      <c r="Y72" s="52">
        <f>VLOOKUP($B72,Shock_dev!$A$1:$CI$300,MATCH(DATE(Y$1,1,1),Shock_dev!$A$1:$CI$1,0),FALSE)</f>
        <v>1.464765962563005</v>
      </c>
      <c r="Z72" s="52">
        <f>VLOOKUP($B72,Shock_dev!$A$1:$CI$300,MATCH(DATE(Z$1,1,1),Shock_dev!$A$1:$CI$1,0),FALSE)</f>
        <v>1.517002223246813</v>
      </c>
      <c r="AA72" s="52">
        <f>VLOOKUP($B72,Shock_dev!$A$1:$CI$300,MATCH(DATE(AA$1,1,1),Shock_dev!$A$1:$CI$1,0),FALSE)</f>
        <v>1.5678805206041027</v>
      </c>
      <c r="AB72" s="52">
        <f>VLOOKUP($B72,Shock_dev!$A$1:$CI$300,MATCH(DATE(AB$1,1,1),Shock_dev!$A$1:$CI$1,0),FALSE)</f>
        <v>1.6171441232603443</v>
      </c>
      <c r="AC72" s="52">
        <f>VLOOKUP($B72,Shock_dev!$A$1:$CI$300,MATCH(DATE(AC$1,1,1),Shock_dev!$A$1:$CI$1,0),FALSE)</f>
        <v>1.6647503442506533</v>
      </c>
      <c r="AD72" s="52">
        <f>VLOOKUP($B72,Shock_dev!$A$1:$CI$300,MATCH(DATE(AD$1,1,1),Shock_dev!$A$1:$CI$1,0),FALSE)</f>
        <v>1.7107028233796131</v>
      </c>
      <c r="AE72" s="52">
        <f>VLOOKUP($B72,Shock_dev!$A$1:$CI$300,MATCH(DATE(AE$1,1,1),Shock_dev!$A$1:$CI$1,0),FALSE)</f>
        <v>1.755012745160726</v>
      </c>
      <c r="AF72" s="52">
        <f>VLOOKUP($B72,Shock_dev!$A$1:$CI$300,MATCH(DATE(AF$1,1,1),Shock_dev!$A$1:$CI$1,0),FALSE)</f>
        <v>1.7976876652149012</v>
      </c>
      <c r="AG72" s="52"/>
      <c r="AH72" s="65">
        <f t="shared" si="1"/>
        <v>0.29953620452502061</v>
      </c>
      <c r="AI72" s="65">
        <f t="shared" si="2"/>
        <v>0.59248814002640038</v>
      </c>
      <c r="AJ72" s="65">
        <f t="shared" si="3"/>
        <v>0.89387314932706496</v>
      </c>
      <c r="AK72" s="65">
        <f t="shared" si="4"/>
        <v>1.1905429393617011</v>
      </c>
      <c r="AL72" s="65">
        <f t="shared" si="5"/>
        <v>1.4641005406492904</v>
      </c>
      <c r="AM72" s="65">
        <f t="shared" si="6"/>
        <v>1.7090595402532476</v>
      </c>
      <c r="AN72" s="66"/>
      <c r="AO72" s="65">
        <f t="shared" si="7"/>
        <v>0.44601217227571049</v>
      </c>
      <c r="AP72" s="65">
        <f t="shared" si="8"/>
        <v>1.0422080443443831</v>
      </c>
      <c r="AQ72" s="65">
        <f t="shared" si="9"/>
        <v>1.5865800404512691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6.0608201277273989E-2</v>
      </c>
      <c r="D77" s="52">
        <f t="shared" ref="D77:AF77" si="11">SUM(D60:D69)</f>
        <v>8.9373777134265101E-2</v>
      </c>
      <c r="E77" s="52">
        <f t="shared" si="11"/>
        <v>0.10173608786177274</v>
      </c>
      <c r="F77" s="52">
        <f t="shared" si="11"/>
        <v>0.10775759356694552</v>
      </c>
      <c r="G77" s="52">
        <f t="shared" si="11"/>
        <v>0.11602693980751272</v>
      </c>
      <c r="H77" s="52">
        <f t="shared" si="11"/>
        <v>0.12101488540694637</v>
      </c>
      <c r="I77" s="52">
        <f t="shared" si="11"/>
        <v>0.1224277972599382</v>
      </c>
      <c r="J77" s="52">
        <f t="shared" si="11"/>
        <v>0.12375800653413213</v>
      </c>
      <c r="K77" s="52">
        <f t="shared" si="11"/>
        <v>0.12122881925822629</v>
      </c>
      <c r="L77" s="52">
        <f t="shared" si="11"/>
        <v>0.11381099985432093</v>
      </c>
      <c r="M77" s="52">
        <f t="shared" si="11"/>
        <v>8.9158543352351932E-2</v>
      </c>
      <c r="N77" s="52">
        <f t="shared" si="11"/>
        <v>7.6579224709291252E-2</v>
      </c>
      <c r="O77" s="52">
        <f t="shared" si="11"/>
        <v>7.1869105361074742E-2</v>
      </c>
      <c r="P77" s="52">
        <f t="shared" si="11"/>
        <v>6.9430663152669533E-2</v>
      </c>
      <c r="Q77" s="52">
        <f t="shared" si="11"/>
        <v>6.3045859164601981E-2</v>
      </c>
      <c r="R77" s="52">
        <f t="shared" si="11"/>
        <v>5.6552230877752532E-2</v>
      </c>
      <c r="S77" s="52">
        <f t="shared" si="11"/>
        <v>5.4841899654156763E-2</v>
      </c>
      <c r="T77" s="52">
        <f t="shared" si="11"/>
        <v>5.3235942589667629E-2</v>
      </c>
      <c r="U77" s="52">
        <f t="shared" si="11"/>
        <v>5.1610443880442773E-2</v>
      </c>
      <c r="V77" s="52">
        <f t="shared" si="11"/>
        <v>3.6847402567047861E-2</v>
      </c>
      <c r="W77" s="52">
        <f t="shared" si="11"/>
        <v>2.7997568121945818E-2</v>
      </c>
      <c r="X77" s="52">
        <f t="shared" si="11"/>
        <v>2.5281083429744149E-2</v>
      </c>
      <c r="Y77" s="52">
        <f t="shared" si="11"/>
        <v>2.3262859840248739E-2</v>
      </c>
      <c r="Z77" s="52">
        <f t="shared" si="11"/>
        <v>3.0349122425351389E-2</v>
      </c>
      <c r="AA77" s="52">
        <f t="shared" si="11"/>
        <v>3.2358870786158511E-2</v>
      </c>
      <c r="AB77" s="52">
        <f t="shared" si="11"/>
        <v>3.2242837506604463E-2</v>
      </c>
      <c r="AC77" s="52">
        <f t="shared" si="11"/>
        <v>3.1501398116355654E-2</v>
      </c>
      <c r="AD77" s="52">
        <f t="shared" si="11"/>
        <v>3.0580595933536882E-2</v>
      </c>
      <c r="AE77" s="52">
        <f t="shared" si="11"/>
        <v>2.96351205399897E-2</v>
      </c>
      <c r="AF77" s="52">
        <f t="shared" si="11"/>
        <v>2.8717011400524083E-2</v>
      </c>
      <c r="AG77" s="67"/>
      <c r="AH77" s="65">
        <f>AVERAGE(C77:G77)</f>
        <v>9.5100519929554012E-2</v>
      </c>
      <c r="AI77" s="65">
        <f>AVERAGE(H77:L77)</f>
        <v>0.12044810166271278</v>
      </c>
      <c r="AJ77" s="65">
        <f>AVERAGE(M77:Q77)</f>
        <v>7.4016679147997894E-2</v>
      </c>
      <c r="AK77" s="65">
        <f>AVERAGE(R77:V77)</f>
        <v>5.0617583913813512E-2</v>
      </c>
      <c r="AL77" s="65">
        <f>AVERAGE(W77:AA77)</f>
        <v>2.7849900920689719E-2</v>
      </c>
      <c r="AM77" s="65">
        <f>AVERAGE(AB77:AF77)</f>
        <v>3.0535392699402152E-2</v>
      </c>
      <c r="AN77" s="66"/>
      <c r="AO77" s="65">
        <f>AVERAGE(AH77:AI77)</f>
        <v>0.10777431079613339</v>
      </c>
      <c r="AP77" s="65">
        <f>AVERAGE(AJ77:AK77)</f>
        <v>6.2317131530905706E-2</v>
      </c>
      <c r="AQ77" s="65">
        <f>AVERAGE(AL77:AM77)</f>
        <v>2.9192646810045936E-2</v>
      </c>
    </row>
    <row r="78" spans="1:43" s="9" customFormat="1" x14ac:dyDescent="0.25">
      <c r="A78" s="13" t="s">
        <v>399</v>
      </c>
      <c r="B78" s="13"/>
      <c r="C78" s="52">
        <f>SUM(C70:C71)</f>
        <v>0.17033796795243505</v>
      </c>
      <c r="D78" s="52">
        <f t="shared" ref="D78:AF78" si="12">SUM(D70:D71)</f>
        <v>0.25497429448091213</v>
      </c>
      <c r="E78" s="52">
        <f t="shared" si="12"/>
        <v>0.30659177137500493</v>
      </c>
      <c r="F78" s="52">
        <f t="shared" si="12"/>
        <v>0.33806907357776533</v>
      </c>
      <c r="G78" s="52">
        <f t="shared" si="12"/>
        <v>0.36715065926669305</v>
      </c>
      <c r="H78" s="52">
        <f t="shared" si="12"/>
        <v>0.39316101029283312</v>
      </c>
      <c r="I78" s="52">
        <f t="shared" si="12"/>
        <v>0.41691698318418952</v>
      </c>
      <c r="J78" s="52">
        <f t="shared" si="12"/>
        <v>0.44328854861195105</v>
      </c>
      <c r="K78" s="52">
        <f t="shared" si="12"/>
        <v>0.46971268320894299</v>
      </c>
      <c r="L78" s="52">
        <f t="shared" si="12"/>
        <v>0.49147390422181048</v>
      </c>
      <c r="M78" s="52">
        <f t="shared" si="12"/>
        <v>0.4969501666083021</v>
      </c>
      <c r="N78" s="52">
        <f t="shared" si="12"/>
        <v>0.51323704390906899</v>
      </c>
      <c r="O78" s="52">
        <f t="shared" si="12"/>
        <v>0.54332609406962562</v>
      </c>
      <c r="P78" s="52">
        <f t="shared" si="12"/>
        <v>0.58146282585879194</v>
      </c>
      <c r="Q78" s="52">
        <f t="shared" si="12"/>
        <v>0.61601576840674976</v>
      </c>
      <c r="R78" s="52">
        <f t="shared" si="12"/>
        <v>0.6481819855198222</v>
      </c>
      <c r="S78" s="52">
        <f t="shared" si="12"/>
        <v>0.68514524063593407</v>
      </c>
      <c r="T78" s="52">
        <f t="shared" si="12"/>
        <v>0.72237573058418081</v>
      </c>
      <c r="U78" s="52">
        <f t="shared" si="12"/>
        <v>0.75804647214066156</v>
      </c>
      <c r="V78" s="52">
        <f t="shared" si="12"/>
        <v>0.77147220920005266</v>
      </c>
      <c r="W78" s="52">
        <f t="shared" si="12"/>
        <v>0.78600248832964847</v>
      </c>
      <c r="X78" s="52">
        <f t="shared" si="12"/>
        <v>0.8094083962590416</v>
      </c>
      <c r="Y78" s="52">
        <f t="shared" si="12"/>
        <v>0.83605634098553194</v>
      </c>
      <c r="Z78" s="52">
        <f t="shared" si="12"/>
        <v>0.87365272895348445</v>
      </c>
      <c r="AA78" s="52">
        <f t="shared" si="12"/>
        <v>0.90638845188357942</v>
      </c>
      <c r="AB78" s="52">
        <f t="shared" si="12"/>
        <v>0.93350195698161931</v>
      </c>
      <c r="AC78" s="52">
        <f t="shared" si="12"/>
        <v>0.9562195440845066</v>
      </c>
      <c r="AD78" s="52">
        <f t="shared" si="12"/>
        <v>0.97589848123728118</v>
      </c>
      <c r="AE78" s="52">
        <f t="shared" si="12"/>
        <v>0.99355599314686038</v>
      </c>
      <c r="AF78" s="52">
        <f t="shared" si="12"/>
        <v>1.0098592928511114</v>
      </c>
      <c r="AG78" s="67"/>
      <c r="AH78" s="65">
        <f>AVERAGE(C78:G78)</f>
        <v>0.28742475333056211</v>
      </c>
      <c r="AI78" s="65">
        <f>AVERAGE(H78:L78)</f>
        <v>0.44291062590394537</v>
      </c>
      <c r="AJ78" s="65">
        <f>AVERAGE(M78:Q78)</f>
        <v>0.55019837977050767</v>
      </c>
      <c r="AK78" s="65">
        <f>AVERAGE(R78:V78)</f>
        <v>0.71704432761613024</v>
      </c>
      <c r="AL78" s="65">
        <f>AVERAGE(W78:AA78)</f>
        <v>0.84230168128225724</v>
      </c>
      <c r="AM78" s="65">
        <f>AVERAGE(AB78:AF78)</f>
        <v>0.97380705366027587</v>
      </c>
      <c r="AN78" s="66"/>
      <c r="AO78" s="65">
        <f>AVERAGE(AH78:AI78)</f>
        <v>0.36516768961725377</v>
      </c>
      <c r="AP78" s="65">
        <f>AVERAGE(AJ78:AK78)</f>
        <v>0.63362135369331896</v>
      </c>
      <c r="AQ78" s="65">
        <f>AVERAGE(AL78:AM78)</f>
        <v>0.90805436747126655</v>
      </c>
    </row>
    <row r="79" spans="1:43" s="9" customFormat="1" x14ac:dyDescent="0.25">
      <c r="A79" s="13" t="s">
        <v>421</v>
      </c>
      <c r="B79" s="13"/>
      <c r="C79" s="52">
        <f>SUM(C53:C58)</f>
        <v>2.6665663214479308E-2</v>
      </c>
      <c r="D79" s="52">
        <f t="shared" ref="D79:AF79" si="13">SUM(D53:D58)</f>
        <v>4.0031119805966839E-2</v>
      </c>
      <c r="E79" s="52">
        <f t="shared" si="13"/>
        <v>4.7629817196819052E-2</v>
      </c>
      <c r="F79" s="52">
        <f t="shared" si="13"/>
        <v>5.1568155239394051E-2</v>
      </c>
      <c r="G79" s="52">
        <f t="shared" si="13"/>
        <v>5.4509115365295513E-2</v>
      </c>
      <c r="H79" s="52">
        <f t="shared" si="13"/>
        <v>5.5928258018138381E-2</v>
      </c>
      <c r="I79" s="52">
        <f t="shared" si="13"/>
        <v>5.5926843145291186E-2</v>
      </c>
      <c r="J79" s="52">
        <f t="shared" si="13"/>
        <v>5.5470772717412291E-2</v>
      </c>
      <c r="K79" s="52">
        <f t="shared" si="13"/>
        <v>5.4223825881522227E-2</v>
      </c>
      <c r="L79" s="52">
        <f t="shared" si="13"/>
        <v>5.1555938862292913E-2</v>
      </c>
      <c r="M79" s="52">
        <f t="shared" si="13"/>
        <v>4.5588741467291194E-2</v>
      </c>
      <c r="N79" s="52">
        <f t="shared" si="13"/>
        <v>4.1466341091491665E-2</v>
      </c>
      <c r="O79" s="52">
        <f t="shared" si="13"/>
        <v>3.9691268921348416E-2</v>
      </c>
      <c r="P79" s="52">
        <f t="shared" si="13"/>
        <v>3.9430168407919214E-2</v>
      </c>
      <c r="Q79" s="52">
        <f t="shared" si="13"/>
        <v>3.8848700477062896E-2</v>
      </c>
      <c r="R79" s="52">
        <f t="shared" si="13"/>
        <v>3.8384183820936585E-2</v>
      </c>
      <c r="S79" s="52">
        <f t="shared" si="13"/>
        <v>3.9341644000298749E-2</v>
      </c>
      <c r="T79" s="52">
        <f t="shared" si="13"/>
        <v>4.0836080883638284E-2</v>
      </c>
      <c r="U79" s="52">
        <f t="shared" si="13"/>
        <v>4.2558152747233818E-2</v>
      </c>
      <c r="V79" s="52">
        <f t="shared" si="13"/>
        <v>4.0765003779494324E-2</v>
      </c>
      <c r="W79" s="52">
        <f t="shared" si="13"/>
        <v>3.9696844846074497E-2</v>
      </c>
      <c r="X79" s="52">
        <f t="shared" si="13"/>
        <v>4.0482614936226236E-2</v>
      </c>
      <c r="Y79" s="52">
        <f t="shared" si="13"/>
        <v>4.2058264094305346E-2</v>
      </c>
      <c r="Z79" s="52">
        <f t="shared" si="13"/>
        <v>4.5909209834524629E-2</v>
      </c>
      <c r="AA79" s="52">
        <f t="shared" si="13"/>
        <v>4.9178607866297505E-2</v>
      </c>
      <c r="AB79" s="52">
        <f t="shared" si="13"/>
        <v>5.1842040725967473E-2</v>
      </c>
      <c r="AC79" s="52">
        <f t="shared" si="13"/>
        <v>5.4051091490579503E-2</v>
      </c>
      <c r="AD79" s="52">
        <f t="shared" si="13"/>
        <v>5.59381252206754E-2</v>
      </c>
      <c r="AE79" s="52">
        <f t="shared" si="13"/>
        <v>5.7592869645154837E-2</v>
      </c>
      <c r="AF79" s="52">
        <f t="shared" si="13"/>
        <v>5.9076643026751668E-2</v>
      </c>
      <c r="AG79" s="67"/>
      <c r="AH79" s="65">
        <f t="shared" si="1"/>
        <v>4.4080774164390955E-2</v>
      </c>
      <c r="AI79" s="65">
        <f t="shared" si="2"/>
        <v>5.4621127724931398E-2</v>
      </c>
      <c r="AJ79" s="65">
        <f t="shared" si="3"/>
        <v>4.1005044073022676E-2</v>
      </c>
      <c r="AK79" s="65">
        <f t="shared" si="4"/>
        <v>4.0377013046320354E-2</v>
      </c>
      <c r="AL79" s="65">
        <f t="shared" si="5"/>
        <v>4.3465108315485647E-2</v>
      </c>
      <c r="AM79" s="65">
        <f t="shared" si="6"/>
        <v>5.5700154021825779E-2</v>
      </c>
      <c r="AN79" s="66"/>
      <c r="AO79" s="65">
        <f t="shared" si="7"/>
        <v>4.9350950944661173E-2</v>
      </c>
      <c r="AP79" s="65">
        <f t="shared" si="8"/>
        <v>4.0691028559671515E-2</v>
      </c>
      <c r="AQ79" s="65">
        <f t="shared" si="9"/>
        <v>4.9582631168655716E-2</v>
      </c>
    </row>
    <row r="80" spans="1:43" s="9" customFormat="1" x14ac:dyDescent="0.25">
      <c r="A80" s="13" t="s">
        <v>423</v>
      </c>
      <c r="B80" s="13"/>
      <c r="C80" s="52">
        <f>C59</f>
        <v>3.1405181593781696E-3</v>
      </c>
      <c r="D80" s="52">
        <f t="shared" ref="D80:AF80" si="14">D59</f>
        <v>4.7606228887684763E-3</v>
      </c>
      <c r="E80" s="52">
        <f t="shared" si="14"/>
        <v>6.1089838383219172E-3</v>
      </c>
      <c r="F80" s="52">
        <f t="shared" si="14"/>
        <v>7.2130624161131085E-3</v>
      </c>
      <c r="G80" s="52">
        <f t="shared" si="14"/>
        <v>8.2647663833296369E-3</v>
      </c>
      <c r="H80" s="52">
        <f t="shared" si="14"/>
        <v>9.3144888822701607E-3</v>
      </c>
      <c r="I80" s="52">
        <f t="shared" si="14"/>
        <v>1.0379602481409374E-2</v>
      </c>
      <c r="J80" s="52">
        <f t="shared" si="14"/>
        <v>1.1507510785177276E-2</v>
      </c>
      <c r="K80" s="52">
        <f t="shared" si="14"/>
        <v>1.2678897291394545E-2</v>
      </c>
      <c r="L80" s="52">
        <f t="shared" si="14"/>
        <v>1.3831286766088847E-2</v>
      </c>
      <c r="M80" s="52">
        <f t="shared" si="14"/>
        <v>1.4817272353958353E-2</v>
      </c>
      <c r="N80" s="52">
        <f t="shared" si="14"/>
        <v>1.5859406905034897E-2</v>
      </c>
      <c r="O80" s="52">
        <f t="shared" si="14"/>
        <v>1.7052009314520295E-2</v>
      </c>
      <c r="P80" s="52">
        <f t="shared" si="14"/>
        <v>1.8359221075671926E-2</v>
      </c>
      <c r="Q80" s="52">
        <f t="shared" si="14"/>
        <v>1.9646671278439661E-2</v>
      </c>
      <c r="R80" s="52">
        <f t="shared" si="14"/>
        <v>2.0881768280836849E-2</v>
      </c>
      <c r="S80" s="52">
        <f t="shared" si="14"/>
        <v>2.2128189791272609E-2</v>
      </c>
      <c r="T80" s="52">
        <f t="shared" si="14"/>
        <v>2.3359890284649593E-2</v>
      </c>
      <c r="U80" s="52">
        <f t="shared" si="14"/>
        <v>2.455014711691907E-2</v>
      </c>
      <c r="V80" s="52">
        <f t="shared" si="14"/>
        <v>2.5477894053871072E-2</v>
      </c>
      <c r="W80" s="52">
        <f t="shared" si="14"/>
        <v>2.6314583947919967E-2</v>
      </c>
      <c r="X80" s="52">
        <f t="shared" si="14"/>
        <v>2.7195296307708484E-2</v>
      </c>
      <c r="Y80" s="52">
        <f t="shared" si="14"/>
        <v>2.8103064418920843E-2</v>
      </c>
      <c r="Z80" s="52">
        <f t="shared" si="14"/>
        <v>2.9111577537019276E-2</v>
      </c>
      <c r="AA80" s="52">
        <f t="shared" si="14"/>
        <v>3.0083087267664392E-2</v>
      </c>
      <c r="AB80" s="52">
        <f t="shared" si="14"/>
        <v>3.0967564329309829E-2</v>
      </c>
      <c r="AC80" s="52">
        <f t="shared" si="14"/>
        <v>3.1764577222296357E-2</v>
      </c>
      <c r="AD80" s="52">
        <f t="shared" si="14"/>
        <v>3.2489789578863414E-2</v>
      </c>
      <c r="AE80" s="52">
        <f t="shared" si="14"/>
        <v>3.3159596704825392E-2</v>
      </c>
      <c r="AF80" s="52">
        <f t="shared" si="14"/>
        <v>3.3786399394401007E-2</v>
      </c>
      <c r="AG80" s="67"/>
      <c r="AH80" s="65">
        <f t="shared" si="1"/>
        <v>5.8975907371822626E-3</v>
      </c>
      <c r="AI80" s="65">
        <f t="shared" si="2"/>
        <v>1.154235724126804E-2</v>
      </c>
      <c r="AJ80" s="65">
        <f t="shared" si="3"/>
        <v>1.7146916185525028E-2</v>
      </c>
      <c r="AK80" s="65">
        <f t="shared" si="4"/>
        <v>2.3279577905509836E-2</v>
      </c>
      <c r="AL80" s="65">
        <f t="shared" si="5"/>
        <v>2.8161521895846593E-2</v>
      </c>
      <c r="AM80" s="65">
        <f t="shared" si="6"/>
        <v>3.2433585445939203E-2</v>
      </c>
      <c r="AN80" s="66"/>
      <c r="AO80" s="65">
        <f t="shared" si="7"/>
        <v>8.7199739892251521E-3</v>
      </c>
      <c r="AP80" s="65">
        <f t="shared" si="8"/>
        <v>2.0213247045517434E-2</v>
      </c>
      <c r="AQ80" s="65">
        <f t="shared" si="9"/>
        <v>3.0297553670892898E-2</v>
      </c>
    </row>
    <row r="81" spans="1:43" s="9" customFormat="1" x14ac:dyDescent="0.25">
      <c r="A81" s="13" t="s">
        <v>426</v>
      </c>
      <c r="B81" s="13"/>
      <c r="C81" s="52">
        <f>C72</f>
        <v>0.18877237955261797</v>
      </c>
      <c r="D81" s="52">
        <f t="shared" ref="D81:AF81" si="15">D72</f>
        <v>0.24285504071484246</v>
      </c>
      <c r="E81" s="52">
        <f t="shared" si="15"/>
        <v>0.29832244804831015</v>
      </c>
      <c r="F81" s="52">
        <f t="shared" si="15"/>
        <v>0.35486928454310751</v>
      </c>
      <c r="G81" s="52">
        <f t="shared" si="15"/>
        <v>0.41286186976622519</v>
      </c>
      <c r="H81" s="52">
        <f t="shared" si="15"/>
        <v>0.47188428381141762</v>
      </c>
      <c r="I81" s="52">
        <f t="shared" si="15"/>
        <v>0.5316402650487454</v>
      </c>
      <c r="J81" s="52">
        <f t="shared" si="15"/>
        <v>0.59212482772696085</v>
      </c>
      <c r="K81" s="52">
        <f t="shared" si="15"/>
        <v>0.65300852805348542</v>
      </c>
      <c r="L81" s="52">
        <f t="shared" si="15"/>
        <v>0.71378279549139245</v>
      </c>
      <c r="M81" s="52">
        <f t="shared" si="15"/>
        <v>0.77343742717250707</v>
      </c>
      <c r="N81" s="52">
        <f t="shared" si="15"/>
        <v>0.83332209300427385</v>
      </c>
      <c r="O81" s="52">
        <f t="shared" si="15"/>
        <v>0.8937241715738975</v>
      </c>
      <c r="P81" s="52">
        <f t="shared" si="15"/>
        <v>0.95436736226147234</v>
      </c>
      <c r="Q81" s="52">
        <f t="shared" si="15"/>
        <v>1.0145146926231741</v>
      </c>
      <c r="R81" s="52">
        <f t="shared" si="15"/>
        <v>1.073973616852389</v>
      </c>
      <c r="S81" s="52">
        <f t="shared" si="15"/>
        <v>1.1331116484137687</v>
      </c>
      <c r="T81" s="52">
        <f t="shared" si="15"/>
        <v>1.191644691788045</v>
      </c>
      <c r="U81" s="52">
        <f t="shared" si="15"/>
        <v>1.2493573735294661</v>
      </c>
      <c r="V81" s="52">
        <f t="shared" si="15"/>
        <v>1.3046273662248369</v>
      </c>
      <c r="W81" s="52">
        <f t="shared" si="15"/>
        <v>1.3586918508520485</v>
      </c>
      <c r="X81" s="52">
        <f t="shared" si="15"/>
        <v>1.4121621459804827</v>
      </c>
      <c r="Y81" s="52">
        <f t="shared" si="15"/>
        <v>1.464765962563005</v>
      </c>
      <c r="Z81" s="52">
        <f t="shared" si="15"/>
        <v>1.517002223246813</v>
      </c>
      <c r="AA81" s="52">
        <f t="shared" si="15"/>
        <v>1.5678805206041027</v>
      </c>
      <c r="AB81" s="52">
        <f t="shared" si="15"/>
        <v>1.6171441232603443</v>
      </c>
      <c r="AC81" s="52">
        <f t="shared" si="15"/>
        <v>1.6647503442506533</v>
      </c>
      <c r="AD81" s="52">
        <f t="shared" si="15"/>
        <v>1.7107028233796131</v>
      </c>
      <c r="AE81" s="52">
        <f t="shared" si="15"/>
        <v>1.755012745160726</v>
      </c>
      <c r="AF81" s="52">
        <f t="shared" si="15"/>
        <v>1.7976876652149012</v>
      </c>
      <c r="AG81" s="67"/>
      <c r="AH81" s="65">
        <f>AVERAGE(C81:G81)</f>
        <v>0.29953620452502061</v>
      </c>
      <c r="AI81" s="65">
        <f>AVERAGE(H81:L81)</f>
        <v>0.59248814002640038</v>
      </c>
      <c r="AJ81" s="65">
        <f>AVERAGE(M81:Q81)</f>
        <v>0.89387314932706496</v>
      </c>
      <c r="AK81" s="65">
        <f>AVERAGE(R81:V81)</f>
        <v>1.1905429393617011</v>
      </c>
      <c r="AL81" s="65">
        <f>AVERAGE(W81:AA81)</f>
        <v>1.4641005406492904</v>
      </c>
      <c r="AM81" s="65">
        <f>AVERAGE(AB81:AF81)</f>
        <v>1.7090595402532476</v>
      </c>
      <c r="AN81" s="66"/>
      <c r="AO81" s="65">
        <f>AVERAGE(AH81:AI81)</f>
        <v>0.44601217227571049</v>
      </c>
      <c r="AP81" s="65">
        <f>AVERAGE(AJ81:AK81)</f>
        <v>1.0422080443443831</v>
      </c>
      <c r="AQ81" s="65">
        <f>AVERAGE(AL81:AM81)</f>
        <v>1.5865800404512691</v>
      </c>
    </row>
    <row r="82" spans="1:43" s="9" customFormat="1" x14ac:dyDescent="0.25">
      <c r="A82" s="13" t="s">
        <v>425</v>
      </c>
      <c r="B82" s="13"/>
      <c r="C82" s="52">
        <f>SUM(C51:C52)</f>
        <v>5.1989768457394109E-3</v>
      </c>
      <c r="D82" s="52">
        <f t="shared" ref="D82:AF82" si="16">SUM(D51:D52)</f>
        <v>8.2070011927229351E-3</v>
      </c>
      <c r="E82" s="52">
        <f t="shared" si="16"/>
        <v>1.0010886910303118E-2</v>
      </c>
      <c r="F82" s="52">
        <f t="shared" si="16"/>
        <v>1.0966281380885002E-2</v>
      </c>
      <c r="G82" s="52">
        <f t="shared" si="16"/>
        <v>1.1643593300743639E-2</v>
      </c>
      <c r="H82" s="52">
        <f t="shared" si="16"/>
        <v>1.1984024159990425E-2</v>
      </c>
      <c r="I82" s="52">
        <f t="shared" si="16"/>
        <v>1.2020549181536101E-2</v>
      </c>
      <c r="J82" s="52">
        <f t="shared" si="16"/>
        <v>1.1958835169191724E-2</v>
      </c>
      <c r="K82" s="52">
        <f t="shared" si="16"/>
        <v>1.1741961856851311E-2</v>
      </c>
      <c r="L82" s="52">
        <f t="shared" si="16"/>
        <v>1.123150745035489E-2</v>
      </c>
      <c r="M82" s="52">
        <f t="shared" si="16"/>
        <v>1.0019785549147458E-2</v>
      </c>
      <c r="N82" s="52">
        <f t="shared" si="16"/>
        <v>9.1288505592332144E-3</v>
      </c>
      <c r="O82" s="52">
        <f t="shared" si="16"/>
        <v>8.7261377010131175E-3</v>
      </c>
      <c r="P82" s="52">
        <f t="shared" si="16"/>
        <v>8.6644899092067906E-3</v>
      </c>
      <c r="Q82" s="52">
        <f t="shared" si="16"/>
        <v>8.5560921340409359E-3</v>
      </c>
      <c r="R82" s="52">
        <f t="shared" si="16"/>
        <v>8.4540761411503497E-3</v>
      </c>
      <c r="S82" s="52">
        <f t="shared" si="16"/>
        <v>8.6234935955856375E-3</v>
      </c>
      <c r="T82" s="52">
        <f t="shared" si="16"/>
        <v>8.9028136865681902E-3</v>
      </c>
      <c r="U82" s="52">
        <f t="shared" si="16"/>
        <v>9.2225824319322851E-3</v>
      </c>
      <c r="V82" s="52">
        <f t="shared" si="16"/>
        <v>8.7981756623981416E-3</v>
      </c>
      <c r="W82" s="52">
        <f t="shared" si="16"/>
        <v>8.4477460671576309E-3</v>
      </c>
      <c r="X82" s="52">
        <f t="shared" si="16"/>
        <v>8.4587349887147983E-3</v>
      </c>
      <c r="Y82" s="52">
        <f t="shared" si="16"/>
        <v>8.6494594141373494E-3</v>
      </c>
      <c r="Z82" s="52">
        <f t="shared" si="16"/>
        <v>9.3200733878954778E-3</v>
      </c>
      <c r="AA82" s="52">
        <f t="shared" si="16"/>
        <v>9.9067675081998628E-3</v>
      </c>
      <c r="AB82" s="52">
        <f t="shared" si="16"/>
        <v>1.0367642130525797E-2</v>
      </c>
      <c r="AC82" s="52">
        <f t="shared" si="16"/>
        <v>1.0722955255540513E-2</v>
      </c>
      <c r="AD82" s="52">
        <f t="shared" si="16"/>
        <v>1.1000736849592487E-2</v>
      </c>
      <c r="AE82" s="52">
        <f t="shared" si="16"/>
        <v>1.1223871395702661E-2</v>
      </c>
      <c r="AF82" s="52">
        <f t="shared" si="16"/>
        <v>1.1409389574250318E-2</v>
      </c>
      <c r="AG82" s="67"/>
      <c r="AH82" s="65">
        <f>AVERAGE(C82:G82)</f>
        <v>9.2053479260788204E-3</v>
      </c>
      <c r="AI82" s="65">
        <f>AVERAGE(H82:L82)</f>
        <v>1.178737556358489E-2</v>
      </c>
      <c r="AJ82" s="65">
        <f>AVERAGE(M82:Q82)</f>
        <v>9.0190711705283033E-3</v>
      </c>
      <c r="AK82" s="65">
        <f>AVERAGE(R82:V82)</f>
        <v>8.8002283035269208E-3</v>
      </c>
      <c r="AL82" s="65">
        <f>AVERAGE(W82:AA82)</f>
        <v>8.9565562732210231E-3</v>
      </c>
      <c r="AM82" s="65">
        <f>AVERAGE(AB82:AF82)</f>
        <v>1.0944919041122356E-2</v>
      </c>
      <c r="AN82" s="66"/>
      <c r="AO82" s="65">
        <f>AVERAGE(AH82:AI82)</f>
        <v>1.0496361744831855E-2</v>
      </c>
      <c r="AP82" s="65">
        <f>AVERAGE(AJ82:AK82)</f>
        <v>8.9096497370276112E-3</v>
      </c>
      <c r="AQ82" s="65">
        <f>AVERAGE(AL82:AM82)</f>
        <v>9.9507376571716898E-3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2.0237980503362975E-2</v>
      </c>
      <c r="D87" s="52">
        <f t="shared" ref="D87:AF92" si="20">D60</f>
        <v>2.8854697805433212E-2</v>
      </c>
      <c r="E87" s="52">
        <f t="shared" si="20"/>
        <v>3.231597783440332E-2</v>
      </c>
      <c r="F87" s="52">
        <f t="shared" si="20"/>
        <v>3.3924452012833319E-2</v>
      </c>
      <c r="G87" s="52">
        <f t="shared" si="20"/>
        <v>3.666278175390586E-2</v>
      </c>
      <c r="H87" s="52">
        <f t="shared" si="20"/>
        <v>3.8424995506201008E-2</v>
      </c>
      <c r="I87" s="52">
        <f t="shared" si="20"/>
        <v>3.9322237985820664E-2</v>
      </c>
      <c r="J87" s="52">
        <f t="shared" si="20"/>
        <v>3.9846865046407998E-2</v>
      </c>
      <c r="K87" s="52">
        <f t="shared" si="20"/>
        <v>4.0174183400874489E-2</v>
      </c>
      <c r="L87" s="52">
        <f t="shared" si="20"/>
        <v>3.6682089445634392E-2</v>
      </c>
      <c r="M87" s="52">
        <f t="shared" si="20"/>
        <v>3.182891686364734E-2</v>
      </c>
      <c r="N87" s="52">
        <f t="shared" si="20"/>
        <v>2.9975916442614332E-2</v>
      </c>
      <c r="O87" s="52">
        <f t="shared" si="20"/>
        <v>2.9140827027547059E-2</v>
      </c>
      <c r="P87" s="52">
        <f t="shared" si="20"/>
        <v>2.8608632659647509E-2</v>
      </c>
      <c r="Q87" s="52">
        <f t="shared" si="20"/>
        <v>2.3392080386340948E-2</v>
      </c>
      <c r="R87" s="52">
        <f t="shared" si="20"/>
        <v>1.8939354116964919E-2</v>
      </c>
      <c r="S87" s="52">
        <f t="shared" si="20"/>
        <v>1.7013924485882542E-2</v>
      </c>
      <c r="T87" s="52">
        <f t="shared" si="20"/>
        <v>1.5953328006338016E-2</v>
      </c>
      <c r="U87" s="52">
        <f t="shared" si="20"/>
        <v>1.5179606753922031E-2</v>
      </c>
      <c r="V87" s="52">
        <f t="shared" si="20"/>
        <v>9.3056323915035755E-3</v>
      </c>
      <c r="W87" s="52">
        <f t="shared" si="20"/>
        <v>5.0939741214916026E-3</v>
      </c>
      <c r="X87" s="52">
        <f t="shared" si="20"/>
        <v>3.2079595131605889E-3</v>
      </c>
      <c r="Y87" s="52">
        <f t="shared" si="20"/>
        <v>2.1354378127147484E-3</v>
      </c>
      <c r="Z87" s="52">
        <f t="shared" si="20"/>
        <v>1.3666995670027625E-3</v>
      </c>
      <c r="AA87" s="52">
        <f t="shared" si="20"/>
        <v>7.2848905170453358E-4</v>
      </c>
      <c r="AB87" s="52">
        <f t="shared" si="20"/>
        <v>1.6506765372727755E-4</v>
      </c>
      <c r="AC87" s="52">
        <f t="shared" si="20"/>
        <v>-3.4103827502943011E-4</v>
      </c>
      <c r="AD87" s="52">
        <f t="shared" si="20"/>
        <v>-7.9552658830703694E-4</v>
      </c>
      <c r="AE87" s="52">
        <f t="shared" si="20"/>
        <v>-1.2009417334659638E-3</v>
      </c>
      <c r="AF87" s="52">
        <f t="shared" si="20"/>
        <v>-1.5593098872622644E-3</v>
      </c>
      <c r="AH87" s="65">
        <f t="shared" ref="AH87:AH93" si="21">AVERAGE(C87:G87)</f>
        <v>3.0399177981987734E-2</v>
      </c>
      <c r="AI87" s="65">
        <f t="shared" ref="AI87:AI93" si="22">AVERAGE(H87:L87)</f>
        <v>3.8890074276987707E-2</v>
      </c>
      <c r="AJ87" s="65">
        <f t="shared" ref="AJ87:AJ93" si="23">AVERAGE(M87:Q87)</f>
        <v>2.8589274675959436E-2</v>
      </c>
      <c r="AK87" s="65">
        <f t="shared" ref="AK87:AK93" si="24">AVERAGE(R87:V87)</f>
        <v>1.5278369150922216E-2</v>
      </c>
      <c r="AL87" s="65">
        <f t="shared" ref="AL87:AL93" si="25">AVERAGE(W87:AA87)</f>
        <v>2.5065120132148474E-3</v>
      </c>
      <c r="AM87" s="65">
        <f t="shared" ref="AM87:AM93" si="26">AVERAGE(AB87:AF87)</f>
        <v>-7.4634976606748353E-4</v>
      </c>
      <c r="AN87" s="66"/>
      <c r="AO87" s="65">
        <f t="shared" ref="AO87:AO93" si="27">AVERAGE(AH87:AI87)</f>
        <v>3.4644626129487724E-2</v>
      </c>
      <c r="AP87" s="65">
        <f t="shared" ref="AP87:AP93" si="28">AVERAGE(AJ87:AK87)</f>
        <v>2.1933821913440826E-2</v>
      </c>
      <c r="AQ87" s="65">
        <f t="shared" ref="AQ87:AQ93" si="29">AVERAGE(AL87:AM87)</f>
        <v>8.8008112357368189E-4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1.0035585557672234E-2</v>
      </c>
      <c r="D88" s="52">
        <f t="shared" ref="D88:R88" si="30">D61</f>
        <v>1.6666990347909423E-2</v>
      </c>
      <c r="E88" s="52">
        <f t="shared" si="30"/>
        <v>1.9809336964044258E-2</v>
      </c>
      <c r="F88" s="52">
        <f t="shared" si="30"/>
        <v>2.1337697883996844E-2</v>
      </c>
      <c r="G88" s="52">
        <f t="shared" si="30"/>
        <v>2.2203475454300327E-2</v>
      </c>
      <c r="H88" s="52">
        <f t="shared" si="30"/>
        <v>2.2765427663581063E-2</v>
      </c>
      <c r="I88" s="52">
        <f t="shared" si="30"/>
        <v>2.2055270471295785E-2</v>
      </c>
      <c r="J88" s="52">
        <f t="shared" si="30"/>
        <v>2.188635387931482E-2</v>
      </c>
      <c r="K88" s="52">
        <f t="shared" si="30"/>
        <v>1.9470095410889329E-2</v>
      </c>
      <c r="L88" s="52">
        <f t="shared" si="30"/>
        <v>1.8570503235717944E-2</v>
      </c>
      <c r="M88" s="52">
        <f t="shared" si="30"/>
        <v>9.7137234672048899E-3</v>
      </c>
      <c r="N88" s="52">
        <f t="shared" si="30"/>
        <v>4.1526336709936931E-3</v>
      </c>
      <c r="O88" s="52">
        <f t="shared" si="30"/>
        <v>2.4322470334394381E-3</v>
      </c>
      <c r="P88" s="52">
        <f t="shared" si="30"/>
        <v>1.6956379251697028E-3</v>
      </c>
      <c r="Q88" s="52">
        <f t="shared" si="30"/>
        <v>1.2540260670417351E-3</v>
      </c>
      <c r="R88" s="52">
        <f t="shared" si="30"/>
        <v>9.1910164220321646E-4</v>
      </c>
      <c r="S88" s="52">
        <f t="shared" si="20"/>
        <v>1.7687158282441028E-3</v>
      </c>
      <c r="T88" s="52">
        <f t="shared" si="20"/>
        <v>1.9425292666822907E-3</v>
      </c>
      <c r="U88" s="52">
        <f t="shared" si="20"/>
        <v>1.857697692316532E-3</v>
      </c>
      <c r="V88" s="52">
        <f t="shared" si="20"/>
        <v>1.7009457335003786E-3</v>
      </c>
      <c r="W88" s="52">
        <f t="shared" si="20"/>
        <v>1.534323621754144E-3</v>
      </c>
      <c r="X88" s="52">
        <f t="shared" si="20"/>
        <v>2.4069218787205267E-3</v>
      </c>
      <c r="Y88" s="52">
        <f t="shared" si="20"/>
        <v>2.6647614402889905E-3</v>
      </c>
      <c r="Z88" s="52">
        <f t="shared" si="20"/>
        <v>2.683437627525835E-3</v>
      </c>
      <c r="AA88" s="52">
        <f t="shared" si="20"/>
        <v>2.6300255992795516E-3</v>
      </c>
      <c r="AB88" s="52">
        <f t="shared" si="20"/>
        <v>2.559427227036064E-3</v>
      </c>
      <c r="AC88" s="52">
        <f t="shared" si="20"/>
        <v>2.4885727334714594E-3</v>
      </c>
      <c r="AD88" s="52">
        <f t="shared" si="20"/>
        <v>2.4223571131812335E-3</v>
      </c>
      <c r="AE88" s="52">
        <f t="shared" si="20"/>
        <v>2.3619403572291242E-3</v>
      </c>
      <c r="AF88" s="52">
        <f t="shared" si="20"/>
        <v>2.307340162625294E-3</v>
      </c>
      <c r="AH88" s="65">
        <f t="shared" si="21"/>
        <v>1.8010617241584613E-2</v>
      </c>
      <c r="AI88" s="65">
        <f t="shared" si="22"/>
        <v>2.0949530132159788E-2</v>
      </c>
      <c r="AJ88" s="65">
        <f t="shared" si="23"/>
        <v>3.8496536327698914E-3</v>
      </c>
      <c r="AK88" s="65">
        <f t="shared" si="24"/>
        <v>1.6377980325893043E-3</v>
      </c>
      <c r="AL88" s="65">
        <f t="shared" si="25"/>
        <v>2.3838940335138095E-3</v>
      </c>
      <c r="AM88" s="65">
        <f t="shared" si="26"/>
        <v>2.4279275187086349E-3</v>
      </c>
      <c r="AN88" s="66"/>
      <c r="AO88" s="65">
        <f t="shared" si="27"/>
        <v>1.9480073686872199E-2</v>
      </c>
      <c r="AP88" s="65">
        <f t="shared" si="28"/>
        <v>2.7437258326795978E-3</v>
      </c>
      <c r="AQ88" s="65">
        <f t="shared" si="29"/>
        <v>2.405910776111222E-3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5.5594838049723505E-3</v>
      </c>
      <c r="D89" s="52">
        <f t="shared" si="20"/>
        <v>8.3284675960163378E-3</v>
      </c>
      <c r="E89" s="52">
        <f t="shared" si="20"/>
        <v>9.5105380558752339E-3</v>
      </c>
      <c r="F89" s="52">
        <f t="shared" si="20"/>
        <v>1.007081501798297E-2</v>
      </c>
      <c r="G89" s="52">
        <f t="shared" si="20"/>
        <v>1.1132897382373098E-2</v>
      </c>
      <c r="H89" s="52">
        <f t="shared" si="20"/>
        <v>1.1646278923745612E-2</v>
      </c>
      <c r="I89" s="52">
        <f t="shared" si="20"/>
        <v>1.1850423736688815E-2</v>
      </c>
      <c r="J89" s="52">
        <f t="shared" si="20"/>
        <v>1.1986378939297913E-2</v>
      </c>
      <c r="K89" s="52">
        <f t="shared" si="20"/>
        <v>1.1944970766799646E-2</v>
      </c>
      <c r="L89" s="52">
        <f t="shared" si="20"/>
        <v>1.0897615181820296E-2</v>
      </c>
      <c r="M89" s="52">
        <f t="shared" si="20"/>
        <v>9.4605281500690971E-3</v>
      </c>
      <c r="N89" s="52">
        <f t="shared" si="20"/>
        <v>8.7307081433131064E-3</v>
      </c>
      <c r="O89" s="52">
        <f t="shared" si="20"/>
        <v>8.4006707675786819E-3</v>
      </c>
      <c r="P89" s="52">
        <f t="shared" si="20"/>
        <v>8.1950196626967894E-3</v>
      </c>
      <c r="Q89" s="52">
        <f t="shared" si="20"/>
        <v>6.5663979673448794E-3</v>
      </c>
      <c r="R89" s="52">
        <f t="shared" si="20"/>
        <v>5.8880484907177519E-3</v>
      </c>
      <c r="S89" s="52">
        <f t="shared" si="20"/>
        <v>5.6275303038078005E-3</v>
      </c>
      <c r="T89" s="52">
        <f t="shared" si="20"/>
        <v>5.4169514034684346E-3</v>
      </c>
      <c r="U89" s="52">
        <f t="shared" si="20"/>
        <v>5.2230198787073271E-3</v>
      </c>
      <c r="V89" s="52">
        <f t="shared" si="20"/>
        <v>3.9632298697248229E-3</v>
      </c>
      <c r="W89" s="52">
        <f t="shared" si="20"/>
        <v>3.4072556066233072E-3</v>
      </c>
      <c r="X89" s="52">
        <f t="shared" si="20"/>
        <v>3.1863090899868014E-3</v>
      </c>
      <c r="Y89" s="52">
        <f t="shared" si="20"/>
        <v>2.9989603703419001E-3</v>
      </c>
      <c r="Z89" s="52">
        <f t="shared" si="20"/>
        <v>2.828097527476143E-3</v>
      </c>
      <c r="AA89" s="52">
        <f t="shared" si="20"/>
        <v>2.6693878057824764E-3</v>
      </c>
      <c r="AB89" s="52">
        <f t="shared" si="20"/>
        <v>2.5212776838597116E-3</v>
      </c>
      <c r="AC89" s="52">
        <f t="shared" si="20"/>
        <v>2.383157498194345E-3</v>
      </c>
      <c r="AD89" s="52">
        <f t="shared" si="20"/>
        <v>2.2546840606326589E-3</v>
      </c>
      <c r="AE89" s="52">
        <f t="shared" si="20"/>
        <v>2.1355396882959225E-3</v>
      </c>
      <c r="AF89" s="52">
        <f t="shared" si="20"/>
        <v>2.0253669392472297E-3</v>
      </c>
      <c r="AH89" s="65">
        <f t="shared" si="21"/>
        <v>8.9204403714439971E-3</v>
      </c>
      <c r="AI89" s="65">
        <f t="shared" si="22"/>
        <v>1.1665133509670456E-2</v>
      </c>
      <c r="AJ89" s="65">
        <f t="shared" si="23"/>
        <v>8.2706649382005108E-3</v>
      </c>
      <c r="AK89" s="65">
        <f t="shared" si="24"/>
        <v>5.2237559892852276E-3</v>
      </c>
      <c r="AL89" s="65">
        <f t="shared" si="25"/>
        <v>3.0180020800421254E-3</v>
      </c>
      <c r="AM89" s="65">
        <f t="shared" si="26"/>
        <v>2.2640051740459733E-3</v>
      </c>
      <c r="AN89" s="66"/>
      <c r="AO89" s="65">
        <f t="shared" si="27"/>
        <v>1.0292786940557228E-2</v>
      </c>
      <c r="AP89" s="65">
        <f t="shared" si="28"/>
        <v>6.7472104637428688E-3</v>
      </c>
      <c r="AQ89" s="65">
        <f t="shared" si="29"/>
        <v>2.6410036270440493E-3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-2.4102247278048978E-3</v>
      </c>
      <c r="D90" s="52">
        <f t="shared" si="20"/>
        <v>-3.1091103140154569E-3</v>
      </c>
      <c r="E90" s="52">
        <f t="shared" si="20"/>
        <v>-3.1890880657505297E-3</v>
      </c>
      <c r="F90" s="52">
        <f t="shared" si="20"/>
        <v>-3.0651627880555507E-3</v>
      </c>
      <c r="G90" s="52">
        <f t="shared" si="20"/>
        <v>-1.2748501975636756E-3</v>
      </c>
      <c r="H90" s="52">
        <f t="shared" si="20"/>
        <v>-4.1510113664751006E-4</v>
      </c>
      <c r="I90" s="52">
        <f t="shared" si="20"/>
        <v>8.85761123919103E-5</v>
      </c>
      <c r="J90" s="52">
        <f t="shared" si="20"/>
        <v>4.8033201447957231E-4</v>
      </c>
      <c r="K90" s="52">
        <f t="shared" si="20"/>
        <v>1.2769247782260773E-4</v>
      </c>
      <c r="L90" s="52">
        <f t="shared" si="20"/>
        <v>1.6777530588205694E-3</v>
      </c>
      <c r="M90" s="52">
        <f t="shared" si="20"/>
        <v>-3.7326375824656805E-4</v>
      </c>
      <c r="N90" s="52">
        <f t="shared" si="20"/>
        <v>-1.0925922939393163E-3</v>
      </c>
      <c r="O90" s="52">
        <f t="shared" si="20"/>
        <v>-1.3054278652153656E-3</v>
      </c>
      <c r="P90" s="52">
        <f t="shared" si="20"/>
        <v>-1.3494372146697963E-3</v>
      </c>
      <c r="Q90" s="52">
        <f t="shared" si="20"/>
        <v>-5.5457662658462618E-4</v>
      </c>
      <c r="R90" s="52">
        <f t="shared" si="20"/>
        <v>-2.2370223842797522E-4</v>
      </c>
      <c r="S90" s="52">
        <f t="shared" si="20"/>
        <v>-6.8237795041486792E-5</v>
      </c>
      <c r="T90" s="52">
        <f t="shared" si="20"/>
        <v>2.6799308537842748E-5</v>
      </c>
      <c r="U90" s="52">
        <f t="shared" si="20"/>
        <v>1.0000709568443659E-4</v>
      </c>
      <c r="V90" s="52">
        <f t="shared" si="20"/>
        <v>1.5737477014534191E-3</v>
      </c>
      <c r="W90" s="52">
        <f t="shared" si="20"/>
        <v>2.1666849458259856E-3</v>
      </c>
      <c r="X90" s="52">
        <f t="shared" si="20"/>
        <v>2.4278375569463822E-3</v>
      </c>
      <c r="Y90" s="52">
        <f t="shared" si="20"/>
        <v>2.5739371539087773E-3</v>
      </c>
      <c r="Z90" s="52">
        <f t="shared" si="20"/>
        <v>2.6806762823858173E-3</v>
      </c>
      <c r="AA90" s="52">
        <f t="shared" si="20"/>
        <v>3.0033907649398973E-3</v>
      </c>
      <c r="AB90" s="52">
        <f t="shared" si="20"/>
        <v>2.3674653371638221E-3</v>
      </c>
      <c r="AC90" s="52">
        <f t="shared" si="20"/>
        <v>2.1362912366228452E-3</v>
      </c>
      <c r="AD90" s="52">
        <f t="shared" si="20"/>
        <v>2.0531168913519656E-3</v>
      </c>
      <c r="AE90" s="52">
        <f t="shared" si="20"/>
        <v>2.013405127469719E-3</v>
      </c>
      <c r="AF90" s="52">
        <f t="shared" si="20"/>
        <v>1.9842945878314759E-3</v>
      </c>
      <c r="AH90" s="65">
        <f t="shared" si="21"/>
        <v>-2.6096872186380225E-3</v>
      </c>
      <c r="AI90" s="65">
        <f t="shared" si="22"/>
        <v>3.9185050537342991E-4</v>
      </c>
      <c r="AJ90" s="65">
        <f t="shared" si="23"/>
        <v>-9.3505955173113443E-4</v>
      </c>
      <c r="AK90" s="65">
        <f t="shared" si="24"/>
        <v>2.8172281444124728E-4</v>
      </c>
      <c r="AL90" s="65">
        <f t="shared" si="25"/>
        <v>2.5705053408013718E-3</v>
      </c>
      <c r="AM90" s="65">
        <f t="shared" si="26"/>
        <v>2.1109146360879655E-3</v>
      </c>
      <c r="AN90" s="66"/>
      <c r="AO90" s="65">
        <f t="shared" si="27"/>
        <v>-1.1089183566322964E-3</v>
      </c>
      <c r="AP90" s="65">
        <f t="shared" si="28"/>
        <v>-3.2666836864494357E-4</v>
      </c>
      <c r="AQ90" s="65">
        <f t="shared" si="29"/>
        <v>2.3407099884446688E-3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1.8677844354934268E-3</v>
      </c>
      <c r="D91" s="52">
        <f t="shared" si="20"/>
        <v>2.615777909009302E-3</v>
      </c>
      <c r="E91" s="52">
        <f t="shared" si="20"/>
        <v>2.9172260317983484E-3</v>
      </c>
      <c r="F91" s="52">
        <f t="shared" si="20"/>
        <v>3.0620523298635631E-3</v>
      </c>
      <c r="G91" s="52">
        <f t="shared" si="20"/>
        <v>3.7366342333900846E-3</v>
      </c>
      <c r="H91" s="52">
        <f t="shared" si="20"/>
        <v>4.0257967499711016E-3</v>
      </c>
      <c r="I91" s="52">
        <f t="shared" si="20"/>
        <v>4.0397173990090332E-3</v>
      </c>
      <c r="J91" s="52">
        <f t="shared" si="20"/>
        <v>4.0751264915471087E-3</v>
      </c>
      <c r="K91" s="52">
        <f t="shared" si="20"/>
        <v>4.0379520196275661E-3</v>
      </c>
      <c r="L91" s="52">
        <f t="shared" si="20"/>
        <v>4.5682332707393525E-3</v>
      </c>
      <c r="M91" s="52">
        <f t="shared" si="20"/>
        <v>5.0854060275137211E-3</v>
      </c>
      <c r="N91" s="52">
        <f t="shared" si="20"/>
        <v>4.9334941112597116E-3</v>
      </c>
      <c r="O91" s="52">
        <f t="shared" si="20"/>
        <v>4.843713923616203E-3</v>
      </c>
      <c r="P91" s="52">
        <f t="shared" si="20"/>
        <v>4.7770071294402621E-3</v>
      </c>
      <c r="Q91" s="52">
        <f t="shared" si="20"/>
        <v>6.8152460464823584E-3</v>
      </c>
      <c r="R91" s="52">
        <f t="shared" si="20"/>
        <v>7.5667916153817046E-3</v>
      </c>
      <c r="S91" s="52">
        <f t="shared" si="20"/>
        <v>7.9693248879431633E-3</v>
      </c>
      <c r="T91" s="52">
        <f t="shared" si="20"/>
        <v>8.0879373445400509E-3</v>
      </c>
      <c r="U91" s="52">
        <f t="shared" si="20"/>
        <v>8.096702209150158E-3</v>
      </c>
      <c r="V91" s="52">
        <f t="shared" si="20"/>
        <v>5.1740543719018912E-3</v>
      </c>
      <c r="W91" s="52">
        <f t="shared" si="20"/>
        <v>4.0875734360332101E-3</v>
      </c>
      <c r="X91" s="52">
        <f t="shared" si="20"/>
        <v>3.7877668462809322E-3</v>
      </c>
      <c r="Y91" s="52">
        <f t="shared" si="20"/>
        <v>3.5780810685975728E-3</v>
      </c>
      <c r="Z91" s="52">
        <f t="shared" si="20"/>
        <v>4.3613336525986845E-3</v>
      </c>
      <c r="AA91" s="52">
        <f t="shared" si="20"/>
        <v>4.5537670951811696E-3</v>
      </c>
      <c r="AB91" s="52">
        <f t="shared" si="20"/>
        <v>4.521958383349573E-3</v>
      </c>
      <c r="AC91" s="52">
        <f t="shared" si="20"/>
        <v>4.4172691278273526E-3</v>
      </c>
      <c r="AD91" s="52">
        <f t="shared" si="20"/>
        <v>4.2890932761657664E-3</v>
      </c>
      <c r="AE91" s="52">
        <f t="shared" si="20"/>
        <v>4.1535458013950786E-3</v>
      </c>
      <c r="AF91" s="52">
        <f t="shared" si="20"/>
        <v>4.0161175257474461E-3</v>
      </c>
      <c r="AH91" s="65">
        <f t="shared" si="21"/>
        <v>2.8398949879109448E-3</v>
      </c>
      <c r="AI91" s="65">
        <f t="shared" si="22"/>
        <v>4.1493651861788331E-3</v>
      </c>
      <c r="AJ91" s="65">
        <f t="shared" si="23"/>
        <v>5.2909734476624505E-3</v>
      </c>
      <c r="AK91" s="65">
        <f t="shared" si="24"/>
        <v>7.3789620857833927E-3</v>
      </c>
      <c r="AL91" s="65">
        <f t="shared" si="25"/>
        <v>4.0737044197383136E-3</v>
      </c>
      <c r="AM91" s="65">
        <f t="shared" si="26"/>
        <v>4.2795968228970431E-3</v>
      </c>
      <c r="AN91" s="66"/>
      <c r="AO91" s="65">
        <f t="shared" si="27"/>
        <v>3.494630087044889E-3</v>
      </c>
      <c r="AP91" s="65">
        <f t="shared" si="28"/>
        <v>6.3349677667229216E-3</v>
      </c>
      <c r="AQ91" s="65">
        <f t="shared" si="29"/>
        <v>4.1766506213176784E-3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7.6814254017611717E-6</v>
      </c>
      <c r="D92" s="52">
        <f t="shared" si="20"/>
        <v>1.271244928935936E-5</v>
      </c>
      <c r="E92" s="52">
        <f t="shared" si="20"/>
        <v>1.6294058381272419E-5</v>
      </c>
      <c r="F92" s="52">
        <f t="shared" si="20"/>
        <v>1.86405630341726E-5</v>
      </c>
      <c r="G92" s="52">
        <f t="shared" si="20"/>
        <v>2.0682630296905983E-5</v>
      </c>
      <c r="H92" s="52">
        <f t="shared" si="20"/>
        <v>2.2725331641635334E-5</v>
      </c>
      <c r="I92" s="52">
        <f t="shared" si="20"/>
        <v>2.4890748284435768E-5</v>
      </c>
      <c r="J92" s="52">
        <f t="shared" si="20"/>
        <v>2.7400901979793496E-5</v>
      </c>
      <c r="K92" s="52">
        <f t="shared" si="20"/>
        <v>3.0178507139093467E-5</v>
      </c>
      <c r="L92" s="52">
        <f t="shared" si="20"/>
        <v>3.2952808455980681E-5</v>
      </c>
      <c r="M92" s="52">
        <f t="shared" si="20"/>
        <v>3.5106639533373977E-5</v>
      </c>
      <c r="N92" s="52">
        <f t="shared" si="20"/>
        <v>3.7581502075228721E-5</v>
      </c>
      <c r="O92" s="52">
        <f t="shared" si="20"/>
        <v>4.0768584000148764E-5</v>
      </c>
      <c r="P92" s="52">
        <f t="shared" si="20"/>
        <v>4.447995673998304E-5</v>
      </c>
      <c r="Q92" s="52">
        <f t="shared" si="20"/>
        <v>4.8108017859965413E-5</v>
      </c>
      <c r="R92" s="52">
        <f t="shared" si="20"/>
        <v>5.1498701660314317E-5</v>
      </c>
      <c r="S92" s="52">
        <f t="shared" si="20"/>
        <v>5.4917752372148913E-5</v>
      </c>
      <c r="T92" s="52">
        <f t="shared" si="20"/>
        <v>5.825493170415161E-5</v>
      </c>
      <c r="U92" s="52">
        <f t="shared" si="20"/>
        <v>6.1395971942505799E-5</v>
      </c>
      <c r="V92" s="52">
        <f t="shared" si="20"/>
        <v>6.3432908967476942E-5</v>
      </c>
      <c r="W92" s="52">
        <f t="shared" si="20"/>
        <v>6.5112509793336271E-5</v>
      </c>
      <c r="X92" s="52">
        <f t="shared" si="20"/>
        <v>6.7027795004364349E-5</v>
      </c>
      <c r="Y92" s="52">
        <f t="shared" si="20"/>
        <v>6.9103192232044253E-5</v>
      </c>
      <c r="Z92" s="52">
        <f t="shared" si="20"/>
        <v>7.1635398787791541E-5</v>
      </c>
      <c r="AA92" s="52">
        <f t="shared" si="20"/>
        <v>7.4022900579881425E-5</v>
      </c>
      <c r="AB92" s="52">
        <f t="shared" si="20"/>
        <v>7.6045550933953346E-5</v>
      </c>
      <c r="AC92" s="52">
        <f t="shared" si="20"/>
        <v>7.7712776296269594E-5</v>
      </c>
      <c r="AD92" s="52">
        <f t="shared" si="20"/>
        <v>7.9109548996498358E-5</v>
      </c>
      <c r="AE92" s="52">
        <f t="shared" si="20"/>
        <v>8.032233727329166E-5</v>
      </c>
      <c r="AF92" s="52">
        <f t="shared" si="20"/>
        <v>8.1415827037988772E-5</v>
      </c>
      <c r="AH92" s="65">
        <f t="shared" si="21"/>
        <v>1.5202225280694305E-5</v>
      </c>
      <c r="AI92" s="65">
        <f t="shared" si="22"/>
        <v>2.762965950018775E-5</v>
      </c>
      <c r="AJ92" s="65">
        <f t="shared" si="23"/>
        <v>4.1208940041739982E-5</v>
      </c>
      <c r="AK92" s="65">
        <f t="shared" si="24"/>
        <v>5.7900053329319515E-5</v>
      </c>
      <c r="AL92" s="65">
        <f t="shared" si="25"/>
        <v>6.9380359279483568E-5</v>
      </c>
      <c r="AM92" s="65">
        <f t="shared" si="26"/>
        <v>7.8921208107600338E-5</v>
      </c>
      <c r="AN92" s="66"/>
      <c r="AO92" s="65">
        <f t="shared" si="27"/>
        <v>2.1415942390441027E-5</v>
      </c>
      <c r="AP92" s="65">
        <f t="shared" si="28"/>
        <v>4.9554496685529748E-5</v>
      </c>
      <c r="AQ92" s="65">
        <f t="shared" si="29"/>
        <v>7.415078369354196E-5</v>
      </c>
    </row>
    <row r="93" spans="1:43" s="9" customFormat="1" x14ac:dyDescent="0.25">
      <c r="A93" s="71" t="s">
        <v>442</v>
      </c>
      <c r="B93" s="13"/>
      <c r="C93" s="52">
        <f>SUM(C66:C69)</f>
        <v>2.5309910278176143E-2</v>
      </c>
      <c r="D93" s="52">
        <f t="shared" ref="D93:AF93" si="31">SUM(D66:D69)</f>
        <v>3.6004241340622911E-2</v>
      </c>
      <c r="E93" s="52">
        <f t="shared" si="31"/>
        <v>4.0355802983020821E-2</v>
      </c>
      <c r="F93" s="52">
        <f t="shared" si="31"/>
        <v>4.2409098547290192E-2</v>
      </c>
      <c r="G93" s="52">
        <f t="shared" si="31"/>
        <v>4.3545318550810126E-2</v>
      </c>
      <c r="H93" s="52">
        <f t="shared" si="31"/>
        <v>4.454476236845345E-2</v>
      </c>
      <c r="I93" s="52">
        <f t="shared" si="31"/>
        <v>4.5046680806447546E-2</v>
      </c>
      <c r="J93" s="52">
        <f t="shared" si="31"/>
        <v>4.5455549261104906E-2</v>
      </c>
      <c r="K93" s="52">
        <f t="shared" si="31"/>
        <v>4.5443746675073539E-2</v>
      </c>
      <c r="L93" s="52">
        <f t="shared" si="31"/>
        <v>4.1381852853132395E-2</v>
      </c>
      <c r="M93" s="52">
        <f t="shared" si="31"/>
        <v>3.3408125962630084E-2</v>
      </c>
      <c r="N93" s="52">
        <f t="shared" si="31"/>
        <v>2.9841483132974488E-2</v>
      </c>
      <c r="O93" s="52">
        <f t="shared" si="31"/>
        <v>2.831630589010857E-2</v>
      </c>
      <c r="P93" s="52">
        <f t="shared" si="31"/>
        <v>2.7459323033645074E-2</v>
      </c>
      <c r="Q93" s="52">
        <f t="shared" si="31"/>
        <v>2.5524577306116712E-2</v>
      </c>
      <c r="R93" s="52">
        <f t="shared" si="31"/>
        <v>2.3411138549252596E-2</v>
      </c>
      <c r="S93" s="52">
        <f t="shared" si="31"/>
        <v>2.2475724190948489E-2</v>
      </c>
      <c r="T93" s="52">
        <f t="shared" si="31"/>
        <v>2.1750142328396851E-2</v>
      </c>
      <c r="U93" s="52">
        <f t="shared" si="31"/>
        <v>2.1092014278719786E-2</v>
      </c>
      <c r="V93" s="52">
        <f t="shared" si="31"/>
        <v>1.5066359589996298E-2</v>
      </c>
      <c r="W93" s="52">
        <f t="shared" si="31"/>
        <v>1.1642643880424235E-2</v>
      </c>
      <c r="X93" s="52">
        <f t="shared" si="31"/>
        <v>1.0197260749644553E-2</v>
      </c>
      <c r="Y93" s="52">
        <f t="shared" si="31"/>
        <v>9.2425788021647057E-3</v>
      </c>
      <c r="Z93" s="52">
        <f t="shared" si="31"/>
        <v>1.6357242369574355E-2</v>
      </c>
      <c r="AA93" s="52">
        <f t="shared" si="31"/>
        <v>1.8699787568690993E-2</v>
      </c>
      <c r="AB93" s="52">
        <f t="shared" si="31"/>
        <v>2.0031595670534055E-2</v>
      </c>
      <c r="AC93" s="52">
        <f t="shared" si="31"/>
        <v>2.0339433018972813E-2</v>
      </c>
      <c r="AD93" s="52">
        <f t="shared" si="31"/>
        <v>2.0277761631515796E-2</v>
      </c>
      <c r="AE93" s="52">
        <f t="shared" si="31"/>
        <v>2.009130896179253E-2</v>
      </c>
      <c r="AF93" s="52">
        <f t="shared" si="31"/>
        <v>1.9861786245296911E-2</v>
      </c>
      <c r="AH93" s="65">
        <f t="shared" si="21"/>
        <v>3.7524874339984041E-2</v>
      </c>
      <c r="AI93" s="65">
        <f t="shared" si="22"/>
        <v>4.4374518392842364E-2</v>
      </c>
      <c r="AJ93" s="65">
        <f t="shared" si="23"/>
        <v>2.8909963065094985E-2</v>
      </c>
      <c r="AK93" s="65">
        <f t="shared" si="24"/>
        <v>2.0759075787462805E-2</v>
      </c>
      <c r="AL93" s="65">
        <f t="shared" si="25"/>
        <v>1.3227902674099767E-2</v>
      </c>
      <c r="AM93" s="65">
        <f t="shared" si="26"/>
        <v>2.0120377105622422E-2</v>
      </c>
      <c r="AN93" s="66"/>
      <c r="AO93" s="65">
        <f t="shared" si="27"/>
        <v>4.0949696366413199E-2</v>
      </c>
      <c r="AP93" s="65">
        <f t="shared" si="28"/>
        <v>2.4834519426278893E-2</v>
      </c>
      <c r="AQ93" s="65">
        <f t="shared" si="29"/>
        <v>1.6674139889861096E-2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1.8185297577666404E-2</v>
      </c>
      <c r="D2">
        <v>5.0309307683016335E-2</v>
      </c>
      <c r="E2">
        <v>9.3436046488326596E-2</v>
      </c>
      <c r="F2">
        <v>0.14511246610371398</v>
      </c>
      <c r="G2">
        <v>0.20325302390613587</v>
      </c>
      <c r="H2">
        <v>0.73744601804532905</v>
      </c>
      <c r="I2">
        <v>0.85221955752481371</v>
      </c>
      <c r="J2">
        <v>0.9557116762531237</v>
      </c>
      <c r="K2">
        <v>1.040029059698</v>
      </c>
      <c r="L2">
        <v>1.145634087324332</v>
      </c>
      <c r="M2">
        <v>1.2146494934965668</v>
      </c>
      <c r="N2">
        <v>1.2638282986931149</v>
      </c>
      <c r="O2">
        <v>1.3162787214753058</v>
      </c>
      <c r="P2">
        <v>1.3472013396171656</v>
      </c>
      <c r="Q2">
        <v>1.3475497803334013</v>
      </c>
      <c r="R2">
        <v>1.2690239207896026</v>
      </c>
      <c r="S2">
        <v>1.2792188700543106</v>
      </c>
      <c r="T2">
        <v>1.3156587837236833</v>
      </c>
      <c r="U2">
        <v>1.359560397473536</v>
      </c>
      <c r="V2">
        <v>1.3763361385744632</v>
      </c>
      <c r="W2">
        <v>1.3994773223759971</v>
      </c>
      <c r="X2">
        <v>1.4595511446365173</v>
      </c>
      <c r="Y2">
        <v>1.5122472712766344</v>
      </c>
      <c r="Z2">
        <v>1.5663657530424313</v>
      </c>
      <c r="AA2">
        <v>1.5167735887997802</v>
      </c>
      <c r="AB2">
        <v>1.5397513471404389</v>
      </c>
      <c r="AC2">
        <v>1.5947202870412625</v>
      </c>
      <c r="AD2">
        <v>1.6437156238238604</v>
      </c>
      <c r="AE2">
        <v>1.7437268759246338</v>
      </c>
      <c r="AF2">
        <v>1.8006118744761102</v>
      </c>
      <c r="AG2">
        <v>1.8553541040562838</v>
      </c>
      <c r="AH2">
        <v>1.9071684045207871</v>
      </c>
      <c r="AI2">
        <v>1.9562034091565428</v>
      </c>
      <c r="AJ2">
        <v>2.0028483874623415</v>
      </c>
      <c r="AK2">
        <v>2.0474418434994535</v>
      </c>
    </row>
    <row r="3" spans="1:37" x14ac:dyDescent="0.25">
      <c r="A3" t="s">
        <v>57</v>
      </c>
      <c r="B3">
        <v>0</v>
      </c>
      <c r="C3">
        <v>3.1042405832959474E-3</v>
      </c>
      <c r="D3">
        <v>1.1995315414603525E-2</v>
      </c>
      <c r="E3">
        <v>2.828583213205782E-2</v>
      </c>
      <c r="F3">
        <v>5.2599308744105677E-2</v>
      </c>
      <c r="G3">
        <v>8.4787437536215648E-2</v>
      </c>
      <c r="H3">
        <v>0.2433699864776484</v>
      </c>
      <c r="I3">
        <v>0.42365922127769462</v>
      </c>
      <c r="J3">
        <v>0.58232098344257466</v>
      </c>
      <c r="K3">
        <v>0.71107380966610734</v>
      </c>
      <c r="L3">
        <v>0.8248689298339551</v>
      </c>
      <c r="M3">
        <v>0.92280726927633783</v>
      </c>
      <c r="N3">
        <v>1.0038589121110331</v>
      </c>
      <c r="O3">
        <v>1.0732335779756408</v>
      </c>
      <c r="P3">
        <v>1.1293530176682554</v>
      </c>
      <c r="Q3">
        <v>1.167012706094428</v>
      </c>
      <c r="R3">
        <v>1.1681802063481683</v>
      </c>
      <c r="S3">
        <v>1.16255806559038</v>
      </c>
      <c r="T3">
        <v>1.1653016377289882</v>
      </c>
      <c r="U3">
        <v>1.177700340999932</v>
      </c>
      <c r="V3">
        <v>1.1889899044178476</v>
      </c>
      <c r="W3">
        <v>1.1976799925831783</v>
      </c>
      <c r="X3">
        <v>1.2137428018671237</v>
      </c>
      <c r="Y3">
        <v>1.235647584962285</v>
      </c>
      <c r="Z3">
        <v>1.2613653081450238</v>
      </c>
      <c r="AA3">
        <v>1.2615106334189496</v>
      </c>
      <c r="AB3">
        <v>1.2561425062826093</v>
      </c>
      <c r="AC3">
        <v>1.2607991407081132</v>
      </c>
      <c r="AD3">
        <v>1.2745094591354089</v>
      </c>
      <c r="AE3">
        <v>1.3063383831474873</v>
      </c>
      <c r="AF3">
        <v>1.3434637227436541</v>
      </c>
      <c r="AG3">
        <v>1.3801697140469082</v>
      </c>
      <c r="AH3">
        <v>1.4152031336261972</v>
      </c>
      <c r="AI3">
        <v>1.4485607022484803</v>
      </c>
      <c r="AJ3">
        <v>1.4805036315802766</v>
      </c>
      <c r="AK3">
        <v>1.5112396274452378</v>
      </c>
    </row>
    <row r="4" spans="1:37" x14ac:dyDescent="0.25">
      <c r="A4" t="s">
        <v>58</v>
      </c>
      <c r="B4">
        <v>0</v>
      </c>
      <c r="C4">
        <v>1.3814219616814505E-2</v>
      </c>
      <c r="D4">
        <v>4.3708592756375175E-2</v>
      </c>
      <c r="E4">
        <v>8.7700982665528393E-2</v>
      </c>
      <c r="F4">
        <v>0.14301921558133035</v>
      </c>
      <c r="G4">
        <v>0.20720984247011298</v>
      </c>
      <c r="H4">
        <v>0.45472370825725417</v>
      </c>
      <c r="I4">
        <v>0.64020185510249572</v>
      </c>
      <c r="J4">
        <v>0.77040000191412883</v>
      </c>
      <c r="K4">
        <v>0.87044344471671753</v>
      </c>
      <c r="L4">
        <v>0.97045695448658709</v>
      </c>
      <c r="M4">
        <v>1.0632869488949259</v>
      </c>
      <c r="N4">
        <v>1.1493120635431175</v>
      </c>
      <c r="O4">
        <v>1.2381085111325962</v>
      </c>
      <c r="P4">
        <v>1.3225946974601221</v>
      </c>
      <c r="Q4">
        <v>1.3956864384796264</v>
      </c>
      <c r="R4">
        <v>1.4299719425134416</v>
      </c>
      <c r="S4">
        <v>1.4895929652460893</v>
      </c>
      <c r="T4">
        <v>1.5743888056581001</v>
      </c>
      <c r="U4">
        <v>1.6717147240581598</v>
      </c>
      <c r="V4">
        <v>1.7606277847490359</v>
      </c>
      <c r="W4">
        <v>1.8464278712442717</v>
      </c>
      <c r="X4">
        <v>1.9431921139943409</v>
      </c>
      <c r="Y4">
        <v>2.0403551618305871</v>
      </c>
      <c r="Z4">
        <v>2.1353451861271688</v>
      </c>
      <c r="AA4">
        <v>2.18798804136906</v>
      </c>
      <c r="AB4">
        <v>2.2471511011406431</v>
      </c>
      <c r="AC4">
        <v>2.3229882799194357</v>
      </c>
      <c r="AD4">
        <v>2.4028959529151406</v>
      </c>
      <c r="AE4">
        <v>2.5053449298552355</v>
      </c>
      <c r="AF4">
        <v>2.5957963066864265</v>
      </c>
      <c r="AG4">
        <v>2.6760661584155798</v>
      </c>
      <c r="AH4">
        <v>2.7490099062405182</v>
      </c>
      <c r="AI4">
        <v>2.8166105446171708</v>
      </c>
      <c r="AJ4">
        <v>2.8801801947751171</v>
      </c>
      <c r="AK4">
        <v>2.9405363944694507</v>
      </c>
    </row>
    <row r="5" spans="1:37" x14ac:dyDescent="0.25">
      <c r="A5" t="s">
        <v>59</v>
      </c>
      <c r="B5">
        <v>0</v>
      </c>
      <c r="C5">
        <v>-4.5739852748694076E-4</v>
      </c>
      <c r="D5">
        <v>-2.1718382757440757E-3</v>
      </c>
      <c r="E5">
        <v>-6.0576773710963039E-3</v>
      </c>
      <c r="F5">
        <v>-1.2961564682401061E-2</v>
      </c>
      <c r="G5">
        <v>-2.3556195457719031E-2</v>
      </c>
      <c r="H5">
        <v>-4.6640145429677204E-2</v>
      </c>
      <c r="I5">
        <v>-8.6275772412613971E-2</v>
      </c>
      <c r="J5">
        <v>-0.1418540090240783</v>
      </c>
      <c r="K5">
        <v>-0.21007402769495087</v>
      </c>
      <c r="L5">
        <v>-0.28742542328062948</v>
      </c>
      <c r="M5">
        <v>-0.37030766900083556</v>
      </c>
      <c r="N5">
        <v>-0.45527637206810301</v>
      </c>
      <c r="O5">
        <v>-0.53959779868816282</v>
      </c>
      <c r="P5">
        <v>-0.62097870045910719</v>
      </c>
      <c r="Q5">
        <v>-0.69715265620118316</v>
      </c>
      <c r="R5">
        <v>-0.7648466637394602</v>
      </c>
      <c r="S5">
        <v>-0.82269892636578357</v>
      </c>
      <c r="T5">
        <v>-0.87123349947192397</v>
      </c>
      <c r="U5">
        <v>-0.9119396166401561</v>
      </c>
      <c r="V5">
        <v>-0.94596637824211349</v>
      </c>
      <c r="W5">
        <v>-0.9742172626122092</v>
      </c>
      <c r="X5">
        <v>-0.99808682269189042</v>
      </c>
      <c r="Y5">
        <v>-1.0189462271120719</v>
      </c>
      <c r="Z5">
        <v>-1.0379509471187487</v>
      </c>
      <c r="AA5">
        <v>-1.053998674340495</v>
      </c>
      <c r="AB5">
        <v>-1.0664941670713746</v>
      </c>
      <c r="AC5">
        <v>-1.0760548112686119</v>
      </c>
      <c r="AD5">
        <v>-1.0837464001505315</v>
      </c>
      <c r="AE5">
        <v>-1.0914857639656272</v>
      </c>
      <c r="AF5">
        <v>-1.1004833520744106</v>
      </c>
      <c r="AG5">
        <v>-1.1112415722940083</v>
      </c>
      <c r="AH5">
        <v>-1.12379018927522</v>
      </c>
      <c r="AI5">
        <v>-1.1378994566286771</v>
      </c>
      <c r="AJ5">
        <v>-1.1532257880385921</v>
      </c>
      <c r="AK5">
        <v>-1.1693980665411829</v>
      </c>
    </row>
    <row r="6" spans="1:37" x14ac:dyDescent="0.25">
      <c r="A6" t="s">
        <v>60</v>
      </c>
      <c r="B6">
        <v>0</v>
      </c>
      <c r="C6">
        <v>-4.5958767381026888E-2</v>
      </c>
      <c r="D6">
        <v>-0.11810298143458686</v>
      </c>
      <c r="E6">
        <v>-0.20592621911583731</v>
      </c>
      <c r="F6">
        <v>-0.3027770416849318</v>
      </c>
      <c r="G6">
        <v>-0.40424482810766937</v>
      </c>
      <c r="H6">
        <v>-0.20219358231626794</v>
      </c>
      <c r="I6">
        <v>-0.17613057224179496</v>
      </c>
      <c r="J6">
        <v>-0.20804909098758317</v>
      </c>
      <c r="K6">
        <v>-0.26496361476514574</v>
      </c>
      <c r="L6">
        <v>-0.31323337878017554</v>
      </c>
      <c r="M6">
        <v>-0.37966289061666103</v>
      </c>
      <c r="N6">
        <v>-0.4621145471503052</v>
      </c>
      <c r="O6">
        <v>-0.5459341611259716</v>
      </c>
      <c r="P6">
        <v>-0.64380921505041711</v>
      </c>
      <c r="Q6">
        <v>-0.7673074915711231</v>
      </c>
      <c r="R6">
        <v>-0.94977101925926011</v>
      </c>
      <c r="S6">
        <v>-1.0899141449592142</v>
      </c>
      <c r="T6">
        <v>-1.205225333091442</v>
      </c>
      <c r="U6">
        <v>-1.3105607812915254</v>
      </c>
      <c r="V6">
        <v>-1.4327544462230057</v>
      </c>
      <c r="W6">
        <v>-1.5537284844216903</v>
      </c>
      <c r="X6">
        <v>-1.6510620568987333</v>
      </c>
      <c r="Y6">
        <v>-1.7460091141486167</v>
      </c>
      <c r="Z6">
        <v>-1.8381923306398762</v>
      </c>
      <c r="AA6">
        <v>-1.9951212507895111</v>
      </c>
      <c r="AB6">
        <v>-2.1215167217234376</v>
      </c>
      <c r="AC6">
        <v>-2.2194732223519864</v>
      </c>
      <c r="AD6">
        <v>-2.3121766709904512</v>
      </c>
      <c r="AE6">
        <v>-2.3651735378236172</v>
      </c>
      <c r="AF6">
        <v>-2.4363667788225851</v>
      </c>
      <c r="AG6">
        <v>-2.510424788978205</v>
      </c>
      <c r="AH6">
        <v>-2.5849582231735169</v>
      </c>
      <c r="AI6">
        <v>-2.6588218130363717</v>
      </c>
      <c r="AJ6">
        <v>-2.7315609908650784</v>
      </c>
      <c r="AK6">
        <v>-2.8029675584418046</v>
      </c>
    </row>
    <row r="7" spans="1:37" x14ac:dyDescent="0.25">
      <c r="A7" t="s">
        <v>61</v>
      </c>
      <c r="B7">
        <v>0</v>
      </c>
      <c r="C7">
        <v>4.56516383087191E-3</v>
      </c>
      <c r="D7">
        <v>1.5792688143800859E-2</v>
      </c>
      <c r="E7">
        <v>3.4560117309268001E-2</v>
      </c>
      <c r="F7">
        <v>6.0987899956410629E-2</v>
      </c>
      <c r="G7">
        <v>9.4660116475520084E-2</v>
      </c>
      <c r="H7">
        <v>0.31017606044070334</v>
      </c>
      <c r="I7">
        <v>0.48296899834665563</v>
      </c>
      <c r="J7">
        <v>0.6156618828142113</v>
      </c>
      <c r="K7">
        <v>0.72142349381902893</v>
      </c>
      <c r="L7">
        <v>0.82536798477741424</v>
      </c>
      <c r="M7">
        <v>0.91565011447019007</v>
      </c>
      <c r="N7">
        <v>0.99059989508254453</v>
      </c>
      <c r="O7">
        <v>1.0579512318477979</v>
      </c>
      <c r="P7">
        <v>1.1118501042932882</v>
      </c>
      <c r="Q7">
        <v>1.1454390038871498</v>
      </c>
      <c r="R7">
        <v>1.1351466727962389</v>
      </c>
      <c r="S7">
        <v>1.135077508339033</v>
      </c>
      <c r="T7">
        <v>1.1490328853826393</v>
      </c>
      <c r="U7">
        <v>1.1702812718063615</v>
      </c>
      <c r="V7">
        <v>1.1830126651187101</v>
      </c>
      <c r="W7">
        <v>1.1920622115584978</v>
      </c>
      <c r="X7">
        <v>1.2130818137563448</v>
      </c>
      <c r="Y7">
        <v>1.237910354816707</v>
      </c>
      <c r="Z7">
        <v>1.2648225580187411</v>
      </c>
      <c r="AA7">
        <v>1.2520204471746732</v>
      </c>
      <c r="AB7">
        <v>1.246574178321036</v>
      </c>
      <c r="AC7">
        <v>1.2584836485294737</v>
      </c>
      <c r="AD7">
        <v>1.2770693395952826</v>
      </c>
      <c r="AE7">
        <v>1.3167484094896542</v>
      </c>
      <c r="AF7">
        <v>1.3536087375490835</v>
      </c>
      <c r="AG7">
        <v>1.3874285896825489</v>
      </c>
      <c r="AH7">
        <v>1.4197498636424832</v>
      </c>
      <c r="AI7">
        <v>1.4511119855419086</v>
      </c>
      <c r="AJ7">
        <v>1.4817109268605133</v>
      </c>
      <c r="AK7">
        <v>1.5115567024930776</v>
      </c>
    </row>
    <row r="8" spans="1:37" x14ac:dyDescent="0.25">
      <c r="A8" t="s">
        <v>62</v>
      </c>
      <c r="B8">
        <v>0</v>
      </c>
      <c r="C8">
        <v>1.2355899999982878E-3</v>
      </c>
      <c r="D8">
        <v>3.2112899999992006E-3</v>
      </c>
      <c r="E8">
        <v>5.3049400000004798E-3</v>
      </c>
      <c r="F8">
        <v>7.0910299999976667E-3</v>
      </c>
      <c r="G8">
        <v>8.3431899999986125E-3</v>
      </c>
      <c r="H8">
        <v>5.6338529999999665E-2</v>
      </c>
      <c r="I8">
        <v>4.9933190000001071E-2</v>
      </c>
      <c r="J8">
        <v>2.8034029999998711E-2</v>
      </c>
      <c r="K8">
        <v>8.6934600000004858E-3</v>
      </c>
      <c r="L8">
        <v>4.1885999999824453E-4</v>
      </c>
      <c r="M8">
        <v>-6.0004199999991181E-3</v>
      </c>
      <c r="N8">
        <v>-1.110802999999827E-2</v>
      </c>
      <c r="O8">
        <v>-1.2794650000000352E-2</v>
      </c>
      <c r="P8">
        <v>-1.4646090000000611E-2</v>
      </c>
      <c r="Q8">
        <v>-1.8046659999998438E-2</v>
      </c>
      <c r="R8">
        <v>-2.7635920000002034E-2</v>
      </c>
      <c r="S8">
        <v>-2.2990619999999073E-2</v>
      </c>
      <c r="T8">
        <v>-1.3609000000000537E-2</v>
      </c>
      <c r="U8">
        <v>-6.2050000000007932E-3</v>
      </c>
      <c r="V8">
        <v>-4.9985400000007729E-3</v>
      </c>
      <c r="W8">
        <v>-4.69761000000124E-3</v>
      </c>
      <c r="X8">
        <v>-5.5263000000027596E-4</v>
      </c>
      <c r="Y8">
        <v>1.8914000000008757E-3</v>
      </c>
      <c r="Z8">
        <v>2.8890700000006042E-3</v>
      </c>
      <c r="AA8">
        <v>-7.93178000000061E-3</v>
      </c>
      <c r="AB8">
        <v>-7.9976399999986958E-3</v>
      </c>
      <c r="AC8">
        <v>-1.9351899999991984E-3</v>
      </c>
      <c r="AD8">
        <v>2.1390800000020693E-3</v>
      </c>
      <c r="AE8">
        <v>8.6953900000019679E-3</v>
      </c>
      <c r="AF8">
        <v>8.4710199999976643E-3</v>
      </c>
      <c r="AG8">
        <v>6.0589700000002189E-3</v>
      </c>
      <c r="AH8">
        <v>3.793889999997857E-3</v>
      </c>
      <c r="AI8">
        <v>2.1281399999989459E-3</v>
      </c>
      <c r="AJ8">
        <v>1.0067500000016105E-3</v>
      </c>
      <c r="AK8">
        <v>2.6431999999854128E-4</v>
      </c>
    </row>
    <row r="9" spans="1:37" x14ac:dyDescent="0.25">
      <c r="A9" t="s">
        <v>63</v>
      </c>
      <c r="B9">
        <v>0</v>
      </c>
      <c r="C9">
        <v>3.207537662697213E-3</v>
      </c>
      <c r="D9">
        <v>1.2461963842524959E-2</v>
      </c>
      <c r="E9">
        <v>2.957774517826639E-2</v>
      </c>
      <c r="F9">
        <v>5.5444913436675236E-2</v>
      </c>
      <c r="G9">
        <v>9.0273552484965158E-2</v>
      </c>
      <c r="H9">
        <v>0.18212818289646826</v>
      </c>
      <c r="I9">
        <v>0.31914983712217904</v>
      </c>
      <c r="J9">
        <v>0.48016706461655456</v>
      </c>
      <c r="K9">
        <v>0.64799257576688696</v>
      </c>
      <c r="L9">
        <v>0.81602031861123248</v>
      </c>
      <c r="M9">
        <v>0.97828809605529088</v>
      </c>
      <c r="N9">
        <v>1.1299776661300553</v>
      </c>
      <c r="O9">
        <v>1.2696338228427084</v>
      </c>
      <c r="P9">
        <v>1.3953264260441189</v>
      </c>
      <c r="Q9">
        <v>1.5032677325564459</v>
      </c>
      <c r="R9">
        <v>1.5834483288623691</v>
      </c>
      <c r="S9">
        <v>1.6413667189523862</v>
      </c>
      <c r="T9">
        <v>1.6860277951473268</v>
      </c>
      <c r="U9">
        <v>1.7240983983283886</v>
      </c>
      <c r="V9">
        <v>1.7559396410589123</v>
      </c>
      <c r="W9">
        <v>1.7817265830900375</v>
      </c>
      <c r="X9">
        <v>1.8057537668792145</v>
      </c>
      <c r="Y9">
        <v>1.8302516589018269</v>
      </c>
      <c r="Z9">
        <v>1.8562143658992447</v>
      </c>
      <c r="AA9">
        <v>1.8720227404997347</v>
      </c>
      <c r="AB9">
        <v>1.8786326424259148</v>
      </c>
      <c r="AC9">
        <v>1.8825044524731327</v>
      </c>
      <c r="AD9">
        <v>1.8876106235512058</v>
      </c>
      <c r="AE9">
        <v>1.9008575290557994</v>
      </c>
      <c r="AF9">
        <v>1.9213763980848952</v>
      </c>
      <c r="AG9">
        <v>1.9468327726355872</v>
      </c>
      <c r="AH9">
        <v>1.9751645806549423</v>
      </c>
      <c r="AI9">
        <v>2.0048714323409378</v>
      </c>
      <c r="AJ9">
        <v>2.0349387338816749</v>
      </c>
      <c r="AK9">
        <v>2.0646898902601851</v>
      </c>
    </row>
    <row r="10" spans="1:37" x14ac:dyDescent="0.25">
      <c r="A10" t="s">
        <v>64</v>
      </c>
      <c r="B10">
        <v>0</v>
      </c>
      <c r="C10">
        <v>3.1461654635966951E-3</v>
      </c>
      <c r="D10">
        <v>1.2561819705547705E-2</v>
      </c>
      <c r="E10">
        <v>3.0478474764561447E-2</v>
      </c>
      <c r="F10">
        <v>5.8161956493107958E-2</v>
      </c>
      <c r="G10">
        <v>9.6080902502659882E-2</v>
      </c>
      <c r="H10">
        <v>0.22131372981859521</v>
      </c>
      <c r="I10">
        <v>0.38482119132023929</v>
      </c>
      <c r="J10">
        <v>0.56433395003010478</v>
      </c>
      <c r="K10">
        <v>0.74769905466691711</v>
      </c>
      <c r="L10">
        <v>0.93370106966002009</v>
      </c>
      <c r="M10">
        <v>1.1152461256753288</v>
      </c>
      <c r="N10">
        <v>1.2865751647864965</v>
      </c>
      <c r="O10">
        <v>1.4462583037557764</v>
      </c>
      <c r="P10">
        <v>1.5909121468985044</v>
      </c>
      <c r="Q10">
        <v>1.7148075981557653</v>
      </c>
      <c r="R10">
        <v>1.8050872295131137</v>
      </c>
      <c r="S10">
        <v>1.872083261994173</v>
      </c>
      <c r="T10">
        <v>1.9256286218911844</v>
      </c>
      <c r="U10">
        <v>1.9721261460436734</v>
      </c>
      <c r="V10">
        <v>2.0099026923750873</v>
      </c>
      <c r="W10">
        <v>2.0394831461116203</v>
      </c>
      <c r="X10">
        <v>2.0676110420460692</v>
      </c>
      <c r="Y10">
        <v>2.0961170202994817</v>
      </c>
      <c r="Z10">
        <v>2.1258782904460816</v>
      </c>
      <c r="AA10">
        <v>2.1403190024980256</v>
      </c>
      <c r="AB10">
        <v>2.1457367715152831</v>
      </c>
      <c r="AC10">
        <v>2.1507513569057446</v>
      </c>
      <c r="AD10">
        <v>2.1581914825114179</v>
      </c>
      <c r="AE10">
        <v>2.1765798856336893</v>
      </c>
      <c r="AF10">
        <v>2.2020995922472641</v>
      </c>
      <c r="AG10">
        <v>2.232058104901391</v>
      </c>
      <c r="AH10">
        <v>2.2647974147862904</v>
      </c>
      <c r="AI10">
        <v>2.2991520483825356</v>
      </c>
      <c r="AJ10">
        <v>2.3342342285851636</v>
      </c>
      <c r="AK10">
        <v>2.3693514269885751</v>
      </c>
    </row>
    <row r="11" spans="1:37" x14ac:dyDescent="0.25">
      <c r="A11" t="s">
        <v>65</v>
      </c>
      <c r="B11">
        <v>0</v>
      </c>
      <c r="C11">
        <v>3.2017083759772191E-3</v>
      </c>
      <c r="D11">
        <v>1.3137753489056436E-2</v>
      </c>
      <c r="E11">
        <v>3.2536307262831521E-2</v>
      </c>
      <c r="F11">
        <v>6.3071905541778328E-2</v>
      </c>
      <c r="G11">
        <v>0.10547387075028336</v>
      </c>
      <c r="H11">
        <v>0.25883156937691609</v>
      </c>
      <c r="I11">
        <v>0.45150236759250451</v>
      </c>
      <c r="J11">
        <v>0.65929398495916391</v>
      </c>
      <c r="K11">
        <v>0.87037018628897123</v>
      </c>
      <c r="L11">
        <v>1.085481669606958</v>
      </c>
      <c r="M11">
        <v>1.2960757048418037</v>
      </c>
      <c r="N11">
        <v>1.4952945195237266</v>
      </c>
      <c r="O11">
        <v>1.6815318651310474</v>
      </c>
      <c r="P11">
        <v>1.8503976976489422</v>
      </c>
      <c r="Q11">
        <v>1.9946854466710295</v>
      </c>
      <c r="R11">
        <v>2.0988981556132602</v>
      </c>
      <c r="S11">
        <v>2.1763816065483388</v>
      </c>
      <c r="T11">
        <v>2.2385507274423011</v>
      </c>
      <c r="U11">
        <v>2.292600934988176</v>
      </c>
      <c r="V11">
        <v>2.3359197643936458</v>
      </c>
      <c r="W11">
        <v>2.3692095955421877</v>
      </c>
      <c r="X11">
        <v>2.4010731475065716</v>
      </c>
      <c r="Y11">
        <v>2.4334374561495231</v>
      </c>
      <c r="Z11">
        <v>2.4672497827048501</v>
      </c>
      <c r="AA11">
        <v>2.4819921350799579</v>
      </c>
      <c r="AB11">
        <v>2.4868667756430263</v>
      </c>
      <c r="AC11">
        <v>2.4924636817662993</v>
      </c>
      <c r="AD11">
        <v>2.5014700015316027</v>
      </c>
      <c r="AE11">
        <v>2.5240074754449227</v>
      </c>
      <c r="AF11">
        <v>2.5547186408898748</v>
      </c>
      <c r="AG11">
        <v>2.5904280995983964</v>
      </c>
      <c r="AH11">
        <v>2.6294553552261402</v>
      </c>
      <c r="AI11">
        <v>2.6706187956182736</v>
      </c>
      <c r="AJ11">
        <v>2.7129595154841146</v>
      </c>
      <c r="AK11">
        <v>2.7556835334531904</v>
      </c>
    </row>
    <row r="12" spans="1:37" x14ac:dyDescent="0.25">
      <c r="A12" t="s">
        <v>66</v>
      </c>
      <c r="B12">
        <v>0</v>
      </c>
      <c r="C12">
        <v>3.0877777035698273E-3</v>
      </c>
      <c r="D12">
        <v>1.1956728369955094E-2</v>
      </c>
      <c r="E12">
        <v>2.8316927436700112E-2</v>
      </c>
      <c r="F12">
        <v>5.300526276355022E-2</v>
      </c>
      <c r="G12">
        <v>8.6221405604991475E-2</v>
      </c>
      <c r="H12">
        <v>0.1821102818246656</v>
      </c>
      <c r="I12">
        <v>0.3152172165533651</v>
      </c>
      <c r="J12">
        <v>0.46531329348911132</v>
      </c>
      <c r="K12">
        <v>0.61988149587643981</v>
      </c>
      <c r="L12">
        <v>0.77566032219604786</v>
      </c>
      <c r="M12">
        <v>0.92707355540091463</v>
      </c>
      <c r="N12">
        <v>1.0694946115952675</v>
      </c>
      <c r="O12">
        <v>1.2016733909339772</v>
      </c>
      <c r="P12">
        <v>1.3212700312514647</v>
      </c>
      <c r="Q12">
        <v>1.424069734799005</v>
      </c>
      <c r="R12">
        <v>1.4999380459409961</v>
      </c>
      <c r="S12">
        <v>1.5560913893661876</v>
      </c>
      <c r="T12">
        <v>1.6007659075928382</v>
      </c>
      <c r="U12">
        <v>1.6395252085091183</v>
      </c>
      <c r="V12">
        <v>1.6716447781067512</v>
      </c>
      <c r="W12">
        <v>1.697465354670924</v>
      </c>
      <c r="X12">
        <v>1.7218170598423788</v>
      </c>
      <c r="Y12">
        <v>1.74644137234512</v>
      </c>
      <c r="Z12">
        <v>1.7721227107131199</v>
      </c>
      <c r="AA12">
        <v>1.7863445748565576</v>
      </c>
      <c r="AB12">
        <v>1.7923771332506666</v>
      </c>
      <c r="AC12">
        <v>1.7968795573233276</v>
      </c>
      <c r="AD12">
        <v>1.8028093084431207</v>
      </c>
      <c r="AE12">
        <v>1.8170420188294178</v>
      </c>
      <c r="AF12">
        <v>1.8373279496387562</v>
      </c>
      <c r="AG12">
        <v>1.8614454227550592</v>
      </c>
      <c r="AH12">
        <v>1.8877767862678141</v>
      </c>
      <c r="AI12">
        <v>1.9151794656157239</v>
      </c>
      <c r="AJ12">
        <v>1.942840756882247</v>
      </c>
      <c r="AK12">
        <v>1.9701738258991686</v>
      </c>
    </row>
    <row r="13" spans="1:37" x14ac:dyDescent="0.25">
      <c r="A13" t="s">
        <v>67</v>
      </c>
      <c r="B13">
        <v>0</v>
      </c>
      <c r="C13">
        <v>2.5410967882777413E-3</v>
      </c>
      <c r="D13">
        <v>1.0287882141590821E-2</v>
      </c>
      <c r="E13">
        <v>2.521287476162648E-2</v>
      </c>
      <c r="F13">
        <v>4.8469700688746897E-2</v>
      </c>
      <c r="G13">
        <v>8.0512341481742133E-2</v>
      </c>
      <c r="H13">
        <v>0.16770143181850106</v>
      </c>
      <c r="I13">
        <v>0.29854877905943766</v>
      </c>
      <c r="J13">
        <v>0.45401569506113848</v>
      </c>
      <c r="K13">
        <v>0.61818303243399431</v>
      </c>
      <c r="L13">
        <v>0.78438575845951597</v>
      </c>
      <c r="M13">
        <v>0.94620217804590734</v>
      </c>
      <c r="N13">
        <v>1.0983777420564778</v>
      </c>
      <c r="O13">
        <v>1.2390072813956321</v>
      </c>
      <c r="P13">
        <v>1.3658508888343857</v>
      </c>
      <c r="Q13">
        <v>1.475060737859879</v>
      </c>
      <c r="R13">
        <v>1.5569421003721606</v>
      </c>
      <c r="S13">
        <v>1.6166609213423389</v>
      </c>
      <c r="T13">
        <v>1.662565030083174</v>
      </c>
      <c r="U13">
        <v>1.7010284613728777</v>
      </c>
      <c r="V13">
        <v>1.7326521847109255</v>
      </c>
      <c r="W13">
        <v>1.757995100701959</v>
      </c>
      <c r="X13">
        <v>1.781406322654866</v>
      </c>
      <c r="Y13">
        <v>1.8051445446676917</v>
      </c>
      <c r="Z13">
        <v>1.8303308256136352</v>
      </c>
      <c r="AA13">
        <v>1.8460349427544598</v>
      </c>
      <c r="AB13">
        <v>1.853258027404614</v>
      </c>
      <c r="AC13">
        <v>1.8579135652663004</v>
      </c>
      <c r="AD13">
        <v>1.8636283345725868</v>
      </c>
      <c r="AE13">
        <v>1.8771046585666307</v>
      </c>
      <c r="AF13">
        <v>1.8975953571752413</v>
      </c>
      <c r="AG13">
        <v>1.9231305858231851</v>
      </c>
      <c r="AH13">
        <v>1.9518715513713092</v>
      </c>
      <c r="AI13">
        <v>1.9823861067505888</v>
      </c>
      <c r="AJ13">
        <v>2.0136292356381924</v>
      </c>
      <c r="AK13">
        <v>2.0448525098060166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2.5701384357645907E-3</v>
      </c>
      <c r="D15">
        <v>1.0141270718677653E-2</v>
      </c>
      <c r="E15">
        <v>2.5033650140149355E-2</v>
      </c>
      <c r="F15">
        <v>4.9193854836526718E-2</v>
      </c>
      <c r="G15">
        <v>8.3975422351323381E-2</v>
      </c>
      <c r="H15">
        <v>0.17427989832548008</v>
      </c>
      <c r="I15">
        <v>0.30846222643523546</v>
      </c>
      <c r="J15">
        <v>0.47516354436552</v>
      </c>
      <c r="K15">
        <v>0.66461478104475891</v>
      </c>
      <c r="L15">
        <v>0.87029926592507856</v>
      </c>
      <c r="M15">
        <v>1.0829896934438032</v>
      </c>
      <c r="N15">
        <v>1.2930436985113758</v>
      </c>
      <c r="O15">
        <v>1.494948316262823</v>
      </c>
      <c r="P15">
        <v>1.6825776862892994</v>
      </c>
      <c r="Q15">
        <v>1.8506320061620452</v>
      </c>
      <c r="R15">
        <v>1.9870623228418038</v>
      </c>
      <c r="S15">
        <v>2.0972738260481849</v>
      </c>
      <c r="T15">
        <v>2.1869597253155293</v>
      </c>
      <c r="U15">
        <v>2.260321579010971</v>
      </c>
      <c r="V15">
        <v>2.3186860783313223</v>
      </c>
      <c r="W15">
        <v>2.3651933132615266</v>
      </c>
      <c r="X15">
        <v>2.4055229841322134</v>
      </c>
      <c r="Y15">
        <v>2.4426781091008154</v>
      </c>
      <c r="Z15">
        <v>2.4790592366622288</v>
      </c>
      <c r="AA15">
        <v>2.5063435145614488</v>
      </c>
      <c r="AB15">
        <v>2.5262256820165252</v>
      </c>
      <c r="AC15">
        <v>2.5431305688686123</v>
      </c>
      <c r="AD15">
        <v>2.5588145763533188</v>
      </c>
      <c r="AE15">
        <v>2.5807246320497246</v>
      </c>
      <c r="AF15">
        <v>2.6074180293875981</v>
      </c>
      <c r="AG15">
        <v>2.6393517450620241</v>
      </c>
      <c r="AH15">
        <v>2.6762341201281403</v>
      </c>
      <c r="AI15">
        <v>2.7172964597433902</v>
      </c>
      <c r="AJ15">
        <v>2.7613963435252575</v>
      </c>
      <c r="AK15">
        <v>2.8073194053476191</v>
      </c>
    </row>
    <row r="16" spans="1:37" x14ac:dyDescent="0.25">
      <c r="A16" t="s">
        <v>70</v>
      </c>
      <c r="B16">
        <v>0</v>
      </c>
      <c r="C16">
        <v>-6.3206441219820775E-4</v>
      </c>
      <c r="D16">
        <v>-2.9979066330731996E-3</v>
      </c>
      <c r="E16">
        <v>-7.5041815948084789E-3</v>
      </c>
      <c r="F16">
        <v>-1.3876143396274188E-2</v>
      </c>
      <c r="G16">
        <v>-2.1486130478975962E-2</v>
      </c>
      <c r="H16">
        <v>-8.1831241162999557E-2</v>
      </c>
      <c r="I16">
        <v>-0.13825508490481475</v>
      </c>
      <c r="J16">
        <v>-0.17795988664596196</v>
      </c>
      <c r="K16">
        <v>-0.19873607004514682</v>
      </c>
      <c r="L16">
        <v>-0.20736214070660175</v>
      </c>
      <c r="M16">
        <v>-0.20480022889117766</v>
      </c>
      <c r="N16">
        <v>-0.19385847693171865</v>
      </c>
      <c r="O16">
        <v>-0.1782507504990094</v>
      </c>
      <c r="P16">
        <v>-0.15981429708400441</v>
      </c>
      <c r="Q16">
        <v>-0.13678538013570662</v>
      </c>
      <c r="R16">
        <v>-0.10613537329272615</v>
      </c>
      <c r="S16">
        <v>-7.4665948129670756E-2</v>
      </c>
      <c r="T16">
        <v>-4.7989205646525868E-2</v>
      </c>
      <c r="U16">
        <v>-2.9212048556159775E-2</v>
      </c>
      <c r="V16">
        <v>-1.5017724756527517E-2</v>
      </c>
      <c r="W16">
        <v>-2.5657253399646862E-3</v>
      </c>
      <c r="X16">
        <v>5.549352949962838E-3</v>
      </c>
      <c r="Y16">
        <v>1.017307018653657E-2</v>
      </c>
      <c r="Z16">
        <v>1.2667340150218642E-2</v>
      </c>
      <c r="AA16">
        <v>2.4394074457045889E-2</v>
      </c>
      <c r="AB16">
        <v>3.8626268763319871E-2</v>
      </c>
      <c r="AC16">
        <v>4.9538127440906798E-2</v>
      </c>
      <c r="AD16">
        <v>5.6015006835741232E-2</v>
      </c>
      <c r="AE16">
        <v>5.5282692032432301E-2</v>
      </c>
      <c r="AF16">
        <v>5.1308247018910791E-2</v>
      </c>
      <c r="AG16">
        <v>4.7572127385397955E-2</v>
      </c>
      <c r="AH16">
        <v>4.5452347182561859E-2</v>
      </c>
      <c r="AI16">
        <v>4.5336030117537618E-2</v>
      </c>
      <c r="AJ16">
        <v>4.7034290574798909E-2</v>
      </c>
      <c r="AK16">
        <v>5.0132015451476164E-2</v>
      </c>
    </row>
    <row r="17" spans="1:37" x14ac:dyDescent="0.25">
      <c r="A17" t="s">
        <v>71</v>
      </c>
      <c r="B17">
        <v>0</v>
      </c>
      <c r="C17">
        <v>1.6098500000007334</v>
      </c>
      <c r="D17">
        <v>5.7540000000008149</v>
      </c>
      <c r="E17">
        <v>12.683929999999236</v>
      </c>
      <c r="F17">
        <v>22.214940000001661</v>
      </c>
      <c r="G17">
        <v>33.930299999999988</v>
      </c>
      <c r="H17">
        <v>118.0869500000008</v>
      </c>
      <c r="I17">
        <v>189.50469000000157</v>
      </c>
      <c r="J17">
        <v>241.83122000000003</v>
      </c>
      <c r="K17">
        <v>277.65961999999854</v>
      </c>
      <c r="L17">
        <v>307.81904999999824</v>
      </c>
      <c r="M17">
        <v>328.30212000000029</v>
      </c>
      <c r="N17">
        <v>339.7313499999982</v>
      </c>
      <c r="O17">
        <v>346.60037000000011</v>
      </c>
      <c r="P17">
        <v>347.88479000000007</v>
      </c>
      <c r="Q17">
        <v>341.20275000000038</v>
      </c>
      <c r="R17">
        <v>316.88719000000128</v>
      </c>
      <c r="S17">
        <v>298.46266000000105</v>
      </c>
      <c r="T17">
        <v>289.17248000000109</v>
      </c>
      <c r="U17">
        <v>286.88280999999915</v>
      </c>
      <c r="V17">
        <v>284.41363999999885</v>
      </c>
      <c r="W17">
        <v>282.67886999999973</v>
      </c>
      <c r="X17">
        <v>288.12646999999924</v>
      </c>
      <c r="Y17">
        <v>297.22348000000056</v>
      </c>
      <c r="Z17">
        <v>308.58669000000009</v>
      </c>
      <c r="AA17">
        <v>302.35551000000123</v>
      </c>
      <c r="AB17">
        <v>298.78437000000122</v>
      </c>
      <c r="AC17">
        <v>303.28959000000032</v>
      </c>
      <c r="AD17">
        <v>311.96703999999954</v>
      </c>
      <c r="AE17">
        <v>330.15480000000025</v>
      </c>
      <c r="AF17">
        <v>348.4296800000011</v>
      </c>
      <c r="AG17">
        <v>365.17856000000029</v>
      </c>
      <c r="AH17">
        <v>380.56217000000106</v>
      </c>
      <c r="AI17">
        <v>394.54878000000099</v>
      </c>
      <c r="AJ17">
        <v>407.23675999999978</v>
      </c>
      <c r="AK17">
        <v>418.77455999999802</v>
      </c>
    </row>
    <row r="18" spans="1:37" x14ac:dyDescent="0.25">
      <c r="A18" t="s">
        <v>72</v>
      </c>
      <c r="B18">
        <v>0</v>
      </c>
      <c r="C18">
        <v>-4.3965800000003719E-3</v>
      </c>
      <c r="D18">
        <v>-1.5297220000000389E-2</v>
      </c>
      <c r="E18">
        <v>-3.295492000000011E-2</v>
      </c>
      <c r="F18">
        <v>-5.6587180000000625E-2</v>
      </c>
      <c r="G18">
        <v>-8.4955040000000981E-2</v>
      </c>
      <c r="H18">
        <v>-0.30603602000000008</v>
      </c>
      <c r="I18">
        <v>-0.47523619000000017</v>
      </c>
      <c r="J18">
        <v>-0.58839207999999976</v>
      </c>
      <c r="K18">
        <v>-0.6594977599999996</v>
      </c>
      <c r="L18">
        <v>-0.71968330999999941</v>
      </c>
      <c r="M18">
        <v>-0.75719826999999928</v>
      </c>
      <c r="N18">
        <v>-0.77420304999999967</v>
      </c>
      <c r="O18">
        <v>-0.78257964000000013</v>
      </c>
      <c r="P18">
        <v>-0.7788247099999992</v>
      </c>
      <c r="Q18">
        <v>-0.75675050000000021</v>
      </c>
      <c r="R18">
        <v>-0.69214497999999924</v>
      </c>
      <c r="S18">
        <v>-0.64783709999999961</v>
      </c>
      <c r="T18">
        <v>-0.62793480999999984</v>
      </c>
      <c r="U18">
        <v>-0.62444410000000028</v>
      </c>
      <c r="V18">
        <v>-0.61847278999999922</v>
      </c>
      <c r="W18">
        <v>-0.61360820999999954</v>
      </c>
      <c r="X18">
        <v>-0.62642155999999982</v>
      </c>
      <c r="Y18">
        <v>-0.64671209999999923</v>
      </c>
      <c r="Z18">
        <v>-0.67118674999999961</v>
      </c>
      <c r="AA18">
        <v>-0.6506115800000003</v>
      </c>
      <c r="AB18">
        <v>-0.63996132000000006</v>
      </c>
      <c r="AC18">
        <v>-0.65027353000000065</v>
      </c>
      <c r="AD18">
        <v>-0.66964386000000076</v>
      </c>
      <c r="AE18">
        <v>-0.71111988999999909</v>
      </c>
      <c r="AF18">
        <v>-0.75020051999999948</v>
      </c>
      <c r="AG18">
        <v>-0.78435571999999898</v>
      </c>
      <c r="AH18">
        <v>-0.81493024000000025</v>
      </c>
      <c r="AI18">
        <v>-0.84221812999999979</v>
      </c>
      <c r="AJ18">
        <v>-0.86662970999999978</v>
      </c>
      <c r="AK18">
        <v>-0.88858569000000021</v>
      </c>
    </row>
    <row r="19" spans="1:37" x14ac:dyDescent="0.25">
      <c r="A19" t="s">
        <v>73</v>
      </c>
      <c r="B19">
        <v>0</v>
      </c>
      <c r="C19">
        <v>1.4490779999999995E-2</v>
      </c>
      <c r="D19">
        <v>3.794640999999991E-2</v>
      </c>
      <c r="E19">
        <v>6.7496769999999928E-2</v>
      </c>
      <c r="F19">
        <v>0.10123793899999992</v>
      </c>
      <c r="G19">
        <v>0.13778396799999995</v>
      </c>
      <c r="H19">
        <v>0.10115557599999994</v>
      </c>
      <c r="I19">
        <v>0.12101990000000004</v>
      </c>
      <c r="J19">
        <v>0.159947637</v>
      </c>
      <c r="K19">
        <v>0.20455450099999992</v>
      </c>
      <c r="L19">
        <v>0.24440206</v>
      </c>
      <c r="M19">
        <v>0.28616307400000007</v>
      </c>
      <c r="N19">
        <v>0.32881151100000006</v>
      </c>
      <c r="O19">
        <v>0.368501415</v>
      </c>
      <c r="P19">
        <v>0.40885924400000001</v>
      </c>
      <c r="Q19">
        <v>0.45278866600000001</v>
      </c>
      <c r="R19">
        <v>0.50802542299999998</v>
      </c>
      <c r="S19">
        <v>0.54787132270000005</v>
      </c>
      <c r="T19">
        <v>0.57941186639999998</v>
      </c>
      <c r="U19">
        <v>0.60822484019999989</v>
      </c>
      <c r="V19">
        <v>0.64178063319999989</v>
      </c>
      <c r="W19">
        <v>0.67487216500000002</v>
      </c>
      <c r="X19">
        <v>0.70193702510000011</v>
      </c>
      <c r="Y19">
        <v>0.72925282800000002</v>
      </c>
      <c r="Z19">
        <v>0.75669213200000007</v>
      </c>
      <c r="AA19">
        <v>0.80081626300000008</v>
      </c>
      <c r="AB19">
        <v>0.83494164999999998</v>
      </c>
      <c r="AC19">
        <v>0.86112641499999987</v>
      </c>
      <c r="AD19">
        <v>0.88666837799999987</v>
      </c>
      <c r="AE19">
        <v>0.9029932650000001</v>
      </c>
      <c r="AF19">
        <v>0.92609730800000001</v>
      </c>
      <c r="AG19">
        <v>0.95089027299999995</v>
      </c>
      <c r="AH19">
        <v>0.97619481099999994</v>
      </c>
      <c r="AI19">
        <v>1.001364674</v>
      </c>
      <c r="AJ19">
        <v>1.0260851550000001</v>
      </c>
      <c r="AK19">
        <v>1.05019957</v>
      </c>
    </row>
    <row r="20" spans="1:37" x14ac:dyDescent="0.25">
      <c r="A20" t="s">
        <v>74</v>
      </c>
      <c r="B20">
        <v>0</v>
      </c>
      <c r="C20">
        <v>8.6816300000000513E-3</v>
      </c>
      <c r="D20">
        <v>2.7396650000000022E-2</v>
      </c>
      <c r="E20">
        <v>5.5688410000000015E-2</v>
      </c>
      <c r="F20">
        <v>9.2372700000000085E-2</v>
      </c>
      <c r="G20">
        <v>0.13598997000000002</v>
      </c>
      <c r="H20">
        <v>-5.7450600000000067E-2</v>
      </c>
      <c r="I20">
        <v>0.11035992000000011</v>
      </c>
      <c r="J20">
        <v>0.23747994000000006</v>
      </c>
      <c r="K20">
        <v>0.3367118380000001</v>
      </c>
      <c r="L20">
        <v>0.4003780870000001</v>
      </c>
      <c r="M20">
        <v>0.47492522199999998</v>
      </c>
      <c r="N20">
        <v>0.54563811899999992</v>
      </c>
      <c r="O20">
        <v>0.60185709300000001</v>
      </c>
      <c r="P20">
        <v>0.66272604600000007</v>
      </c>
      <c r="Q20">
        <v>0.72990709200000004</v>
      </c>
      <c r="R20">
        <v>0.82002062500000017</v>
      </c>
      <c r="S20">
        <v>0.8384256699999999</v>
      </c>
      <c r="T20">
        <v>0.85441264900000014</v>
      </c>
      <c r="U20">
        <v>0.87879488599999989</v>
      </c>
      <c r="V20">
        <v>0.92369250700000005</v>
      </c>
      <c r="W20">
        <v>0.95983936700000005</v>
      </c>
      <c r="X20">
        <v>0.97582621699999983</v>
      </c>
      <c r="Y20">
        <v>1.00422557</v>
      </c>
      <c r="Z20">
        <v>1.0336410550000001</v>
      </c>
      <c r="AA20">
        <v>1.1130032392</v>
      </c>
      <c r="AB20">
        <v>1.1275913434000002</v>
      </c>
      <c r="AC20">
        <v>1.1318231613</v>
      </c>
      <c r="AD20">
        <v>1.1514070360999999</v>
      </c>
      <c r="AE20">
        <v>1.1487703522999999</v>
      </c>
      <c r="AF20">
        <v>1.18438372561</v>
      </c>
      <c r="AG20">
        <v>1.2161182043400001</v>
      </c>
      <c r="AH20">
        <v>1.2453658864000001</v>
      </c>
      <c r="AI20">
        <v>1.2726633393</v>
      </c>
      <c r="AJ20">
        <v>1.2983920304000001</v>
      </c>
      <c r="AK20">
        <v>1.3228199602000001</v>
      </c>
    </row>
    <row r="21" spans="1:37" x14ac:dyDescent="0.25">
      <c r="A21" t="s">
        <v>75</v>
      </c>
      <c r="B21">
        <v>0</v>
      </c>
      <c r="C21">
        <v>-2.9168830000003698E-2</v>
      </c>
      <c r="D21">
        <v>-9.5915419999992313E-2</v>
      </c>
      <c r="E21">
        <v>-0.20804650999999286</v>
      </c>
      <c r="F21">
        <v>-0.37143227999999473</v>
      </c>
      <c r="G21">
        <v>-0.58998607999999342</v>
      </c>
      <c r="H21">
        <v>-1.1593855799999941</v>
      </c>
      <c r="I21">
        <v>-1.5077547800000035</v>
      </c>
      <c r="J21">
        <v>-1.9556594400000016</v>
      </c>
      <c r="K21">
        <v>-2.4598049499999997</v>
      </c>
      <c r="L21">
        <v>-3.0289832199999922</v>
      </c>
      <c r="M21">
        <v>-3.6164596500000035</v>
      </c>
      <c r="N21">
        <v>-4.2321648100000058</v>
      </c>
      <c r="O21">
        <v>-4.8851808900000071</v>
      </c>
      <c r="P21">
        <v>-5.5558227799999971</v>
      </c>
      <c r="Q21">
        <v>-6.2381914700000092</v>
      </c>
      <c r="R21">
        <v>-6.9009842299999953</v>
      </c>
      <c r="S21">
        <v>-7.6410277099999924</v>
      </c>
      <c r="T21">
        <v>-8.4090135299999975</v>
      </c>
      <c r="U21">
        <v>-9.2003545800000026</v>
      </c>
      <c r="V21">
        <v>-10.000155070000005</v>
      </c>
      <c r="W21">
        <v>-10.828900990000001</v>
      </c>
      <c r="X21">
        <v>-11.699399730000003</v>
      </c>
      <c r="Y21">
        <v>-12.585359589999999</v>
      </c>
      <c r="Z21">
        <v>-13.494946139999996</v>
      </c>
      <c r="AA21">
        <v>-14.372180160000003</v>
      </c>
      <c r="AB21">
        <v>-15.312229290000001</v>
      </c>
      <c r="AC21">
        <v>-16.279364919999995</v>
      </c>
      <c r="AD21">
        <v>-17.258169249999998</v>
      </c>
      <c r="AE21">
        <v>-18.279041360000004</v>
      </c>
      <c r="AF21">
        <v>-19.296893149999995</v>
      </c>
      <c r="AG21">
        <v>-20.337596520000002</v>
      </c>
      <c r="AH21">
        <v>-21.396606939999995</v>
      </c>
      <c r="AI21">
        <v>-22.471438079999995</v>
      </c>
      <c r="AJ21">
        <v>-23.560438110000014</v>
      </c>
      <c r="AK21">
        <v>-24.662288629999995</v>
      </c>
    </row>
    <row r="22" spans="1:37" x14ac:dyDescent="0.25">
      <c r="A22" t="s">
        <v>76</v>
      </c>
      <c r="B22">
        <v>0</v>
      </c>
      <c r="C22">
        <v>1.702347960564248E-3</v>
      </c>
      <c r="D22">
        <v>6.5811119038653521E-3</v>
      </c>
      <c r="E22">
        <v>1.5523714161101055E-2</v>
      </c>
      <c r="F22">
        <v>2.8873247564588828E-2</v>
      </c>
      <c r="G22">
        <v>4.6547330516963546E-2</v>
      </c>
      <c r="H22">
        <v>0.13361249450563484</v>
      </c>
      <c r="I22">
        <v>0.23259081361455167</v>
      </c>
      <c r="J22">
        <v>0.31968509562647102</v>
      </c>
      <c r="K22">
        <v>0.39034941830776493</v>
      </c>
      <c r="L22">
        <v>0.45279632574459183</v>
      </c>
      <c r="M22">
        <v>0.50653754913244864</v>
      </c>
      <c r="N22">
        <v>0.55101310119301539</v>
      </c>
      <c r="O22">
        <v>0.58908627527347501</v>
      </c>
      <c r="P22">
        <v>0.6198937540128816</v>
      </c>
      <c r="Q22">
        <v>0.64058005417664743</v>
      </c>
      <c r="R22">
        <v>0.64124631038559088</v>
      </c>
      <c r="S22">
        <v>0.63819475744226106</v>
      </c>
      <c r="T22">
        <v>0.6397428714386566</v>
      </c>
      <c r="U22">
        <v>0.64659740607705396</v>
      </c>
      <c r="V22">
        <v>0.6528473319742697</v>
      </c>
      <c r="W22">
        <v>0.65767196980823317</v>
      </c>
      <c r="X22">
        <v>0.6665445669309733</v>
      </c>
      <c r="Y22">
        <v>0.67862303684561764</v>
      </c>
      <c r="Z22">
        <v>0.69279110447052494</v>
      </c>
      <c r="AA22">
        <v>0.69290543085534817</v>
      </c>
      <c r="AB22">
        <v>0.68997958924757363</v>
      </c>
      <c r="AC22">
        <v>0.69254727157454965</v>
      </c>
      <c r="AD22">
        <v>0.7000725891799533</v>
      </c>
      <c r="AE22">
        <v>0.71753349646690656</v>
      </c>
      <c r="AF22">
        <v>0.73788491423180458</v>
      </c>
      <c r="AG22">
        <v>0.75798665837574841</v>
      </c>
      <c r="AH22">
        <v>0.77715060660912227</v>
      </c>
      <c r="AI22">
        <v>0.79537551769235426</v>
      </c>
      <c r="AJ22">
        <v>0.81280624785508648</v>
      </c>
      <c r="AK22">
        <v>0.82955909721045562</v>
      </c>
    </row>
    <row r="23" spans="1:37" x14ac:dyDescent="0.25">
      <c r="A23" t="s">
        <v>77</v>
      </c>
      <c r="B23">
        <v>0</v>
      </c>
      <c r="C23">
        <v>2.9700596289076223E-3</v>
      </c>
      <c r="D23">
        <v>9.3971878067055092E-3</v>
      </c>
      <c r="E23">
        <v>1.8856557789479166E-2</v>
      </c>
      <c r="F23">
        <v>3.0755160297301725E-2</v>
      </c>
      <c r="G23">
        <v>4.4568545680122022E-2</v>
      </c>
      <c r="H23">
        <v>9.783139596580194E-2</v>
      </c>
      <c r="I23">
        <v>0.13777489143067725</v>
      </c>
      <c r="J23">
        <v>0.16584309118457169</v>
      </c>
      <c r="K23">
        <v>0.18743585027783655</v>
      </c>
      <c r="L23">
        <v>0.20903661856351238</v>
      </c>
      <c r="M23">
        <v>0.22910487351926312</v>
      </c>
      <c r="N23">
        <v>0.24772210528361577</v>
      </c>
      <c r="O23">
        <v>0.26695297606947105</v>
      </c>
      <c r="P23">
        <v>0.28527242975570766</v>
      </c>
      <c r="Q23">
        <v>0.30115241847824004</v>
      </c>
      <c r="R23">
        <v>0.30867425006652022</v>
      </c>
      <c r="S23">
        <v>0.32167989410243281</v>
      </c>
      <c r="T23">
        <v>0.34014175116988415</v>
      </c>
      <c r="U23">
        <v>0.36133404769373112</v>
      </c>
      <c r="V23">
        <v>0.3807315734365449</v>
      </c>
      <c r="W23">
        <v>0.39947757428365449</v>
      </c>
      <c r="X23">
        <v>0.42061643812519428</v>
      </c>
      <c r="Y23">
        <v>0.44186150708932048</v>
      </c>
      <c r="Z23">
        <v>0.46265286682430184</v>
      </c>
      <c r="AA23">
        <v>0.4742776176616888</v>
      </c>
      <c r="AB23">
        <v>0.48731658294924829</v>
      </c>
      <c r="AC23">
        <v>0.5039707491272909</v>
      </c>
      <c r="AD23">
        <v>0.52150371240967797</v>
      </c>
      <c r="AE23">
        <v>0.54392184696663703</v>
      </c>
      <c r="AF23">
        <v>0.56372354696999727</v>
      </c>
      <c r="AG23">
        <v>0.58129607501749236</v>
      </c>
      <c r="AH23">
        <v>0.59725375253862845</v>
      </c>
      <c r="AI23">
        <v>0.61202242972854459</v>
      </c>
      <c r="AJ23">
        <v>0.6258834422549896</v>
      </c>
      <c r="AK23">
        <v>0.63901176329183929</v>
      </c>
    </row>
    <row r="24" spans="1:37" x14ac:dyDescent="0.25">
      <c r="A24" t="s">
        <v>78</v>
      </c>
      <c r="B24">
        <v>0</v>
      </c>
      <c r="C24">
        <v>1.3512863008906417E-2</v>
      </c>
      <c r="D24">
        <v>3.433102574508852E-2</v>
      </c>
      <c r="E24">
        <v>5.9055778926864429E-2</v>
      </c>
      <c r="F24">
        <v>8.5484062576551667E-2</v>
      </c>
      <c r="G24">
        <v>0.11213712630659192</v>
      </c>
      <c r="H24">
        <v>4.6003039025986535E-2</v>
      </c>
      <c r="I24">
        <v>2.6902766758407349E-2</v>
      </c>
      <c r="J24">
        <v>2.0234793832856712E-2</v>
      </c>
      <c r="K24">
        <v>1.7240823268410584E-2</v>
      </c>
      <c r="L24">
        <v>9.0730687169349664E-3</v>
      </c>
      <c r="M24">
        <v>4.6209894845949256E-3</v>
      </c>
      <c r="N24">
        <v>4.2512408999774657E-3</v>
      </c>
      <c r="O24">
        <v>4.4690559755253155E-3</v>
      </c>
      <c r="P24">
        <v>9.6509091302050126E-3</v>
      </c>
      <c r="Q24">
        <v>2.3834510501772592E-2</v>
      </c>
      <c r="R24">
        <v>5.7709648921253895E-2</v>
      </c>
      <c r="S24">
        <v>8.2066000688525459E-2</v>
      </c>
      <c r="T24">
        <v>0.10186731739755489</v>
      </c>
      <c r="U24">
        <v>0.12102681209907279</v>
      </c>
      <c r="V24">
        <v>0.1470554971092283</v>
      </c>
      <c r="W24">
        <v>0.17440683301231191</v>
      </c>
      <c r="X24">
        <v>0.19612107759369304</v>
      </c>
      <c r="Y24">
        <v>0.21801250833492691</v>
      </c>
      <c r="Z24">
        <v>0.2396340639246789</v>
      </c>
      <c r="AA24">
        <v>0.28103819317003037</v>
      </c>
      <c r="AB24">
        <v>0.31452931707405363</v>
      </c>
      <c r="AC24">
        <v>0.34053534278125824</v>
      </c>
      <c r="AD24">
        <v>0.36552414415293533</v>
      </c>
      <c r="AE24">
        <v>0.37886365323647997</v>
      </c>
      <c r="AF24">
        <v>0.39713911991076545</v>
      </c>
      <c r="AG24">
        <v>0.41571955114922182</v>
      </c>
      <c r="AH24">
        <v>0.43389540899470613</v>
      </c>
      <c r="AI24">
        <v>0.45139570631137488</v>
      </c>
      <c r="AJ24">
        <v>0.46818505129121041</v>
      </c>
      <c r="AK24">
        <v>0.48430900719309555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0.45999907159950687</v>
      </c>
      <c r="I25">
        <v>0.45495103969234474</v>
      </c>
      <c r="J25">
        <v>0.44994866685033957</v>
      </c>
      <c r="K25">
        <v>0.44500299648246305</v>
      </c>
      <c r="L25">
        <v>0.47472814269943031</v>
      </c>
      <c r="M25">
        <v>0.47438609722283381</v>
      </c>
      <c r="N25">
        <v>0.46084182782314925</v>
      </c>
      <c r="O25">
        <v>0.45577039861474311</v>
      </c>
      <c r="P25">
        <v>0.43238426981461309</v>
      </c>
      <c r="Q25">
        <v>0.38198278592809398</v>
      </c>
      <c r="R25">
        <v>0.26139371142739021</v>
      </c>
      <c r="S25">
        <v>0.23727822516593383</v>
      </c>
      <c r="T25">
        <v>0.23390685459826027</v>
      </c>
      <c r="U25">
        <v>0.23060212444298514</v>
      </c>
      <c r="V25">
        <v>0.1957017395926747</v>
      </c>
      <c r="W25">
        <v>0.16792095225871054</v>
      </c>
      <c r="X25">
        <v>0.17626904124058046</v>
      </c>
      <c r="Y25">
        <v>0.17375020191694532</v>
      </c>
      <c r="Z25">
        <v>0.17128769756364431</v>
      </c>
      <c r="AA25">
        <v>6.8552343767310689E-2</v>
      </c>
      <c r="AB25">
        <v>4.7925867746851265E-2</v>
      </c>
      <c r="AC25">
        <v>5.7666930092053904E-2</v>
      </c>
      <c r="AD25">
        <v>5.6615139426397044E-2</v>
      </c>
      <c r="AE25">
        <v>0.10340788881033476</v>
      </c>
      <c r="AF25">
        <v>0.10186429334874225</v>
      </c>
      <c r="AG25">
        <v>0.10035181640446128</v>
      </c>
      <c r="AH25">
        <v>9.886860555546427E-2</v>
      </c>
      <c r="AI25">
        <v>9.7409746271095984E-2</v>
      </c>
      <c r="AJ25">
        <v>9.5973643057773991E-2</v>
      </c>
      <c r="AK25">
        <v>9.456196984700134E-2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1.1782022457763386E-2</v>
      </c>
      <c r="D2">
        <v>1.234192989539995E-2</v>
      </c>
      <c r="E2">
        <v>1.275527631296014E-2</v>
      </c>
      <c r="F2">
        <v>1.3056267688817513E-2</v>
      </c>
      <c r="G2">
        <v>1.3265532885073261E-2</v>
      </c>
      <c r="H2">
        <v>1.8165087555525039E-2</v>
      </c>
      <c r="I2">
        <v>1.3968368594277303E-2</v>
      </c>
      <c r="J2">
        <v>1.3872784622650514E-2</v>
      </c>
      <c r="K2">
        <v>1.3681835774980389E-2</v>
      </c>
      <c r="L2">
        <v>1.3885361672671737E-2</v>
      </c>
      <c r="M2">
        <v>1.3502444318491902E-2</v>
      </c>
      <c r="N2">
        <v>1.3282918685420197E-2</v>
      </c>
      <c r="O2">
        <v>1.329262548467347E-2</v>
      </c>
      <c r="P2">
        <v>1.3049704429743958E-2</v>
      </c>
      <c r="Q2">
        <v>1.2711378084268476E-2</v>
      </c>
      <c r="R2">
        <v>1.1883522150438974E-2</v>
      </c>
      <c r="S2">
        <v>1.2720211450372609E-2</v>
      </c>
      <c r="T2">
        <v>1.2923115699885912E-2</v>
      </c>
      <c r="U2">
        <v>1.2927596397756647E-2</v>
      </c>
      <c r="V2">
        <v>1.2574092238984091E-2</v>
      </c>
      <c r="W2">
        <v>1.254267351604943E-2</v>
      </c>
      <c r="X2">
        <v>1.2805807257477708E-2</v>
      </c>
      <c r="Y2">
        <v>1.2615427494767184E-2</v>
      </c>
      <c r="Z2">
        <v>1.2503352710846682E-2</v>
      </c>
      <c r="AA2">
        <v>1.1338882213900892E-2</v>
      </c>
      <c r="AB2">
        <v>1.1929320875976313E-2</v>
      </c>
      <c r="AC2">
        <v>1.2113991969836091E-2</v>
      </c>
      <c r="AD2">
        <v>1.1927464473218352E-2</v>
      </c>
      <c r="AE2">
        <v>1.231546323465893E-2</v>
      </c>
      <c r="AF2">
        <v>1.1777690567477128E-2</v>
      </c>
      <c r="AG2">
        <v>1.1659291150409201E-2</v>
      </c>
      <c r="AH2">
        <v>1.1544778039863868E-2</v>
      </c>
      <c r="AI2">
        <v>1.1444450166176123E-2</v>
      </c>
      <c r="AJ2">
        <v>1.1359795084888713E-2</v>
      </c>
      <c r="AK2">
        <v>1.1288048750383917E-2</v>
      </c>
    </row>
    <row r="3" spans="1:37" x14ac:dyDescent="0.25">
      <c r="A3" t="s">
        <v>151</v>
      </c>
      <c r="B3">
        <v>2.0000000000000018E-2</v>
      </c>
      <c r="C3">
        <v>1.9786907999999936E-2</v>
      </c>
      <c r="D3">
        <v>1.9606253858673872E-2</v>
      </c>
      <c r="E3">
        <v>1.9528621768795773E-2</v>
      </c>
      <c r="F3">
        <v>1.9552018656256775E-2</v>
      </c>
      <c r="G3">
        <v>1.9650329401808664E-2</v>
      </c>
      <c r="H3">
        <v>2.0287050506576421E-2</v>
      </c>
      <c r="I3">
        <v>2.0830766022027492E-2</v>
      </c>
      <c r="J3">
        <v>2.1172060436768447E-2</v>
      </c>
      <c r="K3">
        <v>2.1342501356810262E-2</v>
      </c>
      <c r="L3">
        <v>2.1444163213295786E-2</v>
      </c>
      <c r="M3">
        <v>2.1480142433244254E-2</v>
      </c>
      <c r="N3">
        <v>2.1460008858559698E-2</v>
      </c>
      <c r="O3">
        <v>2.1416491164669926E-2</v>
      </c>
      <c r="P3">
        <v>2.1344038982257452E-2</v>
      </c>
      <c r="Q3">
        <v>2.1223580301081846E-2</v>
      </c>
      <c r="R3">
        <v>2.0992510343254001E-2</v>
      </c>
      <c r="S3">
        <v>2.0806796122935234E-2</v>
      </c>
      <c r="T3">
        <v>2.0701381555180642E-2</v>
      </c>
      <c r="U3">
        <v>2.0652729110800516E-2</v>
      </c>
      <c r="V3">
        <v>2.0597761210176868E-2</v>
      </c>
      <c r="W3">
        <v>2.0534958376903667E-2</v>
      </c>
      <c r="X3">
        <v>2.0506004343097795E-2</v>
      </c>
      <c r="Y3">
        <v>2.0490689933575057E-2</v>
      </c>
      <c r="Z3">
        <v>2.0477214649755826E-2</v>
      </c>
      <c r="AA3">
        <v>2.0339911163918201E-2</v>
      </c>
      <c r="AB3">
        <v>2.0205649341176635E-2</v>
      </c>
      <c r="AC3">
        <v>2.0130556928226406E-2</v>
      </c>
      <c r="AD3">
        <v>2.0090785324668126E-2</v>
      </c>
      <c r="AE3">
        <v>2.0117019810822034E-2</v>
      </c>
      <c r="AF3">
        <v>2.0132802647078396E-2</v>
      </c>
      <c r="AG3">
        <v>2.0124929695146454E-2</v>
      </c>
      <c r="AH3">
        <v>2.0097542288082026E-2</v>
      </c>
      <c r="AI3">
        <v>2.0057532903823949E-2</v>
      </c>
      <c r="AJ3">
        <v>2.0010868571209484E-2</v>
      </c>
      <c r="AK3">
        <v>1.9961838360014195E-2</v>
      </c>
    </row>
    <row r="4" spans="1:37" x14ac:dyDescent="0.25">
      <c r="A4" t="s">
        <v>152</v>
      </c>
      <c r="B4">
        <v>0.104</v>
      </c>
      <c r="C4">
        <v>0.1055439061</v>
      </c>
      <c r="D4">
        <v>0.10664258779999999</v>
      </c>
      <c r="E4">
        <v>0.1073501115</v>
      </c>
      <c r="F4">
        <v>0.107727218</v>
      </c>
      <c r="G4">
        <v>0.1078402773</v>
      </c>
      <c r="H4">
        <v>0.1058582426</v>
      </c>
      <c r="I4">
        <v>0.1042700265</v>
      </c>
      <c r="J4">
        <v>0.1031510625</v>
      </c>
      <c r="K4">
        <v>0.1023913387</v>
      </c>
      <c r="L4">
        <v>0.101700597</v>
      </c>
      <c r="M4">
        <v>0.1012129692</v>
      </c>
      <c r="N4">
        <v>0.1009176739</v>
      </c>
      <c r="O4">
        <v>0.1007047408</v>
      </c>
      <c r="P4">
        <v>0.1006128203</v>
      </c>
      <c r="Q4">
        <v>0.100706351</v>
      </c>
      <c r="R4">
        <v>0.1012284794</v>
      </c>
      <c r="S4">
        <v>0.1015503383</v>
      </c>
      <c r="T4">
        <v>0.1016320663</v>
      </c>
      <c r="U4">
        <v>0.1015542086</v>
      </c>
      <c r="V4">
        <v>0.1015052114</v>
      </c>
      <c r="W4">
        <v>0.1014494729</v>
      </c>
      <c r="X4">
        <v>0.10122312410000001</v>
      </c>
      <c r="Y4">
        <v>0.10092861910000001</v>
      </c>
      <c r="Z4">
        <v>0.10059982100000001</v>
      </c>
      <c r="AA4">
        <v>0.1007319956</v>
      </c>
      <c r="AB4">
        <v>0.1007776548</v>
      </c>
      <c r="AC4">
        <v>0.1006261275</v>
      </c>
      <c r="AD4">
        <v>0.1004005298</v>
      </c>
      <c r="AE4">
        <v>9.9969778100000004E-2</v>
      </c>
      <c r="AF4">
        <v>9.95790644E-2</v>
      </c>
      <c r="AG4">
        <v>9.9251630300000004E-2</v>
      </c>
      <c r="AH4">
        <v>9.8971627399999998E-2</v>
      </c>
      <c r="AI4">
        <v>9.8734374799999997E-2</v>
      </c>
      <c r="AJ4">
        <v>9.8533265300000006E-2</v>
      </c>
      <c r="AK4">
        <v>9.8360846500000002E-2</v>
      </c>
    </row>
    <row r="5" spans="1:37" x14ac:dyDescent="0.25">
      <c r="A5" t="s">
        <v>153</v>
      </c>
      <c r="B5">
        <v>0.95599999999999996</v>
      </c>
      <c r="C5">
        <v>0.95707417959999996</v>
      </c>
      <c r="D5">
        <v>0.95843294990000005</v>
      </c>
      <c r="E5">
        <v>0.95973774840000003</v>
      </c>
      <c r="F5">
        <v>0.96072659380000003</v>
      </c>
      <c r="G5">
        <v>0.96122830280000005</v>
      </c>
      <c r="H5">
        <v>0.95820574140000003</v>
      </c>
      <c r="I5">
        <v>0.95732679929999998</v>
      </c>
      <c r="J5">
        <v>0.95535277060000001</v>
      </c>
      <c r="K5">
        <v>0.95269088400000002</v>
      </c>
      <c r="L5">
        <v>0.94923492190000003</v>
      </c>
      <c r="M5">
        <v>0.94543817699999999</v>
      </c>
      <c r="N5">
        <v>0.9411927645</v>
      </c>
      <c r="O5">
        <v>0.93640275149999996</v>
      </c>
      <c r="P5">
        <v>0.93126608440000003</v>
      </c>
      <c r="Q5">
        <v>0.92584743709999995</v>
      </c>
      <c r="R5">
        <v>0.92047089360000001</v>
      </c>
      <c r="S5">
        <v>0.91418540940000004</v>
      </c>
      <c r="T5">
        <v>0.90750528289999999</v>
      </c>
      <c r="U5">
        <v>0.90050246739999995</v>
      </c>
      <c r="V5">
        <v>0.89335705009999999</v>
      </c>
      <c r="W5">
        <v>0.88589892319999997</v>
      </c>
      <c r="X5">
        <v>0.87803671220000001</v>
      </c>
      <c r="Y5">
        <v>0.8700728727</v>
      </c>
      <c r="Z5">
        <v>0.86196623520000004</v>
      </c>
      <c r="AA5">
        <v>0.8543153966</v>
      </c>
      <c r="AB5">
        <v>0.84620559699999998</v>
      </c>
      <c r="AC5">
        <v>0.83802968479999995</v>
      </c>
      <c r="AD5">
        <v>0.82996987950000001</v>
      </c>
      <c r="AE5">
        <v>0.82174708839999999</v>
      </c>
      <c r="AF5">
        <v>0.81383024250000002</v>
      </c>
      <c r="AG5">
        <v>0.80597372180000004</v>
      </c>
      <c r="AH5">
        <v>0.79823062460000005</v>
      </c>
      <c r="AI5">
        <v>0.79062775819999997</v>
      </c>
      <c r="AJ5">
        <v>0.78317935289999996</v>
      </c>
      <c r="AK5">
        <v>0.77589325769999995</v>
      </c>
    </row>
    <row r="6" spans="1:37" x14ac:dyDescent="0.25">
      <c r="A6" t="s">
        <v>154</v>
      </c>
      <c r="B6">
        <v>-9.2657840200000008E-3</v>
      </c>
      <c r="C6">
        <v>-1.0320846E-2</v>
      </c>
      <c r="D6">
        <v>-1.1016246699999999E-2</v>
      </c>
      <c r="E6">
        <v>-1.13883582E-2</v>
      </c>
      <c r="F6">
        <v>-1.1496697199999999E-2</v>
      </c>
      <c r="G6">
        <v>-1.1398440399999999E-2</v>
      </c>
      <c r="H6">
        <v>-1.3564684800000001E-2</v>
      </c>
      <c r="I6">
        <v>-1.20350393E-2</v>
      </c>
      <c r="J6">
        <v>-1.08445617E-2</v>
      </c>
      <c r="K6">
        <v>-9.8790115199999997E-3</v>
      </c>
      <c r="L6">
        <v>-9.2249944299999994E-3</v>
      </c>
      <c r="M6">
        <v>-8.4267817799999999E-3</v>
      </c>
      <c r="N6">
        <v>-7.6382076100000003E-3</v>
      </c>
      <c r="O6">
        <v>-6.97248057E-3</v>
      </c>
      <c r="P6">
        <v>-6.2425604400000003E-3</v>
      </c>
      <c r="Q6">
        <v>-5.4363470799999999E-3</v>
      </c>
      <c r="R6">
        <v>-4.3918107499999999E-3</v>
      </c>
      <c r="S6">
        <v>-4.0590414000000003E-3</v>
      </c>
      <c r="T6">
        <v>-3.7501272099999998E-3</v>
      </c>
      <c r="U6">
        <v>-3.3615774400000001E-3</v>
      </c>
      <c r="V6">
        <v>-2.7761224299999998E-3</v>
      </c>
      <c r="W6">
        <v>-2.2906464299999999E-3</v>
      </c>
      <c r="X6">
        <v>-2.0240547300000001E-3</v>
      </c>
      <c r="Y6">
        <v>-1.6541692000000001E-3</v>
      </c>
      <c r="Z6">
        <v>-1.2983248500000001E-3</v>
      </c>
      <c r="AA6">
        <v>-4.71143308E-4</v>
      </c>
      <c r="AB6">
        <v>-3.2260196599999999E-4</v>
      </c>
      <c r="AC6">
        <v>-3.0911178699999999E-4</v>
      </c>
      <c r="AD6">
        <v>-1.75978339E-4</v>
      </c>
      <c r="AE6">
        <v>-2.97759077E-4</v>
      </c>
      <c r="AF6">
        <v>-6.8401643899999994E-5</v>
      </c>
      <c r="AG6">
        <v>9.39819434E-5</v>
      </c>
      <c r="AH6">
        <v>2.07014264E-4</v>
      </c>
      <c r="AI6">
        <v>2.7961899300000002E-4</v>
      </c>
      <c r="AJ6">
        <v>3.19786004E-4</v>
      </c>
      <c r="AK6">
        <v>3.3481560200000001E-4</v>
      </c>
    </row>
    <row r="7" spans="1:37" x14ac:dyDescent="0.25">
      <c r="A7" t="s">
        <v>155</v>
      </c>
      <c r="B7">
        <v>-1.32876591E-2</v>
      </c>
      <c r="C7">
        <v>-1.14908974E-2</v>
      </c>
      <c r="D7">
        <v>-1.0001677800000001E-2</v>
      </c>
      <c r="E7">
        <v>-8.7658785600000007E-3</v>
      </c>
      <c r="F7">
        <v>-7.7203314300000004E-3</v>
      </c>
      <c r="G7">
        <v>-6.8138224299999998E-3</v>
      </c>
      <c r="H7">
        <v>-6.7593464300000003E-3</v>
      </c>
      <c r="I7">
        <v>-6.2276407899999999E-3</v>
      </c>
      <c r="J7">
        <v>-5.5712203199999996E-3</v>
      </c>
      <c r="K7">
        <v>-4.9083124900000004E-3</v>
      </c>
      <c r="L7">
        <v>-4.3329082199999999E-3</v>
      </c>
      <c r="M7">
        <v>-3.7706163799999999E-3</v>
      </c>
      <c r="N7">
        <v>-3.2263734E-3</v>
      </c>
      <c r="O7">
        <v>-2.73428378E-3</v>
      </c>
      <c r="P7">
        <v>-2.2553251199999998E-3</v>
      </c>
      <c r="Q7">
        <v>-1.75814115E-3</v>
      </c>
      <c r="R7">
        <v>-1.1635810100000001E-3</v>
      </c>
      <c r="S7">
        <v>-7.3735380299999999E-4</v>
      </c>
      <c r="T7">
        <v>-4.0698689600000002E-4</v>
      </c>
      <c r="U7">
        <v>-1.15342568E-4</v>
      </c>
      <c r="V7">
        <v>2.13287622E-4</v>
      </c>
      <c r="W7">
        <v>5.2794824E-4</v>
      </c>
      <c r="X7">
        <v>7.7445379100000002E-4</v>
      </c>
      <c r="Y7">
        <v>1.0166128499999999E-3</v>
      </c>
      <c r="Z7">
        <v>1.2542719799999999E-3</v>
      </c>
      <c r="AA7">
        <v>1.6546419200000001E-3</v>
      </c>
      <c r="AB7">
        <v>1.9523143799999999E-3</v>
      </c>
      <c r="AC7">
        <v>2.1686804300000001E-3</v>
      </c>
      <c r="AD7">
        <v>2.37866095E-3</v>
      </c>
      <c r="AE7">
        <v>2.4973137400000002E-3</v>
      </c>
      <c r="AF7">
        <v>2.6856569900000002E-3</v>
      </c>
      <c r="AG7">
        <v>2.8933056300000002E-3</v>
      </c>
      <c r="AH7">
        <v>3.10892126E-3</v>
      </c>
      <c r="AI7">
        <v>3.32660551E-3</v>
      </c>
      <c r="AJ7">
        <v>3.5435139300000001E-3</v>
      </c>
      <c r="AK7">
        <v>3.75809867E-3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2224332.8420000002</v>
      </c>
      <c r="D9">
        <v>2251785.4019999998</v>
      </c>
      <c r="E9">
        <v>2280507.5469999998</v>
      </c>
      <c r="F9">
        <v>2310282.4640000002</v>
      </c>
      <c r="G9">
        <v>2340929.5920000002</v>
      </c>
      <c r="H9">
        <v>2383452.7829999998</v>
      </c>
      <c r="I9">
        <v>2416745.73</v>
      </c>
      <c r="J9">
        <v>2450272.7230000002</v>
      </c>
      <c r="K9">
        <v>2483796.952</v>
      </c>
      <c r="L9">
        <v>2518285.3709999998</v>
      </c>
      <c r="M9">
        <v>2552288.3790000002</v>
      </c>
      <c r="N9">
        <v>2586190.2179999999</v>
      </c>
      <c r="O9">
        <v>2620567.4759999998</v>
      </c>
      <c r="P9">
        <v>2654765.1069999998</v>
      </c>
      <c r="Q9">
        <v>2688510.83</v>
      </c>
      <c r="R9">
        <v>2720459.8080000002</v>
      </c>
      <c r="S9">
        <v>2755064.6320000002</v>
      </c>
      <c r="T9">
        <v>2790668.6510000001</v>
      </c>
      <c r="U9">
        <v>2826745.2889999999</v>
      </c>
      <c r="V9">
        <v>2862289.0449999999</v>
      </c>
      <c r="W9">
        <v>2898189.8020000001</v>
      </c>
      <c r="X9">
        <v>2935303.4619999998</v>
      </c>
      <c r="Y9">
        <v>2972333.57</v>
      </c>
      <c r="Z9">
        <v>3009497.7050000001</v>
      </c>
      <c r="AA9">
        <v>3043622.0449999999</v>
      </c>
      <c r="AB9">
        <v>3079930.389</v>
      </c>
      <c r="AC9">
        <v>3117240.6409999998</v>
      </c>
      <c r="AD9">
        <v>3154421.4180000001</v>
      </c>
      <c r="AE9">
        <v>3193269.5789999999</v>
      </c>
      <c r="AF9">
        <v>3230878.92</v>
      </c>
      <c r="AG9">
        <v>3268548.6779999998</v>
      </c>
      <c r="AH9">
        <v>3306283.3470000001</v>
      </c>
      <c r="AI9">
        <v>3344121.9419999998</v>
      </c>
      <c r="AJ9">
        <v>3382110.4819999998</v>
      </c>
      <c r="AK9">
        <v>3420287.91</v>
      </c>
    </row>
    <row r="10" spans="1:37" x14ac:dyDescent="0.25">
      <c r="A10" t="s">
        <v>157</v>
      </c>
      <c r="B10">
        <v>1</v>
      </c>
      <c r="C10">
        <v>1.0197869079999999</v>
      </c>
      <c r="D10">
        <v>1.039781109</v>
      </c>
      <c r="E10">
        <v>1.0600866010000001</v>
      </c>
      <c r="F10">
        <v>1.080813434</v>
      </c>
      <c r="G10">
        <v>1.102051774</v>
      </c>
      <c r="H10">
        <v>1.1244091540000001</v>
      </c>
      <c r="I10">
        <v>1.147831458</v>
      </c>
      <c r="J10">
        <v>1.172133415</v>
      </c>
      <c r="K10">
        <v>1.1971496740000001</v>
      </c>
      <c r="L10">
        <v>1.2228215469999999</v>
      </c>
      <c r="M10">
        <v>1.249087928</v>
      </c>
      <c r="N10">
        <v>1.275893366</v>
      </c>
      <c r="O10">
        <v>1.3032185249999999</v>
      </c>
      <c r="P10">
        <v>1.331034472</v>
      </c>
      <c r="Q10">
        <v>1.359283789</v>
      </c>
      <c r="R10">
        <v>1.3878185679999999</v>
      </c>
      <c r="S10">
        <v>1.416694626</v>
      </c>
      <c r="T10">
        <v>1.446022162</v>
      </c>
      <c r="U10">
        <v>1.475886466</v>
      </c>
      <c r="V10">
        <v>1.5062864229999999</v>
      </c>
      <c r="W10">
        <v>1.537217952</v>
      </c>
      <c r="X10">
        <v>1.56874015</v>
      </c>
      <c r="Y10">
        <v>1.6008847180000001</v>
      </c>
      <c r="Z10">
        <v>1.633666378</v>
      </c>
      <c r="AA10">
        <v>1.6668950069999999</v>
      </c>
      <c r="AB10">
        <v>1.7005757029999999</v>
      </c>
      <c r="AC10">
        <v>1.7348092390000001</v>
      </c>
      <c r="AD10">
        <v>1.7696629189999999</v>
      </c>
      <c r="AE10">
        <v>1.8052632630000001</v>
      </c>
      <c r="AF10">
        <v>1.841608272</v>
      </c>
      <c r="AG10">
        <v>1.878670509</v>
      </c>
      <c r="AH10">
        <v>1.9164271690000001</v>
      </c>
      <c r="AI10">
        <v>1.95486597</v>
      </c>
      <c r="AJ10">
        <v>1.9939845359999999</v>
      </c>
      <c r="AK10">
        <v>2.0337881329999998</v>
      </c>
    </row>
    <row r="11" spans="1:37" x14ac:dyDescent="0.25">
      <c r="A11" t="s">
        <v>158</v>
      </c>
      <c r="B11">
        <v>31949.68</v>
      </c>
      <c r="C11">
        <v>32221.536359999998</v>
      </c>
      <c r="D11">
        <v>32543.403160000002</v>
      </c>
      <c r="E11">
        <v>32895.333409999999</v>
      </c>
      <c r="F11">
        <v>33270.555509999998</v>
      </c>
      <c r="G11">
        <v>33664.681799999998</v>
      </c>
      <c r="H11">
        <v>34107.229189999998</v>
      </c>
      <c r="I11">
        <v>34549.53385</v>
      </c>
      <c r="J11">
        <v>34991.879999999997</v>
      </c>
      <c r="K11">
        <v>35434.839119999997</v>
      </c>
      <c r="L11">
        <v>35882.231870000003</v>
      </c>
      <c r="M11">
        <v>36331.959269999999</v>
      </c>
      <c r="N11">
        <v>36784.115570000002</v>
      </c>
      <c r="O11">
        <v>37240.67699</v>
      </c>
      <c r="P11">
        <v>37700.562489999997</v>
      </c>
      <c r="Q11">
        <v>38162.363490000003</v>
      </c>
      <c r="R11">
        <v>38621.343860000001</v>
      </c>
      <c r="S11">
        <v>39089.289519999998</v>
      </c>
      <c r="T11">
        <v>39566.478600000002</v>
      </c>
      <c r="U11">
        <v>40051.038139999997</v>
      </c>
      <c r="V11">
        <v>40538.447560000001</v>
      </c>
      <c r="W11">
        <v>41029.184070000003</v>
      </c>
      <c r="X11">
        <v>41525.780379999997</v>
      </c>
      <c r="Y11">
        <v>42025.39531</v>
      </c>
      <c r="Z11">
        <v>42526.997020000003</v>
      </c>
      <c r="AA11">
        <v>43020.384120000002</v>
      </c>
      <c r="AB11">
        <v>43516.91014</v>
      </c>
      <c r="AC11">
        <v>44018.663009999997</v>
      </c>
      <c r="AD11">
        <v>44523.39976</v>
      </c>
      <c r="AE11">
        <v>45035.373200000002</v>
      </c>
      <c r="AF11">
        <v>45547.50692</v>
      </c>
      <c r="AG11">
        <v>46060.508860000002</v>
      </c>
      <c r="AH11">
        <v>46574.901140000002</v>
      </c>
      <c r="AI11">
        <v>47091.397770000003</v>
      </c>
      <c r="AJ11">
        <v>47610.699500000002</v>
      </c>
      <c r="AK11">
        <v>48133.39084</v>
      </c>
    </row>
    <row r="12" spans="1:37" x14ac:dyDescent="0.25">
      <c r="A12" t="s">
        <v>159</v>
      </c>
      <c r="B12">
        <v>6268.26</v>
      </c>
      <c r="C12">
        <v>6197.5868419999997</v>
      </c>
      <c r="D12">
        <v>6173.7681620000003</v>
      </c>
      <c r="E12">
        <v>6173.4759400000003</v>
      </c>
      <c r="F12">
        <v>6190.0322850000002</v>
      </c>
      <c r="G12">
        <v>6219.8609749999996</v>
      </c>
      <c r="H12">
        <v>6337.7626200000004</v>
      </c>
      <c r="I12">
        <v>6395.0327690000004</v>
      </c>
      <c r="J12">
        <v>6452.2541789999996</v>
      </c>
      <c r="K12">
        <v>6514.429204</v>
      </c>
      <c r="L12">
        <v>6586.6648859999996</v>
      </c>
      <c r="M12">
        <v>6657.962732</v>
      </c>
      <c r="N12">
        <v>6729.7182339999999</v>
      </c>
      <c r="O12">
        <v>6805.6086699999996</v>
      </c>
      <c r="P12">
        <v>6880.5866109999997</v>
      </c>
      <c r="Q12">
        <v>6951.8058959999998</v>
      </c>
      <c r="R12">
        <v>7010.7889910000004</v>
      </c>
      <c r="S12">
        <v>7089.5114370000001</v>
      </c>
      <c r="T12">
        <v>7174.7140879999997</v>
      </c>
      <c r="U12">
        <v>7261.6477349999996</v>
      </c>
      <c r="V12">
        <v>7342.9904120000001</v>
      </c>
      <c r="W12">
        <v>7426.8645280000001</v>
      </c>
      <c r="X12">
        <v>7518.8415459999997</v>
      </c>
      <c r="Y12">
        <v>7609.7671140000002</v>
      </c>
      <c r="Z12">
        <v>7701.0391149999996</v>
      </c>
      <c r="AA12">
        <v>7771.2288900000003</v>
      </c>
      <c r="AB12">
        <v>7857.479343</v>
      </c>
      <c r="AC12">
        <v>7951.2718789999999</v>
      </c>
      <c r="AD12">
        <v>8043.5080509999998</v>
      </c>
      <c r="AE12">
        <v>8148.0314669999998</v>
      </c>
      <c r="AF12">
        <v>8241.6748150000003</v>
      </c>
      <c r="AG12">
        <v>8335.0185920000004</v>
      </c>
      <c r="AH12">
        <v>8428.4238100000002</v>
      </c>
      <c r="AI12">
        <v>8522.1285829999997</v>
      </c>
      <c r="AJ12">
        <v>8616.2372140000007</v>
      </c>
      <c r="AK12">
        <v>8710.8398660000003</v>
      </c>
    </row>
    <row r="13" spans="1:37" x14ac:dyDescent="0.25">
      <c r="A13" t="s">
        <v>160</v>
      </c>
      <c r="B13">
        <v>29916.94</v>
      </c>
      <c r="C13">
        <v>30251.867999999999</v>
      </c>
      <c r="D13">
        <v>30612.154500000001</v>
      </c>
      <c r="E13">
        <v>30988.140429999999</v>
      </c>
      <c r="F13">
        <v>31376.748629999998</v>
      </c>
      <c r="G13">
        <v>31775.9329</v>
      </c>
      <c r="H13">
        <v>32197.184669999999</v>
      </c>
      <c r="I13">
        <v>32616.584640000001</v>
      </c>
      <c r="J13">
        <v>33035.752950000002</v>
      </c>
      <c r="K13">
        <v>33455.984089999998</v>
      </c>
      <c r="L13">
        <v>33879.254610000004</v>
      </c>
      <c r="M13">
        <v>34304.746310000002</v>
      </c>
      <c r="N13">
        <v>34732.842190000003</v>
      </c>
      <c r="O13">
        <v>35164.881659999999</v>
      </c>
      <c r="P13">
        <v>35600.394160000003</v>
      </c>
      <c r="Q13">
        <v>36039.291219999999</v>
      </c>
      <c r="R13">
        <v>36479.536119999997</v>
      </c>
      <c r="S13">
        <v>36927.418339999997</v>
      </c>
      <c r="T13">
        <v>37382.202590000001</v>
      </c>
      <c r="U13">
        <v>37842.36174</v>
      </c>
      <c r="V13">
        <v>38305.58066</v>
      </c>
      <c r="W13">
        <v>38772.108849999997</v>
      </c>
      <c r="X13">
        <v>39242.766029999999</v>
      </c>
      <c r="Y13">
        <v>39715.656940000001</v>
      </c>
      <c r="Z13">
        <v>40190.09663</v>
      </c>
      <c r="AA13">
        <v>40661.956639999997</v>
      </c>
      <c r="AB13">
        <v>41136.851190000001</v>
      </c>
      <c r="AC13">
        <v>41615.140899999999</v>
      </c>
      <c r="AD13">
        <v>42095.589010000003</v>
      </c>
      <c r="AE13">
        <v>42580.006520000003</v>
      </c>
      <c r="AF13">
        <v>43065.00015</v>
      </c>
      <c r="AG13">
        <v>43551.30977</v>
      </c>
      <c r="AH13">
        <v>44039.485869999997</v>
      </c>
      <c r="AI13">
        <v>44530.123800000001</v>
      </c>
      <c r="AJ13">
        <v>45023.759030000001</v>
      </c>
      <c r="AK13">
        <v>45520.803160000003</v>
      </c>
    </row>
    <row r="14" spans="1:37" x14ac:dyDescent="0.25">
      <c r="A14" t="s">
        <v>161</v>
      </c>
      <c r="B14">
        <v>7802.98</v>
      </c>
      <c r="C14">
        <v>7891.2998219999999</v>
      </c>
      <c r="D14">
        <v>7986.4789620000001</v>
      </c>
      <c r="E14">
        <v>8086.9839609999999</v>
      </c>
      <c r="F14">
        <v>8191.8870980000002</v>
      </c>
      <c r="G14">
        <v>8300.3997259999996</v>
      </c>
      <c r="H14">
        <v>8597.4886409999999</v>
      </c>
      <c r="I14">
        <v>8719.6176169999999</v>
      </c>
      <c r="J14">
        <v>8834.7435650000007</v>
      </c>
      <c r="K14">
        <v>8952.4446329999992</v>
      </c>
      <c r="L14">
        <v>9085.1839550000004</v>
      </c>
      <c r="M14">
        <v>9207.0053310000003</v>
      </c>
      <c r="N14">
        <v>9323.753052</v>
      </c>
      <c r="O14">
        <v>9445.2505540000002</v>
      </c>
      <c r="P14">
        <v>9559.714328</v>
      </c>
      <c r="Q14">
        <v>9661.5557809999991</v>
      </c>
      <c r="R14">
        <v>9731.5543780000007</v>
      </c>
      <c r="S14">
        <v>9848.1110470000003</v>
      </c>
      <c r="T14">
        <v>9975.5654250000007</v>
      </c>
      <c r="U14">
        <v>10103.88984</v>
      </c>
      <c r="V14">
        <v>10216.672629999999</v>
      </c>
      <c r="W14">
        <v>10334.964470000001</v>
      </c>
      <c r="X14">
        <v>10471.490229999999</v>
      </c>
      <c r="Y14">
        <v>10603.5317</v>
      </c>
      <c r="Z14">
        <v>10735.72248</v>
      </c>
      <c r="AA14">
        <v>10816.80179</v>
      </c>
      <c r="AB14">
        <v>10938.96249</v>
      </c>
      <c r="AC14">
        <v>11077.15775</v>
      </c>
      <c r="AD14">
        <v>11209.793320000001</v>
      </c>
      <c r="AE14">
        <v>11371.55474</v>
      </c>
      <c r="AF14">
        <v>11504.98208</v>
      </c>
      <c r="AG14">
        <v>11638.44047</v>
      </c>
      <c r="AH14">
        <v>11771.853870000001</v>
      </c>
      <c r="AI14">
        <v>11905.516009999999</v>
      </c>
      <c r="AJ14">
        <v>12039.51852</v>
      </c>
      <c r="AK14">
        <v>12173.974840000001</v>
      </c>
    </row>
    <row r="15" spans="1:37" x14ac:dyDescent="0.25">
      <c r="A15" t="s">
        <v>162</v>
      </c>
      <c r="B15">
        <v>4384.87</v>
      </c>
      <c r="C15">
        <v>4431.2192130000003</v>
      </c>
      <c r="D15">
        <v>4482.319947</v>
      </c>
      <c r="E15">
        <v>4536.2357300000003</v>
      </c>
      <c r="F15">
        <v>4592.3834299999999</v>
      </c>
      <c r="G15">
        <v>4650.3944080000001</v>
      </c>
      <c r="H15">
        <v>4718.4655249999996</v>
      </c>
      <c r="I15">
        <v>4781.4092449999998</v>
      </c>
      <c r="J15">
        <v>4843.8933690000003</v>
      </c>
      <c r="K15">
        <v>4906.3818149999997</v>
      </c>
      <c r="L15">
        <v>4969.6022080000002</v>
      </c>
      <c r="M15">
        <v>5032.5977839999996</v>
      </c>
      <c r="N15">
        <v>5095.5546969999996</v>
      </c>
      <c r="O15">
        <v>5158.9973719999998</v>
      </c>
      <c r="P15">
        <v>5222.5241830000004</v>
      </c>
      <c r="Q15">
        <v>5285.8797750000003</v>
      </c>
      <c r="R15">
        <v>5348.1005690000002</v>
      </c>
      <c r="S15">
        <v>5412.6405750000004</v>
      </c>
      <c r="T15">
        <v>5478.5497340000002</v>
      </c>
      <c r="U15">
        <v>5545.3322959999996</v>
      </c>
      <c r="V15">
        <v>5612.0739649999996</v>
      </c>
      <c r="W15">
        <v>5679.4183380000004</v>
      </c>
      <c r="X15">
        <v>5747.9810669999997</v>
      </c>
      <c r="Y15">
        <v>5816.8046889999996</v>
      </c>
      <c r="Z15">
        <v>5885.883613</v>
      </c>
      <c r="AA15">
        <v>5952.7473950000003</v>
      </c>
      <c r="AB15">
        <v>6021.1611800000001</v>
      </c>
      <c r="AC15">
        <v>6090.6394049999999</v>
      </c>
      <c r="AD15">
        <v>6160.3220240000001</v>
      </c>
      <c r="AE15">
        <v>6231.6021499999997</v>
      </c>
      <c r="AF15">
        <v>6302.167547</v>
      </c>
      <c r="AG15">
        <v>6372.8831259999997</v>
      </c>
      <c r="AH15">
        <v>6443.8291959999997</v>
      </c>
      <c r="AI15">
        <v>6515.094916</v>
      </c>
      <c r="AJ15">
        <v>6586.762729</v>
      </c>
      <c r="AK15">
        <v>6658.9042090000003</v>
      </c>
    </row>
    <row r="16" spans="1:37" x14ac:dyDescent="0.25">
      <c r="A16" t="s">
        <v>163</v>
      </c>
      <c r="B16">
        <v>11126.98</v>
      </c>
      <c r="C16">
        <v>11248.4391</v>
      </c>
      <c r="D16">
        <v>11380.26721</v>
      </c>
      <c r="E16">
        <v>11519.57638</v>
      </c>
      <c r="F16">
        <v>11664.910809999999</v>
      </c>
      <c r="G16">
        <v>11815.16639</v>
      </c>
      <c r="H16">
        <v>12030.620989999999</v>
      </c>
      <c r="I16">
        <v>12193.976129999999</v>
      </c>
      <c r="J16">
        <v>12354.146489999999</v>
      </c>
      <c r="K16">
        <v>12514.83927</v>
      </c>
      <c r="L16">
        <v>12680.68498</v>
      </c>
      <c r="M16">
        <v>12843.640740000001</v>
      </c>
      <c r="N16">
        <v>13005.45961</v>
      </c>
      <c r="O16">
        <v>13169.56538</v>
      </c>
      <c r="P16">
        <v>13332.37213</v>
      </c>
      <c r="Q16">
        <v>13492.030640000001</v>
      </c>
      <c r="R16">
        <v>13642.09029</v>
      </c>
      <c r="S16">
        <v>13808.22971</v>
      </c>
      <c r="T16">
        <v>13980.075269999999</v>
      </c>
      <c r="U16">
        <v>14154.097239999999</v>
      </c>
      <c r="V16">
        <v>14324.451580000001</v>
      </c>
      <c r="W16">
        <v>14497.44385</v>
      </c>
      <c r="X16">
        <v>14677.37226</v>
      </c>
      <c r="Y16">
        <v>14856.88049</v>
      </c>
      <c r="Z16">
        <v>15037.006380000001</v>
      </c>
      <c r="AA16">
        <v>15200.622939999999</v>
      </c>
      <c r="AB16">
        <v>15377.30147</v>
      </c>
      <c r="AC16">
        <v>15560.206679999999</v>
      </c>
      <c r="AD16">
        <v>15742.37</v>
      </c>
      <c r="AE16">
        <v>15934.80413</v>
      </c>
      <c r="AF16">
        <v>16119.08941</v>
      </c>
      <c r="AG16">
        <v>16303.677030000001</v>
      </c>
      <c r="AH16">
        <v>16488.789639999999</v>
      </c>
      <c r="AI16">
        <v>16674.721430000001</v>
      </c>
      <c r="AJ16">
        <v>16861.67973</v>
      </c>
      <c r="AK16">
        <v>17049.842199999999</v>
      </c>
    </row>
    <row r="17" spans="1:37" x14ac:dyDescent="0.25">
      <c r="A17" t="s">
        <v>164</v>
      </c>
      <c r="B17">
        <v>25862.75</v>
      </c>
      <c r="C17">
        <v>26127.161520000001</v>
      </c>
      <c r="D17">
        <v>26422.215090000002</v>
      </c>
      <c r="E17">
        <v>26736.82446</v>
      </c>
      <c r="F17">
        <v>27066.840080000002</v>
      </c>
      <c r="G17">
        <v>27409.43533</v>
      </c>
      <c r="H17">
        <v>27992.638029999998</v>
      </c>
      <c r="I17">
        <v>28363.495569999999</v>
      </c>
      <c r="J17">
        <v>28727.640060000002</v>
      </c>
      <c r="K17">
        <v>29096.33641</v>
      </c>
      <c r="L17">
        <v>29484.81208</v>
      </c>
      <c r="M17">
        <v>29860.87572</v>
      </c>
      <c r="N17">
        <v>30231.939890000001</v>
      </c>
      <c r="O17">
        <v>30610.576969999998</v>
      </c>
      <c r="P17">
        <v>30982.393889999999</v>
      </c>
      <c r="Q17">
        <v>31340.757430000001</v>
      </c>
      <c r="R17">
        <v>31661.924129999999</v>
      </c>
      <c r="S17">
        <v>32043.776150000002</v>
      </c>
      <c r="T17">
        <v>32442.320609999999</v>
      </c>
      <c r="U17">
        <v>32844.929210000002</v>
      </c>
      <c r="V17">
        <v>33230.870320000002</v>
      </c>
      <c r="W17">
        <v>33625.836049999998</v>
      </c>
      <c r="X17">
        <v>34045.35914</v>
      </c>
      <c r="Y17">
        <v>34460.847800000003</v>
      </c>
      <c r="Z17">
        <v>34877.616520000003</v>
      </c>
      <c r="AA17">
        <v>35231.752310000003</v>
      </c>
      <c r="AB17">
        <v>35637.782709999999</v>
      </c>
      <c r="AC17">
        <v>36064.872410000004</v>
      </c>
      <c r="AD17">
        <v>36486.355459999999</v>
      </c>
      <c r="AE17">
        <v>36945.183169999997</v>
      </c>
      <c r="AF17">
        <v>37370.106030000003</v>
      </c>
      <c r="AG17">
        <v>37796.167860000001</v>
      </c>
      <c r="AH17">
        <v>38223.416400000002</v>
      </c>
      <c r="AI17">
        <v>38652.437149999998</v>
      </c>
      <c r="AJ17">
        <v>39083.605799999998</v>
      </c>
      <c r="AK17">
        <v>39517.295239999999</v>
      </c>
    </row>
    <row r="18" spans="1:37" x14ac:dyDescent="0.25">
      <c r="A18" t="s">
        <v>165</v>
      </c>
      <c r="B18">
        <v>122510.65</v>
      </c>
      <c r="C18">
        <v>123907.34450000001</v>
      </c>
      <c r="D18">
        <v>125394.36010000001</v>
      </c>
      <c r="E18">
        <v>126947.8165</v>
      </c>
      <c r="F18">
        <v>128556.58470000001</v>
      </c>
      <c r="G18">
        <v>130211.8796</v>
      </c>
      <c r="H18">
        <v>132065.00339999999</v>
      </c>
      <c r="I18">
        <v>133862.5447</v>
      </c>
      <c r="J18">
        <v>135649.0436</v>
      </c>
      <c r="K18">
        <v>137430.29459999999</v>
      </c>
      <c r="L18">
        <v>139223.59220000001</v>
      </c>
      <c r="M18">
        <v>141016.02650000001</v>
      </c>
      <c r="N18">
        <v>142810.28649999999</v>
      </c>
      <c r="O18">
        <v>144616.73019999999</v>
      </c>
      <c r="P18">
        <v>146429.587</v>
      </c>
      <c r="Q18">
        <v>148243.82579999999</v>
      </c>
      <c r="R18">
        <v>150038.82999999999</v>
      </c>
      <c r="S18">
        <v>151875.77050000001</v>
      </c>
      <c r="T18">
        <v>153747.23759999999</v>
      </c>
      <c r="U18">
        <v>155644.71340000001</v>
      </c>
      <c r="V18">
        <v>157549.0428</v>
      </c>
      <c r="W18">
        <v>159467.1648</v>
      </c>
      <c r="X18">
        <v>161411.03479999999</v>
      </c>
      <c r="Y18">
        <v>163365.0281</v>
      </c>
      <c r="Z18">
        <v>165326.5626</v>
      </c>
      <c r="AA18">
        <v>167247.67730000001</v>
      </c>
      <c r="AB18">
        <v>169190.30559999999</v>
      </c>
      <c r="AC18">
        <v>171155.21239999999</v>
      </c>
      <c r="AD18">
        <v>173129.45749999999</v>
      </c>
      <c r="AE18">
        <v>175136.14439999999</v>
      </c>
      <c r="AF18">
        <v>177137.32199999999</v>
      </c>
      <c r="AG18">
        <v>179142.391</v>
      </c>
      <c r="AH18">
        <v>181153.20019999999</v>
      </c>
      <c r="AI18">
        <v>183172.29399999999</v>
      </c>
      <c r="AJ18">
        <v>185202.13260000001</v>
      </c>
      <c r="AK18">
        <v>187244.7977</v>
      </c>
    </row>
    <row r="19" spans="1:37" x14ac:dyDescent="0.25">
      <c r="A19" t="s">
        <v>166</v>
      </c>
      <c r="B19">
        <v>89896.930600000007</v>
      </c>
      <c r="C19">
        <v>90994.376560000004</v>
      </c>
      <c r="D19">
        <v>92144.010160000005</v>
      </c>
      <c r="E19">
        <v>93345.926510000005</v>
      </c>
      <c r="F19">
        <v>94592.574179999996</v>
      </c>
      <c r="G19">
        <v>95876.059070000003</v>
      </c>
      <c r="H19">
        <v>97321.025689999995</v>
      </c>
      <c r="I19">
        <v>98740.557400000005</v>
      </c>
      <c r="J19">
        <v>100140.76730000001</v>
      </c>
      <c r="K19">
        <v>101537.39539999999</v>
      </c>
      <c r="L19">
        <v>102951.3576</v>
      </c>
      <c r="M19">
        <v>104376.78939999999</v>
      </c>
      <c r="N19">
        <v>105814.3539</v>
      </c>
      <c r="O19">
        <v>107271.7473</v>
      </c>
      <c r="P19">
        <v>108744.43240000001</v>
      </c>
      <c r="Q19">
        <v>110225.4097</v>
      </c>
      <c r="R19">
        <v>111695.63009999999</v>
      </c>
      <c r="S19">
        <v>113200.7001</v>
      </c>
      <c r="T19">
        <v>114740.6985</v>
      </c>
      <c r="U19">
        <v>116305.5441</v>
      </c>
      <c r="V19">
        <v>117875.9819</v>
      </c>
      <c r="W19">
        <v>119454.47380000001</v>
      </c>
      <c r="X19">
        <v>121051.66770000001</v>
      </c>
      <c r="Y19">
        <v>122656.2473</v>
      </c>
      <c r="Z19">
        <v>124263.70510000001</v>
      </c>
      <c r="AA19">
        <v>125833.70570000001</v>
      </c>
      <c r="AB19">
        <v>127410.88310000001</v>
      </c>
      <c r="AC19">
        <v>129003.609</v>
      </c>
      <c r="AD19">
        <v>130599.6744</v>
      </c>
      <c r="AE19">
        <v>132215.51010000001</v>
      </c>
      <c r="AF19">
        <v>133820.35870000001</v>
      </c>
      <c r="AG19">
        <v>135416.37880000001</v>
      </c>
      <c r="AH19">
        <v>137006.3125</v>
      </c>
      <c r="AI19">
        <v>138592.7812</v>
      </c>
      <c r="AJ19">
        <v>140177.97649999999</v>
      </c>
      <c r="AK19">
        <v>141763.57819999999</v>
      </c>
    </row>
    <row r="20" spans="1:37" x14ac:dyDescent="0.25">
      <c r="A20" t="s">
        <v>167</v>
      </c>
      <c r="B20">
        <v>6748.8380139999999</v>
      </c>
      <c r="C20">
        <v>6831.8146630000001</v>
      </c>
      <c r="D20">
        <v>6918.2597450000003</v>
      </c>
      <c r="E20">
        <v>7008.2235360000004</v>
      </c>
      <c r="F20">
        <v>7101.1938630000004</v>
      </c>
      <c r="G20">
        <v>7196.6175880000001</v>
      </c>
      <c r="H20">
        <v>9666.3300949999993</v>
      </c>
      <c r="I20">
        <v>9510.1101839999992</v>
      </c>
      <c r="J20">
        <v>9603.325057</v>
      </c>
      <c r="K20">
        <v>9723.0552740000003</v>
      </c>
      <c r="L20">
        <v>10047.601909999999</v>
      </c>
      <c r="M20">
        <v>10192.869979999999</v>
      </c>
      <c r="N20">
        <v>10301.513080000001</v>
      </c>
      <c r="O20">
        <v>10416.13262</v>
      </c>
      <c r="P20">
        <v>10530.631740000001</v>
      </c>
      <c r="Q20">
        <v>10216.56336</v>
      </c>
      <c r="R20">
        <v>9954.3092589999997</v>
      </c>
      <c r="S20">
        <v>10109.199689999999</v>
      </c>
      <c r="T20">
        <v>10223.123380000001</v>
      </c>
      <c r="U20">
        <v>10334.520829999999</v>
      </c>
      <c r="V20">
        <v>9857.4538699999994</v>
      </c>
      <c r="W20">
        <v>9742.3860710000008</v>
      </c>
      <c r="X20">
        <v>9887.6150510000007</v>
      </c>
      <c r="Y20">
        <v>10001.336240000001</v>
      </c>
      <c r="Z20">
        <v>10112.9588</v>
      </c>
      <c r="AA20">
        <v>9524.756061</v>
      </c>
      <c r="AB20">
        <v>9468.1624119999997</v>
      </c>
      <c r="AC20">
        <v>9607.3968010000008</v>
      </c>
      <c r="AD20">
        <v>9718.6243799999993</v>
      </c>
      <c r="AE20">
        <v>9829.5754969999998</v>
      </c>
      <c r="AF20">
        <v>9941.0775919999996</v>
      </c>
      <c r="AG20">
        <v>10053.176009999999</v>
      </c>
      <c r="AH20">
        <v>10165.751679999999</v>
      </c>
      <c r="AI20">
        <v>10278.74545</v>
      </c>
      <c r="AJ20">
        <v>10392.13839</v>
      </c>
      <c r="AK20">
        <v>10505.92561</v>
      </c>
    </row>
    <row r="21" spans="1:37" x14ac:dyDescent="0.25">
      <c r="A21" t="s">
        <v>168</v>
      </c>
      <c r="B21">
        <v>346.8562766</v>
      </c>
      <c r="C21">
        <v>351.12074589999997</v>
      </c>
      <c r="D21">
        <v>355.56403890000001</v>
      </c>
      <c r="E21">
        <v>360.1884513</v>
      </c>
      <c r="F21">
        <v>364.96767149999999</v>
      </c>
      <c r="G21">
        <v>369.873223</v>
      </c>
      <c r="H21">
        <v>1432.1413379999999</v>
      </c>
      <c r="I21">
        <v>1280.965154</v>
      </c>
      <c r="J21">
        <v>1281.7508310000001</v>
      </c>
      <c r="K21">
        <v>1299.0868370000001</v>
      </c>
      <c r="L21">
        <v>1314.9757999999999</v>
      </c>
      <c r="M21">
        <v>1328.167592</v>
      </c>
      <c r="N21">
        <v>1263.8581200000001</v>
      </c>
      <c r="O21">
        <v>1280.0193790000001</v>
      </c>
      <c r="P21">
        <v>1125.516036</v>
      </c>
      <c r="Q21">
        <v>1146.421773</v>
      </c>
      <c r="R21">
        <v>609.69541790000005</v>
      </c>
      <c r="S21">
        <v>457.24035249999997</v>
      </c>
      <c r="T21">
        <v>478.1093285</v>
      </c>
      <c r="U21">
        <v>482.11262620000002</v>
      </c>
      <c r="V21">
        <v>484.95067490000002</v>
      </c>
      <c r="W21">
        <v>488.37729009999998</v>
      </c>
      <c r="X21">
        <v>605.06575169999996</v>
      </c>
      <c r="Y21">
        <v>598.1390523</v>
      </c>
      <c r="Z21">
        <v>602.47980170000005</v>
      </c>
      <c r="AA21">
        <v>608.11090950000005</v>
      </c>
      <c r="AB21">
        <v>613.89037180000003</v>
      </c>
      <c r="AC21">
        <v>737.0315028</v>
      </c>
      <c r="AD21">
        <v>731.07671449999998</v>
      </c>
      <c r="AE21">
        <v>736.57508459999997</v>
      </c>
      <c r="AF21">
        <v>743.21481670000003</v>
      </c>
      <c r="AG21">
        <v>749.7367759</v>
      </c>
      <c r="AH21">
        <v>756.06101860000001</v>
      </c>
      <c r="AI21">
        <v>762.23864119999996</v>
      </c>
      <c r="AJ21">
        <v>768.3196342</v>
      </c>
      <c r="AK21">
        <v>774.34068850000006</v>
      </c>
    </row>
    <row r="22" spans="1:37" x14ac:dyDescent="0.25">
      <c r="A22" t="s">
        <v>169</v>
      </c>
      <c r="B22">
        <v>505.165074</v>
      </c>
      <c r="C22">
        <v>511.37947500000001</v>
      </c>
      <c r="D22">
        <v>517.8521432</v>
      </c>
      <c r="E22">
        <v>524.58781069999998</v>
      </c>
      <c r="F22">
        <v>531.54821379999998</v>
      </c>
      <c r="G22">
        <v>538.69205439999996</v>
      </c>
      <c r="H22">
        <v>1039.94038</v>
      </c>
      <c r="I22">
        <v>983.24035960000003</v>
      </c>
      <c r="J22">
        <v>988.83732540000005</v>
      </c>
      <c r="K22">
        <v>1001.152573</v>
      </c>
      <c r="L22">
        <v>1069.6156149999999</v>
      </c>
      <c r="M22">
        <v>1074.7125269999999</v>
      </c>
      <c r="N22">
        <v>1079.663061</v>
      </c>
      <c r="O22">
        <v>1090.3817100000001</v>
      </c>
      <c r="P22">
        <v>1090.3888340000001</v>
      </c>
      <c r="Q22">
        <v>1022.15772</v>
      </c>
      <c r="R22">
        <v>960.44384379999997</v>
      </c>
      <c r="S22">
        <v>963.80418659999998</v>
      </c>
      <c r="T22">
        <v>973.6746713</v>
      </c>
      <c r="U22">
        <v>981.56017940000004</v>
      </c>
      <c r="V22">
        <v>872.02027650000002</v>
      </c>
      <c r="W22">
        <v>891.49613220000003</v>
      </c>
      <c r="X22">
        <v>907.82440880000001</v>
      </c>
      <c r="Y22">
        <v>914.67657099999997</v>
      </c>
      <c r="Z22">
        <v>922.43387419999999</v>
      </c>
      <c r="AA22">
        <v>833.89930270000002</v>
      </c>
      <c r="AB22">
        <v>851.44243300000005</v>
      </c>
      <c r="AC22">
        <v>868.05380379999997</v>
      </c>
      <c r="AD22">
        <v>874.92359880000004</v>
      </c>
      <c r="AE22">
        <v>882.80475809999996</v>
      </c>
      <c r="AF22">
        <v>890.8911147</v>
      </c>
      <c r="AG22">
        <v>899.064255</v>
      </c>
      <c r="AH22">
        <v>907.29506900000001</v>
      </c>
      <c r="AI22">
        <v>915.57361549999996</v>
      </c>
      <c r="AJ22">
        <v>923.89569119999999</v>
      </c>
      <c r="AK22">
        <v>932.2590629</v>
      </c>
    </row>
    <row r="23" spans="1:37" x14ac:dyDescent="0.25">
      <c r="A23" t="s">
        <v>170</v>
      </c>
      <c r="B23">
        <v>1743.1536679999999</v>
      </c>
      <c r="C23">
        <v>1764.5934279999999</v>
      </c>
      <c r="D23">
        <v>1786.9307200000001</v>
      </c>
      <c r="E23">
        <v>1810.178983</v>
      </c>
      <c r="F23">
        <v>1834.20686</v>
      </c>
      <c r="G23">
        <v>1858.8716710000001</v>
      </c>
      <c r="H23">
        <v>1756.5977789999999</v>
      </c>
      <c r="I23">
        <v>1804.4680269999999</v>
      </c>
      <c r="J23">
        <v>1839.72425</v>
      </c>
      <c r="K23">
        <v>1873.831827</v>
      </c>
      <c r="L23">
        <v>1998.4537740000001</v>
      </c>
      <c r="M23">
        <v>2025.2680780000001</v>
      </c>
      <c r="N23">
        <v>2060.883605</v>
      </c>
      <c r="O23">
        <v>2097.9382540000001</v>
      </c>
      <c r="P23">
        <v>2093.767542</v>
      </c>
      <c r="Q23">
        <v>2223.2927129999998</v>
      </c>
      <c r="R23">
        <v>2082.9447279999999</v>
      </c>
      <c r="S23">
        <v>2126.3236609999999</v>
      </c>
      <c r="T23">
        <v>2157.0447399999998</v>
      </c>
      <c r="U23">
        <v>2186.6963890000002</v>
      </c>
      <c r="V23">
        <v>2266.1374230000001</v>
      </c>
      <c r="W23">
        <v>2291.497582</v>
      </c>
      <c r="X23">
        <v>2321.8524229999998</v>
      </c>
      <c r="Y23">
        <v>2352.7505350000001</v>
      </c>
      <c r="Z23">
        <v>2383.7014060000001</v>
      </c>
      <c r="AA23">
        <v>2509.3105930000002</v>
      </c>
      <c r="AB23">
        <v>2530.0742089999999</v>
      </c>
      <c r="AC23">
        <v>2560.4017909999998</v>
      </c>
      <c r="AD23">
        <v>2591.5145040000002</v>
      </c>
      <c r="AE23">
        <v>2622.8313459999999</v>
      </c>
      <c r="AF23">
        <v>2670.4271880000001</v>
      </c>
      <c r="AG23">
        <v>2643.2764609999999</v>
      </c>
      <c r="AH23">
        <v>2677.3873600000002</v>
      </c>
      <c r="AI23">
        <v>2706.5394719999999</v>
      </c>
      <c r="AJ23">
        <v>2735.0349110000002</v>
      </c>
      <c r="AK23">
        <v>2763.4955730000001</v>
      </c>
    </row>
    <row r="24" spans="1:37" x14ac:dyDescent="0.25">
      <c r="A24" t="s">
        <v>171</v>
      </c>
      <c r="B24">
        <v>1839.221254</v>
      </c>
      <c r="C24">
        <v>1861.820917</v>
      </c>
      <c r="D24">
        <v>1885.3732640000001</v>
      </c>
      <c r="E24">
        <v>1909.887146</v>
      </c>
      <c r="F24">
        <v>1935.222773</v>
      </c>
      <c r="G24">
        <v>1961.2288120000001</v>
      </c>
      <c r="H24">
        <v>2225.8280450000002</v>
      </c>
      <c r="I24">
        <v>2232.8018430000002</v>
      </c>
      <c r="J24">
        <v>2260.6873409999998</v>
      </c>
      <c r="K24">
        <v>2290.649578</v>
      </c>
      <c r="L24">
        <v>2397.6510830000002</v>
      </c>
      <c r="M24">
        <v>2420.7460080000001</v>
      </c>
      <c r="N24">
        <v>2434.129672</v>
      </c>
      <c r="O24">
        <v>2466.3497619999998</v>
      </c>
      <c r="P24">
        <v>2486.9518600000001</v>
      </c>
      <c r="Q24">
        <v>2591.0148490000001</v>
      </c>
      <c r="R24">
        <v>2657.5742620000001</v>
      </c>
      <c r="S24">
        <v>2635.0992139999998</v>
      </c>
      <c r="T24">
        <v>2665.5038730000001</v>
      </c>
      <c r="U24">
        <v>2693.0244429999998</v>
      </c>
      <c r="V24">
        <v>3029.4889659999999</v>
      </c>
      <c r="W24">
        <v>3027.771534</v>
      </c>
      <c r="X24">
        <v>3078.3965920000001</v>
      </c>
      <c r="Y24">
        <v>3105.5058549999999</v>
      </c>
      <c r="Z24">
        <v>3134.5034649999998</v>
      </c>
      <c r="AA24">
        <v>2740.0016139999998</v>
      </c>
      <c r="AB24">
        <v>2803.1646660000001</v>
      </c>
      <c r="AC24">
        <v>2857.5951209999998</v>
      </c>
      <c r="AD24">
        <v>2880.410273</v>
      </c>
      <c r="AE24">
        <v>3062.341602</v>
      </c>
      <c r="AF24">
        <v>3073.9409599999999</v>
      </c>
      <c r="AG24">
        <v>3099.3450760000001</v>
      </c>
      <c r="AH24">
        <v>3126.3015350000001</v>
      </c>
      <c r="AI24">
        <v>3153.2200309999998</v>
      </c>
      <c r="AJ24">
        <v>3179.9918600000001</v>
      </c>
      <c r="AK24">
        <v>3206.6663250000001</v>
      </c>
    </row>
    <row r="25" spans="1:37" x14ac:dyDescent="0.25">
      <c r="A25" t="s">
        <v>172</v>
      </c>
      <c r="B25">
        <v>556.20949910000002</v>
      </c>
      <c r="C25">
        <v>563.0662896</v>
      </c>
      <c r="D25">
        <v>570.19758209999998</v>
      </c>
      <c r="E25">
        <v>577.61474840000005</v>
      </c>
      <c r="F25">
        <v>585.2758255</v>
      </c>
      <c r="G25">
        <v>593.1361478</v>
      </c>
      <c r="H25">
        <v>601.91962590000003</v>
      </c>
      <c r="I25">
        <v>610.5045642</v>
      </c>
      <c r="J25">
        <v>618.95512880000001</v>
      </c>
      <c r="K25">
        <v>627.38438189999999</v>
      </c>
      <c r="L25">
        <v>635.92082770000002</v>
      </c>
      <c r="M25">
        <v>644.53078310000001</v>
      </c>
      <c r="N25">
        <v>653.21998910000002</v>
      </c>
      <c r="O25">
        <v>662.03446210000004</v>
      </c>
      <c r="P25">
        <v>670.9464653</v>
      </c>
      <c r="Q25">
        <v>679.91509489999999</v>
      </c>
      <c r="R25">
        <v>688.83257270000001</v>
      </c>
      <c r="S25">
        <v>697.96802030000003</v>
      </c>
      <c r="T25">
        <v>707.31213409999998</v>
      </c>
      <c r="U25">
        <v>716.79852760000006</v>
      </c>
      <c r="V25">
        <v>726.31218120000005</v>
      </c>
      <c r="W25">
        <v>735.87074700000005</v>
      </c>
      <c r="X25">
        <v>745.53540659999999</v>
      </c>
      <c r="Y25">
        <v>755.23634670000001</v>
      </c>
      <c r="Z25">
        <v>764.94690260000004</v>
      </c>
      <c r="AA25">
        <v>774.4362582</v>
      </c>
      <c r="AB25">
        <v>783.97243679999997</v>
      </c>
      <c r="AC25">
        <v>793.59775070000001</v>
      </c>
      <c r="AD25">
        <v>803.23428890000002</v>
      </c>
      <c r="AE25">
        <v>812.97698500000001</v>
      </c>
      <c r="AF25">
        <v>822.64097589999994</v>
      </c>
      <c r="AG25">
        <v>832.24408500000004</v>
      </c>
      <c r="AH25">
        <v>841.80544580000003</v>
      </c>
      <c r="AI25">
        <v>851.34205410000004</v>
      </c>
      <c r="AJ25">
        <v>860.86763819999999</v>
      </c>
      <c r="AK25">
        <v>870.39251779999995</v>
      </c>
    </row>
    <row r="26" spans="1:37" x14ac:dyDescent="0.25">
      <c r="A26" t="s">
        <v>173</v>
      </c>
      <c r="B26">
        <v>1426.067403</v>
      </c>
      <c r="C26">
        <v>1443.666113</v>
      </c>
      <c r="D26">
        <v>1461.9636889999999</v>
      </c>
      <c r="E26">
        <v>1480.993645</v>
      </c>
      <c r="F26">
        <v>1500.6493660000001</v>
      </c>
      <c r="G26">
        <v>1520.816873</v>
      </c>
      <c r="H26">
        <v>2005.9389200000001</v>
      </c>
      <c r="I26">
        <v>1954.1682800000001</v>
      </c>
      <c r="J26">
        <v>1972.2420790000001</v>
      </c>
      <c r="K26">
        <v>1998.603067</v>
      </c>
      <c r="L26">
        <v>1947.1123689999999</v>
      </c>
      <c r="M26">
        <v>1983.720225</v>
      </c>
      <c r="N26">
        <v>2008.637884</v>
      </c>
      <c r="O26">
        <v>2032.0047609999999</v>
      </c>
      <c r="P26">
        <v>2055.2317269999999</v>
      </c>
      <c r="Q26">
        <v>1961.436467</v>
      </c>
      <c r="R26">
        <v>1912.510454</v>
      </c>
      <c r="S26">
        <v>1945.226453</v>
      </c>
      <c r="T26">
        <v>1968.425508</v>
      </c>
      <c r="U26">
        <v>1990.2098920000001</v>
      </c>
      <c r="V26">
        <v>1943.3216480000001</v>
      </c>
      <c r="W26">
        <v>1975.8088090000001</v>
      </c>
      <c r="X26">
        <v>1999.222984</v>
      </c>
      <c r="Y26">
        <v>2021.8536570000001</v>
      </c>
      <c r="Z26">
        <v>2044.6909539999999</v>
      </c>
      <c r="AA26">
        <v>2022.9729110000001</v>
      </c>
      <c r="AB26">
        <v>2052.9365499999999</v>
      </c>
      <c r="AC26">
        <v>2076.3722760000001</v>
      </c>
      <c r="AD26">
        <v>2099.3281299999999</v>
      </c>
      <c r="AE26">
        <v>2562.818233</v>
      </c>
      <c r="AF26">
        <v>2500.0206830000002</v>
      </c>
      <c r="AG26">
        <v>2579.753584</v>
      </c>
      <c r="AH26">
        <v>2600.2732059999998</v>
      </c>
      <c r="AI26">
        <v>2628.2002440000001</v>
      </c>
      <c r="AJ26">
        <v>2656.0037929999999</v>
      </c>
      <c r="AK26">
        <v>2682.979108</v>
      </c>
    </row>
    <row r="27" spans="1:37" x14ac:dyDescent="0.25">
      <c r="A27" t="s">
        <v>174</v>
      </c>
      <c r="B27">
        <v>318.29407309999999</v>
      </c>
      <c r="C27">
        <v>322.20726259999998</v>
      </c>
      <c r="D27">
        <v>326.28454840000001</v>
      </c>
      <c r="E27">
        <v>330.52816810000002</v>
      </c>
      <c r="F27">
        <v>334.91411399999998</v>
      </c>
      <c r="G27">
        <v>339.41633200000001</v>
      </c>
      <c r="H27">
        <v>344.42438979999997</v>
      </c>
      <c r="I27">
        <v>349.35244210000002</v>
      </c>
      <c r="J27">
        <v>354.20679339999998</v>
      </c>
      <c r="K27">
        <v>359.04320369999999</v>
      </c>
      <c r="L27">
        <v>363.93411800000001</v>
      </c>
      <c r="M27">
        <v>368.86665840000001</v>
      </c>
      <c r="N27">
        <v>373.84464120000001</v>
      </c>
      <c r="O27">
        <v>378.89338709999998</v>
      </c>
      <c r="P27">
        <v>383.99936919999999</v>
      </c>
      <c r="Q27">
        <v>389.13993979999998</v>
      </c>
      <c r="R27">
        <v>394.2553552</v>
      </c>
      <c r="S27">
        <v>399.4875902</v>
      </c>
      <c r="T27">
        <v>404.83871429999999</v>
      </c>
      <c r="U27">
        <v>410.27423370000002</v>
      </c>
      <c r="V27">
        <v>415.72995789999999</v>
      </c>
      <c r="W27">
        <v>421.21126240000001</v>
      </c>
      <c r="X27">
        <v>426.75065719999998</v>
      </c>
      <c r="Y27">
        <v>432.31210549999997</v>
      </c>
      <c r="Z27">
        <v>437.87955049999999</v>
      </c>
      <c r="AA27">
        <v>443.32691870000002</v>
      </c>
      <c r="AB27">
        <v>448.79214539999998</v>
      </c>
      <c r="AC27">
        <v>454.30451499999998</v>
      </c>
      <c r="AD27">
        <v>459.82492380000002</v>
      </c>
      <c r="AE27">
        <v>465.40305169999999</v>
      </c>
      <c r="AF27">
        <v>470.94108549999999</v>
      </c>
      <c r="AG27">
        <v>476.44362330000001</v>
      </c>
      <c r="AH27">
        <v>481.92025489999997</v>
      </c>
      <c r="AI27">
        <v>487.38071830000001</v>
      </c>
      <c r="AJ27">
        <v>492.8332178</v>
      </c>
      <c r="AK27">
        <v>498.28400690000001</v>
      </c>
    </row>
    <row r="28" spans="1:37" x14ac:dyDescent="0.25">
      <c r="A28" t="s">
        <v>175</v>
      </c>
      <c r="B28">
        <v>4325.8456319999996</v>
      </c>
      <c r="C28">
        <v>4379.0551729999997</v>
      </c>
      <c r="D28">
        <v>4434.4849279999999</v>
      </c>
      <c r="E28">
        <v>4492.1776399999999</v>
      </c>
      <c r="F28">
        <v>4551.8114949999999</v>
      </c>
      <c r="G28">
        <v>4613.0352700000003</v>
      </c>
      <c r="H28">
        <v>5657.5719749999998</v>
      </c>
      <c r="I28">
        <v>5621.0390260000004</v>
      </c>
      <c r="J28">
        <v>5685.2975589999996</v>
      </c>
      <c r="K28">
        <v>5759.3480639999998</v>
      </c>
      <c r="L28">
        <v>5931.7243179999996</v>
      </c>
      <c r="M28">
        <v>6007.2627350000002</v>
      </c>
      <c r="N28">
        <v>6067.3155070000003</v>
      </c>
      <c r="O28">
        <v>6140.9757419999996</v>
      </c>
      <c r="P28">
        <v>6193.7139669999997</v>
      </c>
      <c r="Q28">
        <v>6156.5109830000001</v>
      </c>
      <c r="R28">
        <v>5934.8069859999996</v>
      </c>
      <c r="S28">
        <v>6008.0160450000003</v>
      </c>
      <c r="T28">
        <v>6083.921002</v>
      </c>
      <c r="U28">
        <v>6155.4300910000002</v>
      </c>
      <c r="V28">
        <v>6228.6446070000002</v>
      </c>
      <c r="W28">
        <v>6229.8374379999996</v>
      </c>
      <c r="X28">
        <v>6326.0289359999997</v>
      </c>
      <c r="Y28">
        <v>6399.0527990000001</v>
      </c>
      <c r="Z28">
        <v>6473.143298</v>
      </c>
      <c r="AA28">
        <v>6210.4225859999997</v>
      </c>
      <c r="AB28">
        <v>6256.3888589999997</v>
      </c>
      <c r="AC28">
        <v>6352.9884529999999</v>
      </c>
      <c r="AD28">
        <v>6423.2079169999997</v>
      </c>
      <c r="AE28">
        <v>6570.468578</v>
      </c>
      <c r="AF28">
        <v>6635.7762460000004</v>
      </c>
      <c r="AG28">
        <v>6708.2473479999999</v>
      </c>
      <c r="AH28">
        <v>6781.4802909999999</v>
      </c>
      <c r="AI28">
        <v>6854.7219080000004</v>
      </c>
      <c r="AJ28">
        <v>6927.9548629999999</v>
      </c>
      <c r="AK28">
        <v>7001.2379629999996</v>
      </c>
    </row>
    <row r="29" spans="1:37" x14ac:dyDescent="0.25">
      <c r="A29" t="s">
        <v>176</v>
      </c>
      <c r="B29">
        <v>177.26850229999999</v>
      </c>
      <c r="C29">
        <v>179.44961219999999</v>
      </c>
      <c r="D29">
        <v>181.72123310000001</v>
      </c>
      <c r="E29">
        <v>184.0852682</v>
      </c>
      <c r="F29">
        <v>186.52844099999999</v>
      </c>
      <c r="G29">
        <v>189.0363447</v>
      </c>
      <c r="H29">
        <v>184.775936</v>
      </c>
      <c r="I29">
        <v>188.23830599999999</v>
      </c>
      <c r="J29">
        <v>190.95994479999999</v>
      </c>
      <c r="K29">
        <v>193.59959190000001</v>
      </c>
      <c r="L29">
        <v>196.2757062</v>
      </c>
      <c r="M29">
        <v>198.98653390000001</v>
      </c>
      <c r="N29">
        <v>201.73192940000001</v>
      </c>
      <c r="O29">
        <v>204.5236846</v>
      </c>
      <c r="P29">
        <v>207.35224840000001</v>
      </c>
      <c r="Q29">
        <v>210.2036822</v>
      </c>
      <c r="R29">
        <v>220.45314400000001</v>
      </c>
      <c r="S29">
        <v>222.58617620000001</v>
      </c>
      <c r="T29">
        <v>225.54243120000001</v>
      </c>
      <c r="U29">
        <v>228.62545639999999</v>
      </c>
      <c r="V29">
        <v>231.7146578</v>
      </c>
      <c r="W29">
        <v>234.8067336</v>
      </c>
      <c r="X29">
        <v>237.92224200000001</v>
      </c>
      <c r="Y29">
        <v>241.04319670000001</v>
      </c>
      <c r="Z29">
        <v>244.1625741</v>
      </c>
      <c r="AA29">
        <v>247.21090179999999</v>
      </c>
      <c r="AB29">
        <v>250.12123579999999</v>
      </c>
      <c r="AC29">
        <v>253.217196</v>
      </c>
      <c r="AD29">
        <v>256.30111540000001</v>
      </c>
      <c r="AE29">
        <v>259.4145848</v>
      </c>
      <c r="AF29">
        <v>266.25693639999997</v>
      </c>
      <c r="AG29">
        <v>255.8597</v>
      </c>
      <c r="AH29">
        <v>260.2245557</v>
      </c>
      <c r="AI29">
        <v>263.33025300000003</v>
      </c>
      <c r="AJ29">
        <v>266.29542850000001</v>
      </c>
      <c r="AK29">
        <v>269.26348760000002</v>
      </c>
    </row>
    <row r="30" spans="1:37" x14ac:dyDescent="0.25">
      <c r="A30" t="s">
        <v>177</v>
      </c>
      <c r="B30">
        <v>52384.55</v>
      </c>
      <c r="C30">
        <v>53017.999409999997</v>
      </c>
      <c r="D30">
        <v>53677.730349999998</v>
      </c>
      <c r="E30">
        <v>54361.525179999997</v>
      </c>
      <c r="F30">
        <v>55066.133159999998</v>
      </c>
      <c r="G30">
        <v>55788.365290000002</v>
      </c>
      <c r="H30">
        <v>56604.670789999996</v>
      </c>
      <c r="I30">
        <v>57387.728640000001</v>
      </c>
      <c r="J30">
        <v>58161.747219999997</v>
      </c>
      <c r="K30">
        <v>58931.498749999999</v>
      </c>
      <c r="L30">
        <v>59705.849110000003</v>
      </c>
      <c r="M30">
        <v>60478.296280000002</v>
      </c>
      <c r="N30">
        <v>61250.179490000002</v>
      </c>
      <c r="O30">
        <v>62026.626579999996</v>
      </c>
      <c r="P30">
        <v>62804.801489999998</v>
      </c>
      <c r="Q30">
        <v>63582.030489999997</v>
      </c>
      <c r="R30">
        <v>64348.505230000002</v>
      </c>
      <c r="S30">
        <v>65134.717790000002</v>
      </c>
      <c r="T30">
        <v>65936.691269999996</v>
      </c>
      <c r="U30">
        <v>66750.010160000005</v>
      </c>
      <c r="V30">
        <v>67565.236080000002</v>
      </c>
      <c r="W30">
        <v>68386.316569999995</v>
      </c>
      <c r="X30">
        <v>69219.40754</v>
      </c>
      <c r="Y30">
        <v>70056.774780000007</v>
      </c>
      <c r="Z30">
        <v>70897.27936</v>
      </c>
      <c r="AA30">
        <v>71717.254679999998</v>
      </c>
      <c r="AB30">
        <v>72547.965299999996</v>
      </c>
      <c r="AC30">
        <v>73389.565549999999</v>
      </c>
      <c r="AD30">
        <v>74235.124200000006</v>
      </c>
      <c r="AE30">
        <v>75096.371369999993</v>
      </c>
      <c r="AF30">
        <v>75953.774359999996</v>
      </c>
      <c r="AG30">
        <v>76812.296709999995</v>
      </c>
      <c r="AH30">
        <v>77672.984299999996</v>
      </c>
      <c r="AI30">
        <v>78537.038700000005</v>
      </c>
      <c r="AJ30">
        <v>79405.574670000002</v>
      </c>
      <c r="AK30">
        <v>80279.528460000001</v>
      </c>
    </row>
    <row r="31" spans="1:37" x14ac:dyDescent="0.25">
      <c r="A31" t="s">
        <v>178</v>
      </c>
      <c r="B31">
        <v>1527472.77</v>
      </c>
      <c r="C31">
        <v>1545738.5830000001</v>
      </c>
      <c r="D31">
        <v>1564839.2080000001</v>
      </c>
      <c r="E31">
        <v>1584685.841</v>
      </c>
      <c r="F31">
        <v>1605163.452</v>
      </c>
      <c r="G31">
        <v>1626167.233</v>
      </c>
      <c r="H31">
        <v>1650798.5549999999</v>
      </c>
      <c r="I31">
        <v>1673933.3030000001</v>
      </c>
      <c r="J31">
        <v>1696733.567</v>
      </c>
      <c r="K31">
        <v>1719455.767</v>
      </c>
      <c r="L31">
        <v>1742458.0649999999</v>
      </c>
      <c r="M31">
        <v>1765459.09</v>
      </c>
      <c r="N31">
        <v>1788496.03</v>
      </c>
      <c r="O31">
        <v>1811748.1029999999</v>
      </c>
      <c r="P31">
        <v>1835073.571</v>
      </c>
      <c r="Q31">
        <v>1858341.649</v>
      </c>
      <c r="R31">
        <v>1881143.0959999999</v>
      </c>
      <c r="S31">
        <v>1904682.4609999999</v>
      </c>
      <c r="T31">
        <v>1928748.4539999999</v>
      </c>
      <c r="U31">
        <v>1953150.939</v>
      </c>
      <c r="V31">
        <v>1977520.791</v>
      </c>
      <c r="W31">
        <v>2002043.459</v>
      </c>
      <c r="X31">
        <v>2026973.223</v>
      </c>
      <c r="Y31">
        <v>2052005.558</v>
      </c>
      <c r="Z31">
        <v>2077114.94</v>
      </c>
      <c r="AA31">
        <v>2101369.7289999998</v>
      </c>
      <c r="AB31">
        <v>2126037.8199999998</v>
      </c>
      <c r="AC31">
        <v>2151090.7960000001</v>
      </c>
      <c r="AD31">
        <v>2176229.9479999999</v>
      </c>
      <c r="AE31">
        <v>2201938.2549999999</v>
      </c>
      <c r="AF31">
        <v>2227414.986</v>
      </c>
      <c r="AG31">
        <v>2252884.5639999998</v>
      </c>
      <c r="AH31">
        <v>2278390.3870000001</v>
      </c>
      <c r="AI31">
        <v>2303973.443</v>
      </c>
      <c r="AJ31">
        <v>2329667.6030000001</v>
      </c>
      <c r="AK31">
        <v>2355499.716</v>
      </c>
    </row>
    <row r="32" spans="1:37" x14ac:dyDescent="0.25">
      <c r="A32" t="s">
        <v>179</v>
      </c>
      <c r="B32">
        <v>39900.559999999998</v>
      </c>
      <c r="C32">
        <v>40445.071320000003</v>
      </c>
      <c r="D32">
        <v>41155.619440000002</v>
      </c>
      <c r="E32">
        <v>41970.882389999999</v>
      </c>
      <c r="F32">
        <v>42865.3465</v>
      </c>
      <c r="G32">
        <v>43822.897550000002</v>
      </c>
      <c r="H32">
        <v>44935.947560000001</v>
      </c>
      <c r="I32">
        <v>46027.21688</v>
      </c>
      <c r="J32">
        <v>47136.292159999997</v>
      </c>
      <c r="K32">
        <v>48267.162759999999</v>
      </c>
      <c r="L32">
        <v>49428.512069999997</v>
      </c>
      <c r="M32">
        <v>50606.715300000003</v>
      </c>
      <c r="N32">
        <v>51801.48659</v>
      </c>
      <c r="O32">
        <v>53017.046060000001</v>
      </c>
      <c r="P32">
        <v>54246.862679999998</v>
      </c>
      <c r="Q32">
        <v>55484.672010000002</v>
      </c>
      <c r="R32">
        <v>56714.258240000003</v>
      </c>
      <c r="S32">
        <v>57979.727830000003</v>
      </c>
      <c r="T32">
        <v>59270.289479999999</v>
      </c>
      <c r="U32">
        <v>60578.46069</v>
      </c>
      <c r="V32">
        <v>61891.344689999998</v>
      </c>
      <c r="W32">
        <v>63213.78125</v>
      </c>
      <c r="X32">
        <v>64556.249360000002</v>
      </c>
      <c r="Y32">
        <v>65906.598589999994</v>
      </c>
      <c r="Z32">
        <v>67263.724340000001</v>
      </c>
      <c r="AA32">
        <v>68589.851439999999</v>
      </c>
      <c r="AB32">
        <v>69937.534159999996</v>
      </c>
      <c r="AC32">
        <v>71303.027539999995</v>
      </c>
      <c r="AD32">
        <v>72673.579159999994</v>
      </c>
      <c r="AE32">
        <v>74067.588929999998</v>
      </c>
      <c r="AF32">
        <v>75453.22451</v>
      </c>
      <c r="AG32">
        <v>76839.280289999995</v>
      </c>
      <c r="AH32">
        <v>78227.486239999998</v>
      </c>
      <c r="AI32">
        <v>79618.806530000002</v>
      </c>
      <c r="AJ32">
        <v>81014.115359999996</v>
      </c>
      <c r="AK32">
        <v>82414.054529999994</v>
      </c>
    </row>
    <row r="33" spans="1:37" x14ac:dyDescent="0.25">
      <c r="A33" t="s">
        <v>180</v>
      </c>
      <c r="B33">
        <v>732.13</v>
      </c>
      <c r="C33">
        <v>732.76285940000002</v>
      </c>
      <c r="D33">
        <v>733.19167449999998</v>
      </c>
      <c r="E33">
        <v>733.91112750000002</v>
      </c>
      <c r="F33">
        <v>735.10540630000003</v>
      </c>
      <c r="G33">
        <v>736.79304439999999</v>
      </c>
      <c r="H33">
        <v>739.34809959999995</v>
      </c>
      <c r="I33">
        <v>742.40649229999997</v>
      </c>
      <c r="J33">
        <v>745.66387199999997</v>
      </c>
      <c r="K33">
        <v>748.9172241</v>
      </c>
      <c r="L33">
        <v>752.09034970000005</v>
      </c>
      <c r="M33">
        <v>755.12457310000002</v>
      </c>
      <c r="N33">
        <v>757.99390389999996</v>
      </c>
      <c r="O33">
        <v>760.71763610000005</v>
      </c>
      <c r="P33">
        <v>763.30775389999997</v>
      </c>
      <c r="Q33">
        <v>765.76185069999997</v>
      </c>
      <c r="R33">
        <v>768.02547279999999</v>
      </c>
      <c r="S33">
        <v>770.20454589999997</v>
      </c>
      <c r="T33">
        <v>772.3908179</v>
      </c>
      <c r="U33">
        <v>774.62718670000004</v>
      </c>
      <c r="V33">
        <v>776.88691979999999</v>
      </c>
      <c r="W33">
        <v>779.15127959999995</v>
      </c>
      <c r="X33">
        <v>781.4367469</v>
      </c>
      <c r="Y33">
        <v>783.72577879999994</v>
      </c>
      <c r="Z33">
        <v>785.99353229999997</v>
      </c>
      <c r="AA33">
        <v>788.10907759999998</v>
      </c>
      <c r="AB33">
        <v>790.10305140000003</v>
      </c>
      <c r="AC33">
        <v>792.03408139999999</v>
      </c>
      <c r="AD33">
        <v>793.92328069999996</v>
      </c>
      <c r="AE33">
        <v>795.82758869999998</v>
      </c>
      <c r="AF33">
        <v>797.71143930000005</v>
      </c>
      <c r="AG33">
        <v>799.54874749999999</v>
      </c>
      <c r="AH33">
        <v>801.32487079999999</v>
      </c>
      <c r="AI33">
        <v>803.03626799999995</v>
      </c>
      <c r="AJ33">
        <v>804.68721900000003</v>
      </c>
      <c r="AK33">
        <v>806.28610900000001</v>
      </c>
    </row>
    <row r="34" spans="1:37" x14ac:dyDescent="0.25">
      <c r="A34" t="s">
        <v>181</v>
      </c>
      <c r="B34">
        <v>90.76</v>
      </c>
      <c r="C34">
        <v>89.891836170000005</v>
      </c>
      <c r="D34">
        <v>88.694979369999999</v>
      </c>
      <c r="E34">
        <v>87.572211469999999</v>
      </c>
      <c r="F34">
        <v>86.680957329999998</v>
      </c>
      <c r="G34">
        <v>86.051825899999997</v>
      </c>
      <c r="H34">
        <v>86.223456089999999</v>
      </c>
      <c r="I34">
        <v>86.445100600000004</v>
      </c>
      <c r="J34">
        <v>86.623521850000003</v>
      </c>
      <c r="K34">
        <v>86.781042310000004</v>
      </c>
      <c r="L34">
        <v>86.981966639999996</v>
      </c>
      <c r="M34">
        <v>87.191540230000001</v>
      </c>
      <c r="N34">
        <v>87.393558519999999</v>
      </c>
      <c r="O34">
        <v>87.606102079999999</v>
      </c>
      <c r="P34">
        <v>87.808866960000003</v>
      </c>
      <c r="Q34">
        <v>87.969709710000004</v>
      </c>
      <c r="R34">
        <v>88.014235790000001</v>
      </c>
      <c r="S34">
        <v>88.112536919999997</v>
      </c>
      <c r="T34">
        <v>88.292286309999994</v>
      </c>
      <c r="U34">
        <v>88.527749650000004</v>
      </c>
      <c r="V34">
        <v>88.75049654</v>
      </c>
      <c r="W34">
        <v>88.969756700000005</v>
      </c>
      <c r="X34">
        <v>89.231969809999995</v>
      </c>
      <c r="Y34">
        <v>89.508912760000001</v>
      </c>
      <c r="Z34">
        <v>89.78748745</v>
      </c>
      <c r="AA34">
        <v>89.928523620000007</v>
      </c>
      <c r="AB34">
        <v>90.073518739999997</v>
      </c>
      <c r="AC34">
        <v>90.27251837</v>
      </c>
      <c r="AD34">
        <v>90.493462260000001</v>
      </c>
      <c r="AE34">
        <v>90.7925738</v>
      </c>
      <c r="AF34">
        <v>91.069374030000006</v>
      </c>
      <c r="AG34">
        <v>91.317123089999995</v>
      </c>
      <c r="AH34">
        <v>91.540765390000004</v>
      </c>
      <c r="AI34">
        <v>91.746811370000003</v>
      </c>
      <c r="AJ34">
        <v>91.940349999999995</v>
      </c>
      <c r="AK34">
        <v>92.124979139999994</v>
      </c>
    </row>
    <row r="35" spans="1:37" x14ac:dyDescent="0.25">
      <c r="A35" t="s">
        <v>182</v>
      </c>
      <c r="B35">
        <v>185.81</v>
      </c>
      <c r="C35">
        <v>186.2417945</v>
      </c>
      <c r="D35">
        <v>186.7109304</v>
      </c>
      <c r="E35">
        <v>187.24599119999999</v>
      </c>
      <c r="F35">
        <v>187.85182800000001</v>
      </c>
      <c r="G35">
        <v>188.52097119999999</v>
      </c>
      <c r="H35">
        <v>189.2848194</v>
      </c>
      <c r="I35">
        <v>190.0954558</v>
      </c>
      <c r="J35">
        <v>190.91183240000001</v>
      </c>
      <c r="K35">
        <v>191.70830710000001</v>
      </c>
      <c r="L35">
        <v>192.47608679999999</v>
      </c>
      <c r="M35">
        <v>193.2105081</v>
      </c>
      <c r="N35">
        <v>193.91160909999999</v>
      </c>
      <c r="O35">
        <v>194.58532510000001</v>
      </c>
      <c r="P35">
        <v>195.23626580000001</v>
      </c>
      <c r="Q35">
        <v>195.86772680000001</v>
      </c>
      <c r="R35">
        <v>196.4759119</v>
      </c>
      <c r="S35">
        <v>197.07575550000001</v>
      </c>
      <c r="T35">
        <v>197.67903229999999</v>
      </c>
      <c r="U35">
        <v>198.2899621</v>
      </c>
      <c r="V35">
        <v>198.90383589999999</v>
      </c>
      <c r="W35">
        <v>199.5164675</v>
      </c>
      <c r="X35">
        <v>200.12735359999999</v>
      </c>
      <c r="Y35">
        <v>200.73187440000001</v>
      </c>
      <c r="Z35">
        <v>201.32474160000001</v>
      </c>
      <c r="AA35">
        <v>201.8906097</v>
      </c>
      <c r="AB35">
        <v>202.43252570000001</v>
      </c>
      <c r="AC35">
        <v>202.95704180000001</v>
      </c>
      <c r="AD35">
        <v>203.46688800000001</v>
      </c>
      <c r="AE35">
        <v>203.9684685</v>
      </c>
      <c r="AF35">
        <v>204.45788060000001</v>
      </c>
      <c r="AG35">
        <v>204.93231119999999</v>
      </c>
      <c r="AH35">
        <v>205.39073200000001</v>
      </c>
      <c r="AI35">
        <v>205.83381549999999</v>
      </c>
      <c r="AJ35">
        <v>206.26334030000001</v>
      </c>
      <c r="AK35">
        <v>206.68149940000001</v>
      </c>
    </row>
    <row r="36" spans="1:37" x14ac:dyDescent="0.25">
      <c r="A36" t="s">
        <v>183</v>
      </c>
      <c r="B36">
        <v>98.04</v>
      </c>
      <c r="C36">
        <v>98.274095709999997</v>
      </c>
      <c r="D36">
        <v>98.539126620000005</v>
      </c>
      <c r="E36">
        <v>98.852874069999999</v>
      </c>
      <c r="F36">
        <v>99.217089279999996</v>
      </c>
      <c r="G36">
        <v>99.624974690000002</v>
      </c>
      <c r="H36">
        <v>101.21823259999999</v>
      </c>
      <c r="I36">
        <v>102.4881058</v>
      </c>
      <c r="J36">
        <v>103.3731746</v>
      </c>
      <c r="K36">
        <v>104.0101233</v>
      </c>
      <c r="L36">
        <v>104.5929677</v>
      </c>
      <c r="M36">
        <v>105.08944940000001</v>
      </c>
      <c r="N36">
        <v>105.4998267</v>
      </c>
      <c r="O36">
        <v>105.8846465</v>
      </c>
      <c r="P36">
        <v>106.2153564</v>
      </c>
      <c r="Q36">
        <v>106.4371239</v>
      </c>
      <c r="R36">
        <v>106.40770000000001</v>
      </c>
      <c r="S36">
        <v>106.4896153</v>
      </c>
      <c r="T36">
        <v>106.7272992</v>
      </c>
      <c r="U36">
        <v>107.0629241</v>
      </c>
      <c r="V36">
        <v>107.3577571</v>
      </c>
      <c r="W36">
        <v>107.63932320000001</v>
      </c>
      <c r="X36">
        <v>108.00566360000001</v>
      </c>
      <c r="Y36">
        <v>108.3963696</v>
      </c>
      <c r="Z36">
        <v>108.7880298</v>
      </c>
      <c r="AA36">
        <v>108.89855059999999</v>
      </c>
      <c r="AB36">
        <v>109.03442389999999</v>
      </c>
      <c r="AC36">
        <v>109.2884818</v>
      </c>
      <c r="AD36">
        <v>109.58705449999999</v>
      </c>
      <c r="AE36">
        <v>110.0465153</v>
      </c>
      <c r="AF36">
        <v>110.4539345</v>
      </c>
      <c r="AG36">
        <v>110.80342899999999</v>
      </c>
      <c r="AH36">
        <v>111.10771699999999</v>
      </c>
      <c r="AI36">
        <v>111.3805492</v>
      </c>
      <c r="AJ36">
        <v>111.63182089999999</v>
      </c>
      <c r="AK36">
        <v>111.86806079999999</v>
      </c>
    </row>
    <row r="37" spans="1:37" x14ac:dyDescent="0.25">
      <c r="A37" t="s">
        <v>184</v>
      </c>
      <c r="B37">
        <v>58.86</v>
      </c>
      <c r="C37">
        <v>58.97918336</v>
      </c>
      <c r="D37">
        <v>59.106046419999998</v>
      </c>
      <c r="E37">
        <v>59.256405909999998</v>
      </c>
      <c r="F37">
        <v>59.434124250000004</v>
      </c>
      <c r="G37">
        <v>59.636898449999997</v>
      </c>
      <c r="H37">
        <v>59.914240929999998</v>
      </c>
      <c r="I37">
        <v>60.205025659999997</v>
      </c>
      <c r="J37">
        <v>60.487853270000002</v>
      </c>
      <c r="K37">
        <v>60.755697499999997</v>
      </c>
      <c r="L37">
        <v>61.011300239999997</v>
      </c>
      <c r="M37">
        <v>61.25243262</v>
      </c>
      <c r="N37">
        <v>61.47896386</v>
      </c>
      <c r="O37">
        <v>61.694656420000001</v>
      </c>
      <c r="P37">
        <v>61.900271600000004</v>
      </c>
      <c r="Q37">
        <v>62.094732610000001</v>
      </c>
      <c r="R37">
        <v>62.271685570000002</v>
      </c>
      <c r="S37">
        <v>62.446974920000002</v>
      </c>
      <c r="T37">
        <v>62.627514599999998</v>
      </c>
      <c r="U37">
        <v>62.813839979999997</v>
      </c>
      <c r="V37">
        <v>63.000043920000003</v>
      </c>
      <c r="W37">
        <v>63.185090639999999</v>
      </c>
      <c r="X37">
        <v>63.372174129999998</v>
      </c>
      <c r="Y37">
        <v>63.558470569999997</v>
      </c>
      <c r="Z37">
        <v>63.741532380000002</v>
      </c>
      <c r="AA37">
        <v>63.906447649999997</v>
      </c>
      <c r="AB37">
        <v>64.063034529999996</v>
      </c>
      <c r="AC37">
        <v>64.217743679999998</v>
      </c>
      <c r="AD37">
        <v>64.370009460000006</v>
      </c>
      <c r="AE37">
        <v>64.525880959999995</v>
      </c>
      <c r="AF37">
        <v>64.677662600000005</v>
      </c>
      <c r="AG37">
        <v>64.823432150000002</v>
      </c>
      <c r="AH37">
        <v>64.962911079999998</v>
      </c>
      <c r="AI37">
        <v>65.096659610000003</v>
      </c>
      <c r="AJ37">
        <v>65.225593149999995</v>
      </c>
      <c r="AK37">
        <v>65.350699820000003</v>
      </c>
    </row>
    <row r="38" spans="1:37" x14ac:dyDescent="0.25">
      <c r="A38" t="s">
        <v>185</v>
      </c>
      <c r="B38">
        <v>153.44</v>
      </c>
      <c r="C38">
        <v>153.77288759999999</v>
      </c>
      <c r="D38">
        <v>154.13814970000001</v>
      </c>
      <c r="E38">
        <v>154.5712249</v>
      </c>
      <c r="F38">
        <v>155.07809209999999</v>
      </c>
      <c r="G38">
        <v>155.64998009999999</v>
      </c>
      <c r="H38">
        <v>156.69957830000001</v>
      </c>
      <c r="I38">
        <v>157.67217099999999</v>
      </c>
      <c r="J38">
        <v>158.5158677</v>
      </c>
      <c r="K38">
        <v>159.25991379999999</v>
      </c>
      <c r="L38">
        <v>159.96564570000001</v>
      </c>
      <c r="M38">
        <v>160.61966580000001</v>
      </c>
      <c r="N38">
        <v>161.22232020000001</v>
      </c>
      <c r="O38">
        <v>161.798272</v>
      </c>
      <c r="P38">
        <v>162.3409509</v>
      </c>
      <c r="Q38">
        <v>162.83330430000001</v>
      </c>
      <c r="R38">
        <v>163.22433280000001</v>
      </c>
      <c r="S38">
        <v>163.64760200000001</v>
      </c>
      <c r="T38">
        <v>164.1269787</v>
      </c>
      <c r="U38">
        <v>164.64558919999999</v>
      </c>
      <c r="V38">
        <v>165.15233610000001</v>
      </c>
      <c r="W38">
        <v>165.6533613</v>
      </c>
      <c r="X38">
        <v>166.18214829999999</v>
      </c>
      <c r="Y38">
        <v>166.71535249999999</v>
      </c>
      <c r="Z38">
        <v>167.24146400000001</v>
      </c>
      <c r="AA38">
        <v>167.65316010000001</v>
      </c>
      <c r="AB38">
        <v>168.05762279999999</v>
      </c>
      <c r="AC38">
        <v>168.4922512</v>
      </c>
      <c r="AD38">
        <v>168.93401499999999</v>
      </c>
      <c r="AE38">
        <v>169.4268558</v>
      </c>
      <c r="AF38">
        <v>169.89489169999999</v>
      </c>
      <c r="AG38">
        <v>170.33367580000001</v>
      </c>
      <c r="AH38">
        <v>170.7468662</v>
      </c>
      <c r="AI38">
        <v>171.1398136</v>
      </c>
      <c r="AJ38">
        <v>171.5172981</v>
      </c>
      <c r="AK38">
        <v>171.88316380000001</v>
      </c>
    </row>
    <row r="39" spans="1:37" x14ac:dyDescent="0.25">
      <c r="A39" t="s">
        <v>186</v>
      </c>
      <c r="B39">
        <v>386.42</v>
      </c>
      <c r="C39">
        <v>387.12691690000003</v>
      </c>
      <c r="D39">
        <v>387.86956679999997</v>
      </c>
      <c r="E39">
        <v>388.78551970000001</v>
      </c>
      <c r="F39">
        <v>389.9111777</v>
      </c>
      <c r="G39">
        <v>391.23027050000002</v>
      </c>
      <c r="H39">
        <v>394.38209360000002</v>
      </c>
      <c r="I39">
        <v>397.1685756</v>
      </c>
      <c r="J39">
        <v>399.42831189999998</v>
      </c>
      <c r="K39">
        <v>401.31687790000001</v>
      </c>
      <c r="L39">
        <v>403.09581159999999</v>
      </c>
      <c r="M39">
        <v>404.71467949999999</v>
      </c>
      <c r="N39">
        <v>406.17252539999998</v>
      </c>
      <c r="O39">
        <v>407.56101769999998</v>
      </c>
      <c r="P39">
        <v>408.84641060000001</v>
      </c>
      <c r="Q39">
        <v>409.9554382</v>
      </c>
      <c r="R39">
        <v>410.68516779999999</v>
      </c>
      <c r="S39">
        <v>411.56246479999999</v>
      </c>
      <c r="T39">
        <v>412.66902010000001</v>
      </c>
      <c r="U39">
        <v>413.92852579999999</v>
      </c>
      <c r="V39">
        <v>415.13784770000001</v>
      </c>
      <c r="W39">
        <v>416.32793420000002</v>
      </c>
      <c r="X39">
        <v>417.63578710000002</v>
      </c>
      <c r="Y39">
        <v>418.97132900000003</v>
      </c>
      <c r="Z39">
        <v>420.29365780000001</v>
      </c>
      <c r="AA39">
        <v>421.18699950000001</v>
      </c>
      <c r="AB39">
        <v>422.08400210000002</v>
      </c>
      <c r="AC39">
        <v>423.12761039999998</v>
      </c>
      <c r="AD39">
        <v>424.21859560000001</v>
      </c>
      <c r="AE39">
        <v>425.52656500000001</v>
      </c>
      <c r="AF39">
        <v>426.74697909999998</v>
      </c>
      <c r="AG39">
        <v>427.8653903</v>
      </c>
      <c r="AH39">
        <v>428.89873210000002</v>
      </c>
      <c r="AI39">
        <v>429.86818740000001</v>
      </c>
      <c r="AJ39">
        <v>430.79082019999998</v>
      </c>
      <c r="AK39">
        <v>431.67920959999998</v>
      </c>
    </row>
    <row r="40" spans="1:37" x14ac:dyDescent="0.25">
      <c r="A40" t="s">
        <v>187</v>
      </c>
      <c r="B40">
        <v>1382.38</v>
      </c>
      <c r="C40">
        <v>1385.7349300000001</v>
      </c>
      <c r="D40">
        <v>1389.447954</v>
      </c>
      <c r="E40">
        <v>1393.693669</v>
      </c>
      <c r="F40">
        <v>1398.4832919999999</v>
      </c>
      <c r="G40">
        <v>1403.7452639999999</v>
      </c>
      <c r="H40">
        <v>1410.281168</v>
      </c>
      <c r="I40">
        <v>1417.203458</v>
      </c>
      <c r="J40">
        <v>1424.0598190000001</v>
      </c>
      <c r="K40">
        <v>1430.628929</v>
      </c>
      <c r="L40">
        <v>1436.9047579999999</v>
      </c>
      <c r="M40">
        <v>1442.8480939999999</v>
      </c>
      <c r="N40">
        <v>1448.4619299999999</v>
      </c>
      <c r="O40">
        <v>1453.819332</v>
      </c>
      <c r="P40">
        <v>1458.950141</v>
      </c>
      <c r="Q40">
        <v>1463.849569</v>
      </c>
      <c r="R40">
        <v>1468.4087939999999</v>
      </c>
      <c r="S40">
        <v>1472.8759540000001</v>
      </c>
      <c r="T40">
        <v>1477.399173</v>
      </c>
      <c r="U40">
        <v>1482.018239</v>
      </c>
      <c r="V40">
        <v>1486.646117</v>
      </c>
      <c r="W40">
        <v>1491.248335</v>
      </c>
      <c r="X40">
        <v>1495.864949</v>
      </c>
      <c r="Y40">
        <v>1500.449548</v>
      </c>
      <c r="Z40">
        <v>1504.953606</v>
      </c>
      <c r="AA40">
        <v>1509.1151540000001</v>
      </c>
      <c r="AB40">
        <v>1513.0565099999999</v>
      </c>
      <c r="AC40">
        <v>1516.8946679999999</v>
      </c>
      <c r="AD40">
        <v>1520.645929</v>
      </c>
      <c r="AE40">
        <v>1524.4186199999999</v>
      </c>
      <c r="AF40">
        <v>1528.108475</v>
      </c>
      <c r="AG40">
        <v>1531.6739480000001</v>
      </c>
      <c r="AH40">
        <v>1535.1007509999999</v>
      </c>
      <c r="AI40">
        <v>1538.3944039999999</v>
      </c>
      <c r="AJ40">
        <v>1541.571506</v>
      </c>
      <c r="AK40">
        <v>1544.6526019999999</v>
      </c>
    </row>
    <row r="41" spans="1:37" x14ac:dyDescent="0.25">
      <c r="A41" t="s">
        <v>188</v>
      </c>
      <c r="B41">
        <v>1477.5777069999999</v>
      </c>
      <c r="C41">
        <v>1481.8037670000001</v>
      </c>
      <c r="D41">
        <v>1486.7097160000001</v>
      </c>
      <c r="E41">
        <v>1492.332101</v>
      </c>
      <c r="F41">
        <v>1498.598258</v>
      </c>
      <c r="G41">
        <v>1505.375579</v>
      </c>
      <c r="H41">
        <v>1513.6201390000001</v>
      </c>
      <c r="I41">
        <v>1522.3631459999999</v>
      </c>
      <c r="J41">
        <v>1530.960286</v>
      </c>
      <c r="K41">
        <v>1539.1891209999999</v>
      </c>
      <c r="L41">
        <v>1547.1415549999999</v>
      </c>
      <c r="M41">
        <v>1554.863965</v>
      </c>
      <c r="N41">
        <v>1562.3989610000001</v>
      </c>
      <c r="O41">
        <v>1569.839234</v>
      </c>
      <c r="P41">
        <v>1577.209501</v>
      </c>
      <c r="Q41">
        <v>1584.4670249999999</v>
      </c>
      <c r="R41">
        <v>1591.4379650000001</v>
      </c>
      <c r="S41">
        <v>1598.3684069999999</v>
      </c>
      <c r="T41">
        <v>1605.4292660000001</v>
      </c>
      <c r="U41">
        <v>1612.6355040000001</v>
      </c>
      <c r="V41">
        <v>1619.835088</v>
      </c>
      <c r="W41">
        <v>1626.9441469999999</v>
      </c>
      <c r="X41">
        <v>1633.9971290000001</v>
      </c>
      <c r="Y41">
        <v>1640.9415750000001</v>
      </c>
      <c r="Z41">
        <v>1647.711959</v>
      </c>
      <c r="AA41">
        <v>1653.9862579999999</v>
      </c>
      <c r="AB41">
        <v>1659.8886219999999</v>
      </c>
      <c r="AC41">
        <v>1665.5876969999999</v>
      </c>
      <c r="AD41">
        <v>1671.1055040000001</v>
      </c>
      <c r="AE41">
        <v>1676.558665</v>
      </c>
      <c r="AF41">
        <v>1681.8081360000001</v>
      </c>
      <c r="AG41">
        <v>1686.772481</v>
      </c>
      <c r="AH41">
        <v>1691.4293749999999</v>
      </c>
      <c r="AI41">
        <v>1695.7925419999999</v>
      </c>
      <c r="AJ41">
        <v>1699.8914030000001</v>
      </c>
      <c r="AK41">
        <v>1703.758151</v>
      </c>
    </row>
    <row r="42" spans="1:37" x14ac:dyDescent="0.25">
      <c r="A42" t="s">
        <v>189</v>
      </c>
      <c r="B42">
        <v>116.2003323</v>
      </c>
      <c r="C42">
        <v>116.5382379</v>
      </c>
      <c r="D42">
        <v>116.9286396</v>
      </c>
      <c r="E42">
        <v>117.3704918</v>
      </c>
      <c r="F42">
        <v>117.85666089999999</v>
      </c>
      <c r="G42">
        <v>118.3767158</v>
      </c>
      <c r="H42">
        <v>138.45761830000001</v>
      </c>
      <c r="I42">
        <v>150.41961480000001</v>
      </c>
      <c r="J42">
        <v>156.40191569999999</v>
      </c>
      <c r="K42">
        <v>158.83844089999999</v>
      </c>
      <c r="L42">
        <v>161.2450541</v>
      </c>
      <c r="M42">
        <v>162.42244700000001</v>
      </c>
      <c r="N42">
        <v>162.61875130000001</v>
      </c>
      <c r="O42">
        <v>162.41779310000001</v>
      </c>
      <c r="P42">
        <v>162.12167969999999</v>
      </c>
      <c r="Q42">
        <v>158.32604140000001</v>
      </c>
      <c r="R42">
        <v>152.94936920000001</v>
      </c>
      <c r="S42">
        <v>150.38720499999999</v>
      </c>
      <c r="T42">
        <v>149.40410800000001</v>
      </c>
      <c r="U42">
        <v>149.25051880000001</v>
      </c>
      <c r="V42">
        <v>144.89097860000001</v>
      </c>
      <c r="W42">
        <v>140.76518350000001</v>
      </c>
      <c r="X42">
        <v>139.09239109999999</v>
      </c>
      <c r="Y42">
        <v>138.7151499</v>
      </c>
      <c r="Z42">
        <v>138.96203840000001</v>
      </c>
      <c r="AA42">
        <v>134.23430279999999</v>
      </c>
      <c r="AB42">
        <v>130.4164007</v>
      </c>
      <c r="AC42">
        <v>128.9248245</v>
      </c>
      <c r="AD42">
        <v>128.64593840000001</v>
      </c>
      <c r="AE42">
        <v>128.9518113</v>
      </c>
      <c r="AF42">
        <v>129.4903985</v>
      </c>
      <c r="AG42">
        <v>130.081459</v>
      </c>
      <c r="AH42">
        <v>130.64218399999999</v>
      </c>
      <c r="AI42">
        <v>131.1420889</v>
      </c>
      <c r="AJ42">
        <v>131.57664980000001</v>
      </c>
      <c r="AK42">
        <v>131.95257580000001</v>
      </c>
    </row>
    <row r="43" spans="1:37" x14ac:dyDescent="0.25">
      <c r="A43" t="s">
        <v>190</v>
      </c>
      <c r="B43">
        <v>4.1490195969999997</v>
      </c>
      <c r="C43">
        <v>4.1610763789999998</v>
      </c>
      <c r="D43">
        <v>4.174993551</v>
      </c>
      <c r="E43">
        <v>4.1907392100000003</v>
      </c>
      <c r="F43">
        <v>4.2080700780000004</v>
      </c>
      <c r="G43">
        <v>4.2266249550000001</v>
      </c>
      <c r="H43">
        <v>8.8300594300000004</v>
      </c>
      <c r="I43">
        <v>12.952290639999999</v>
      </c>
      <c r="J43">
        <v>15.41718989</v>
      </c>
      <c r="K43">
        <v>16.40540742</v>
      </c>
      <c r="L43">
        <v>16.519970780000001</v>
      </c>
      <c r="M43">
        <v>16.242569360000001</v>
      </c>
      <c r="N43">
        <v>15.358545830000001</v>
      </c>
      <c r="O43">
        <v>14.73789405</v>
      </c>
      <c r="P43">
        <v>13.303227550000001</v>
      </c>
      <c r="Q43">
        <v>12.53804381</v>
      </c>
      <c r="R43">
        <v>8.6152046569999996</v>
      </c>
      <c r="S43">
        <v>5.8384218140000002</v>
      </c>
      <c r="T43">
        <v>4.8263804610000003</v>
      </c>
      <c r="U43">
        <v>4.465574546</v>
      </c>
      <c r="V43">
        <v>4.3774012840000003</v>
      </c>
      <c r="W43">
        <v>4.4062196079999998</v>
      </c>
      <c r="X43">
        <v>5.0086254229999998</v>
      </c>
      <c r="Y43">
        <v>5.4031073330000003</v>
      </c>
      <c r="Z43">
        <v>5.6340605740000003</v>
      </c>
      <c r="AA43">
        <v>5.756961714</v>
      </c>
      <c r="AB43">
        <v>5.8156514010000002</v>
      </c>
      <c r="AC43">
        <v>6.4137232989999999</v>
      </c>
      <c r="AD43">
        <v>6.7392088079999999</v>
      </c>
      <c r="AE43">
        <v>6.8837607849999998</v>
      </c>
      <c r="AF43">
        <v>6.9272105929999999</v>
      </c>
      <c r="AG43">
        <v>6.9211025360000002</v>
      </c>
      <c r="AH43">
        <v>6.8945270399999998</v>
      </c>
      <c r="AI43">
        <v>6.8623456940000001</v>
      </c>
      <c r="AJ43">
        <v>6.8313197749999999</v>
      </c>
      <c r="AK43">
        <v>6.803942921</v>
      </c>
    </row>
    <row r="44" spans="1:37" x14ac:dyDescent="0.25">
      <c r="A44" t="s">
        <v>191</v>
      </c>
      <c r="B44">
        <v>6.7676251570000003</v>
      </c>
      <c r="C44">
        <v>6.7872921970000002</v>
      </c>
      <c r="D44">
        <v>6.809998094</v>
      </c>
      <c r="E44">
        <v>6.8356897449999998</v>
      </c>
      <c r="F44">
        <v>6.8639674279999996</v>
      </c>
      <c r="G44">
        <v>6.8942389229999996</v>
      </c>
      <c r="H44">
        <v>9.7974627670000007</v>
      </c>
      <c r="I44">
        <v>11.775432439999999</v>
      </c>
      <c r="J44">
        <v>12.80957662</v>
      </c>
      <c r="K44">
        <v>13.2080208</v>
      </c>
      <c r="L44">
        <v>13.65602792</v>
      </c>
      <c r="M44">
        <v>13.766892390000001</v>
      </c>
      <c r="N44">
        <v>13.6783073</v>
      </c>
      <c r="O44">
        <v>13.54589391</v>
      </c>
      <c r="P44">
        <v>13.350311870000001</v>
      </c>
      <c r="Q44">
        <v>12.69118617</v>
      </c>
      <c r="R44">
        <v>11.823417989999999</v>
      </c>
      <c r="S44">
        <v>11.30846519</v>
      </c>
      <c r="T44">
        <v>11.07112624</v>
      </c>
      <c r="U44">
        <v>10.97763241</v>
      </c>
      <c r="V44">
        <v>10.23875103</v>
      </c>
      <c r="W44">
        <v>9.8918021730000003</v>
      </c>
      <c r="X44">
        <v>9.7979673609999995</v>
      </c>
      <c r="Y44">
        <v>9.7859995939999997</v>
      </c>
      <c r="Z44">
        <v>9.8080674370000001</v>
      </c>
      <c r="AA44">
        <v>9.2803429689999994</v>
      </c>
      <c r="AB44">
        <v>9.0302617119999997</v>
      </c>
      <c r="AC44">
        <v>8.9761882600000007</v>
      </c>
      <c r="AD44">
        <v>8.9762271140000003</v>
      </c>
      <c r="AE44">
        <v>8.9983853119999999</v>
      </c>
      <c r="AF44">
        <v>9.0262608570000005</v>
      </c>
      <c r="AG44">
        <v>9.0522674060000003</v>
      </c>
      <c r="AH44">
        <v>9.0735444590000007</v>
      </c>
      <c r="AI44">
        <v>9.0895989040000007</v>
      </c>
      <c r="AJ44">
        <v>9.1009805190000002</v>
      </c>
      <c r="AK44">
        <v>9.1085798090000001</v>
      </c>
    </row>
    <row r="45" spans="1:37" x14ac:dyDescent="0.25">
      <c r="A45" t="s">
        <v>192</v>
      </c>
      <c r="B45">
        <v>29.858123169999999</v>
      </c>
      <c r="C45">
        <v>29.944892169999999</v>
      </c>
      <c r="D45">
        <v>30.045030279999999</v>
      </c>
      <c r="E45">
        <v>30.158324480000001</v>
      </c>
      <c r="F45">
        <v>30.283065910000001</v>
      </c>
      <c r="G45">
        <v>30.41669585</v>
      </c>
      <c r="H45">
        <v>29.425153600000002</v>
      </c>
      <c r="I45">
        <v>29.087384660000001</v>
      </c>
      <c r="J45">
        <v>29.112155810000001</v>
      </c>
      <c r="K45">
        <v>29.321174150000001</v>
      </c>
      <c r="L45">
        <v>30.361909690000001</v>
      </c>
      <c r="M45">
        <v>31.09346348</v>
      </c>
      <c r="N45">
        <v>31.615467249999998</v>
      </c>
      <c r="O45">
        <v>32.012244680000002</v>
      </c>
      <c r="P45">
        <v>31.99728751</v>
      </c>
      <c r="Q45">
        <v>32.814405479999998</v>
      </c>
      <c r="R45">
        <v>31.99629272</v>
      </c>
      <c r="S45">
        <v>31.609132020000001</v>
      </c>
      <c r="T45">
        <v>31.490751660000001</v>
      </c>
      <c r="U45">
        <v>31.523230819999998</v>
      </c>
      <c r="V45">
        <v>32.013499539999998</v>
      </c>
      <c r="W45">
        <v>32.359784560000001</v>
      </c>
      <c r="X45">
        <v>32.610639560000003</v>
      </c>
      <c r="Y45">
        <v>32.802879189999999</v>
      </c>
      <c r="Z45">
        <v>32.960495680000001</v>
      </c>
      <c r="AA45">
        <v>33.791334259999999</v>
      </c>
      <c r="AB45">
        <v>34.275751440000001</v>
      </c>
      <c r="AC45">
        <v>34.551052740000003</v>
      </c>
      <c r="AD45">
        <v>34.710794620000001</v>
      </c>
      <c r="AE45">
        <v>34.813940270000003</v>
      </c>
      <c r="AF45">
        <v>35.00747673</v>
      </c>
      <c r="AG45">
        <v>34.735627379999997</v>
      </c>
      <c r="AH45">
        <v>34.605185880000001</v>
      </c>
      <c r="AI45">
        <v>34.562555340000003</v>
      </c>
      <c r="AJ45">
        <v>34.56811029</v>
      </c>
      <c r="AK45">
        <v>34.59789653</v>
      </c>
    </row>
    <row r="46" spans="1:37" x14ac:dyDescent="0.25">
      <c r="A46" t="s">
        <v>193</v>
      </c>
      <c r="B46">
        <v>30.262143210000001</v>
      </c>
      <c r="C46">
        <v>30.350161809999999</v>
      </c>
      <c r="D46">
        <v>30.45186481</v>
      </c>
      <c r="E46">
        <v>30.56697252</v>
      </c>
      <c r="F46">
        <v>30.693614910000001</v>
      </c>
      <c r="G46">
        <v>30.829064290000002</v>
      </c>
      <c r="H46">
        <v>32.938803880000002</v>
      </c>
      <c r="I46">
        <v>34.168211030000002</v>
      </c>
      <c r="J46">
        <v>34.822512580000001</v>
      </c>
      <c r="K46">
        <v>35.150009179999998</v>
      </c>
      <c r="L46">
        <v>35.944114630000001</v>
      </c>
      <c r="M46">
        <v>36.362287250000001</v>
      </c>
      <c r="N46">
        <v>36.437539010000002</v>
      </c>
      <c r="O46">
        <v>36.477739669999998</v>
      </c>
      <c r="P46">
        <v>36.434205050000003</v>
      </c>
      <c r="Q46">
        <v>37.006770799999998</v>
      </c>
      <c r="R46">
        <v>37.669510080000002</v>
      </c>
      <c r="S46">
        <v>37.654161909999999</v>
      </c>
      <c r="T46">
        <v>37.614898539999999</v>
      </c>
      <c r="U46">
        <v>37.582552649999997</v>
      </c>
      <c r="V46">
        <v>39.832571880000003</v>
      </c>
      <c r="W46">
        <v>41.04199526</v>
      </c>
      <c r="X46">
        <v>41.773536579999998</v>
      </c>
      <c r="Y46">
        <v>42.058465069999997</v>
      </c>
      <c r="Z46">
        <v>42.112847600000002</v>
      </c>
      <c r="AA46">
        <v>38.903716699999997</v>
      </c>
      <c r="AB46">
        <v>37.289886660000001</v>
      </c>
      <c r="AC46">
        <v>36.727094950000001</v>
      </c>
      <c r="AD46">
        <v>36.5266625</v>
      </c>
      <c r="AE46">
        <v>37.557647179999996</v>
      </c>
      <c r="AF46">
        <v>38.160196370000001</v>
      </c>
      <c r="AG46">
        <v>38.476603670000003</v>
      </c>
      <c r="AH46">
        <v>38.622253989999997</v>
      </c>
      <c r="AI46">
        <v>38.671760089999999</v>
      </c>
      <c r="AJ46">
        <v>38.670008899999999</v>
      </c>
      <c r="AK46">
        <v>38.642662979999997</v>
      </c>
    </row>
    <row r="47" spans="1:37" x14ac:dyDescent="0.25">
      <c r="A47" t="s">
        <v>194</v>
      </c>
      <c r="B47">
        <v>7.5293592230000002</v>
      </c>
      <c r="C47">
        <v>7.5512516180000002</v>
      </c>
      <c r="D47">
        <v>7.5765600119999998</v>
      </c>
      <c r="E47">
        <v>7.6052151659999998</v>
      </c>
      <c r="F47">
        <v>7.6367451610000003</v>
      </c>
      <c r="G47">
        <v>7.6704630629999997</v>
      </c>
      <c r="H47">
        <v>7.7107023249999997</v>
      </c>
      <c r="I47">
        <v>7.7529534199999999</v>
      </c>
      <c r="J47">
        <v>7.7941585800000004</v>
      </c>
      <c r="K47">
        <v>7.8333479779999999</v>
      </c>
      <c r="L47">
        <v>7.8710685229999999</v>
      </c>
      <c r="M47">
        <v>7.9076663040000001</v>
      </c>
      <c r="N47">
        <v>7.9434304820000001</v>
      </c>
      <c r="O47">
        <v>7.9788436020000004</v>
      </c>
      <c r="P47">
        <v>8.0140459610000008</v>
      </c>
      <c r="Q47">
        <v>8.0488409870000002</v>
      </c>
      <c r="R47">
        <v>8.0824280819999998</v>
      </c>
      <c r="S47">
        <v>8.1159238630000008</v>
      </c>
      <c r="T47">
        <v>8.1501014969999996</v>
      </c>
      <c r="U47">
        <v>8.1849838360000007</v>
      </c>
      <c r="V47">
        <v>8.2198082360000004</v>
      </c>
      <c r="W47">
        <v>8.2541385869999999</v>
      </c>
      <c r="X47">
        <v>8.2881002590000001</v>
      </c>
      <c r="Y47">
        <v>8.3214307410000004</v>
      </c>
      <c r="Z47">
        <v>8.3538071489999997</v>
      </c>
      <c r="AA47">
        <v>8.3837558239999996</v>
      </c>
      <c r="AB47">
        <v>8.4118497439999995</v>
      </c>
      <c r="AC47">
        <v>8.4388841790000004</v>
      </c>
      <c r="AD47">
        <v>8.4649604020000009</v>
      </c>
      <c r="AE47">
        <v>8.4905979630000008</v>
      </c>
      <c r="AF47">
        <v>8.5151348179999999</v>
      </c>
      <c r="AG47">
        <v>8.5381770390000007</v>
      </c>
      <c r="AH47">
        <v>8.5596273630000006</v>
      </c>
      <c r="AI47">
        <v>8.579571048</v>
      </c>
      <c r="AJ47">
        <v>8.5981707469999993</v>
      </c>
      <c r="AK47">
        <v>8.6155994059999994</v>
      </c>
    </row>
    <row r="48" spans="1:37" x14ac:dyDescent="0.25">
      <c r="A48" t="s">
        <v>195</v>
      </c>
      <c r="B48">
        <v>10.62723211</v>
      </c>
      <c r="C48">
        <v>10.658019299999999</v>
      </c>
      <c r="D48">
        <v>10.693462719999999</v>
      </c>
      <c r="E48">
        <v>10.73353464</v>
      </c>
      <c r="F48">
        <v>10.77770546</v>
      </c>
      <c r="G48">
        <v>10.825137789999999</v>
      </c>
      <c r="H48">
        <v>12.445053339999999</v>
      </c>
      <c r="I48">
        <v>13.42542811</v>
      </c>
      <c r="J48">
        <v>13.92533182</v>
      </c>
      <c r="K48">
        <v>14.13837247</v>
      </c>
      <c r="L48">
        <v>13.92302175</v>
      </c>
      <c r="M48">
        <v>13.77706424</v>
      </c>
      <c r="N48">
        <v>13.68959443</v>
      </c>
      <c r="O48">
        <v>13.643626169999999</v>
      </c>
      <c r="P48">
        <v>13.62539699</v>
      </c>
      <c r="Q48">
        <v>13.22861526</v>
      </c>
      <c r="R48">
        <v>12.736249709999999</v>
      </c>
      <c r="S48">
        <v>12.49693619</v>
      </c>
      <c r="T48">
        <v>12.41073271</v>
      </c>
      <c r="U48">
        <v>12.4042213</v>
      </c>
      <c r="V48">
        <v>12.216141289999999</v>
      </c>
      <c r="W48">
        <v>12.147191400000001</v>
      </c>
      <c r="X48">
        <v>12.14445836</v>
      </c>
      <c r="Y48">
        <v>12.173773150000001</v>
      </c>
      <c r="Z48">
        <v>12.21586965</v>
      </c>
      <c r="AA48">
        <v>12.12456658</v>
      </c>
      <c r="AB48">
        <v>12.09633041</v>
      </c>
      <c r="AC48">
        <v>12.102568679999999</v>
      </c>
      <c r="AD48">
        <v>12.125616770000001</v>
      </c>
      <c r="AE48">
        <v>13.38561865</v>
      </c>
      <c r="AF48">
        <v>14.06801267</v>
      </c>
      <c r="AG48">
        <v>14.5645056</v>
      </c>
      <c r="AH48">
        <v>14.78783209</v>
      </c>
      <c r="AI48">
        <v>14.86085583</v>
      </c>
      <c r="AJ48">
        <v>14.86149123</v>
      </c>
      <c r="AK48">
        <v>14.8329667</v>
      </c>
    </row>
    <row r="49" spans="1:37" x14ac:dyDescent="0.25">
      <c r="A49" t="s">
        <v>196</v>
      </c>
      <c r="B49">
        <v>5.209427507</v>
      </c>
      <c r="C49">
        <v>5.2245725390000004</v>
      </c>
      <c r="D49">
        <v>5.2420628420000002</v>
      </c>
      <c r="E49">
        <v>5.2618572769999998</v>
      </c>
      <c r="F49">
        <v>5.2836469350000002</v>
      </c>
      <c r="G49">
        <v>5.3069743279999999</v>
      </c>
      <c r="H49">
        <v>5.3348641749999999</v>
      </c>
      <c r="I49">
        <v>5.3642313159999997</v>
      </c>
      <c r="J49">
        <v>5.3929497179999997</v>
      </c>
      <c r="K49">
        <v>5.4203092489999998</v>
      </c>
      <c r="L49">
        <v>5.4466490690000002</v>
      </c>
      <c r="M49">
        <v>5.472182943</v>
      </c>
      <c r="N49">
        <v>5.4970974459999997</v>
      </c>
      <c r="O49">
        <v>5.5217230940000004</v>
      </c>
      <c r="P49">
        <v>5.5461614020000001</v>
      </c>
      <c r="Q49">
        <v>5.5702833979999999</v>
      </c>
      <c r="R49">
        <v>5.5935391579999996</v>
      </c>
      <c r="S49">
        <v>5.616705251</v>
      </c>
      <c r="T49">
        <v>5.6403307869999999</v>
      </c>
      <c r="U49">
        <v>5.6644499589999997</v>
      </c>
      <c r="V49">
        <v>5.6885483240000001</v>
      </c>
      <c r="W49">
        <v>5.7123278089999996</v>
      </c>
      <c r="X49">
        <v>5.7358746480000002</v>
      </c>
      <c r="Y49">
        <v>5.7590063929999999</v>
      </c>
      <c r="Z49">
        <v>5.781496593</v>
      </c>
      <c r="AA49">
        <v>5.8023158260000001</v>
      </c>
      <c r="AB49">
        <v>5.8218458789999996</v>
      </c>
      <c r="AC49">
        <v>5.8406320909999998</v>
      </c>
      <c r="AD49">
        <v>5.8587479660000001</v>
      </c>
      <c r="AE49">
        <v>5.8765584180000001</v>
      </c>
      <c r="AF49">
        <v>5.8936105230000004</v>
      </c>
      <c r="AG49">
        <v>5.9096295489999999</v>
      </c>
      <c r="AH49">
        <v>5.9245418550000002</v>
      </c>
      <c r="AI49">
        <v>5.9383997690000001</v>
      </c>
      <c r="AJ49">
        <v>5.9513109579999997</v>
      </c>
      <c r="AK49">
        <v>5.9633925950000002</v>
      </c>
    </row>
    <row r="50" spans="1:37" x14ac:dyDescent="0.25">
      <c r="A50" t="s">
        <v>197</v>
      </c>
      <c r="B50">
        <v>79.9959688</v>
      </c>
      <c r="C50">
        <v>80.228550130000002</v>
      </c>
      <c r="D50">
        <v>80.497165929999994</v>
      </c>
      <c r="E50">
        <v>80.801274879999994</v>
      </c>
      <c r="F50">
        <v>81.136262029999997</v>
      </c>
      <c r="G50">
        <v>81.495205119999994</v>
      </c>
      <c r="H50">
        <v>90.721139679999993</v>
      </c>
      <c r="I50">
        <v>96.134681240000006</v>
      </c>
      <c r="J50">
        <v>98.908571080000002</v>
      </c>
      <c r="K50">
        <v>100.1446955</v>
      </c>
      <c r="L50">
        <v>101.5037681</v>
      </c>
      <c r="M50">
        <v>102.1930752</v>
      </c>
      <c r="N50">
        <v>102.3489639</v>
      </c>
      <c r="O50">
        <v>102.36926200000001</v>
      </c>
      <c r="P50">
        <v>102.1916628</v>
      </c>
      <c r="Q50">
        <v>101.14367300000001</v>
      </c>
      <c r="R50">
        <v>97.988128160000002</v>
      </c>
      <c r="S50">
        <v>96.256282970000001</v>
      </c>
      <c r="T50">
        <v>95.598948469999996</v>
      </c>
      <c r="U50">
        <v>95.51908813</v>
      </c>
      <c r="V50">
        <v>95.73376562</v>
      </c>
      <c r="W50">
        <v>95.477958189999995</v>
      </c>
      <c r="X50">
        <v>95.665660040000006</v>
      </c>
      <c r="Y50">
        <v>95.956630160000003</v>
      </c>
      <c r="Z50">
        <v>96.279046379999997</v>
      </c>
      <c r="AA50">
        <v>93.892334009999999</v>
      </c>
      <c r="AB50">
        <v>92.327130560000001</v>
      </c>
      <c r="AC50">
        <v>91.859412809999995</v>
      </c>
      <c r="AD50">
        <v>91.847072240000003</v>
      </c>
      <c r="AE50">
        <v>92.623482429999996</v>
      </c>
      <c r="AF50">
        <v>93.212871059999998</v>
      </c>
      <c r="AG50">
        <v>93.651478490000002</v>
      </c>
      <c r="AH50">
        <v>93.982238249999995</v>
      </c>
      <c r="AI50">
        <v>94.238851460000006</v>
      </c>
      <c r="AJ50">
        <v>94.445360410000006</v>
      </c>
      <c r="AK50">
        <v>94.618141089999995</v>
      </c>
    </row>
    <row r="51" spans="1:37" x14ac:dyDescent="0.25">
      <c r="A51" t="s">
        <v>198</v>
      </c>
      <c r="B51">
        <v>2.4530615299999998</v>
      </c>
      <c r="C51">
        <v>2.460191907</v>
      </c>
      <c r="D51">
        <v>2.4684255579999999</v>
      </c>
      <c r="E51">
        <v>2.4777446300000001</v>
      </c>
      <c r="F51">
        <v>2.488006162</v>
      </c>
      <c r="G51">
        <v>2.4989969140000001</v>
      </c>
      <c r="H51">
        <v>2.462386714</v>
      </c>
      <c r="I51">
        <v>2.4505867000000001</v>
      </c>
      <c r="J51">
        <v>2.4526779869999999</v>
      </c>
      <c r="K51">
        <v>2.4617306390000002</v>
      </c>
      <c r="L51">
        <v>2.4740500970000001</v>
      </c>
      <c r="M51">
        <v>2.4876154800000001</v>
      </c>
      <c r="N51">
        <v>2.5014147040000001</v>
      </c>
      <c r="O51">
        <v>2.5150806010000002</v>
      </c>
      <c r="P51">
        <v>2.5284503379999999</v>
      </c>
      <c r="Q51">
        <v>2.5414098790000001</v>
      </c>
      <c r="R51">
        <v>2.6008080759999999</v>
      </c>
      <c r="S51">
        <v>2.6378492680000001</v>
      </c>
      <c r="T51">
        <v>2.6612911380000002</v>
      </c>
      <c r="U51">
        <v>2.677385643</v>
      </c>
      <c r="V51">
        <v>2.6896855450000001</v>
      </c>
      <c r="W51">
        <v>2.7001747310000002</v>
      </c>
      <c r="X51">
        <v>2.7100026000000002</v>
      </c>
      <c r="Y51">
        <v>2.7196122310000002</v>
      </c>
      <c r="Z51">
        <v>2.729112212</v>
      </c>
      <c r="AA51">
        <v>2.738074159</v>
      </c>
      <c r="AB51">
        <v>2.7458035070000002</v>
      </c>
      <c r="AC51">
        <v>2.753781059</v>
      </c>
      <c r="AD51">
        <v>2.7618329089999998</v>
      </c>
      <c r="AE51">
        <v>2.7699766590000001</v>
      </c>
      <c r="AF51">
        <v>2.7990491030000002</v>
      </c>
      <c r="AG51">
        <v>2.7436523290000001</v>
      </c>
      <c r="AH51">
        <v>2.7176140040000001</v>
      </c>
      <c r="AI51">
        <v>2.708928153</v>
      </c>
      <c r="AJ51">
        <v>2.7094356890000002</v>
      </c>
      <c r="AK51">
        <v>2.7143685839999998</v>
      </c>
    </row>
    <row r="52" spans="1:37" x14ac:dyDescent="0.25">
      <c r="A52" t="s">
        <v>199</v>
      </c>
      <c r="B52">
        <v>869</v>
      </c>
      <c r="C52">
        <v>871.43102180000005</v>
      </c>
      <c r="D52">
        <v>874.18771690000005</v>
      </c>
      <c r="E52">
        <v>877.26966760000005</v>
      </c>
      <c r="F52">
        <v>880.6382069</v>
      </c>
      <c r="G52">
        <v>884.23615670000004</v>
      </c>
      <c r="H52">
        <v>888.70020839999995</v>
      </c>
      <c r="I52">
        <v>893.32097720000002</v>
      </c>
      <c r="J52">
        <v>897.80596539999999</v>
      </c>
      <c r="K52">
        <v>902.04226540000002</v>
      </c>
      <c r="L52">
        <v>906.05930609999996</v>
      </c>
      <c r="M52">
        <v>909.83829009999999</v>
      </c>
      <c r="N52">
        <v>913.38638779999997</v>
      </c>
      <c r="O52">
        <v>916.75980119999997</v>
      </c>
      <c r="P52">
        <v>919.97756600000002</v>
      </c>
      <c r="Q52">
        <v>923.03171740000005</v>
      </c>
      <c r="R52">
        <v>925.84021589999998</v>
      </c>
      <c r="S52">
        <v>928.5990544</v>
      </c>
      <c r="T52">
        <v>931.40985369999999</v>
      </c>
      <c r="U52">
        <v>934.29205379999996</v>
      </c>
      <c r="V52">
        <v>937.17507550000005</v>
      </c>
      <c r="W52">
        <v>940.03949390000002</v>
      </c>
      <c r="X52">
        <v>942.9222436</v>
      </c>
      <c r="Y52">
        <v>945.7888815</v>
      </c>
      <c r="Z52">
        <v>948.60609260000001</v>
      </c>
      <c r="AA52">
        <v>951.17742050000004</v>
      </c>
      <c r="AB52">
        <v>953.6122719</v>
      </c>
      <c r="AC52">
        <v>955.99751530000003</v>
      </c>
      <c r="AD52">
        <v>958.33611199999996</v>
      </c>
      <c r="AE52">
        <v>960.70890640000005</v>
      </c>
      <c r="AF52">
        <v>963.02656209999998</v>
      </c>
      <c r="AG52">
        <v>965.26023859999998</v>
      </c>
      <c r="AH52">
        <v>967.40227619999996</v>
      </c>
      <c r="AI52">
        <v>969.45796199999995</v>
      </c>
      <c r="AJ52">
        <v>971.43905370000004</v>
      </c>
      <c r="AK52">
        <v>973.35928290000004</v>
      </c>
    </row>
    <row r="53" spans="1:37" x14ac:dyDescent="0.25">
      <c r="A53" t="s">
        <v>200</v>
      </c>
      <c r="B53">
        <v>21503.46</v>
      </c>
      <c r="C53">
        <v>21561.858670000001</v>
      </c>
      <c r="D53">
        <v>21627.352419999999</v>
      </c>
      <c r="E53">
        <v>21700.521379999998</v>
      </c>
      <c r="F53">
        <v>21780.809580000001</v>
      </c>
      <c r="G53">
        <v>21867.095570000001</v>
      </c>
      <c r="H53">
        <v>21983.332880000002</v>
      </c>
      <c r="I53">
        <v>22103.66719</v>
      </c>
      <c r="J53">
        <v>22220.43521</v>
      </c>
      <c r="K53">
        <v>22331.445469999999</v>
      </c>
      <c r="L53">
        <v>22438.382010000001</v>
      </c>
      <c r="M53">
        <v>22540.294409999999</v>
      </c>
      <c r="N53">
        <v>22636.9738</v>
      </c>
      <c r="O53">
        <v>22729.81755</v>
      </c>
      <c r="P53">
        <v>22818.795180000001</v>
      </c>
      <c r="Q53">
        <v>22903.035449999999</v>
      </c>
      <c r="R53">
        <v>22979.16084</v>
      </c>
      <c r="S53">
        <v>23053.996200000001</v>
      </c>
      <c r="T53">
        <v>23130.418389999999</v>
      </c>
      <c r="U53">
        <v>23208.705809999999</v>
      </c>
      <c r="V53">
        <v>23286.344829999998</v>
      </c>
      <c r="W53">
        <v>23363.06033</v>
      </c>
      <c r="X53">
        <v>23440.49999</v>
      </c>
      <c r="Y53">
        <v>23517.593290000001</v>
      </c>
      <c r="Z53">
        <v>23593.462810000001</v>
      </c>
      <c r="AA53">
        <v>23661.333139999999</v>
      </c>
      <c r="AB53">
        <v>23725.604599999999</v>
      </c>
      <c r="AC53">
        <v>23789.06537</v>
      </c>
      <c r="AD53">
        <v>23851.418880000001</v>
      </c>
      <c r="AE53">
        <v>23915.516</v>
      </c>
      <c r="AF53">
        <v>23977.93031</v>
      </c>
      <c r="AG53">
        <v>24037.87384</v>
      </c>
      <c r="AH53">
        <v>24095.192040000002</v>
      </c>
      <c r="AI53">
        <v>24150.049739999999</v>
      </c>
      <c r="AJ53">
        <v>24202.74482</v>
      </c>
      <c r="AK53">
        <v>24253.60627</v>
      </c>
    </row>
    <row r="54" spans="1:37" x14ac:dyDescent="0.25">
      <c r="A54" t="s">
        <v>201</v>
      </c>
      <c r="B54">
        <v>159.94999999999999</v>
      </c>
      <c r="C54">
        <v>160.5157768</v>
      </c>
      <c r="D54">
        <v>161.51022380000001</v>
      </c>
      <c r="E54">
        <v>162.97398960000001</v>
      </c>
      <c r="F54">
        <v>164.84847120000001</v>
      </c>
      <c r="G54">
        <v>167.04478610000001</v>
      </c>
      <c r="H54">
        <v>169.6752142</v>
      </c>
      <c r="I54">
        <v>172.49047210000001</v>
      </c>
      <c r="J54">
        <v>175.36790339999999</v>
      </c>
      <c r="K54">
        <v>178.2487878</v>
      </c>
      <c r="L54">
        <v>181.1237979</v>
      </c>
      <c r="M54">
        <v>183.97213400000001</v>
      </c>
      <c r="N54">
        <v>186.78336150000001</v>
      </c>
      <c r="O54">
        <v>189.56330890000001</v>
      </c>
      <c r="P54">
        <v>192.30894760000001</v>
      </c>
      <c r="Q54">
        <v>195.00904249999999</v>
      </c>
      <c r="R54">
        <v>197.62923470000001</v>
      </c>
      <c r="S54">
        <v>200.22540950000001</v>
      </c>
      <c r="T54">
        <v>202.82563110000001</v>
      </c>
      <c r="U54">
        <v>205.43325110000001</v>
      </c>
      <c r="V54">
        <v>208.02528219999999</v>
      </c>
      <c r="W54">
        <v>210.59221629999999</v>
      </c>
      <c r="X54">
        <v>213.14705040000001</v>
      </c>
      <c r="Y54">
        <v>215.68041629999999</v>
      </c>
      <c r="Z54">
        <v>218.18240320000001</v>
      </c>
      <c r="AA54">
        <v>220.58481560000001</v>
      </c>
      <c r="AB54">
        <v>222.92478510000001</v>
      </c>
      <c r="AC54">
        <v>225.23211889999999</v>
      </c>
      <c r="AD54">
        <v>227.50630100000001</v>
      </c>
      <c r="AE54">
        <v>229.77288340000001</v>
      </c>
      <c r="AF54">
        <v>232.00024619999999</v>
      </c>
      <c r="AG54">
        <v>234.17582590000001</v>
      </c>
      <c r="AH54">
        <v>236.29597290000001</v>
      </c>
      <c r="AI54">
        <v>238.3613569</v>
      </c>
      <c r="AJ54">
        <v>240.37473990000001</v>
      </c>
      <c r="AK54">
        <v>242.3395299</v>
      </c>
    </row>
    <row r="55" spans="1:37" x14ac:dyDescent="0.25">
      <c r="A55" t="s">
        <v>202</v>
      </c>
      <c r="B55">
        <v>81737</v>
      </c>
      <c r="C55">
        <v>82459.628760000007</v>
      </c>
      <c r="D55">
        <v>83267.781690000003</v>
      </c>
      <c r="E55">
        <v>84154.046709999995</v>
      </c>
      <c r="F55">
        <v>85104.918220000007</v>
      </c>
      <c r="G55">
        <v>86107.886379999996</v>
      </c>
      <c r="H55">
        <v>87227.640650000001</v>
      </c>
      <c r="I55">
        <v>88361.710869999995</v>
      </c>
      <c r="J55">
        <v>89497.319019999995</v>
      </c>
      <c r="K55">
        <v>90633.139909999998</v>
      </c>
      <c r="L55">
        <v>91777.986489999996</v>
      </c>
      <c r="M55">
        <v>92928.695330000002</v>
      </c>
      <c r="N55">
        <v>94085.419779999997</v>
      </c>
      <c r="O55">
        <v>95252.795039999997</v>
      </c>
      <c r="P55">
        <v>96429.059240000002</v>
      </c>
      <c r="Q55">
        <v>97610.831120000003</v>
      </c>
      <c r="R55">
        <v>98786.857910000006</v>
      </c>
      <c r="S55">
        <v>99982.404389999996</v>
      </c>
      <c r="T55">
        <v>101201.3976</v>
      </c>
      <c r="U55">
        <v>102440.2751</v>
      </c>
      <c r="V55">
        <v>103688.178</v>
      </c>
      <c r="W55">
        <v>104944.6014</v>
      </c>
      <c r="X55">
        <v>106215.1278</v>
      </c>
      <c r="Y55">
        <v>107494.0846</v>
      </c>
      <c r="Z55">
        <v>108778.4558</v>
      </c>
      <c r="AA55">
        <v>110044.63400000001</v>
      </c>
      <c r="AB55">
        <v>111315.3434</v>
      </c>
      <c r="AC55">
        <v>112598.30250000001</v>
      </c>
      <c r="AD55">
        <v>113889.73360000001</v>
      </c>
      <c r="AE55">
        <v>115198.8273</v>
      </c>
      <c r="AF55">
        <v>116510.6121</v>
      </c>
      <c r="AG55">
        <v>117824.71859999999</v>
      </c>
      <c r="AH55">
        <v>119142.14569999999</v>
      </c>
      <c r="AI55">
        <v>120464.69929999999</v>
      </c>
      <c r="AJ55">
        <v>121794.27099999999</v>
      </c>
      <c r="AK55">
        <v>123132.47659999999</v>
      </c>
    </row>
    <row r="56" spans="1:37" x14ac:dyDescent="0.25">
      <c r="A56" t="s">
        <v>203</v>
      </c>
      <c r="B56">
        <v>16601</v>
      </c>
      <c r="C56">
        <v>16457.584589999999</v>
      </c>
      <c r="D56">
        <v>16377.809069999999</v>
      </c>
      <c r="E56">
        <v>16360.26901</v>
      </c>
      <c r="F56">
        <v>16393.361499999999</v>
      </c>
      <c r="G56">
        <v>16466.351040000001</v>
      </c>
      <c r="H56">
        <v>16751.550589999999</v>
      </c>
      <c r="I56">
        <v>16924.90826</v>
      </c>
      <c r="J56">
        <v>17083.182239999998</v>
      </c>
      <c r="K56">
        <v>17248.533630000002</v>
      </c>
      <c r="L56">
        <v>17437.623459999999</v>
      </c>
      <c r="M56">
        <v>17627.633529999999</v>
      </c>
      <c r="N56">
        <v>17818.801289999999</v>
      </c>
      <c r="O56">
        <v>18019.535510000002</v>
      </c>
      <c r="P56">
        <v>18219.265370000001</v>
      </c>
      <c r="Q56">
        <v>18409.95693</v>
      </c>
      <c r="R56">
        <v>18570.583419999999</v>
      </c>
      <c r="S56">
        <v>18773.026549999999</v>
      </c>
      <c r="T56">
        <v>18996.29855</v>
      </c>
      <c r="U56">
        <v>19226.94959</v>
      </c>
      <c r="V56">
        <v>19445.52738</v>
      </c>
      <c r="W56">
        <v>19668.071739999999</v>
      </c>
      <c r="X56">
        <v>19909.761930000001</v>
      </c>
      <c r="Y56">
        <v>20151.551599999999</v>
      </c>
      <c r="Z56">
        <v>20394.144270000001</v>
      </c>
      <c r="AA56">
        <v>20587.304260000001</v>
      </c>
      <c r="AB56">
        <v>20810.961510000001</v>
      </c>
      <c r="AC56">
        <v>21056.153569999999</v>
      </c>
      <c r="AD56">
        <v>21301.14084</v>
      </c>
      <c r="AE56">
        <v>21574.970850000002</v>
      </c>
      <c r="AF56">
        <v>21827.207709999999</v>
      </c>
      <c r="AG56">
        <v>22075.705819999999</v>
      </c>
      <c r="AH56">
        <v>22323.393120000001</v>
      </c>
      <c r="AI56">
        <v>22571.550139999999</v>
      </c>
      <c r="AJ56">
        <v>22820.700560000001</v>
      </c>
      <c r="AK56">
        <v>23071.156950000001</v>
      </c>
    </row>
    <row r="57" spans="1:37" x14ac:dyDescent="0.25">
      <c r="A57" t="s">
        <v>204</v>
      </c>
      <c r="B57">
        <v>125598</v>
      </c>
      <c r="C57">
        <v>127012.46400000001</v>
      </c>
      <c r="D57">
        <v>128507.0122</v>
      </c>
      <c r="E57">
        <v>130072.6047</v>
      </c>
      <c r="F57">
        <v>131697.97829999999</v>
      </c>
      <c r="G57">
        <v>133372.57430000001</v>
      </c>
      <c r="H57">
        <v>135131.34669999999</v>
      </c>
      <c r="I57">
        <v>136902.51680000001</v>
      </c>
      <c r="J57">
        <v>138674.2127</v>
      </c>
      <c r="K57">
        <v>140446.83429999999</v>
      </c>
      <c r="L57">
        <v>142227.56890000001</v>
      </c>
      <c r="M57">
        <v>144016.15760000001</v>
      </c>
      <c r="N57">
        <v>145814.40539999999</v>
      </c>
      <c r="O57">
        <v>147627.4915</v>
      </c>
      <c r="P57">
        <v>149455.2867</v>
      </c>
      <c r="Q57">
        <v>151297.58919999999</v>
      </c>
      <c r="R57">
        <v>153147.53099999999</v>
      </c>
      <c r="S57">
        <v>155024.4075</v>
      </c>
      <c r="T57">
        <v>156930.37539999999</v>
      </c>
      <c r="U57">
        <v>158861.06969999999</v>
      </c>
      <c r="V57">
        <v>160807.50570000001</v>
      </c>
      <c r="W57">
        <v>162768.0796</v>
      </c>
      <c r="X57">
        <v>164744.9669</v>
      </c>
      <c r="Y57">
        <v>166732.41500000001</v>
      </c>
      <c r="Z57">
        <v>168726.8358</v>
      </c>
      <c r="AA57">
        <v>170713.57149999999</v>
      </c>
      <c r="AB57">
        <v>172707.88010000001</v>
      </c>
      <c r="AC57">
        <v>174714.69409999999</v>
      </c>
      <c r="AD57">
        <v>176731.49249999999</v>
      </c>
      <c r="AE57">
        <v>178763.76920000001</v>
      </c>
      <c r="AF57">
        <v>180801.43359999999</v>
      </c>
      <c r="AG57">
        <v>182844.5171</v>
      </c>
      <c r="AH57">
        <v>184894.70670000001</v>
      </c>
      <c r="AI57">
        <v>186954.4762</v>
      </c>
      <c r="AJ57">
        <v>189026.30439999999</v>
      </c>
      <c r="AK57">
        <v>191112.22150000001</v>
      </c>
    </row>
    <row r="58" spans="1:37" x14ac:dyDescent="0.25">
      <c r="A58" t="s">
        <v>205</v>
      </c>
      <c r="B58">
        <v>22100</v>
      </c>
      <c r="C58">
        <v>22350.644779999999</v>
      </c>
      <c r="D58">
        <v>22617.82129</v>
      </c>
      <c r="E58">
        <v>22900.32734</v>
      </c>
      <c r="F58">
        <v>23195.74566</v>
      </c>
      <c r="G58">
        <v>23501.615030000001</v>
      </c>
      <c r="H58">
        <v>24273.647819999998</v>
      </c>
      <c r="I58">
        <v>24685.9692</v>
      </c>
      <c r="J58">
        <v>25027.153760000001</v>
      </c>
      <c r="K58">
        <v>25357.610369999999</v>
      </c>
      <c r="L58">
        <v>25722.742399999999</v>
      </c>
      <c r="M58">
        <v>26067.06367</v>
      </c>
      <c r="N58">
        <v>26396.830969999999</v>
      </c>
      <c r="O58">
        <v>26736.51987</v>
      </c>
      <c r="P58">
        <v>27060.87227</v>
      </c>
      <c r="Q58">
        <v>27352.369480000001</v>
      </c>
      <c r="R58">
        <v>27560.531900000002</v>
      </c>
      <c r="S58">
        <v>27871.154750000002</v>
      </c>
      <c r="T58">
        <v>28224.507290000001</v>
      </c>
      <c r="U58">
        <v>28588.24901</v>
      </c>
      <c r="V58">
        <v>28915.527040000001</v>
      </c>
      <c r="W58">
        <v>29250.424429999999</v>
      </c>
      <c r="X58">
        <v>29630.838110000001</v>
      </c>
      <c r="Y58">
        <v>30007.180560000001</v>
      </c>
      <c r="Z58">
        <v>30383.499540000001</v>
      </c>
      <c r="AA58">
        <v>30633.251339999999</v>
      </c>
      <c r="AB58">
        <v>30964.81525</v>
      </c>
      <c r="AC58">
        <v>31347.68921</v>
      </c>
      <c r="AD58">
        <v>31726.124360000002</v>
      </c>
      <c r="AE58">
        <v>32176.24235</v>
      </c>
      <c r="AF58">
        <v>32567.051029999999</v>
      </c>
      <c r="AG58">
        <v>32948.918570000002</v>
      </c>
      <c r="AH58">
        <v>33328.214139999996</v>
      </c>
      <c r="AI58">
        <v>33707.56151</v>
      </c>
      <c r="AJ58">
        <v>34087.838779999998</v>
      </c>
      <c r="AK58">
        <v>34469.517639999998</v>
      </c>
    </row>
    <row r="59" spans="1:37" x14ac:dyDescent="0.25">
      <c r="A59" t="s">
        <v>206</v>
      </c>
      <c r="B59">
        <v>16305</v>
      </c>
      <c r="C59">
        <v>16480.095079999999</v>
      </c>
      <c r="D59">
        <v>16667.24914</v>
      </c>
      <c r="E59">
        <v>16865.232179999999</v>
      </c>
      <c r="F59">
        <v>17072.25027</v>
      </c>
      <c r="G59">
        <v>17286.625540000001</v>
      </c>
      <c r="H59">
        <v>17532.806280000001</v>
      </c>
      <c r="I59">
        <v>17769.646189999999</v>
      </c>
      <c r="J59">
        <v>18002.85255</v>
      </c>
      <c r="K59">
        <v>18234.63175</v>
      </c>
      <c r="L59">
        <v>18468.072629999999</v>
      </c>
      <c r="M59">
        <v>18701.182100000002</v>
      </c>
      <c r="N59">
        <v>18934.252860000001</v>
      </c>
      <c r="O59">
        <v>19168.959320000002</v>
      </c>
      <c r="P59">
        <v>19404.45205</v>
      </c>
      <c r="Q59">
        <v>19639.78224</v>
      </c>
      <c r="R59">
        <v>19871.786100000001</v>
      </c>
      <c r="S59">
        <v>20110.28543</v>
      </c>
      <c r="T59">
        <v>20354.414789999999</v>
      </c>
      <c r="U59">
        <v>20602.53629</v>
      </c>
      <c r="V59">
        <v>20851.396089999998</v>
      </c>
      <c r="W59">
        <v>21102.17887</v>
      </c>
      <c r="X59">
        <v>21356.964230000001</v>
      </c>
      <c r="Y59">
        <v>21613.310369999999</v>
      </c>
      <c r="Z59">
        <v>21870.71142</v>
      </c>
      <c r="AA59">
        <v>22121.527139999998</v>
      </c>
      <c r="AB59">
        <v>22375.64675</v>
      </c>
      <c r="AC59">
        <v>22633.66173</v>
      </c>
      <c r="AD59">
        <v>22893.22752</v>
      </c>
      <c r="AE59">
        <v>23158.037039999999</v>
      </c>
      <c r="AF59">
        <v>23421.7523</v>
      </c>
      <c r="AG59">
        <v>23685.68505</v>
      </c>
      <c r="AH59">
        <v>23950.289840000001</v>
      </c>
      <c r="AI59">
        <v>24215.998579999999</v>
      </c>
      <c r="AJ59">
        <v>24483.190360000001</v>
      </c>
      <c r="AK59">
        <v>24752.178879999999</v>
      </c>
    </row>
    <row r="60" spans="1:37" x14ac:dyDescent="0.25">
      <c r="A60" t="s">
        <v>207</v>
      </c>
      <c r="B60">
        <v>29076</v>
      </c>
      <c r="C60">
        <v>29395.418079999999</v>
      </c>
      <c r="D60">
        <v>29737.132180000001</v>
      </c>
      <c r="E60">
        <v>30099.035090000001</v>
      </c>
      <c r="F60">
        <v>30477.724149999998</v>
      </c>
      <c r="G60">
        <v>30870.004959999998</v>
      </c>
      <c r="H60">
        <v>31414.691849999999</v>
      </c>
      <c r="I60">
        <v>31859.496029999998</v>
      </c>
      <c r="J60">
        <v>32283.494019999998</v>
      </c>
      <c r="K60">
        <v>32703.95838</v>
      </c>
      <c r="L60">
        <v>33135.36335</v>
      </c>
      <c r="M60">
        <v>33561.585379999997</v>
      </c>
      <c r="N60">
        <v>33984.627970000001</v>
      </c>
      <c r="O60">
        <v>34412.532160000002</v>
      </c>
      <c r="P60">
        <v>34838.148710000001</v>
      </c>
      <c r="Q60">
        <v>35256.278509999996</v>
      </c>
      <c r="R60">
        <v>35651.205520000003</v>
      </c>
      <c r="S60">
        <v>36080.173089999997</v>
      </c>
      <c r="T60">
        <v>36526.99108</v>
      </c>
      <c r="U60">
        <v>36981.68838</v>
      </c>
      <c r="V60">
        <v>37428.999799999998</v>
      </c>
      <c r="W60">
        <v>37881.216370000002</v>
      </c>
      <c r="X60">
        <v>38349.875139999996</v>
      </c>
      <c r="Y60">
        <v>38819.710070000001</v>
      </c>
      <c r="Z60">
        <v>39291.093569999997</v>
      </c>
      <c r="AA60">
        <v>39724.295579999998</v>
      </c>
      <c r="AB60">
        <v>40182.336040000002</v>
      </c>
      <c r="AC60">
        <v>40657.888449999999</v>
      </c>
      <c r="AD60">
        <v>41134.437299999998</v>
      </c>
      <c r="AE60">
        <v>41634.96456</v>
      </c>
      <c r="AF60">
        <v>42119.770660000002</v>
      </c>
      <c r="AG60">
        <v>42603.089820000001</v>
      </c>
      <c r="AH60">
        <v>43087.071020000003</v>
      </c>
      <c r="AI60">
        <v>43572.933660000002</v>
      </c>
      <c r="AJ60">
        <v>44061.400390000003</v>
      </c>
      <c r="AK60">
        <v>44553.003530000002</v>
      </c>
    </row>
    <row r="61" spans="1:37" x14ac:dyDescent="0.25">
      <c r="A61" t="s">
        <v>208</v>
      </c>
      <c r="B61">
        <v>80224</v>
      </c>
      <c r="C61">
        <v>81059.149189999996</v>
      </c>
      <c r="D61">
        <v>81961.527130000002</v>
      </c>
      <c r="E61">
        <v>82926.084319999994</v>
      </c>
      <c r="F61">
        <v>83942.415129999994</v>
      </c>
      <c r="G61">
        <v>85000.46776</v>
      </c>
      <c r="H61">
        <v>86702.572090000001</v>
      </c>
      <c r="I61">
        <v>87951.371429999999</v>
      </c>
      <c r="J61">
        <v>89105.828179999997</v>
      </c>
      <c r="K61">
        <v>90246.418040000004</v>
      </c>
      <c r="L61">
        <v>91435.390220000001</v>
      </c>
      <c r="M61">
        <v>92600.805479999995</v>
      </c>
      <c r="N61">
        <v>93750.649680000002</v>
      </c>
      <c r="O61">
        <v>94918.658450000003</v>
      </c>
      <c r="P61">
        <v>96072.571830000001</v>
      </c>
      <c r="Q61">
        <v>97189.432769999999</v>
      </c>
      <c r="R61">
        <v>98201.764070000005</v>
      </c>
      <c r="S61">
        <v>99357.530069999993</v>
      </c>
      <c r="T61">
        <v>100582.4562</v>
      </c>
      <c r="U61">
        <v>101832.38589999999</v>
      </c>
      <c r="V61">
        <v>103042.55070000001</v>
      </c>
      <c r="W61">
        <v>104268.8547</v>
      </c>
      <c r="X61">
        <v>105561.7156</v>
      </c>
      <c r="Y61">
        <v>106854.9515</v>
      </c>
      <c r="Z61">
        <v>108151.6119</v>
      </c>
      <c r="AA61">
        <v>109281.81479999999</v>
      </c>
      <c r="AB61">
        <v>110520.5073</v>
      </c>
      <c r="AC61">
        <v>111832.45849999999</v>
      </c>
      <c r="AD61">
        <v>113144.10619999999</v>
      </c>
      <c r="AE61">
        <v>114555.3463</v>
      </c>
      <c r="AF61">
        <v>115893.0359</v>
      </c>
      <c r="AG61">
        <v>117220.9988</v>
      </c>
      <c r="AH61">
        <v>118548.6896</v>
      </c>
      <c r="AI61">
        <v>119880.6912</v>
      </c>
      <c r="AJ61">
        <v>121219.2197</v>
      </c>
      <c r="AK61">
        <v>122565.75999999999</v>
      </c>
    </row>
    <row r="62" spans="1:37" x14ac:dyDescent="0.25">
      <c r="A62" t="s">
        <v>209</v>
      </c>
      <c r="B62">
        <v>371088</v>
      </c>
      <c r="C62">
        <v>375324.68170000002</v>
      </c>
      <c r="D62">
        <v>379796.12949999998</v>
      </c>
      <c r="E62">
        <v>384476.86989999999</v>
      </c>
      <c r="F62">
        <v>389334.70010000002</v>
      </c>
      <c r="G62">
        <v>394339.23180000001</v>
      </c>
      <c r="H62">
        <v>399877.34330000001</v>
      </c>
      <c r="I62">
        <v>405353.63199999998</v>
      </c>
      <c r="J62">
        <v>410787.72619999998</v>
      </c>
      <c r="K62">
        <v>416192.64179999998</v>
      </c>
      <c r="L62">
        <v>421619.24400000001</v>
      </c>
      <c r="M62">
        <v>427045.50099999999</v>
      </c>
      <c r="N62">
        <v>432476.83669999999</v>
      </c>
      <c r="O62">
        <v>437941.54080000002</v>
      </c>
      <c r="P62">
        <v>443429.6251</v>
      </c>
      <c r="Q62">
        <v>448926.51299999998</v>
      </c>
      <c r="R62">
        <v>454375.7965</v>
      </c>
      <c r="S62">
        <v>459926.85979999998</v>
      </c>
      <c r="T62">
        <v>465584.61839999998</v>
      </c>
      <c r="U62">
        <v>471328.61139999999</v>
      </c>
      <c r="V62">
        <v>477104.43489999999</v>
      </c>
      <c r="W62">
        <v>482920.04190000001</v>
      </c>
      <c r="X62">
        <v>488807.15749999997</v>
      </c>
      <c r="Y62">
        <v>494730.72749999998</v>
      </c>
      <c r="Z62">
        <v>500678.64169999998</v>
      </c>
      <c r="AA62">
        <v>506524.03869999998</v>
      </c>
      <c r="AB62">
        <v>512407.35920000001</v>
      </c>
      <c r="AC62">
        <v>518353.58620000002</v>
      </c>
      <c r="AD62">
        <v>524335.14740000002</v>
      </c>
      <c r="AE62">
        <v>530407.31709999999</v>
      </c>
      <c r="AF62">
        <v>536479.76359999995</v>
      </c>
      <c r="AG62">
        <v>542562.13749999995</v>
      </c>
      <c r="AH62">
        <v>548659.99219999998</v>
      </c>
      <c r="AI62">
        <v>554781.45759999997</v>
      </c>
      <c r="AJ62">
        <v>560934.71479999996</v>
      </c>
      <c r="AK62">
        <v>567126.76650000003</v>
      </c>
    </row>
    <row r="63" spans="1:37" x14ac:dyDescent="0.25">
      <c r="A63" t="s">
        <v>210</v>
      </c>
      <c r="B63">
        <v>226052.06109999999</v>
      </c>
      <c r="C63">
        <v>228794.97330000001</v>
      </c>
      <c r="D63">
        <v>231676.07010000001</v>
      </c>
      <c r="E63">
        <v>234692.12040000001</v>
      </c>
      <c r="F63">
        <v>237824.4767</v>
      </c>
      <c r="G63">
        <v>241052.25820000001</v>
      </c>
      <c r="H63">
        <v>244651.37640000001</v>
      </c>
      <c r="I63">
        <v>248238.54920000001</v>
      </c>
      <c r="J63">
        <v>251779.3811</v>
      </c>
      <c r="K63">
        <v>255301.56469999999</v>
      </c>
      <c r="L63">
        <v>258856.82769999999</v>
      </c>
      <c r="M63">
        <v>262440.46340000001</v>
      </c>
      <c r="N63">
        <v>266054.53490000003</v>
      </c>
      <c r="O63">
        <v>269716.74579999998</v>
      </c>
      <c r="P63">
        <v>273419.28000000003</v>
      </c>
      <c r="Q63">
        <v>277145.49359999999</v>
      </c>
      <c r="R63">
        <v>280850.3628</v>
      </c>
      <c r="S63">
        <v>284630.04719999997</v>
      </c>
      <c r="T63">
        <v>288496.89640000003</v>
      </c>
      <c r="U63">
        <v>292430.55690000003</v>
      </c>
      <c r="V63">
        <v>296384.84779999999</v>
      </c>
      <c r="W63">
        <v>300358.75199999998</v>
      </c>
      <c r="X63">
        <v>304375.6018</v>
      </c>
      <c r="Y63">
        <v>308413.27340000001</v>
      </c>
      <c r="Z63">
        <v>312459.14270000003</v>
      </c>
      <c r="AA63">
        <v>316421.19209999999</v>
      </c>
      <c r="AB63">
        <v>320387.70189999999</v>
      </c>
      <c r="AC63">
        <v>324388.64880000002</v>
      </c>
      <c r="AD63">
        <v>328401.6703</v>
      </c>
      <c r="AE63">
        <v>332460.7942</v>
      </c>
      <c r="AF63">
        <v>336501.09590000001</v>
      </c>
      <c r="AG63">
        <v>340519.12339999998</v>
      </c>
      <c r="AH63">
        <v>344520.09379999997</v>
      </c>
      <c r="AI63">
        <v>348510.8371</v>
      </c>
      <c r="AJ63">
        <v>352497.47019999998</v>
      </c>
      <c r="AK63">
        <v>356484.75140000001</v>
      </c>
    </row>
    <row r="64" spans="1:37" x14ac:dyDescent="0.25">
      <c r="A64" t="s">
        <v>211</v>
      </c>
      <c r="B64">
        <v>16341.668299999999</v>
      </c>
      <c r="C64">
        <v>16541.30457</v>
      </c>
      <c r="D64">
        <v>16750.099119999999</v>
      </c>
      <c r="E64">
        <v>16967.673220000001</v>
      </c>
      <c r="F64">
        <v>17192.76714</v>
      </c>
      <c r="G64">
        <v>17423.980879999999</v>
      </c>
      <c r="H64">
        <v>22754.627059999999</v>
      </c>
      <c r="I64">
        <v>23143.524430000001</v>
      </c>
      <c r="J64">
        <v>23416.17181</v>
      </c>
      <c r="K64">
        <v>23669.04349</v>
      </c>
      <c r="L64">
        <v>24368.685570000001</v>
      </c>
      <c r="M64">
        <v>24741.470290000001</v>
      </c>
      <c r="N64">
        <v>25002.852169999998</v>
      </c>
      <c r="O64">
        <v>25264.305319999999</v>
      </c>
      <c r="P64">
        <v>25528.261579999999</v>
      </c>
      <c r="Q64">
        <v>24861.876209999999</v>
      </c>
      <c r="R64">
        <v>24199.375479999999</v>
      </c>
      <c r="S64">
        <v>24443.631860000001</v>
      </c>
      <c r="T64">
        <v>24714.67511</v>
      </c>
      <c r="U64">
        <v>24993.404109999999</v>
      </c>
      <c r="V64">
        <v>23990.257890000001</v>
      </c>
      <c r="W64">
        <v>23620.542979999998</v>
      </c>
      <c r="X64">
        <v>23884.437239999999</v>
      </c>
      <c r="Y64">
        <v>24165.771949999998</v>
      </c>
      <c r="Z64">
        <v>24449.871350000001</v>
      </c>
      <c r="AA64">
        <v>23206.917280000001</v>
      </c>
      <c r="AB64">
        <v>22938.028689999999</v>
      </c>
      <c r="AC64">
        <v>23200.793730000001</v>
      </c>
      <c r="AD64">
        <v>23479.022079999999</v>
      </c>
      <c r="AE64">
        <v>23762.321390000001</v>
      </c>
      <c r="AF64">
        <v>24044.356489999998</v>
      </c>
      <c r="AG64">
        <v>24324.553629999999</v>
      </c>
      <c r="AH64">
        <v>24603.31235</v>
      </c>
      <c r="AI64">
        <v>24881.205610000001</v>
      </c>
      <c r="AJ64">
        <v>25158.74612</v>
      </c>
      <c r="AK64">
        <v>25436.327799999999</v>
      </c>
    </row>
    <row r="65" spans="1:37" x14ac:dyDescent="0.25">
      <c r="A65" t="s">
        <v>212</v>
      </c>
      <c r="B65">
        <v>825.24186699999996</v>
      </c>
      <c r="C65">
        <v>835.32481770000004</v>
      </c>
      <c r="D65">
        <v>845.87061789999996</v>
      </c>
      <c r="E65">
        <v>856.86012949999997</v>
      </c>
      <c r="F65">
        <v>868.22982190000005</v>
      </c>
      <c r="G65">
        <v>879.90901250000002</v>
      </c>
      <c r="H65">
        <v>3019.8380099999999</v>
      </c>
      <c r="I65">
        <v>3120.9413140000001</v>
      </c>
      <c r="J65">
        <v>3151.902869</v>
      </c>
      <c r="K65">
        <v>3169.2473530000002</v>
      </c>
      <c r="L65">
        <v>3184.057303</v>
      </c>
      <c r="M65">
        <v>3198.4905549999999</v>
      </c>
      <c r="N65">
        <v>3049.8689479999998</v>
      </c>
      <c r="O65">
        <v>3059.8022890000002</v>
      </c>
      <c r="P65">
        <v>2721.3574469999999</v>
      </c>
      <c r="Q65">
        <v>2725.7460799999999</v>
      </c>
      <c r="R65">
        <v>1546.7705579999999</v>
      </c>
      <c r="S65">
        <v>1113.6940979999999</v>
      </c>
      <c r="T65">
        <v>1112.7696430000001</v>
      </c>
      <c r="U65">
        <v>1123.4423360000001</v>
      </c>
      <c r="V65">
        <v>1136.21397</v>
      </c>
      <c r="W65">
        <v>1149.4178879999999</v>
      </c>
      <c r="X65">
        <v>1400.5485189999999</v>
      </c>
      <c r="Y65">
        <v>1420.688564</v>
      </c>
      <c r="Z65">
        <v>1435.332521</v>
      </c>
      <c r="AA65">
        <v>1448.746165</v>
      </c>
      <c r="AB65">
        <v>1462.0377350000001</v>
      </c>
      <c r="AC65">
        <v>1725.1984580000001</v>
      </c>
      <c r="AD65">
        <v>1745.525975</v>
      </c>
      <c r="AE65">
        <v>1760.4693420000001</v>
      </c>
      <c r="AF65">
        <v>1774.4486870000001</v>
      </c>
      <c r="AG65">
        <v>1788.2443880000001</v>
      </c>
      <c r="AH65">
        <v>1802.0174280000001</v>
      </c>
      <c r="AI65">
        <v>1815.812105</v>
      </c>
      <c r="AJ65">
        <v>1829.645669</v>
      </c>
      <c r="AK65">
        <v>1843.5266180000001</v>
      </c>
    </row>
    <row r="66" spans="1:37" x14ac:dyDescent="0.25">
      <c r="A66" t="s">
        <v>213</v>
      </c>
      <c r="B66">
        <v>1273.4428519999999</v>
      </c>
      <c r="C66">
        <v>1289.001143</v>
      </c>
      <c r="D66">
        <v>1305.2739489999999</v>
      </c>
      <c r="E66">
        <v>1322.2315209999999</v>
      </c>
      <c r="F66">
        <v>1339.775801</v>
      </c>
      <c r="G66">
        <v>1357.7976880000001</v>
      </c>
      <c r="H66">
        <v>2452.740812</v>
      </c>
      <c r="I66">
        <v>2509.1319319999998</v>
      </c>
      <c r="J66">
        <v>2535.7801100000001</v>
      </c>
      <c r="K66">
        <v>2556.9764489999998</v>
      </c>
      <c r="L66">
        <v>2705.1062529999999</v>
      </c>
      <c r="M66">
        <v>2729.1790860000001</v>
      </c>
      <c r="N66">
        <v>2738.8321700000001</v>
      </c>
      <c r="O66">
        <v>2759.5738449999999</v>
      </c>
      <c r="P66">
        <v>2758.6437000000001</v>
      </c>
      <c r="Q66">
        <v>2601.8400510000001</v>
      </c>
      <c r="R66">
        <v>2440.9889480000002</v>
      </c>
      <c r="S66">
        <v>2426.5021179999999</v>
      </c>
      <c r="T66">
        <v>2446.1187679999998</v>
      </c>
      <c r="U66">
        <v>2467.5026600000001</v>
      </c>
      <c r="V66">
        <v>2224.299172</v>
      </c>
      <c r="W66">
        <v>2238.9047719999999</v>
      </c>
      <c r="X66">
        <v>2276.5798930000001</v>
      </c>
      <c r="Y66">
        <v>2298.634669</v>
      </c>
      <c r="Z66">
        <v>2320.4752669999998</v>
      </c>
      <c r="AA66">
        <v>2124.3850990000001</v>
      </c>
      <c r="AB66">
        <v>2139.9144369999999</v>
      </c>
      <c r="AC66">
        <v>2178.3173339999998</v>
      </c>
      <c r="AD66">
        <v>2200.0611899999999</v>
      </c>
      <c r="AE66">
        <v>2221.769256</v>
      </c>
      <c r="AF66">
        <v>2243.3182379999998</v>
      </c>
      <c r="AG66">
        <v>2264.725641</v>
      </c>
      <c r="AH66">
        <v>2286.0352950000001</v>
      </c>
      <c r="AI66">
        <v>2307.2951589999998</v>
      </c>
      <c r="AJ66">
        <v>2328.5462090000001</v>
      </c>
      <c r="AK66">
        <v>2349.8193820000001</v>
      </c>
    </row>
    <row r="67" spans="1:37" x14ac:dyDescent="0.25">
      <c r="A67" t="s">
        <v>214</v>
      </c>
      <c r="B67">
        <v>4210.3877249999996</v>
      </c>
      <c r="C67">
        <v>4261.841958</v>
      </c>
      <c r="D67">
        <v>4315.6610890000002</v>
      </c>
      <c r="E67">
        <v>4371.7469209999999</v>
      </c>
      <c r="F67">
        <v>4429.7761250000003</v>
      </c>
      <c r="G67">
        <v>4489.3882659999999</v>
      </c>
      <c r="H67">
        <v>4272.9434730000003</v>
      </c>
      <c r="I67">
        <v>4350.0910819999999</v>
      </c>
      <c r="J67">
        <v>4433.6189439999998</v>
      </c>
      <c r="K67">
        <v>4518.4349570000004</v>
      </c>
      <c r="L67">
        <v>4798.9396729999999</v>
      </c>
      <c r="M67">
        <v>4891.8850069999999</v>
      </c>
      <c r="N67">
        <v>4980.8218539999998</v>
      </c>
      <c r="O67">
        <v>5069.8870059999999</v>
      </c>
      <c r="P67">
        <v>5069.2662609999998</v>
      </c>
      <c r="Q67">
        <v>5347.659815</v>
      </c>
      <c r="R67">
        <v>5073.8512389999996</v>
      </c>
      <c r="S67">
        <v>5134.9736949999997</v>
      </c>
      <c r="T67">
        <v>5204.888387</v>
      </c>
      <c r="U67">
        <v>5277.2994909999998</v>
      </c>
      <c r="V67">
        <v>5458.0356240000001</v>
      </c>
      <c r="W67">
        <v>5534.7437909999999</v>
      </c>
      <c r="X67">
        <v>5609.6459340000001</v>
      </c>
      <c r="Y67">
        <v>5684.1367609999998</v>
      </c>
      <c r="Z67">
        <v>5758.6011570000001</v>
      </c>
      <c r="AA67">
        <v>6038.1865390000003</v>
      </c>
      <c r="AB67">
        <v>6116.199552</v>
      </c>
      <c r="AC67">
        <v>6190.841351</v>
      </c>
      <c r="AD67">
        <v>6264.5493969999998</v>
      </c>
      <c r="AE67">
        <v>6338.730536</v>
      </c>
      <c r="AF67">
        <v>6448.6227449999997</v>
      </c>
      <c r="AG67">
        <v>6400.8400629999996</v>
      </c>
      <c r="AH67">
        <v>6467.3005489999996</v>
      </c>
      <c r="AI67">
        <v>6536.0689899999998</v>
      </c>
      <c r="AJ67">
        <v>6605.0912879999996</v>
      </c>
      <c r="AK67">
        <v>6674.1569099999997</v>
      </c>
    </row>
    <row r="68" spans="1:37" x14ac:dyDescent="0.25">
      <c r="A68" t="s">
        <v>215</v>
      </c>
      <c r="B68">
        <v>4200.5016580000001</v>
      </c>
      <c r="C68">
        <v>4251.8177429999996</v>
      </c>
      <c r="D68">
        <v>4305.4863029999997</v>
      </c>
      <c r="E68">
        <v>4361.4108059999999</v>
      </c>
      <c r="F68">
        <v>4419.267417</v>
      </c>
      <c r="G68">
        <v>4478.6963699999997</v>
      </c>
      <c r="H68">
        <v>5030.1830250000003</v>
      </c>
      <c r="I68">
        <v>5108.220883</v>
      </c>
      <c r="J68">
        <v>5175.8496859999996</v>
      </c>
      <c r="K68">
        <v>5241.4627929999997</v>
      </c>
      <c r="L68">
        <v>5466.5708919999997</v>
      </c>
      <c r="M68">
        <v>5536.6973410000001</v>
      </c>
      <c r="N68">
        <v>5570.2532430000001</v>
      </c>
      <c r="O68">
        <v>5637.6063729999996</v>
      </c>
      <c r="P68">
        <v>5684.8984650000002</v>
      </c>
      <c r="Q68">
        <v>5903.4428719999996</v>
      </c>
      <c r="R68">
        <v>6064.0368930000004</v>
      </c>
      <c r="S68">
        <v>6034.4875039999997</v>
      </c>
      <c r="T68">
        <v>6092.2582789999997</v>
      </c>
      <c r="U68">
        <v>6152.6247620000004</v>
      </c>
      <c r="V68">
        <v>6851.7668350000004</v>
      </c>
      <c r="W68">
        <v>6928.1661329999997</v>
      </c>
      <c r="X68">
        <v>7042.9941570000001</v>
      </c>
      <c r="Y68">
        <v>7106.8370759999998</v>
      </c>
      <c r="Z68">
        <v>7169.4718290000001</v>
      </c>
      <c r="AA68">
        <v>6349.737059</v>
      </c>
      <c r="AB68">
        <v>6391.7000340000004</v>
      </c>
      <c r="AC68">
        <v>6503.1307079999997</v>
      </c>
      <c r="AD68">
        <v>6565.448343</v>
      </c>
      <c r="AE68">
        <v>6950.8943440000003</v>
      </c>
      <c r="AF68">
        <v>7020.1595719999996</v>
      </c>
      <c r="AG68">
        <v>7082.4653049999997</v>
      </c>
      <c r="AH68">
        <v>7143.4465760000003</v>
      </c>
      <c r="AI68">
        <v>7204.0078089999997</v>
      </c>
      <c r="AJ68">
        <v>7264.425843</v>
      </c>
      <c r="AK68">
        <v>7324.8226409999997</v>
      </c>
    </row>
    <row r="69" spans="1:37" x14ac:dyDescent="0.25">
      <c r="A69" t="s">
        <v>216</v>
      </c>
      <c r="B69">
        <v>1720.17561</v>
      </c>
      <c r="C69">
        <v>1741.1832340000001</v>
      </c>
      <c r="D69">
        <v>1763.155573</v>
      </c>
      <c r="E69">
        <v>1786.051854</v>
      </c>
      <c r="F69">
        <v>1809.7393279999999</v>
      </c>
      <c r="G69">
        <v>1834.0705390000001</v>
      </c>
      <c r="H69">
        <v>1860.9314400000001</v>
      </c>
      <c r="I69">
        <v>1887.6762220000001</v>
      </c>
      <c r="J69">
        <v>1914.032504</v>
      </c>
      <c r="K69">
        <v>1940.222231</v>
      </c>
      <c r="L69">
        <v>1966.633789</v>
      </c>
      <c r="M69">
        <v>1993.2605579999999</v>
      </c>
      <c r="N69">
        <v>2020.1275310000001</v>
      </c>
      <c r="O69">
        <v>2047.362672</v>
      </c>
      <c r="P69">
        <v>2074.9151649999999</v>
      </c>
      <c r="Q69">
        <v>2102.6685579999998</v>
      </c>
      <c r="R69">
        <v>2130.3158170000002</v>
      </c>
      <c r="S69">
        <v>2158.5148450000002</v>
      </c>
      <c r="T69">
        <v>2187.352335</v>
      </c>
      <c r="U69">
        <v>2216.6740589999999</v>
      </c>
      <c r="V69">
        <v>2246.1458590000002</v>
      </c>
      <c r="W69">
        <v>2275.7518759999998</v>
      </c>
      <c r="X69">
        <v>2305.6476670000002</v>
      </c>
      <c r="Y69">
        <v>2335.677236</v>
      </c>
      <c r="Z69">
        <v>2365.7463539999999</v>
      </c>
      <c r="AA69">
        <v>2395.2274849999999</v>
      </c>
      <c r="AB69">
        <v>2424.7234490000001</v>
      </c>
      <c r="AC69">
        <v>2454.448222</v>
      </c>
      <c r="AD69">
        <v>2484.2429750000001</v>
      </c>
      <c r="AE69">
        <v>2514.3332300000002</v>
      </c>
      <c r="AF69">
        <v>2544.264846</v>
      </c>
      <c r="AG69">
        <v>2574.007775</v>
      </c>
      <c r="AH69">
        <v>2603.6028030000002</v>
      </c>
      <c r="AI69">
        <v>2633.1042929999999</v>
      </c>
      <c r="AJ69">
        <v>2662.5608980000002</v>
      </c>
      <c r="AK69">
        <v>2692.0102270000002</v>
      </c>
    </row>
    <row r="70" spans="1:37" x14ac:dyDescent="0.25">
      <c r="A70" t="s">
        <v>217</v>
      </c>
      <c r="B70">
        <v>4598.1956099999998</v>
      </c>
      <c r="C70">
        <v>4654.3733620000003</v>
      </c>
      <c r="D70">
        <v>4713.1372359999996</v>
      </c>
      <c r="E70">
        <v>4774.3774139999996</v>
      </c>
      <c r="F70">
        <v>4837.7414129999997</v>
      </c>
      <c r="G70">
        <v>4902.8358870000002</v>
      </c>
      <c r="H70">
        <v>6220.5823410000003</v>
      </c>
      <c r="I70">
        <v>6341.7902080000003</v>
      </c>
      <c r="J70">
        <v>6421.1017739999998</v>
      </c>
      <c r="K70">
        <v>6492.8602360000004</v>
      </c>
      <c r="L70">
        <v>6349.5271389999998</v>
      </c>
      <c r="M70">
        <v>6413.4880069999999</v>
      </c>
      <c r="N70">
        <v>6483.6741169999996</v>
      </c>
      <c r="O70">
        <v>6555.8810199999998</v>
      </c>
      <c r="P70">
        <v>6629.2063799999996</v>
      </c>
      <c r="Q70">
        <v>6381.7051970000002</v>
      </c>
      <c r="R70">
        <v>6201.0522039999996</v>
      </c>
      <c r="S70">
        <v>6254.1382750000002</v>
      </c>
      <c r="T70">
        <v>6325.9960270000001</v>
      </c>
      <c r="U70">
        <v>6400.9597960000001</v>
      </c>
      <c r="V70">
        <v>6287.8005979999998</v>
      </c>
      <c r="W70">
        <v>6357.1998780000004</v>
      </c>
      <c r="X70">
        <v>6432.3857390000003</v>
      </c>
      <c r="Y70">
        <v>6508.8288499999999</v>
      </c>
      <c r="Z70">
        <v>6585.5287820000003</v>
      </c>
      <c r="AA70">
        <v>6539.5211989999998</v>
      </c>
      <c r="AB70">
        <v>6612.375282</v>
      </c>
      <c r="AC70">
        <v>6687.5598680000003</v>
      </c>
      <c r="AD70">
        <v>6763.5056979999999</v>
      </c>
      <c r="AE70">
        <v>8031.0480530000004</v>
      </c>
      <c r="AF70">
        <v>8104.8404019999998</v>
      </c>
      <c r="AG70">
        <v>8344.3459120000007</v>
      </c>
      <c r="AH70">
        <v>8430.3647120000005</v>
      </c>
      <c r="AI70">
        <v>8510.9030210000001</v>
      </c>
      <c r="AJ70">
        <v>8590.3507040000004</v>
      </c>
      <c r="AK70">
        <v>8669.6013600000006</v>
      </c>
    </row>
    <row r="71" spans="1:37" x14ac:dyDescent="0.25">
      <c r="A71" t="s">
        <v>218</v>
      </c>
      <c r="B71">
        <v>755.45210880000002</v>
      </c>
      <c r="C71">
        <v>764.68243440000003</v>
      </c>
      <c r="D71">
        <v>774.33631460000004</v>
      </c>
      <c r="E71">
        <v>784.39627989999997</v>
      </c>
      <c r="F71">
        <v>794.80421039999999</v>
      </c>
      <c r="G71">
        <v>805.49543700000004</v>
      </c>
      <c r="H71">
        <v>817.29286420000005</v>
      </c>
      <c r="I71">
        <v>829.04188969999996</v>
      </c>
      <c r="J71">
        <v>840.62325420000002</v>
      </c>
      <c r="K71">
        <v>852.13335900000004</v>
      </c>
      <c r="L71">
        <v>863.74188879999997</v>
      </c>
      <c r="M71">
        <v>875.4464193</v>
      </c>
      <c r="N71">
        <v>887.25819639999997</v>
      </c>
      <c r="O71">
        <v>899.23319260000005</v>
      </c>
      <c r="P71">
        <v>911.34923240000001</v>
      </c>
      <c r="Q71">
        <v>923.5553602</v>
      </c>
      <c r="R71">
        <v>935.71731880000004</v>
      </c>
      <c r="S71">
        <v>948.12192300000004</v>
      </c>
      <c r="T71">
        <v>960.80683120000003</v>
      </c>
      <c r="U71">
        <v>973.70454299999994</v>
      </c>
      <c r="V71">
        <v>986.66880579999997</v>
      </c>
      <c r="W71">
        <v>999.69219759999999</v>
      </c>
      <c r="X71">
        <v>1012.8421990000001</v>
      </c>
      <c r="Y71">
        <v>1026.0504330000001</v>
      </c>
      <c r="Z71">
        <v>1039.2754749999999</v>
      </c>
      <c r="AA71">
        <v>1052.243091</v>
      </c>
      <c r="AB71">
        <v>1065.2160120000001</v>
      </c>
      <c r="AC71">
        <v>1078.287452</v>
      </c>
      <c r="AD71">
        <v>1091.3880140000001</v>
      </c>
      <c r="AE71">
        <v>1104.61598</v>
      </c>
      <c r="AF71">
        <v>1117.7728950000001</v>
      </c>
      <c r="AG71">
        <v>1130.8453689999999</v>
      </c>
      <c r="AH71">
        <v>1143.8510000000001</v>
      </c>
      <c r="AI71">
        <v>1156.8134849999999</v>
      </c>
      <c r="AJ71">
        <v>1169.754115</v>
      </c>
      <c r="AK71">
        <v>1182.689384</v>
      </c>
    </row>
    <row r="72" spans="1:37" x14ac:dyDescent="0.25">
      <c r="A72" t="s">
        <v>219</v>
      </c>
      <c r="B72">
        <v>10641.225189999999</v>
      </c>
      <c r="C72">
        <v>10771.25532</v>
      </c>
      <c r="D72">
        <v>10907.253290000001</v>
      </c>
      <c r="E72">
        <v>11048.973190000001</v>
      </c>
      <c r="F72">
        <v>11195.598770000001</v>
      </c>
      <c r="G72">
        <v>11346.22049</v>
      </c>
      <c r="H72">
        <v>13644.711789999999</v>
      </c>
      <c r="I72">
        <v>13872.94015</v>
      </c>
      <c r="J72">
        <v>14050.92245</v>
      </c>
      <c r="K72">
        <v>14218.01917</v>
      </c>
      <c r="L72">
        <v>14601.6849</v>
      </c>
      <c r="M72">
        <v>14802.695089999999</v>
      </c>
      <c r="N72">
        <v>14950.304819999999</v>
      </c>
      <c r="O72">
        <v>15121.105519999999</v>
      </c>
      <c r="P72">
        <v>15249.9843</v>
      </c>
      <c r="Q72">
        <v>15177.00346</v>
      </c>
      <c r="R72">
        <v>14672.343989999999</v>
      </c>
      <c r="S72">
        <v>14766.0771</v>
      </c>
      <c r="T72">
        <v>14939.190280000001</v>
      </c>
      <c r="U72">
        <v>15119.623100000001</v>
      </c>
      <c r="V72">
        <v>15304.902959999999</v>
      </c>
      <c r="W72">
        <v>15330.963610000001</v>
      </c>
      <c r="X72">
        <v>15545.174370000001</v>
      </c>
      <c r="Y72">
        <v>15730.401830000001</v>
      </c>
      <c r="Z72">
        <v>15915.64068</v>
      </c>
      <c r="AA72">
        <v>15356.705389999999</v>
      </c>
      <c r="AB72">
        <v>15387.107459999999</v>
      </c>
      <c r="AC72">
        <v>15597.440619999999</v>
      </c>
      <c r="AD72">
        <v>15779.346680000001</v>
      </c>
      <c r="AE72">
        <v>16128.254419999999</v>
      </c>
      <c r="AF72">
        <v>16316.332619999999</v>
      </c>
      <c r="AG72">
        <v>16499.461019999999</v>
      </c>
      <c r="AH72">
        <v>16680.97147</v>
      </c>
      <c r="AI72">
        <v>16861.786059999999</v>
      </c>
      <c r="AJ72">
        <v>17042.340209999998</v>
      </c>
      <c r="AK72">
        <v>17222.903109999999</v>
      </c>
    </row>
    <row r="73" spans="1:37" x14ac:dyDescent="0.25">
      <c r="A73" t="s">
        <v>220</v>
      </c>
      <c r="B73">
        <v>450.64803169999999</v>
      </c>
      <c r="C73">
        <v>456.15435070000001</v>
      </c>
      <c r="D73">
        <v>461.9135503</v>
      </c>
      <c r="E73">
        <v>467.9151248</v>
      </c>
      <c r="F73">
        <v>474.12445029999998</v>
      </c>
      <c r="G73">
        <v>480.5029629</v>
      </c>
      <c r="H73">
        <v>471.55762650000003</v>
      </c>
      <c r="I73">
        <v>478.10664680000002</v>
      </c>
      <c r="J73">
        <v>484.92064970000001</v>
      </c>
      <c r="K73">
        <v>491.75905319999998</v>
      </c>
      <c r="L73">
        <v>498.66927570000001</v>
      </c>
      <c r="M73">
        <v>505.63946470000002</v>
      </c>
      <c r="N73">
        <v>512.67437280000001</v>
      </c>
      <c r="O73">
        <v>519.80722070000002</v>
      </c>
      <c r="P73">
        <v>527.02517720000003</v>
      </c>
      <c r="Q73">
        <v>534.29820140000004</v>
      </c>
      <c r="R73">
        <v>558.28657490000001</v>
      </c>
      <c r="S73">
        <v>566.17493850000005</v>
      </c>
      <c r="T73">
        <v>573.8415334</v>
      </c>
      <c r="U73">
        <v>581.56487440000001</v>
      </c>
      <c r="V73">
        <v>589.31542869999998</v>
      </c>
      <c r="W73">
        <v>597.09997410000005</v>
      </c>
      <c r="X73">
        <v>604.96063790000005</v>
      </c>
      <c r="Y73">
        <v>612.85682229999998</v>
      </c>
      <c r="Z73">
        <v>620.76339840000003</v>
      </c>
      <c r="AA73">
        <v>628.51679609999997</v>
      </c>
      <c r="AB73">
        <v>635.94187480000005</v>
      </c>
      <c r="AC73">
        <v>643.7457306</v>
      </c>
      <c r="AD73">
        <v>651.57375920000004</v>
      </c>
      <c r="AE73">
        <v>659.47799099999997</v>
      </c>
      <c r="AF73">
        <v>675.82600930000001</v>
      </c>
      <c r="AG73">
        <v>654.21752990000005</v>
      </c>
      <c r="AH73">
        <v>661.18268330000001</v>
      </c>
      <c r="AI73">
        <v>668.76085169999999</v>
      </c>
      <c r="AJ73">
        <v>676.44186520000005</v>
      </c>
      <c r="AK73">
        <v>684.1420177</v>
      </c>
    </row>
    <row r="74" spans="1:37" x14ac:dyDescent="0.25">
      <c r="A74" t="s">
        <v>221</v>
      </c>
      <c r="B74">
        <v>120950</v>
      </c>
      <c r="C74">
        <v>122405.71580000001</v>
      </c>
      <c r="D74">
        <v>123924.2363</v>
      </c>
      <c r="E74">
        <v>125499.00870000001</v>
      </c>
      <c r="F74">
        <v>127121.7375</v>
      </c>
      <c r="G74">
        <v>128784.4583</v>
      </c>
      <c r="H74">
        <v>130645.5251</v>
      </c>
      <c r="I74">
        <v>132457.34160000001</v>
      </c>
      <c r="J74">
        <v>134243.92490000001</v>
      </c>
      <c r="K74">
        <v>136017.14739999999</v>
      </c>
      <c r="L74">
        <v>137798.43590000001</v>
      </c>
      <c r="M74">
        <v>139577.66589999999</v>
      </c>
      <c r="N74">
        <v>141356.9975</v>
      </c>
      <c r="O74">
        <v>143147.30480000001</v>
      </c>
      <c r="P74">
        <v>144943.75760000001</v>
      </c>
      <c r="Q74">
        <v>146740.06200000001</v>
      </c>
      <c r="R74">
        <v>148514.78839999999</v>
      </c>
      <c r="S74">
        <v>150328.8505</v>
      </c>
      <c r="T74">
        <v>152180.38389999999</v>
      </c>
      <c r="U74">
        <v>154059.96100000001</v>
      </c>
      <c r="V74">
        <v>155946.36300000001</v>
      </c>
      <c r="W74">
        <v>157845.1574</v>
      </c>
      <c r="X74">
        <v>159769.67819999999</v>
      </c>
      <c r="Y74">
        <v>161705.44270000001</v>
      </c>
      <c r="Z74">
        <v>163648.62950000001</v>
      </c>
      <c r="AA74">
        <v>165549.57440000001</v>
      </c>
      <c r="AB74">
        <v>167468.17120000001</v>
      </c>
      <c r="AC74">
        <v>169411.37150000001</v>
      </c>
      <c r="AD74">
        <v>171365.92449999999</v>
      </c>
      <c r="AE74">
        <v>173354.57920000001</v>
      </c>
      <c r="AF74">
        <v>175338.872</v>
      </c>
      <c r="AG74">
        <v>177324.96059999999</v>
      </c>
      <c r="AH74">
        <v>179315.58929999999</v>
      </c>
      <c r="AI74">
        <v>181313.84710000001</v>
      </c>
      <c r="AJ74">
        <v>183322.576</v>
      </c>
      <c r="AK74">
        <v>185344.11629999999</v>
      </c>
    </row>
    <row r="75" spans="1:37" x14ac:dyDescent="0.25">
      <c r="A75" t="s">
        <v>222</v>
      </c>
      <c r="B75">
        <v>2573413.25</v>
      </c>
      <c r="C75">
        <v>2604131.1540000001</v>
      </c>
      <c r="D75">
        <v>2636269.0419999999</v>
      </c>
      <c r="E75">
        <v>2669686.0669999998</v>
      </c>
      <c r="F75">
        <v>2704183.6090000002</v>
      </c>
      <c r="G75">
        <v>2739576.591</v>
      </c>
      <c r="H75">
        <v>2780797.338</v>
      </c>
      <c r="I75">
        <v>2819970.2850000001</v>
      </c>
      <c r="J75">
        <v>2858474.5320000001</v>
      </c>
      <c r="K75">
        <v>2896777.81</v>
      </c>
      <c r="L75">
        <v>2935500.2250000001</v>
      </c>
      <c r="M75">
        <v>2974242.5819999999</v>
      </c>
      <c r="N75">
        <v>3013045.72</v>
      </c>
      <c r="O75">
        <v>3052197.9010000001</v>
      </c>
      <c r="P75">
        <v>3091491.577</v>
      </c>
      <c r="Q75">
        <v>3130706.0469999998</v>
      </c>
      <c r="R75">
        <v>3169173.673</v>
      </c>
      <c r="S75">
        <v>3208774.9550000001</v>
      </c>
      <c r="T75">
        <v>3249286.835</v>
      </c>
      <c r="U75">
        <v>3290396.605</v>
      </c>
      <c r="V75">
        <v>3331490.0630000001</v>
      </c>
      <c r="W75">
        <v>3372821.2719999999</v>
      </c>
      <c r="X75">
        <v>3414809.4219999998</v>
      </c>
      <c r="Y75">
        <v>3456996.2620000001</v>
      </c>
      <c r="Z75">
        <v>3499314.148</v>
      </c>
      <c r="AA75">
        <v>3540271.199</v>
      </c>
      <c r="AB75">
        <v>3581800.5660000001</v>
      </c>
      <c r="AC75">
        <v>3623974.2459999998</v>
      </c>
      <c r="AD75">
        <v>3666328.503</v>
      </c>
      <c r="AE75">
        <v>3709602.8909999998</v>
      </c>
      <c r="AF75">
        <v>3752561.159</v>
      </c>
      <c r="AG75">
        <v>3795486.6469999999</v>
      </c>
      <c r="AH75">
        <v>3838462.13</v>
      </c>
      <c r="AI75">
        <v>3881561.6320000002</v>
      </c>
      <c r="AJ75">
        <v>3924845.656</v>
      </c>
      <c r="AK75">
        <v>3968361.662</v>
      </c>
    </row>
    <row r="76" spans="1:37" x14ac:dyDescent="0.25">
      <c r="A76" t="s">
        <v>223</v>
      </c>
      <c r="B76">
        <v>144320</v>
      </c>
      <c r="C76">
        <v>146233.0085</v>
      </c>
      <c r="D76">
        <v>148693.21840000001</v>
      </c>
      <c r="E76">
        <v>151577.6005</v>
      </c>
      <c r="F76">
        <v>154784.79610000001</v>
      </c>
      <c r="G76">
        <v>158240.25260000001</v>
      </c>
      <c r="H76">
        <v>162205.34890000001</v>
      </c>
      <c r="I76">
        <v>166205.73610000001</v>
      </c>
      <c r="J76">
        <v>170261.91750000001</v>
      </c>
      <c r="K76">
        <v>174383.25469999999</v>
      </c>
      <c r="L76">
        <v>178600.77059999999</v>
      </c>
      <c r="M76">
        <v>182882.92929999999</v>
      </c>
      <c r="N76">
        <v>187223.99059999999</v>
      </c>
      <c r="O76">
        <v>191635.77350000001</v>
      </c>
      <c r="P76">
        <v>196101.73199999999</v>
      </c>
      <c r="Q76">
        <v>200599.86749999999</v>
      </c>
      <c r="R76">
        <v>205076.04199999999</v>
      </c>
      <c r="S76">
        <v>209650.97469999999</v>
      </c>
      <c r="T76">
        <v>214318.53039999999</v>
      </c>
      <c r="U76">
        <v>219057.54079999999</v>
      </c>
      <c r="V76">
        <v>223824.42850000001</v>
      </c>
      <c r="W76">
        <v>228623.761</v>
      </c>
      <c r="X76">
        <v>233487.77910000001</v>
      </c>
      <c r="Y76">
        <v>238387.74410000001</v>
      </c>
      <c r="Z76">
        <v>243315.12789999999</v>
      </c>
      <c r="AA76">
        <v>248153.71109999999</v>
      </c>
      <c r="AB76">
        <v>253036.36069999999</v>
      </c>
      <c r="AC76">
        <v>257979.85569999999</v>
      </c>
      <c r="AD76">
        <v>262952.54849999998</v>
      </c>
      <c r="AE76">
        <v>268003.35269999999</v>
      </c>
      <c r="AF76">
        <v>273046.42879999999</v>
      </c>
      <c r="AG76">
        <v>278090.0073</v>
      </c>
      <c r="AH76">
        <v>283139.49839999998</v>
      </c>
      <c r="AI76">
        <v>288199.27269999997</v>
      </c>
      <c r="AJ76">
        <v>293273.17369999998</v>
      </c>
      <c r="AK76">
        <v>298364.07770000002</v>
      </c>
    </row>
    <row r="77" spans="1:37" x14ac:dyDescent="0.25">
      <c r="A77" t="s">
        <v>224</v>
      </c>
      <c r="B77">
        <v>11272.022290000001</v>
      </c>
      <c r="C77">
        <v>11381.182409999999</v>
      </c>
      <c r="D77">
        <v>11491.63098</v>
      </c>
      <c r="E77">
        <v>11609.681329999999</v>
      </c>
      <c r="F77">
        <v>11736.076859999999</v>
      </c>
      <c r="G77">
        <v>11869.94038</v>
      </c>
      <c r="H77">
        <v>12016.582270000001</v>
      </c>
      <c r="I77">
        <v>12168.57343</v>
      </c>
      <c r="J77">
        <v>12322.61593</v>
      </c>
      <c r="K77">
        <v>12477.833780000001</v>
      </c>
      <c r="L77">
        <v>12634.88177</v>
      </c>
      <c r="M77">
        <v>12793.755649999999</v>
      </c>
      <c r="N77">
        <v>12954.48306</v>
      </c>
      <c r="O77">
        <v>13117.464459999999</v>
      </c>
      <c r="P77">
        <v>13282.626029999999</v>
      </c>
      <c r="Q77">
        <v>13449.597760000001</v>
      </c>
      <c r="R77">
        <v>13617.24775</v>
      </c>
      <c r="S77">
        <v>13787.382610000001</v>
      </c>
      <c r="T77">
        <v>13960.78917</v>
      </c>
      <c r="U77">
        <v>14137.250889999999</v>
      </c>
      <c r="V77">
        <v>14315.638989999999</v>
      </c>
      <c r="W77">
        <v>14495.49698</v>
      </c>
      <c r="X77">
        <v>14677.111349999999</v>
      </c>
      <c r="Y77">
        <v>14859.994210000001</v>
      </c>
      <c r="Z77">
        <v>15043.657209999999</v>
      </c>
      <c r="AA77">
        <v>15225.860989999999</v>
      </c>
      <c r="AB77">
        <v>15407.898209999999</v>
      </c>
      <c r="AC77">
        <v>15590.78032</v>
      </c>
      <c r="AD77">
        <v>15774.378860000001</v>
      </c>
      <c r="AE77">
        <v>15959.38301</v>
      </c>
      <c r="AF77">
        <v>16144.620269999999</v>
      </c>
      <c r="AG77">
        <v>16329.68433</v>
      </c>
      <c r="AH77">
        <v>16514.55674</v>
      </c>
      <c r="AI77">
        <v>16699.407640000001</v>
      </c>
      <c r="AJ77">
        <v>16884.467059999999</v>
      </c>
      <c r="AK77">
        <v>17069.952840000002</v>
      </c>
    </row>
    <row r="78" spans="1:37" x14ac:dyDescent="0.25">
      <c r="A78" t="s">
        <v>225</v>
      </c>
      <c r="B78">
        <v>1489.734381</v>
      </c>
      <c r="C78">
        <v>1485.9134799999999</v>
      </c>
      <c r="D78">
        <v>1478.4886349999999</v>
      </c>
      <c r="E78">
        <v>1473.3312490000001</v>
      </c>
      <c r="F78">
        <v>1471.64355</v>
      </c>
      <c r="G78">
        <v>1473.2364070000001</v>
      </c>
      <c r="H78">
        <v>1488.7366259999999</v>
      </c>
      <c r="I78">
        <v>1502.031763</v>
      </c>
      <c r="J78">
        <v>1513.5948490000001</v>
      </c>
      <c r="K78">
        <v>1525.0976479999999</v>
      </c>
      <c r="L78">
        <v>1538.14923</v>
      </c>
      <c r="M78">
        <v>1551.9315810000001</v>
      </c>
      <c r="N78">
        <v>1566.189914</v>
      </c>
      <c r="O78">
        <v>1581.3583389999999</v>
      </c>
      <c r="P78">
        <v>1596.947467</v>
      </c>
      <c r="Q78">
        <v>1612.294699</v>
      </c>
      <c r="R78">
        <v>1625.890846</v>
      </c>
      <c r="S78">
        <v>1641.5319959999999</v>
      </c>
      <c r="T78">
        <v>1659.2516800000001</v>
      </c>
      <c r="U78">
        <v>1678.231843</v>
      </c>
      <c r="V78">
        <v>1697.024703</v>
      </c>
      <c r="W78">
        <v>1716.0973799999999</v>
      </c>
      <c r="X78">
        <v>1736.52674</v>
      </c>
      <c r="Y78">
        <v>1757.536355</v>
      </c>
      <c r="Z78">
        <v>1778.8956619999999</v>
      </c>
      <c r="AA78">
        <v>1797.503093</v>
      </c>
      <c r="AB78">
        <v>1817.074171</v>
      </c>
      <c r="AC78">
        <v>1838.35385</v>
      </c>
      <c r="AD78">
        <v>1860.266453</v>
      </c>
      <c r="AE78">
        <v>1884.194467</v>
      </c>
      <c r="AF78">
        <v>1907.590066</v>
      </c>
      <c r="AG78">
        <v>1930.6358869999999</v>
      </c>
      <c r="AH78">
        <v>1953.5767330000001</v>
      </c>
      <c r="AI78">
        <v>1976.5620220000001</v>
      </c>
      <c r="AJ78">
        <v>1999.6645639999999</v>
      </c>
      <c r="AK78">
        <v>2022.9191390000001</v>
      </c>
    </row>
    <row r="79" spans="1:37" x14ac:dyDescent="0.25">
      <c r="A79" t="s">
        <v>226</v>
      </c>
      <c r="B79">
        <v>13636.092360000001</v>
      </c>
      <c r="C79">
        <v>13791.07418</v>
      </c>
      <c r="D79">
        <v>13952.099679999999</v>
      </c>
      <c r="E79">
        <v>14120.61572</v>
      </c>
      <c r="F79">
        <v>14296.194159999999</v>
      </c>
      <c r="G79">
        <v>14477.89248</v>
      </c>
      <c r="H79">
        <v>14667.42158</v>
      </c>
      <c r="I79">
        <v>14860.316580000001</v>
      </c>
      <c r="J79">
        <v>15054.52147</v>
      </c>
      <c r="K79">
        <v>15249.64459</v>
      </c>
      <c r="L79">
        <v>15446.153130000001</v>
      </c>
      <c r="M79">
        <v>15644.20724</v>
      </c>
      <c r="N79">
        <v>15843.97</v>
      </c>
      <c r="O79">
        <v>16045.8024</v>
      </c>
      <c r="P79">
        <v>16249.74483</v>
      </c>
      <c r="Q79">
        <v>16455.750800000002</v>
      </c>
      <c r="R79">
        <v>16663.335200000001</v>
      </c>
      <c r="S79">
        <v>16873.587729999999</v>
      </c>
      <c r="T79">
        <v>17086.842479999999</v>
      </c>
      <c r="U79">
        <v>17302.7431</v>
      </c>
      <c r="V79">
        <v>17520.46947</v>
      </c>
      <c r="W79">
        <v>17739.605250000001</v>
      </c>
      <c r="X79">
        <v>17960.09591</v>
      </c>
      <c r="Y79">
        <v>18181.453669999999</v>
      </c>
      <c r="Z79">
        <v>18403.220389999999</v>
      </c>
      <c r="AA79">
        <v>18624.31624</v>
      </c>
      <c r="AB79">
        <v>18845.450690000001</v>
      </c>
      <c r="AC79">
        <v>19067.095870000001</v>
      </c>
      <c r="AD79">
        <v>19289.13322</v>
      </c>
      <c r="AE79">
        <v>19511.815439999998</v>
      </c>
      <c r="AF79">
        <v>19734.501349999999</v>
      </c>
      <c r="AG79">
        <v>19957.02637</v>
      </c>
      <c r="AH79">
        <v>20179.508590000001</v>
      </c>
      <c r="AI79">
        <v>20402.20506</v>
      </c>
      <c r="AJ79">
        <v>20625.408350000002</v>
      </c>
      <c r="AK79">
        <v>20849.38236</v>
      </c>
    </row>
    <row r="80" spans="1:37" x14ac:dyDescent="0.25">
      <c r="A80" t="s">
        <v>227</v>
      </c>
      <c r="B80">
        <v>1576.0656630000001</v>
      </c>
      <c r="C80">
        <v>1594.0673300000001</v>
      </c>
      <c r="D80">
        <v>1612.9201660000001</v>
      </c>
      <c r="E80">
        <v>1632.833212</v>
      </c>
      <c r="F80">
        <v>1653.7523200000001</v>
      </c>
      <c r="G80">
        <v>1675.5403590000001</v>
      </c>
      <c r="H80">
        <v>1720.7395879999999</v>
      </c>
      <c r="I80">
        <v>1756.7676750000001</v>
      </c>
      <c r="J80">
        <v>1786.1841159999999</v>
      </c>
      <c r="K80">
        <v>1812.9661470000001</v>
      </c>
      <c r="L80">
        <v>1840.65461</v>
      </c>
      <c r="M80">
        <v>1867.6853209999999</v>
      </c>
      <c r="N80">
        <v>1893.775838</v>
      </c>
      <c r="O80">
        <v>1920.028131</v>
      </c>
      <c r="P80">
        <v>1945.547458</v>
      </c>
      <c r="Q80">
        <v>1969.1059499999999</v>
      </c>
      <c r="R80">
        <v>1987.6935639999999</v>
      </c>
      <c r="S80">
        <v>2009.5059550000001</v>
      </c>
      <c r="T80">
        <v>2034.4481619999999</v>
      </c>
      <c r="U80">
        <v>2060.8742000000002</v>
      </c>
      <c r="V80">
        <v>2085.8965929999999</v>
      </c>
      <c r="W80">
        <v>2110.7155939999998</v>
      </c>
      <c r="X80">
        <v>2137.6647050000001</v>
      </c>
      <c r="Y80">
        <v>2165.0894159999998</v>
      </c>
      <c r="Z80">
        <v>2192.6167289999999</v>
      </c>
      <c r="AA80">
        <v>2213.763316</v>
      </c>
      <c r="AB80">
        <v>2236.6545070000002</v>
      </c>
      <c r="AC80">
        <v>2262.6298710000001</v>
      </c>
      <c r="AD80">
        <v>2289.3542299999999</v>
      </c>
      <c r="AE80">
        <v>2319.864309</v>
      </c>
      <c r="AF80">
        <v>2348.7153069999999</v>
      </c>
      <c r="AG80">
        <v>2376.5019320000001</v>
      </c>
      <c r="AH80">
        <v>2403.760914</v>
      </c>
      <c r="AI80">
        <v>2430.7885740000002</v>
      </c>
      <c r="AJ80">
        <v>2457.7205629999999</v>
      </c>
      <c r="AK80">
        <v>2484.6219070000002</v>
      </c>
    </row>
    <row r="81" spans="1:37" x14ac:dyDescent="0.25">
      <c r="A81" t="s">
        <v>228</v>
      </c>
      <c r="B81">
        <v>953.41672679999999</v>
      </c>
      <c r="C81">
        <v>963.91684759999998</v>
      </c>
      <c r="D81">
        <v>974.78945320000003</v>
      </c>
      <c r="E81">
        <v>986.22617790000004</v>
      </c>
      <c r="F81">
        <v>998.20902460000002</v>
      </c>
      <c r="G81">
        <v>1010.662681</v>
      </c>
      <c r="H81">
        <v>1024.4946070000001</v>
      </c>
      <c r="I81">
        <v>1038.396283</v>
      </c>
      <c r="J81">
        <v>1052.1805870000001</v>
      </c>
      <c r="K81">
        <v>1065.9065619999999</v>
      </c>
      <c r="L81">
        <v>1079.726793</v>
      </c>
      <c r="M81">
        <v>1093.6175149999999</v>
      </c>
      <c r="N81">
        <v>1107.581512</v>
      </c>
      <c r="O81">
        <v>1121.681425</v>
      </c>
      <c r="P81">
        <v>1135.8989320000001</v>
      </c>
      <c r="Q81">
        <v>1150.1854960000001</v>
      </c>
      <c r="R81">
        <v>1164.4007180000001</v>
      </c>
      <c r="S81">
        <v>1178.874247</v>
      </c>
      <c r="T81">
        <v>1193.6664450000001</v>
      </c>
      <c r="U81">
        <v>1208.7178699999999</v>
      </c>
      <c r="V81">
        <v>1223.8747579999999</v>
      </c>
      <c r="W81">
        <v>1239.1309879999999</v>
      </c>
      <c r="X81">
        <v>1254.562226</v>
      </c>
      <c r="Y81">
        <v>1270.0926079999999</v>
      </c>
      <c r="Z81">
        <v>1285.673618</v>
      </c>
      <c r="AA81">
        <v>1300.9958839999999</v>
      </c>
      <c r="AB81">
        <v>1316.346018</v>
      </c>
      <c r="AC81">
        <v>1331.833971</v>
      </c>
      <c r="AD81">
        <v>1347.392507</v>
      </c>
      <c r="AE81">
        <v>1363.136976</v>
      </c>
      <c r="AF81">
        <v>1378.852993</v>
      </c>
      <c r="AG81">
        <v>1394.5233740000001</v>
      </c>
      <c r="AH81">
        <v>1410.164563</v>
      </c>
      <c r="AI81">
        <v>1425.8009440000001</v>
      </c>
      <c r="AJ81">
        <v>1441.456326</v>
      </c>
      <c r="AK81">
        <v>1457.1510169999999</v>
      </c>
    </row>
    <row r="82" spans="1:37" x14ac:dyDescent="0.25">
      <c r="A82" t="s">
        <v>229</v>
      </c>
      <c r="B82">
        <v>2073.5604269999999</v>
      </c>
      <c r="C82">
        <v>2096.7634130000001</v>
      </c>
      <c r="D82">
        <v>2120.9591970000001</v>
      </c>
      <c r="E82">
        <v>2146.5033720000001</v>
      </c>
      <c r="F82">
        <v>2173.324955</v>
      </c>
      <c r="G82">
        <v>2201.237067</v>
      </c>
      <c r="H82">
        <v>2236.9328620000001</v>
      </c>
      <c r="I82">
        <v>2270.4097619999998</v>
      </c>
      <c r="J82">
        <v>2302.1181839999999</v>
      </c>
      <c r="K82">
        <v>2333.1597999999999</v>
      </c>
      <c r="L82">
        <v>2364.6245950000002</v>
      </c>
      <c r="M82">
        <v>2396.0920110000002</v>
      </c>
      <c r="N82">
        <v>2427.503025</v>
      </c>
      <c r="O82">
        <v>2459.2180189999999</v>
      </c>
      <c r="P82">
        <v>2490.9908850000002</v>
      </c>
      <c r="Q82">
        <v>2522.4611030000001</v>
      </c>
      <c r="R82">
        <v>2552.7218520000001</v>
      </c>
      <c r="S82">
        <v>2584.245672</v>
      </c>
      <c r="T82">
        <v>2617.057589</v>
      </c>
      <c r="U82">
        <v>2650.6414629999999</v>
      </c>
      <c r="V82">
        <v>2684.0634759999998</v>
      </c>
      <c r="W82">
        <v>2717.6086570000002</v>
      </c>
      <c r="X82">
        <v>2751.9406479999998</v>
      </c>
      <c r="Y82">
        <v>2786.529376</v>
      </c>
      <c r="Z82">
        <v>2821.2073359999999</v>
      </c>
      <c r="AA82">
        <v>2853.9774179999999</v>
      </c>
      <c r="AB82">
        <v>2887.2551520000002</v>
      </c>
      <c r="AC82">
        <v>2921.4988760000001</v>
      </c>
      <c r="AD82">
        <v>2956.0242320000002</v>
      </c>
      <c r="AE82">
        <v>2991.7236200000002</v>
      </c>
      <c r="AF82">
        <v>3026.950781</v>
      </c>
      <c r="AG82">
        <v>3061.8463609999999</v>
      </c>
      <c r="AH82">
        <v>3096.579471</v>
      </c>
      <c r="AI82">
        <v>3131.2694259999998</v>
      </c>
      <c r="AJ82">
        <v>3165.9931590000001</v>
      </c>
      <c r="AK82">
        <v>3200.8029409999999</v>
      </c>
    </row>
    <row r="83" spans="1:37" x14ac:dyDescent="0.25">
      <c r="A83" t="s">
        <v>230</v>
      </c>
      <c r="B83">
        <v>5039.3115479999997</v>
      </c>
      <c r="C83">
        <v>5093.6490899999999</v>
      </c>
      <c r="D83">
        <v>5149.870688</v>
      </c>
      <c r="E83">
        <v>5209.412225</v>
      </c>
      <c r="F83">
        <v>5272.2584660000002</v>
      </c>
      <c r="G83">
        <v>5337.9709059999996</v>
      </c>
      <c r="H83">
        <v>5432.4896369999997</v>
      </c>
      <c r="I83">
        <v>5517.535965</v>
      </c>
      <c r="J83">
        <v>5595.3161440000003</v>
      </c>
      <c r="K83">
        <v>5670.331529</v>
      </c>
      <c r="L83">
        <v>5746.7894429999997</v>
      </c>
      <c r="M83">
        <v>5822.9943679999997</v>
      </c>
      <c r="N83">
        <v>5898.6604850000003</v>
      </c>
      <c r="O83">
        <v>5975.1214129999998</v>
      </c>
      <c r="P83">
        <v>6051.391721</v>
      </c>
      <c r="Q83">
        <v>6126.0711460000002</v>
      </c>
      <c r="R83">
        <v>6195.6853870000004</v>
      </c>
      <c r="S83">
        <v>6269.7385629999999</v>
      </c>
      <c r="T83">
        <v>6348.2535559999997</v>
      </c>
      <c r="U83">
        <v>6429.2528920000004</v>
      </c>
      <c r="V83">
        <v>6509.2374460000001</v>
      </c>
      <c r="W83">
        <v>6589.4337569999998</v>
      </c>
      <c r="X83">
        <v>6672.4688470000001</v>
      </c>
      <c r="Y83">
        <v>6756.3608439999998</v>
      </c>
      <c r="Z83">
        <v>6840.5483320000003</v>
      </c>
      <c r="AA83">
        <v>6917.4462279999998</v>
      </c>
      <c r="AB83">
        <v>6996.3845449999999</v>
      </c>
      <c r="AC83">
        <v>7079.0528899999999</v>
      </c>
      <c r="AD83">
        <v>7162.7626840000003</v>
      </c>
      <c r="AE83">
        <v>7250.9557150000001</v>
      </c>
      <c r="AF83">
        <v>7337.2979800000003</v>
      </c>
      <c r="AG83">
        <v>7422.3733009999996</v>
      </c>
      <c r="AH83">
        <v>7506.8262100000002</v>
      </c>
      <c r="AI83">
        <v>7591.0644990000001</v>
      </c>
      <c r="AJ83">
        <v>7675.3155109999998</v>
      </c>
      <c r="AK83">
        <v>7759.7145970000001</v>
      </c>
    </row>
    <row r="84" spans="1:37" x14ac:dyDescent="0.25">
      <c r="A84" t="s">
        <v>231</v>
      </c>
      <c r="B84">
        <v>32096.903760000001</v>
      </c>
      <c r="C84">
        <v>32465.202840000002</v>
      </c>
      <c r="D84">
        <v>32848.881269999998</v>
      </c>
      <c r="E84">
        <v>33250.559970000002</v>
      </c>
      <c r="F84">
        <v>33669.009969999999</v>
      </c>
      <c r="G84">
        <v>34101.971019999997</v>
      </c>
      <c r="H84">
        <v>34570.510179999997</v>
      </c>
      <c r="I84">
        <v>35047.295879999998</v>
      </c>
      <c r="J84">
        <v>35524.918660000003</v>
      </c>
      <c r="K84">
        <v>36002.375650000002</v>
      </c>
      <c r="L84">
        <v>36482.477019999998</v>
      </c>
      <c r="M84">
        <v>36964.872560000003</v>
      </c>
      <c r="N84">
        <v>37449.632100000003</v>
      </c>
      <c r="O84">
        <v>37938.217199999999</v>
      </c>
      <c r="P84">
        <v>38430.301359999998</v>
      </c>
      <c r="Q84">
        <v>38924.722450000001</v>
      </c>
      <c r="R84">
        <v>39417.724920000001</v>
      </c>
      <c r="S84">
        <v>39916.427450000003</v>
      </c>
      <c r="T84">
        <v>40423.081910000001</v>
      </c>
      <c r="U84">
        <v>40936.876669999998</v>
      </c>
      <c r="V84">
        <v>41454.22395</v>
      </c>
      <c r="W84">
        <v>41974.339509999998</v>
      </c>
      <c r="X84">
        <v>42498.705309999998</v>
      </c>
      <c r="Y84">
        <v>43025.667690000002</v>
      </c>
      <c r="Z84">
        <v>43553.897870000001</v>
      </c>
      <c r="AA84">
        <v>44075.740010000001</v>
      </c>
      <c r="AB84">
        <v>44596.794110000003</v>
      </c>
      <c r="AC84">
        <v>45120.170830000003</v>
      </c>
      <c r="AD84">
        <v>45645.05616</v>
      </c>
      <c r="AE84">
        <v>46174.232340000002</v>
      </c>
      <c r="AF84">
        <v>46703.346189999997</v>
      </c>
      <c r="AG84">
        <v>47231.60987</v>
      </c>
      <c r="AH84">
        <v>47759.21946</v>
      </c>
      <c r="AI84">
        <v>48286.798840000003</v>
      </c>
      <c r="AJ84">
        <v>48815.088499999998</v>
      </c>
      <c r="AK84">
        <v>49344.780639999997</v>
      </c>
    </row>
    <row r="85" spans="1:37" x14ac:dyDescent="0.25">
      <c r="A85" t="s">
        <v>232</v>
      </c>
      <c r="B85">
        <v>5622.4049590000004</v>
      </c>
      <c r="C85">
        <v>5689.8037009999998</v>
      </c>
      <c r="D85">
        <v>5760.9085729999997</v>
      </c>
      <c r="E85">
        <v>5835.70352</v>
      </c>
      <c r="F85">
        <v>5913.8108819999998</v>
      </c>
      <c r="G85">
        <v>5994.7207349999999</v>
      </c>
      <c r="H85">
        <v>6082.6451639999996</v>
      </c>
      <c r="I85">
        <v>6172.69625</v>
      </c>
      <c r="J85">
        <v>6262.8308459999998</v>
      </c>
      <c r="K85">
        <v>6353.0222910000002</v>
      </c>
      <c r="L85">
        <v>6444.2042750000001</v>
      </c>
      <c r="M85">
        <v>6536.6431979999998</v>
      </c>
      <c r="N85">
        <v>6630.4599909999997</v>
      </c>
      <c r="O85">
        <v>6725.959648</v>
      </c>
      <c r="P85">
        <v>6823.0745370000004</v>
      </c>
      <c r="Q85">
        <v>6921.4668389999997</v>
      </c>
      <c r="R85">
        <v>7020.2634090000001</v>
      </c>
      <c r="S85">
        <v>7120.6867819999998</v>
      </c>
      <c r="T85">
        <v>7223.2380009999997</v>
      </c>
      <c r="U85">
        <v>7327.6390510000001</v>
      </c>
      <c r="V85">
        <v>7432.9724029999998</v>
      </c>
      <c r="W85">
        <v>7538.8838720000003</v>
      </c>
      <c r="X85">
        <v>7645.599134</v>
      </c>
      <c r="Y85">
        <v>7752.7817269999996</v>
      </c>
      <c r="Z85">
        <v>7860.0740960000003</v>
      </c>
      <c r="AA85">
        <v>7965.8557209999999</v>
      </c>
      <c r="AB85">
        <v>8071.0354420000003</v>
      </c>
      <c r="AC85">
        <v>8176.3445769999998</v>
      </c>
      <c r="AD85">
        <v>8281.5719260000005</v>
      </c>
      <c r="AE85">
        <v>8387.1477709999999</v>
      </c>
      <c r="AF85">
        <v>8492.1020310000004</v>
      </c>
      <c r="AG85">
        <v>8596.0579170000001</v>
      </c>
      <c r="AH85">
        <v>8698.9923020000006</v>
      </c>
      <c r="AI85">
        <v>8801.017828</v>
      </c>
      <c r="AJ85">
        <v>8902.2728520000001</v>
      </c>
      <c r="AK85">
        <v>9002.8770370000002</v>
      </c>
    </row>
    <row r="86" spans="1:37" x14ac:dyDescent="0.25">
      <c r="A86" t="s">
        <v>233</v>
      </c>
      <c r="B86">
        <v>490.27407890000001</v>
      </c>
      <c r="C86">
        <v>496.18442160000001</v>
      </c>
      <c r="D86">
        <v>502.41646270000001</v>
      </c>
      <c r="E86">
        <v>508.9517601</v>
      </c>
      <c r="F86">
        <v>515.75157439999998</v>
      </c>
      <c r="G86">
        <v>522.77023110000005</v>
      </c>
      <c r="H86">
        <v>632.61039619999997</v>
      </c>
      <c r="I86">
        <v>685.61105210000005</v>
      </c>
      <c r="J86">
        <v>712.97333630000003</v>
      </c>
      <c r="K86">
        <v>731.12939059999997</v>
      </c>
      <c r="L86">
        <v>755.69261200000005</v>
      </c>
      <c r="M86">
        <v>775.46365200000002</v>
      </c>
      <c r="N86">
        <v>790.8553392</v>
      </c>
      <c r="O86">
        <v>804.43476899999996</v>
      </c>
      <c r="P86">
        <v>817.11573420000002</v>
      </c>
      <c r="Q86">
        <v>808.12352099999998</v>
      </c>
      <c r="R86">
        <v>790.85443050000003</v>
      </c>
      <c r="S86">
        <v>790.60472479999999</v>
      </c>
      <c r="T86">
        <v>796.24606989999995</v>
      </c>
      <c r="U86">
        <v>803.68888219999997</v>
      </c>
      <c r="V86">
        <v>782.53817019999997</v>
      </c>
      <c r="W86">
        <v>765.36882860000003</v>
      </c>
      <c r="X86">
        <v>763.38076109999997</v>
      </c>
      <c r="Y86">
        <v>766.60781510000004</v>
      </c>
      <c r="Z86">
        <v>771.52496959999996</v>
      </c>
      <c r="AA86">
        <v>743.17227590000005</v>
      </c>
      <c r="AB86">
        <v>724.80975960000001</v>
      </c>
      <c r="AC86">
        <v>721.23359100000005</v>
      </c>
      <c r="AD86">
        <v>722.79937900000004</v>
      </c>
      <c r="AE86">
        <v>726.21903420000001</v>
      </c>
      <c r="AF86">
        <v>730.36582820000001</v>
      </c>
      <c r="AG86">
        <v>734.87985500000002</v>
      </c>
      <c r="AH86">
        <v>739.65507490000005</v>
      </c>
      <c r="AI86">
        <v>744.66564849999997</v>
      </c>
      <c r="AJ86">
        <v>749.9079772</v>
      </c>
      <c r="AK86">
        <v>755.38192049999998</v>
      </c>
    </row>
    <row r="87" spans="1:37" x14ac:dyDescent="0.25">
      <c r="A87" t="s">
        <v>234</v>
      </c>
      <c r="B87">
        <v>35.158641019999997</v>
      </c>
      <c r="C87">
        <v>35.582540799999997</v>
      </c>
      <c r="D87">
        <v>36.029573810000002</v>
      </c>
      <c r="E87">
        <v>36.498440879999997</v>
      </c>
      <c r="F87">
        <v>36.986387350000001</v>
      </c>
      <c r="G87">
        <v>37.490148390000002</v>
      </c>
      <c r="H87">
        <v>89.063729390000006</v>
      </c>
      <c r="I87">
        <v>124.44900370000001</v>
      </c>
      <c r="J87">
        <v>142.52135440000001</v>
      </c>
      <c r="K87">
        <v>152.50454999999999</v>
      </c>
      <c r="L87">
        <v>159.17145970000001</v>
      </c>
      <c r="M87">
        <v>164.33516270000001</v>
      </c>
      <c r="N87">
        <v>162.60303630000001</v>
      </c>
      <c r="O87">
        <v>163.81441129999999</v>
      </c>
      <c r="P87">
        <v>152.3308485</v>
      </c>
      <c r="Q87">
        <v>149.19803759999999</v>
      </c>
      <c r="R87">
        <v>99.812571430000006</v>
      </c>
      <c r="S87">
        <v>68.469626050000002</v>
      </c>
      <c r="T87">
        <v>59.146338149999998</v>
      </c>
      <c r="U87">
        <v>55.496808659999999</v>
      </c>
      <c r="V87">
        <v>53.540628050000002</v>
      </c>
      <c r="W87">
        <v>52.180222010000001</v>
      </c>
      <c r="X87">
        <v>58.188785879999998</v>
      </c>
      <c r="Y87">
        <v>60.048269679999997</v>
      </c>
      <c r="Z87">
        <v>60.275885770000002</v>
      </c>
      <c r="AA87">
        <v>60.022598520000003</v>
      </c>
      <c r="AB87">
        <v>59.678371990000002</v>
      </c>
      <c r="AC87">
        <v>66.223293249999998</v>
      </c>
      <c r="AD87">
        <v>68.761841770000004</v>
      </c>
      <c r="AE87">
        <v>69.707488549999994</v>
      </c>
      <c r="AF87">
        <v>70.155112540000005</v>
      </c>
      <c r="AG87">
        <v>70.470376830000006</v>
      </c>
      <c r="AH87">
        <v>70.768652189999997</v>
      </c>
      <c r="AI87">
        <v>71.084989419999999</v>
      </c>
      <c r="AJ87">
        <v>71.429159490000004</v>
      </c>
      <c r="AK87">
        <v>71.802993760000007</v>
      </c>
    </row>
    <row r="88" spans="1:37" x14ac:dyDescent="0.25">
      <c r="A88" t="s">
        <v>235</v>
      </c>
      <c r="B88">
        <v>52.566176640000002</v>
      </c>
      <c r="C88">
        <v>53.199931919999997</v>
      </c>
      <c r="D88">
        <v>53.868268229999998</v>
      </c>
      <c r="E88">
        <v>54.569235579999997</v>
      </c>
      <c r="F88">
        <v>55.29870691</v>
      </c>
      <c r="G88">
        <v>56.05179553</v>
      </c>
      <c r="H88">
        <v>85.082712090000001</v>
      </c>
      <c r="I88">
        <v>100.5071849</v>
      </c>
      <c r="J88">
        <v>108.03305520000001</v>
      </c>
      <c r="K88">
        <v>112.4483386</v>
      </c>
      <c r="L88">
        <v>119.65143980000001</v>
      </c>
      <c r="M88">
        <v>124.04199180000001</v>
      </c>
      <c r="N88">
        <v>126.8238626</v>
      </c>
      <c r="O88">
        <v>129.27623679999999</v>
      </c>
      <c r="P88">
        <v>130.76817149999999</v>
      </c>
      <c r="Q88">
        <v>126.5178562</v>
      </c>
      <c r="R88">
        <v>119.87219039999999</v>
      </c>
      <c r="S88">
        <v>117.183392</v>
      </c>
      <c r="T88">
        <v>116.7791575</v>
      </c>
      <c r="U88">
        <v>117.088736</v>
      </c>
      <c r="V88">
        <v>108.69098700000001</v>
      </c>
      <c r="W88">
        <v>105.9252426</v>
      </c>
      <c r="X88">
        <v>105.67681</v>
      </c>
      <c r="Y88">
        <v>105.7086789</v>
      </c>
      <c r="Z88">
        <v>105.81640489999999</v>
      </c>
      <c r="AA88">
        <v>98.966564199999993</v>
      </c>
      <c r="AB88">
        <v>96.545470249999994</v>
      </c>
      <c r="AC88">
        <v>96.263261310000004</v>
      </c>
      <c r="AD88">
        <v>96.167821070000002</v>
      </c>
      <c r="AE88">
        <v>96.149721990000003</v>
      </c>
      <c r="AF88">
        <v>96.182609670000005</v>
      </c>
      <c r="AG88">
        <v>96.258393150000003</v>
      </c>
      <c r="AH88">
        <v>96.375334089999996</v>
      </c>
      <c r="AI88">
        <v>96.533605750000007</v>
      </c>
      <c r="AJ88">
        <v>96.733593479999996</v>
      </c>
      <c r="AK88">
        <v>96.975319769999999</v>
      </c>
    </row>
    <row r="89" spans="1:37" x14ac:dyDescent="0.25">
      <c r="A89" t="s">
        <v>236</v>
      </c>
      <c r="B89">
        <v>267.98442990000001</v>
      </c>
      <c r="C89">
        <v>271.21555480000001</v>
      </c>
      <c r="D89">
        <v>274.6229644</v>
      </c>
      <c r="E89">
        <v>278.19689469999997</v>
      </c>
      <c r="F89">
        <v>281.91660489999998</v>
      </c>
      <c r="G89">
        <v>285.75740780000001</v>
      </c>
      <c r="H89">
        <v>277.21690790000002</v>
      </c>
      <c r="I89">
        <v>277.40031260000001</v>
      </c>
      <c r="J89">
        <v>280.780935</v>
      </c>
      <c r="K89">
        <v>285.28189259999999</v>
      </c>
      <c r="L89">
        <v>298.78668010000001</v>
      </c>
      <c r="M89">
        <v>307.53771979999999</v>
      </c>
      <c r="N89">
        <v>314.50433070000003</v>
      </c>
      <c r="O89">
        <v>320.97506440000001</v>
      </c>
      <c r="P89">
        <v>323.35456069999998</v>
      </c>
      <c r="Q89">
        <v>336.63093679999997</v>
      </c>
      <c r="R89">
        <v>329.3143255</v>
      </c>
      <c r="S89">
        <v>329.56613520000002</v>
      </c>
      <c r="T89">
        <v>332.77259249999997</v>
      </c>
      <c r="U89">
        <v>337.00913439999999</v>
      </c>
      <c r="V89">
        <v>346.39971100000002</v>
      </c>
      <c r="W89">
        <v>353.07722410000002</v>
      </c>
      <c r="X89">
        <v>358.73262949999997</v>
      </c>
      <c r="Y89">
        <v>364.04534819999998</v>
      </c>
      <c r="Z89">
        <v>369.2399944</v>
      </c>
      <c r="AA89">
        <v>383.54662189999999</v>
      </c>
      <c r="AB89">
        <v>392.28278970000002</v>
      </c>
      <c r="AC89">
        <v>398.88705709999999</v>
      </c>
      <c r="AD89">
        <v>404.73504750000001</v>
      </c>
      <c r="AE89">
        <v>410.31112960000002</v>
      </c>
      <c r="AF89">
        <v>417.36332879999998</v>
      </c>
      <c r="AG89">
        <v>417.75326769999998</v>
      </c>
      <c r="AH89">
        <v>420.86596320000001</v>
      </c>
      <c r="AI89">
        <v>424.96732420000001</v>
      </c>
      <c r="AJ89">
        <v>429.34039480000001</v>
      </c>
      <c r="AK89">
        <v>433.75786169999998</v>
      </c>
    </row>
    <row r="90" spans="1:37" x14ac:dyDescent="0.25">
      <c r="A90" t="s">
        <v>237</v>
      </c>
      <c r="B90">
        <v>117.2718189</v>
      </c>
      <c r="C90">
        <v>118.6855359</v>
      </c>
      <c r="D90">
        <v>120.17612630000001</v>
      </c>
      <c r="E90">
        <v>121.73917520000001</v>
      </c>
      <c r="F90">
        <v>123.3654186</v>
      </c>
      <c r="G90">
        <v>125.04394000000001</v>
      </c>
      <c r="H90">
        <v>136.1834072</v>
      </c>
      <c r="I90">
        <v>141.8907993</v>
      </c>
      <c r="J90">
        <v>145.39450969999999</v>
      </c>
      <c r="K90">
        <v>148.1366913</v>
      </c>
      <c r="L90">
        <v>153.765467</v>
      </c>
      <c r="M90">
        <v>157.4207773</v>
      </c>
      <c r="N90">
        <v>159.62906390000001</v>
      </c>
      <c r="O90">
        <v>161.98719199999999</v>
      </c>
      <c r="P90">
        <v>163.96901729999999</v>
      </c>
      <c r="Q90">
        <v>169.22224940000001</v>
      </c>
      <c r="R90">
        <v>174.50717789999999</v>
      </c>
      <c r="S90">
        <v>175.96737400000001</v>
      </c>
      <c r="T90">
        <v>177.8001343</v>
      </c>
      <c r="U90">
        <v>179.7816005</v>
      </c>
      <c r="V90">
        <v>194.6249392</v>
      </c>
      <c r="W90">
        <v>201.84679600000001</v>
      </c>
      <c r="X90">
        <v>207.01441589999999</v>
      </c>
      <c r="Y90">
        <v>210.4541601</v>
      </c>
      <c r="Z90">
        <v>213.21175930000001</v>
      </c>
      <c r="AA90">
        <v>196.919589</v>
      </c>
      <c r="AB90">
        <v>192.23985239999999</v>
      </c>
      <c r="AC90">
        <v>192.6178141</v>
      </c>
      <c r="AD90">
        <v>193.54554479999999</v>
      </c>
      <c r="AE90">
        <v>201.1943052</v>
      </c>
      <c r="AF90">
        <v>204.8809345</v>
      </c>
      <c r="AG90">
        <v>207.0211931</v>
      </c>
      <c r="AH90">
        <v>208.62934670000001</v>
      </c>
      <c r="AI90">
        <v>210.0408496</v>
      </c>
      <c r="AJ90">
        <v>211.3671708</v>
      </c>
      <c r="AK90">
        <v>212.64752659999999</v>
      </c>
    </row>
    <row r="91" spans="1:37" x14ac:dyDescent="0.25">
      <c r="A91" t="s">
        <v>238</v>
      </c>
      <c r="B91">
        <v>26.68391973</v>
      </c>
      <c r="C91">
        <v>27.005360450000001</v>
      </c>
      <c r="D91">
        <v>27.344091129999999</v>
      </c>
      <c r="E91">
        <v>27.699147379999999</v>
      </c>
      <c r="F91">
        <v>28.068473520000001</v>
      </c>
      <c r="G91">
        <v>28.449632430000001</v>
      </c>
      <c r="H91">
        <v>28.860074669999999</v>
      </c>
      <c r="I91">
        <v>29.278640459999998</v>
      </c>
      <c r="J91">
        <v>29.6963127</v>
      </c>
      <c r="K91">
        <v>30.11337365</v>
      </c>
      <c r="L91">
        <v>30.534356160000002</v>
      </c>
      <c r="M91">
        <v>30.96088649</v>
      </c>
      <c r="N91">
        <v>31.39377408</v>
      </c>
      <c r="O91">
        <v>31.834471019999999</v>
      </c>
      <c r="P91">
        <v>32.282753329999998</v>
      </c>
      <c r="Q91">
        <v>32.737178120000003</v>
      </c>
      <c r="R91">
        <v>33.19409332</v>
      </c>
      <c r="S91">
        <v>33.658656460000003</v>
      </c>
      <c r="T91">
        <v>34.132909410000003</v>
      </c>
      <c r="U91">
        <v>34.61541038</v>
      </c>
      <c r="V91">
        <v>35.101967979999998</v>
      </c>
      <c r="W91">
        <v>35.590889789999999</v>
      </c>
      <c r="X91">
        <v>36.083001039999999</v>
      </c>
      <c r="Y91">
        <v>36.576762700000003</v>
      </c>
      <c r="Z91">
        <v>37.070532999999998</v>
      </c>
      <c r="AA91">
        <v>37.55751309</v>
      </c>
      <c r="AB91">
        <v>38.041581559999997</v>
      </c>
      <c r="AC91">
        <v>38.525878519999999</v>
      </c>
      <c r="AD91">
        <v>39.009408149999999</v>
      </c>
      <c r="AE91">
        <v>39.493825719999997</v>
      </c>
      <c r="AF91">
        <v>39.974848129999998</v>
      </c>
      <c r="AG91">
        <v>40.450781849999998</v>
      </c>
      <c r="AH91">
        <v>40.921577759999998</v>
      </c>
      <c r="AI91">
        <v>41.387830270000002</v>
      </c>
      <c r="AJ91">
        <v>41.850248309999998</v>
      </c>
      <c r="AK91">
        <v>42.3094392</v>
      </c>
    </row>
    <row r="92" spans="1:37" x14ac:dyDescent="0.25">
      <c r="A92" t="s">
        <v>239</v>
      </c>
      <c r="B92">
        <v>262.60183669999998</v>
      </c>
      <c r="C92">
        <v>265.76583590000001</v>
      </c>
      <c r="D92">
        <v>269.10098099999999</v>
      </c>
      <c r="E92">
        <v>272.59871829999997</v>
      </c>
      <c r="F92">
        <v>276.23983240000001</v>
      </c>
      <c r="G92">
        <v>280.00095649999997</v>
      </c>
      <c r="H92">
        <v>332.09192030000003</v>
      </c>
      <c r="I92">
        <v>357.92711000000003</v>
      </c>
      <c r="J92">
        <v>371.59709129999999</v>
      </c>
      <c r="K92">
        <v>380.80740750000001</v>
      </c>
      <c r="L92">
        <v>379.47780030000001</v>
      </c>
      <c r="M92">
        <v>382.75961969999997</v>
      </c>
      <c r="N92">
        <v>387.71892869999999</v>
      </c>
      <c r="O92">
        <v>393.14616139999998</v>
      </c>
      <c r="P92">
        <v>398.64130590000002</v>
      </c>
      <c r="Q92">
        <v>390.42042470000001</v>
      </c>
      <c r="R92">
        <v>379.92517900000001</v>
      </c>
      <c r="S92">
        <v>378.28807210000002</v>
      </c>
      <c r="T92">
        <v>380.21486499999997</v>
      </c>
      <c r="U92">
        <v>383.34796010000002</v>
      </c>
      <c r="V92">
        <v>378.95089300000001</v>
      </c>
      <c r="W92">
        <v>379.46664149999998</v>
      </c>
      <c r="X92">
        <v>381.86512370000003</v>
      </c>
      <c r="Y92">
        <v>384.91188729999999</v>
      </c>
      <c r="Z92">
        <v>388.19117740000002</v>
      </c>
      <c r="AA92">
        <v>386.51536010000001</v>
      </c>
      <c r="AB92">
        <v>387.96502670000001</v>
      </c>
      <c r="AC92">
        <v>390.58993679999998</v>
      </c>
      <c r="AD92">
        <v>393.64059559999998</v>
      </c>
      <c r="AE92">
        <v>444.01279199999999</v>
      </c>
      <c r="AF92">
        <v>465.80606619999998</v>
      </c>
      <c r="AG92">
        <v>483.45890350000002</v>
      </c>
      <c r="AH92">
        <v>493.8486714</v>
      </c>
      <c r="AI92">
        <v>501.44319660000002</v>
      </c>
      <c r="AJ92">
        <v>507.95623740000002</v>
      </c>
      <c r="AK92">
        <v>513.96380250000004</v>
      </c>
    </row>
    <row r="93" spans="1:37" x14ac:dyDescent="0.25">
      <c r="A93" t="s">
        <v>240</v>
      </c>
      <c r="B93">
        <v>32.753652549999998</v>
      </c>
      <c r="C93">
        <v>33.148442430000003</v>
      </c>
      <c r="D93">
        <v>33.564641629999997</v>
      </c>
      <c r="E93">
        <v>34.001063330000001</v>
      </c>
      <c r="F93">
        <v>34.45518131</v>
      </c>
      <c r="G93">
        <v>34.923992660000003</v>
      </c>
      <c r="H93">
        <v>35.42864694</v>
      </c>
      <c r="I93">
        <v>35.943316520000003</v>
      </c>
      <c r="J93">
        <v>36.457011090000002</v>
      </c>
      <c r="K93">
        <v>36.970076030000001</v>
      </c>
      <c r="L93">
        <v>37.488037310000003</v>
      </c>
      <c r="M93">
        <v>38.012891279999998</v>
      </c>
      <c r="N93">
        <v>38.545640769999999</v>
      </c>
      <c r="O93">
        <v>39.08806216</v>
      </c>
      <c r="P93">
        <v>39.639883509999997</v>
      </c>
      <c r="Q93">
        <v>40.199344879999998</v>
      </c>
      <c r="R93">
        <v>40.762000860000001</v>
      </c>
      <c r="S93">
        <v>41.334113899999998</v>
      </c>
      <c r="T93">
        <v>41.91813578</v>
      </c>
      <c r="U93">
        <v>42.512273350000001</v>
      </c>
      <c r="V93">
        <v>43.111387800000003</v>
      </c>
      <c r="W93">
        <v>43.713385860000002</v>
      </c>
      <c r="X93">
        <v>44.3192357</v>
      </c>
      <c r="Y93">
        <v>44.927028409999998</v>
      </c>
      <c r="Z93">
        <v>45.534734729999997</v>
      </c>
      <c r="AA93">
        <v>46.134065560000003</v>
      </c>
      <c r="AB93">
        <v>46.729728299999998</v>
      </c>
      <c r="AC93">
        <v>47.325517920000003</v>
      </c>
      <c r="AD93">
        <v>47.920195200000002</v>
      </c>
      <c r="AE93">
        <v>48.515753320000002</v>
      </c>
      <c r="AF93">
        <v>49.10695449</v>
      </c>
      <c r="AG93">
        <v>49.691725959999999</v>
      </c>
      <c r="AH93">
        <v>50.270002150000003</v>
      </c>
      <c r="AI93">
        <v>50.842506700000001</v>
      </c>
      <c r="AJ93">
        <v>51.410106409999997</v>
      </c>
      <c r="AK93">
        <v>51.973545819999998</v>
      </c>
    </row>
    <row r="94" spans="1:37" x14ac:dyDescent="0.25">
      <c r="A94" t="s">
        <v>241</v>
      </c>
      <c r="B94">
        <v>586.35909449999997</v>
      </c>
      <c r="C94">
        <v>593.42376449999995</v>
      </c>
      <c r="D94">
        <v>600.86837519999995</v>
      </c>
      <c r="E94">
        <v>608.67295960000001</v>
      </c>
      <c r="F94">
        <v>616.7940552</v>
      </c>
      <c r="G94">
        <v>625.17935880000005</v>
      </c>
      <c r="H94">
        <v>714.20402209999997</v>
      </c>
      <c r="I94">
        <v>757.86850260000006</v>
      </c>
      <c r="J94">
        <v>782.11295849999999</v>
      </c>
      <c r="K94">
        <v>799.42784380000001</v>
      </c>
      <c r="L94">
        <v>822.84182940000005</v>
      </c>
      <c r="M94">
        <v>841.26007579999998</v>
      </c>
      <c r="N94">
        <v>855.60940849999997</v>
      </c>
      <c r="O94">
        <v>869.25402010000005</v>
      </c>
      <c r="P94">
        <v>880.72869189999994</v>
      </c>
      <c r="Q94">
        <v>882.95419170000002</v>
      </c>
      <c r="R94">
        <v>863.79237890000002</v>
      </c>
      <c r="S94">
        <v>861.00602490000006</v>
      </c>
      <c r="T94">
        <v>866.57030520000001</v>
      </c>
      <c r="U94">
        <v>874.92367790000003</v>
      </c>
      <c r="V94">
        <v>884.25081820000003</v>
      </c>
      <c r="W94">
        <v>887.38084449999997</v>
      </c>
      <c r="X94">
        <v>895.76141700000005</v>
      </c>
      <c r="Y94">
        <v>904.73504890000004</v>
      </c>
      <c r="Z94">
        <v>913.82303809999996</v>
      </c>
      <c r="AA94">
        <v>892.89034939999999</v>
      </c>
      <c r="AB94">
        <v>884.98327070000005</v>
      </c>
      <c r="AC94">
        <v>888.46640920000004</v>
      </c>
      <c r="AD94">
        <v>894.52539449999995</v>
      </c>
      <c r="AE94">
        <v>908.00528929999996</v>
      </c>
      <c r="AF94">
        <v>917.89173889999995</v>
      </c>
      <c r="AG94">
        <v>926.41382039999996</v>
      </c>
      <c r="AH94">
        <v>934.51095090000001</v>
      </c>
      <c r="AI94">
        <v>942.50604780000003</v>
      </c>
      <c r="AJ94">
        <v>950.51344240000003</v>
      </c>
      <c r="AK94">
        <v>958.57656369999995</v>
      </c>
    </row>
    <row r="95" spans="1:37" x14ac:dyDescent="0.25">
      <c r="A95" t="s">
        <v>242</v>
      </c>
      <c r="B95">
        <v>23.019175390000001</v>
      </c>
      <c r="C95">
        <v>23.296595839999998</v>
      </c>
      <c r="D95">
        <v>23.589029610000001</v>
      </c>
      <c r="E95">
        <v>23.895661570000001</v>
      </c>
      <c r="F95">
        <v>24.214741740000001</v>
      </c>
      <c r="G95">
        <v>24.544179530000001</v>
      </c>
      <c r="H95">
        <v>24.325438590000001</v>
      </c>
      <c r="I95">
        <v>24.461855929999999</v>
      </c>
      <c r="J95">
        <v>24.728060840000001</v>
      </c>
      <c r="K95">
        <v>25.03800421</v>
      </c>
      <c r="L95">
        <v>25.367311189999999</v>
      </c>
      <c r="M95">
        <v>25.708273429999998</v>
      </c>
      <c r="N95">
        <v>26.05864738</v>
      </c>
      <c r="O95">
        <v>26.41869921</v>
      </c>
      <c r="P95">
        <v>26.787893889999999</v>
      </c>
      <c r="Q95">
        <v>27.16484784</v>
      </c>
      <c r="R95">
        <v>28.138795949999999</v>
      </c>
      <c r="S95">
        <v>28.769187219999999</v>
      </c>
      <c r="T95">
        <v>29.27240784</v>
      </c>
      <c r="U95">
        <v>29.737495209999999</v>
      </c>
      <c r="V95">
        <v>30.190879370000001</v>
      </c>
      <c r="W95">
        <v>30.640743690000001</v>
      </c>
      <c r="X95">
        <v>31.090808490000001</v>
      </c>
      <c r="Y95">
        <v>31.540676359999999</v>
      </c>
      <c r="Z95">
        <v>31.989188760000001</v>
      </c>
      <c r="AA95">
        <v>32.43057615</v>
      </c>
      <c r="AB95">
        <v>32.856169940000001</v>
      </c>
      <c r="AC95">
        <v>33.287749269999999</v>
      </c>
      <c r="AD95">
        <v>33.720047510000001</v>
      </c>
      <c r="AE95">
        <v>34.152684030000003</v>
      </c>
      <c r="AF95">
        <v>34.888238350000002</v>
      </c>
      <c r="AG95">
        <v>34.352853670000002</v>
      </c>
      <c r="AH95">
        <v>34.398153860000001</v>
      </c>
      <c r="AI95">
        <v>34.659848619999998</v>
      </c>
      <c r="AJ95">
        <v>34.991538429999999</v>
      </c>
      <c r="AK95">
        <v>35.345770139999999</v>
      </c>
    </row>
    <row r="96" spans="1:37" x14ac:dyDescent="0.25">
      <c r="A96" t="s">
        <v>243</v>
      </c>
      <c r="B96">
        <v>15654.468940000001</v>
      </c>
      <c r="C96">
        <v>15840.868189999999</v>
      </c>
      <c r="D96">
        <v>16036.020560000001</v>
      </c>
      <c r="E96">
        <v>16239.43046</v>
      </c>
      <c r="F96">
        <v>16450.096740000001</v>
      </c>
      <c r="G96">
        <v>16666.926189999998</v>
      </c>
      <c r="H96">
        <v>16902.82317</v>
      </c>
      <c r="I96">
        <v>17140.656879999999</v>
      </c>
      <c r="J96">
        <v>17377.169720000002</v>
      </c>
      <c r="K96">
        <v>17612.782090000001</v>
      </c>
      <c r="L96">
        <v>17849.625510000002</v>
      </c>
      <c r="M96">
        <v>18087.529729999998</v>
      </c>
      <c r="N96">
        <v>18326.552749999999</v>
      </c>
      <c r="O96">
        <v>18567.541069999999</v>
      </c>
      <c r="P96">
        <v>18810.217619999999</v>
      </c>
      <c r="Q96">
        <v>19053.826099999998</v>
      </c>
      <c r="R96">
        <v>19296.21658</v>
      </c>
      <c r="S96">
        <v>19541.808379999999</v>
      </c>
      <c r="T96">
        <v>19791.66187</v>
      </c>
      <c r="U96">
        <v>20045.074720000001</v>
      </c>
      <c r="V96">
        <v>20299.8753</v>
      </c>
      <c r="W96">
        <v>20555.81062</v>
      </c>
      <c r="X96">
        <v>20813.90281</v>
      </c>
      <c r="Y96">
        <v>21073.16793</v>
      </c>
      <c r="Z96">
        <v>21332.909729999999</v>
      </c>
      <c r="AA96">
        <v>21588.70477</v>
      </c>
      <c r="AB96">
        <v>21844.314910000001</v>
      </c>
      <c r="AC96">
        <v>22101.46056</v>
      </c>
      <c r="AD96">
        <v>22359.389220000001</v>
      </c>
      <c r="AE96">
        <v>22619.714169999999</v>
      </c>
      <c r="AF96">
        <v>22879.59258</v>
      </c>
      <c r="AG96">
        <v>23138.682290000001</v>
      </c>
      <c r="AH96">
        <v>23397.199420000001</v>
      </c>
      <c r="AI96">
        <v>23655.540410000001</v>
      </c>
      <c r="AJ96">
        <v>23914.118920000001</v>
      </c>
      <c r="AK96">
        <v>24173.29624</v>
      </c>
    </row>
    <row r="97" spans="1:37" x14ac:dyDescent="0.25">
      <c r="A97" t="s">
        <v>244</v>
      </c>
      <c r="B97">
        <v>364071.47810000001</v>
      </c>
      <c r="C97">
        <v>368403.7868</v>
      </c>
      <c r="D97">
        <v>372962.95520000003</v>
      </c>
      <c r="E97">
        <v>377737.77049999998</v>
      </c>
      <c r="F97">
        <v>382695.2672</v>
      </c>
      <c r="G97">
        <v>387800.17229999998</v>
      </c>
      <c r="H97">
        <v>393469.06939999998</v>
      </c>
      <c r="I97">
        <v>399100.4032</v>
      </c>
      <c r="J97">
        <v>404647.5613</v>
      </c>
      <c r="K97">
        <v>410165.2402</v>
      </c>
      <c r="L97">
        <v>415739.86229999998</v>
      </c>
      <c r="M97">
        <v>421367.71220000001</v>
      </c>
      <c r="N97">
        <v>427053.81430000003</v>
      </c>
      <c r="O97">
        <v>432825.98210000002</v>
      </c>
      <c r="P97">
        <v>438671.6249</v>
      </c>
      <c r="Q97">
        <v>444564.49170000001</v>
      </c>
      <c r="R97">
        <v>450436.81349999999</v>
      </c>
      <c r="S97">
        <v>456436.10820000002</v>
      </c>
      <c r="T97">
        <v>462576.92170000001</v>
      </c>
      <c r="U97">
        <v>468822.67489999998</v>
      </c>
      <c r="V97">
        <v>475099.08980000002</v>
      </c>
      <c r="W97">
        <v>481404.53950000001</v>
      </c>
      <c r="X97">
        <v>487773.8137</v>
      </c>
      <c r="Y97">
        <v>494171.11109999998</v>
      </c>
      <c r="Z97">
        <v>500576.10570000001</v>
      </c>
      <c r="AA97">
        <v>506850.30180000002</v>
      </c>
      <c r="AB97">
        <v>513131.61719999998</v>
      </c>
      <c r="AC97">
        <v>519464.20419999998</v>
      </c>
      <c r="AD97">
        <v>525810.13930000004</v>
      </c>
      <c r="AE97">
        <v>532219.70160000003</v>
      </c>
      <c r="AF97">
        <v>538590.05889999995</v>
      </c>
      <c r="AG97">
        <v>544916.88439999998</v>
      </c>
      <c r="AH97">
        <v>551209.85620000004</v>
      </c>
      <c r="AI97">
        <v>557480.83089999994</v>
      </c>
      <c r="AJ97">
        <v>563740.07259999996</v>
      </c>
      <c r="AK97">
        <v>569995.32539999997</v>
      </c>
    </row>
    <row r="98" spans="1:37" x14ac:dyDescent="0.25">
      <c r="A98" t="s">
        <v>245</v>
      </c>
      <c r="B98">
        <v>17266.867999999999</v>
      </c>
      <c r="C98">
        <v>17487.312959999999</v>
      </c>
      <c r="D98">
        <v>17762.592690000001</v>
      </c>
      <c r="E98">
        <v>18094.149460000001</v>
      </c>
      <c r="F98">
        <v>18474.99973</v>
      </c>
      <c r="G98">
        <v>18897.468359999999</v>
      </c>
      <c r="H98">
        <v>19380.571540000001</v>
      </c>
      <c r="I98">
        <v>19892.912560000001</v>
      </c>
      <c r="J98">
        <v>20425.780149999999</v>
      </c>
      <c r="K98">
        <v>20977.407179999998</v>
      </c>
      <c r="L98">
        <v>21549.771219999999</v>
      </c>
      <c r="M98">
        <v>22140.866720000002</v>
      </c>
      <c r="N98">
        <v>22749.309929999999</v>
      </c>
      <c r="O98">
        <v>23375.316419999999</v>
      </c>
      <c r="P98">
        <v>24017.247459999999</v>
      </c>
      <c r="Q98">
        <v>24672.303070000002</v>
      </c>
      <c r="R98">
        <v>25334.55733</v>
      </c>
      <c r="S98">
        <v>26011.537530000001</v>
      </c>
      <c r="T98">
        <v>26704.78773</v>
      </c>
      <c r="U98">
        <v>27412.47264</v>
      </c>
      <c r="V98">
        <v>28129.765530000001</v>
      </c>
      <c r="W98">
        <v>28854.89501</v>
      </c>
      <c r="X98">
        <v>29589.50143</v>
      </c>
      <c r="Y98">
        <v>30331.15797</v>
      </c>
      <c r="Z98">
        <v>31077.75922</v>
      </c>
      <c r="AA98">
        <v>31818.034940000001</v>
      </c>
      <c r="AB98">
        <v>32559.084940000001</v>
      </c>
      <c r="AC98">
        <v>33304.264779999998</v>
      </c>
      <c r="AD98">
        <v>34051.354350000001</v>
      </c>
      <c r="AE98">
        <v>34803.407480000002</v>
      </c>
      <c r="AF98">
        <v>35553.510340000001</v>
      </c>
      <c r="AG98">
        <v>36299.643519999998</v>
      </c>
      <c r="AH98">
        <v>37041.288200000003</v>
      </c>
      <c r="AI98">
        <v>37778.326990000001</v>
      </c>
      <c r="AJ98">
        <v>38510.749089999998</v>
      </c>
      <c r="AK98">
        <v>39238.520969999998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1.6909538397458235E-2</v>
      </c>
      <c r="D2">
        <v>4.6425409827377528E-2</v>
      </c>
      <c r="E2">
        <v>8.5868654158338664E-2</v>
      </c>
      <c r="F2">
        <v>0.1329912113535725</v>
      </c>
      <c r="G2">
        <v>0.18585207168955176</v>
      </c>
      <c r="H2">
        <v>0.70310301015952259</v>
      </c>
      <c r="I2">
        <v>0.80170250828475176</v>
      </c>
      <c r="J2">
        <v>0.89223715313599961</v>
      </c>
      <c r="K2">
        <v>0.96482203893764051</v>
      </c>
      <c r="L2">
        <v>1.0586511427201906</v>
      </c>
      <c r="M2">
        <v>1.1164580262301715</v>
      </c>
      <c r="N2">
        <v>1.1553638307069569</v>
      </c>
      <c r="O2">
        <v>1.1980545918494068</v>
      </c>
      <c r="P2">
        <v>1.2200715107771432</v>
      </c>
      <c r="Q2">
        <v>1.2130667777493942</v>
      </c>
      <c r="R2">
        <v>1.1301418805059527</v>
      </c>
      <c r="S2">
        <v>1.1356731352445859</v>
      </c>
      <c r="T2">
        <v>1.1666898587113561</v>
      </c>
      <c r="U2">
        <v>1.2048719031827027</v>
      </c>
      <c r="V2">
        <v>1.2167056124152698</v>
      </c>
      <c r="W2">
        <v>1.2352890658718918</v>
      </c>
      <c r="X2">
        <v>1.2902250410782745</v>
      </c>
      <c r="Y2">
        <v>1.3375759458531977</v>
      </c>
      <c r="Z2">
        <v>1.3863260927339249</v>
      </c>
      <c r="AA2">
        <v>1.3339049356508648</v>
      </c>
      <c r="AB2">
        <v>1.3539979588458317</v>
      </c>
      <c r="AC2">
        <v>1.4049971518999671</v>
      </c>
      <c r="AD2">
        <v>1.4495879775926701</v>
      </c>
      <c r="AE2">
        <v>1.5436188312583532</v>
      </c>
      <c r="AF2">
        <v>1.5947836015271166</v>
      </c>
      <c r="AG2">
        <v>1.6440672405900525</v>
      </c>
      <c r="AH2">
        <v>1.6905375063990924</v>
      </c>
      <c r="AI2">
        <v>1.7342860176354336</v>
      </c>
      <c r="AJ2">
        <v>1.7756894719927585</v>
      </c>
      <c r="AK2">
        <v>1.8150877125178155</v>
      </c>
    </row>
    <row r="3" spans="1:37" x14ac:dyDescent="0.25">
      <c r="A3" t="s">
        <v>247</v>
      </c>
      <c r="B3">
        <v>0</v>
      </c>
      <c r="C3">
        <v>5.8623804049640071E-3</v>
      </c>
      <c r="D3">
        <v>2.0895831450884472E-2</v>
      </c>
      <c r="E3">
        <v>4.5922485006899549E-2</v>
      </c>
      <c r="F3">
        <v>8.0164568130269842E-2</v>
      </c>
      <c r="G3">
        <v>0.12200923975893563</v>
      </c>
      <c r="H3">
        <v>0.42305789312353514</v>
      </c>
      <c r="I3">
        <v>0.67633018533277411</v>
      </c>
      <c r="J3">
        <v>0.85972697350644722</v>
      </c>
      <c r="K3">
        <v>0.98322907455907771</v>
      </c>
      <c r="L3">
        <v>1.0857450165340232</v>
      </c>
      <c r="M3">
        <v>1.1534572818789668</v>
      </c>
      <c r="N3">
        <v>1.1889679106983353</v>
      </c>
      <c r="O3">
        <v>1.2083292021777936</v>
      </c>
      <c r="P3">
        <v>1.2081797651856796</v>
      </c>
      <c r="Q3">
        <v>1.1805090240605276</v>
      </c>
      <c r="R3">
        <v>1.092309566032279</v>
      </c>
      <c r="S3">
        <v>1.0250438398097694</v>
      </c>
      <c r="T3">
        <v>0.98958159350848174</v>
      </c>
      <c r="U3">
        <v>0.97830927113891075</v>
      </c>
      <c r="V3">
        <v>0.96658117040904212</v>
      </c>
      <c r="W3">
        <v>0.95750621899524102</v>
      </c>
      <c r="X3">
        <v>0.97283743688278967</v>
      </c>
      <c r="Y3">
        <v>1.0004649714396407</v>
      </c>
      <c r="Z3">
        <v>1.0356530909568784</v>
      </c>
      <c r="AA3">
        <v>1.0118883804438372</v>
      </c>
      <c r="AB3">
        <v>0.99726490432130444</v>
      </c>
      <c r="AC3">
        <v>1.0097379409819141</v>
      </c>
      <c r="AD3">
        <v>1.0361360036380551</v>
      </c>
      <c r="AE3">
        <v>1.0940506529637739</v>
      </c>
      <c r="AF3">
        <v>1.1521171525511908</v>
      </c>
      <c r="AG3">
        <v>1.2050158373868136</v>
      </c>
      <c r="AH3">
        <v>1.2533070212987996</v>
      </c>
      <c r="AI3">
        <v>1.2969080025361013</v>
      </c>
      <c r="AJ3">
        <v>1.3361595303046148</v>
      </c>
      <c r="AK3">
        <v>1.3715624180009378</v>
      </c>
    </row>
    <row r="4" spans="1:37" x14ac:dyDescent="0.25">
      <c r="A4" t="s">
        <v>71</v>
      </c>
      <c r="B4">
        <v>0</v>
      </c>
      <c r="C4">
        <v>1.6098500000007334</v>
      </c>
      <c r="D4">
        <v>5.7540000000008149</v>
      </c>
      <c r="E4">
        <v>12.683929999999236</v>
      </c>
      <c r="F4">
        <v>22.214940000001661</v>
      </c>
      <c r="G4">
        <v>33.930299999999988</v>
      </c>
      <c r="H4">
        <v>118.0869500000008</v>
      </c>
      <c r="I4">
        <v>189.50469000000157</v>
      </c>
      <c r="J4">
        <v>241.83122000000003</v>
      </c>
      <c r="K4">
        <v>277.65961999999854</v>
      </c>
      <c r="L4">
        <v>307.81904999999824</v>
      </c>
      <c r="M4">
        <v>328.30212000000029</v>
      </c>
      <c r="N4">
        <v>339.7313499999982</v>
      </c>
      <c r="O4">
        <v>346.60037000000011</v>
      </c>
      <c r="P4">
        <v>347.88479000000007</v>
      </c>
      <c r="Q4">
        <v>341.20275000000038</v>
      </c>
      <c r="R4">
        <v>316.88719000000128</v>
      </c>
      <c r="S4">
        <v>298.46266000000105</v>
      </c>
      <c r="T4">
        <v>289.17248000000109</v>
      </c>
      <c r="U4">
        <v>286.88280999999915</v>
      </c>
      <c r="V4">
        <v>284.41363999999885</v>
      </c>
      <c r="W4">
        <v>282.67886999999973</v>
      </c>
      <c r="X4">
        <v>288.12646999999924</v>
      </c>
      <c r="Y4">
        <v>297.22348000000056</v>
      </c>
      <c r="Z4">
        <v>308.58669000000009</v>
      </c>
      <c r="AA4">
        <v>302.35551000000123</v>
      </c>
      <c r="AB4">
        <v>298.78437000000122</v>
      </c>
      <c r="AC4">
        <v>303.28959000000032</v>
      </c>
      <c r="AD4">
        <v>311.96703999999954</v>
      </c>
      <c r="AE4">
        <v>330.15480000000025</v>
      </c>
      <c r="AF4">
        <v>348.4296800000011</v>
      </c>
      <c r="AG4">
        <v>365.17856000000029</v>
      </c>
      <c r="AH4">
        <v>380.56217000000106</v>
      </c>
      <c r="AI4">
        <v>394.54878000000099</v>
      </c>
      <c r="AJ4">
        <v>407.23675999999978</v>
      </c>
      <c r="AK4">
        <v>418.77455999999802</v>
      </c>
    </row>
    <row r="5" spans="1:37" x14ac:dyDescent="0.25">
      <c r="A5" t="s">
        <v>248</v>
      </c>
      <c r="B5">
        <v>0</v>
      </c>
      <c r="C5">
        <v>2.1105693343526077E-2</v>
      </c>
      <c r="D5">
        <v>6.0018885201973404E-2</v>
      </c>
      <c r="E5">
        <v>0.11261438358092235</v>
      </c>
      <c r="F5">
        <v>0.17531783727184891</v>
      </c>
      <c r="G5">
        <v>0.24526141645855315</v>
      </c>
      <c r="H5">
        <v>0.79568561610501298</v>
      </c>
      <c r="I5">
        <v>0.96303343155330623</v>
      </c>
      <c r="J5">
        <v>1.0785273465736323</v>
      </c>
      <c r="K5">
        <v>1.1681449790233556</v>
      </c>
      <c r="L5">
        <v>1.2779313659677882</v>
      </c>
      <c r="M5">
        <v>1.3547404664347118</v>
      </c>
      <c r="N5">
        <v>1.4103672330440409</v>
      </c>
      <c r="O5">
        <v>1.4688332208926624</v>
      </c>
      <c r="P5">
        <v>1.5069772061493625</v>
      </c>
      <c r="Q5">
        <v>1.5122508846424854</v>
      </c>
      <c r="R5">
        <v>1.4365917388093452</v>
      </c>
      <c r="S5">
        <v>1.4482076643059116</v>
      </c>
      <c r="T5">
        <v>1.4939749726099683</v>
      </c>
      <c r="U5">
        <v>1.5502455474746268</v>
      </c>
      <c r="V5">
        <v>1.5781316989794458</v>
      </c>
      <c r="W5">
        <v>1.6113086220892692</v>
      </c>
      <c r="X5">
        <v>1.6819905880772312</v>
      </c>
      <c r="Y5">
        <v>1.7480507052696881</v>
      </c>
      <c r="Z5">
        <v>1.8146877143945472</v>
      </c>
      <c r="AA5">
        <v>1.7760857107221861</v>
      </c>
      <c r="AB5">
        <v>1.8033473953284584</v>
      </c>
      <c r="AC5">
        <v>1.8682342126925766</v>
      </c>
      <c r="AD5">
        <v>1.9302432248947232</v>
      </c>
      <c r="AE5">
        <v>2.0462916264967879</v>
      </c>
      <c r="AF5">
        <v>2.1192123983676536</v>
      </c>
      <c r="AG5">
        <v>2.1857086875292753</v>
      </c>
      <c r="AH5">
        <v>2.2477122055213794</v>
      </c>
      <c r="AI5">
        <v>2.3063538597814182</v>
      </c>
      <c r="AJ5">
        <v>2.3622711495292714</v>
      </c>
      <c r="AK5">
        <v>2.4158934523918374</v>
      </c>
    </row>
    <row r="6" spans="1:37" x14ac:dyDescent="0.25">
      <c r="A6" t="s">
        <v>58</v>
      </c>
      <c r="B6">
        <v>0</v>
      </c>
      <c r="C6">
        <v>1.3814219616814505E-2</v>
      </c>
      <c r="D6">
        <v>4.3708592756375175E-2</v>
      </c>
      <c r="E6">
        <v>8.7700982665528393E-2</v>
      </c>
      <c r="F6">
        <v>0.14301921558133035</v>
      </c>
      <c r="G6">
        <v>0.20720984247011298</v>
      </c>
      <c r="H6">
        <v>0.45472370825725417</v>
      </c>
      <c r="I6">
        <v>0.64020185510249572</v>
      </c>
      <c r="J6">
        <v>0.77040000191412883</v>
      </c>
      <c r="K6">
        <v>0.87044344471671753</v>
      </c>
      <c r="L6">
        <v>0.97045695448658709</v>
      </c>
      <c r="M6">
        <v>1.0632869488949259</v>
      </c>
      <c r="N6">
        <v>1.1493120635431175</v>
      </c>
      <c r="O6">
        <v>1.2381085111325962</v>
      </c>
      <c r="P6">
        <v>1.3225946974601221</v>
      </c>
      <c r="Q6">
        <v>1.3956864384796264</v>
      </c>
      <c r="R6">
        <v>1.4299719425134416</v>
      </c>
      <c r="S6">
        <v>1.4895929652460893</v>
      </c>
      <c r="T6">
        <v>1.5743888056581001</v>
      </c>
      <c r="U6">
        <v>1.6717147240581598</v>
      </c>
      <c r="V6">
        <v>1.7606277847490359</v>
      </c>
      <c r="W6">
        <v>1.8464278712442717</v>
      </c>
      <c r="X6">
        <v>1.9431921139943409</v>
      </c>
      <c r="Y6">
        <v>2.0403551618305871</v>
      </c>
      <c r="Z6">
        <v>2.1353451861271688</v>
      </c>
      <c r="AA6">
        <v>2.18798804136906</v>
      </c>
      <c r="AB6">
        <v>2.2471511011406431</v>
      </c>
      <c r="AC6">
        <v>2.3229882799194357</v>
      </c>
      <c r="AD6">
        <v>2.4028959529151406</v>
      </c>
      <c r="AE6">
        <v>2.5053449298552355</v>
      </c>
      <c r="AF6">
        <v>2.5957963066864265</v>
      </c>
      <c r="AG6">
        <v>2.6760661584155798</v>
      </c>
      <c r="AH6">
        <v>2.7490099062405182</v>
      </c>
      <c r="AI6">
        <v>2.8166105446171708</v>
      </c>
      <c r="AJ6">
        <v>2.8801801947751171</v>
      </c>
      <c r="AK6">
        <v>2.9405363944694507</v>
      </c>
    </row>
    <row r="7" spans="1:37" x14ac:dyDescent="0.25">
      <c r="A7" t="s">
        <v>465</v>
      </c>
      <c r="B7">
        <v>0</v>
      </c>
      <c r="C7">
        <v>336.55799999996088</v>
      </c>
      <c r="D7">
        <v>935.15399999986403</v>
      </c>
      <c r="E7">
        <v>1751.0130000000354</v>
      </c>
      <c r="F7">
        <v>2745.9729999999981</v>
      </c>
      <c r="G7">
        <v>3886.1610000000801</v>
      </c>
      <c r="H7">
        <v>14889.839000000153</v>
      </c>
      <c r="I7">
        <v>17195.797999999952</v>
      </c>
      <c r="J7">
        <v>19383.621000000276</v>
      </c>
      <c r="K7">
        <v>21229.878999999724</v>
      </c>
      <c r="L7">
        <v>23593.580999999773</v>
      </c>
      <c r="M7">
        <v>25200.913000000175</v>
      </c>
      <c r="N7">
        <v>26412.861000000034</v>
      </c>
      <c r="O7">
        <v>27738.634999999776</v>
      </c>
      <c r="P7">
        <v>28608.334000000264</v>
      </c>
      <c r="Q7">
        <v>28805.512999999803</v>
      </c>
      <c r="R7">
        <v>27176.242000000086</v>
      </c>
      <c r="S7">
        <v>27653.68200000003</v>
      </c>
      <c r="T7">
        <v>28765.5</v>
      </c>
      <c r="U7">
        <v>30077.634000000078</v>
      </c>
      <c r="V7">
        <v>30749.554000000004</v>
      </c>
      <c r="W7">
        <v>31603.225999999791</v>
      </c>
      <c r="X7">
        <v>33411.231000000145</v>
      </c>
      <c r="Y7">
        <v>35055.794999999925</v>
      </c>
      <c r="Z7">
        <v>36767.776000000071</v>
      </c>
      <c r="AA7">
        <v>35795.770999999717</v>
      </c>
      <c r="AB7">
        <v>36759.826999999583</v>
      </c>
      <c r="AC7">
        <v>38585.376999999862</v>
      </c>
      <c r="AD7">
        <v>40265.238999999594</v>
      </c>
      <c r="AE7">
        <v>43362.462999999989</v>
      </c>
      <c r="AF7">
        <v>45302.112999999896</v>
      </c>
      <c r="AG7">
        <v>47221.371000000276</v>
      </c>
      <c r="AH7">
        <v>49091.98499999987</v>
      </c>
      <c r="AI7">
        <v>50914.689999999944</v>
      </c>
      <c r="AJ7">
        <v>52698.808999999892</v>
      </c>
      <c r="AK7">
        <v>54452.969000000041</v>
      </c>
    </row>
    <row r="8" spans="1:37" x14ac:dyDescent="0.25">
      <c r="A8" t="s">
        <v>466</v>
      </c>
      <c r="B8">
        <v>0</v>
      </c>
      <c r="C8">
        <v>822.45699999993667</v>
      </c>
      <c r="D8">
        <v>2366.7069999999367</v>
      </c>
      <c r="E8">
        <v>4495.0659999996424</v>
      </c>
      <c r="F8">
        <v>7085.313000000082</v>
      </c>
      <c r="G8">
        <v>10037.469999999739</v>
      </c>
      <c r="H8">
        <v>32979.395999999717</v>
      </c>
      <c r="I8">
        <v>40427.136999999173</v>
      </c>
      <c r="J8">
        <v>45856.714999999851</v>
      </c>
      <c r="K8">
        <v>50304.865000000224</v>
      </c>
      <c r="L8">
        <v>55738.830000000075</v>
      </c>
      <c r="M8">
        <v>59846.126000000164</v>
      </c>
      <c r="N8">
        <v>63100.384999999776</v>
      </c>
      <c r="O8">
        <v>66555.112999999896</v>
      </c>
      <c r="P8">
        <v>69153.185000000522</v>
      </c>
      <c r="Q8">
        <v>70276.678000000305</v>
      </c>
      <c r="R8">
        <v>67605.974000000395</v>
      </c>
      <c r="S8">
        <v>69012.090000000782</v>
      </c>
      <c r="T8">
        <v>72086.608000000007</v>
      </c>
      <c r="U8">
        <v>75735.353000000119</v>
      </c>
      <c r="V8">
        <v>78053.629999999888</v>
      </c>
      <c r="W8">
        <v>80675.156999999657</v>
      </c>
      <c r="X8">
        <v>85241.476999999955</v>
      </c>
      <c r="Y8">
        <v>89659.908999999985</v>
      </c>
      <c r="Z8">
        <v>94191.033999999985</v>
      </c>
      <c r="AA8">
        <v>93278.036999999546</v>
      </c>
      <c r="AB8">
        <v>95817.853000000119</v>
      </c>
      <c r="AC8">
        <v>100413.75100000016</v>
      </c>
      <c r="AD8">
        <v>104933.71600000001</v>
      </c>
      <c r="AE8">
        <v>112502.26400000043</v>
      </c>
      <c r="AF8">
        <v>117818.45399999991</v>
      </c>
      <c r="AG8">
        <v>122867.05999999959</v>
      </c>
      <c r="AH8">
        <v>127747.51800000016</v>
      </c>
      <c r="AI8">
        <v>132518.3049999997</v>
      </c>
      <c r="AJ8">
        <v>137212.10199999996</v>
      </c>
      <c r="AK8">
        <v>141850.79999999981</v>
      </c>
    </row>
    <row r="9" spans="1:37" x14ac:dyDescent="0.25">
      <c r="A9" t="s">
        <v>467</v>
      </c>
      <c r="B9">
        <v>0</v>
      </c>
      <c r="C9">
        <v>66.052000000025146</v>
      </c>
      <c r="D9">
        <v>211.49810000002617</v>
      </c>
      <c r="E9">
        <v>429.62380000000121</v>
      </c>
      <c r="F9">
        <v>709.50149999995483</v>
      </c>
      <c r="G9">
        <v>1041.2019999999902</v>
      </c>
      <c r="H9">
        <v>2314.6955000000307</v>
      </c>
      <c r="I9">
        <v>3301.5324999999721</v>
      </c>
      <c r="J9">
        <v>4025.1393000000389</v>
      </c>
      <c r="K9">
        <v>4607.6054999999469</v>
      </c>
      <c r="L9">
        <v>5204.5139000000199</v>
      </c>
      <c r="M9">
        <v>5777.2438000000548</v>
      </c>
      <c r="N9">
        <v>6326.6074000000954</v>
      </c>
      <c r="O9">
        <v>6904.7964999999385</v>
      </c>
      <c r="P9">
        <v>7472.6413999999641</v>
      </c>
      <c r="Q9">
        <v>7988.8614999999991</v>
      </c>
      <c r="R9">
        <v>8292.1298000001116</v>
      </c>
      <c r="S9">
        <v>8750.5503000000026</v>
      </c>
      <c r="T9">
        <v>9368.9655999999959</v>
      </c>
      <c r="U9">
        <v>10076.99040000001</v>
      </c>
      <c r="V9">
        <v>10749.686300000059</v>
      </c>
      <c r="W9">
        <v>11417.828399999999</v>
      </c>
      <c r="X9">
        <v>12168.75959999999</v>
      </c>
      <c r="Y9">
        <v>12937.944200000027</v>
      </c>
      <c r="Z9">
        <v>13708.797500000102</v>
      </c>
      <c r="AA9">
        <v>14219.539899999974</v>
      </c>
      <c r="AB9">
        <v>14781.414500000072</v>
      </c>
      <c r="AC9">
        <v>15463.383299999987</v>
      </c>
      <c r="AD9">
        <v>16184.399299999932</v>
      </c>
      <c r="AE9">
        <v>17071.215500000049</v>
      </c>
      <c r="AF9">
        <v>17891.07640000002</v>
      </c>
      <c r="AG9">
        <v>18653.850199999986</v>
      </c>
      <c r="AH9">
        <v>19377.342799999984</v>
      </c>
      <c r="AI9">
        <v>20074.086400000029</v>
      </c>
      <c r="AJ9">
        <v>20752.429799999925</v>
      </c>
      <c r="AK9">
        <v>21417.53059999994</v>
      </c>
    </row>
    <row r="10" spans="1:37" x14ac:dyDescent="0.25">
      <c r="A10" t="s">
        <v>249</v>
      </c>
      <c r="B10">
        <v>0</v>
      </c>
      <c r="C10">
        <v>4.3073978990726403E-3</v>
      </c>
      <c r="D10">
        <v>1.3694911524764208E-2</v>
      </c>
      <c r="E10">
        <v>2.765323793043617E-2</v>
      </c>
      <c r="F10">
        <v>4.5193962624323625E-2</v>
      </c>
      <c r="G10">
        <v>6.5180247760432408E-2</v>
      </c>
      <c r="H10">
        <v>0.18359346256791031</v>
      </c>
      <c r="I10">
        <v>0.2628684111046109</v>
      </c>
      <c r="J10">
        <v>0.31089247782010165</v>
      </c>
      <c r="K10">
        <v>0.33433835526490707</v>
      </c>
      <c r="L10">
        <v>0.34785747898498087</v>
      </c>
      <c r="M10">
        <v>0.34816067038434539</v>
      </c>
      <c r="N10">
        <v>0.3377131939586997</v>
      </c>
      <c r="O10">
        <v>0.32336342317087485</v>
      </c>
      <c r="P10">
        <v>0.30355449411394453</v>
      </c>
      <c r="Q10">
        <v>0.27581735725961121</v>
      </c>
      <c r="R10">
        <v>0.22921613746260672</v>
      </c>
      <c r="S10">
        <v>0.19593048741377572</v>
      </c>
      <c r="T10">
        <v>0.17728549627877843</v>
      </c>
      <c r="U10">
        <v>0.16920533738951082</v>
      </c>
      <c r="V10">
        <v>0.16144798064423593</v>
      </c>
      <c r="W10">
        <v>0.15646577012713436</v>
      </c>
      <c r="X10">
        <v>0.16133525488424283</v>
      </c>
      <c r="Y10">
        <v>0.17006271122288474</v>
      </c>
      <c r="Z10">
        <v>0.18107754002352205</v>
      </c>
      <c r="AA10">
        <v>0.1710732019623018</v>
      </c>
      <c r="AB10">
        <v>0.16712054363963169</v>
      </c>
      <c r="AC10">
        <v>0.17398863758886218</v>
      </c>
      <c r="AD10">
        <v>0.18557125083684678</v>
      </c>
      <c r="AE10">
        <v>0.21052863800443689</v>
      </c>
      <c r="AF10">
        <v>0.23179438734126645</v>
      </c>
      <c r="AG10">
        <v>0.2499904609030823</v>
      </c>
      <c r="AH10">
        <v>0.26526391678902694</v>
      </c>
      <c r="AI10">
        <v>0.27803479859767055</v>
      </c>
      <c r="AJ10">
        <v>0.28875921883502187</v>
      </c>
      <c r="AK10">
        <v>0.29785108857351972</v>
      </c>
    </row>
    <row r="11" spans="1:37" x14ac:dyDescent="0.25">
      <c r="A11" t="s">
        <v>250</v>
      </c>
      <c r="B11">
        <v>0</v>
      </c>
      <c r="C11">
        <v>5.9914165893237836E-3</v>
      </c>
      <c r="D11">
        <v>1.9002898519904221E-2</v>
      </c>
      <c r="E11">
        <v>3.8264124822684487E-2</v>
      </c>
      <c r="F11">
        <v>6.2436792078512937E-2</v>
      </c>
      <c r="G11">
        <v>9.0080881660625778E-2</v>
      </c>
      <c r="H11">
        <v>1.3575129358025073</v>
      </c>
      <c r="I11">
        <v>1.5071372996924293</v>
      </c>
      <c r="J11">
        <v>1.5409064654785976</v>
      </c>
      <c r="K11">
        <v>1.5585897128415294</v>
      </c>
      <c r="L11">
        <v>1.6546049131695995</v>
      </c>
      <c r="M11">
        <v>1.6705645665962665</v>
      </c>
      <c r="N11">
        <v>1.6398748529253826</v>
      </c>
      <c r="O11">
        <v>1.6268247908000966</v>
      </c>
      <c r="P11">
        <v>1.5629159277851468</v>
      </c>
      <c r="Q11">
        <v>1.4138443211383356</v>
      </c>
      <c r="R11">
        <v>1.0650532506364163</v>
      </c>
      <c r="S11">
        <v>0.98329868156272759</v>
      </c>
      <c r="T11">
        <v>0.97595541351018777</v>
      </c>
      <c r="U11">
        <v>0.97726689160286817</v>
      </c>
      <c r="V11">
        <v>0.88903154216910529</v>
      </c>
      <c r="W11">
        <v>0.82714900933655855</v>
      </c>
      <c r="X11">
        <v>0.86746143886147209</v>
      </c>
      <c r="Y11">
        <v>0.88689002542527984</v>
      </c>
      <c r="Z11">
        <v>0.90611206610895501</v>
      </c>
      <c r="AA11">
        <v>0.64871105232291448</v>
      </c>
      <c r="AB11">
        <v>0.60044446313756161</v>
      </c>
      <c r="AC11">
        <v>0.64699678523267856</v>
      </c>
      <c r="AD11">
        <v>0.67103981342708785</v>
      </c>
      <c r="AE11">
        <v>0.84430805985160617</v>
      </c>
      <c r="AF11">
        <v>0.87752641480325355</v>
      </c>
      <c r="AG11">
        <v>0.90253400049296051</v>
      </c>
      <c r="AH11">
        <v>0.92301568812918067</v>
      </c>
      <c r="AI11">
        <v>0.94089760345490436</v>
      </c>
      <c r="AJ11">
        <v>0.95649243328153055</v>
      </c>
      <c r="AK11">
        <v>0.97011449138610928</v>
      </c>
    </row>
    <row r="12" spans="1:37" x14ac:dyDescent="0.25">
      <c r="A12" t="s">
        <v>251</v>
      </c>
      <c r="B12">
        <v>0</v>
      </c>
      <c r="C12">
        <v>5.5404276424031451E-3</v>
      </c>
      <c r="D12">
        <v>1.5834257591351708E-2</v>
      </c>
      <c r="E12">
        <v>2.940550345924553E-2</v>
      </c>
      <c r="F12">
        <v>4.4906802890265496E-2</v>
      </c>
      <c r="G12">
        <v>6.1190494622542779E-2</v>
      </c>
      <c r="H12">
        <v>0.11864537154515631</v>
      </c>
      <c r="I12">
        <v>0.14598355115125194</v>
      </c>
      <c r="J12">
        <v>0.15252592525547559</v>
      </c>
      <c r="K12">
        <v>0.14483402622020858</v>
      </c>
      <c r="L12">
        <v>0.1310208358941356</v>
      </c>
      <c r="M12">
        <v>0.1099471863434287</v>
      </c>
      <c r="N12">
        <v>8.3925361727610337E-2</v>
      </c>
      <c r="O12">
        <v>5.7328446858595505E-2</v>
      </c>
      <c r="P12">
        <v>2.9607930363373391E-2</v>
      </c>
      <c r="Q12">
        <v>1.1487039322632953E-3</v>
      </c>
      <c r="R12">
        <v>-3.2891241222821055E-2</v>
      </c>
      <c r="S12">
        <v>-5.4263584035829648E-2</v>
      </c>
      <c r="T12">
        <v>-6.4687166299493004E-2</v>
      </c>
      <c r="U12">
        <v>-6.7752634381856858E-2</v>
      </c>
      <c r="V12">
        <v>-6.8667841631386839E-2</v>
      </c>
      <c r="W12">
        <v>-6.5831023711915293E-2</v>
      </c>
      <c r="X12">
        <v>-5.6560764972457545E-2</v>
      </c>
      <c r="Y12">
        <v>-4.4917784856801646E-2</v>
      </c>
      <c r="Z12">
        <v>-3.1921678281809918E-2</v>
      </c>
      <c r="AA12">
        <v>-2.7584445261075174E-2</v>
      </c>
      <c r="AB12">
        <v>-1.798637651970747E-2</v>
      </c>
      <c r="AC12">
        <v>-2.2689544117326932E-3</v>
      </c>
      <c r="AD12">
        <v>1.53384722189287E-2</v>
      </c>
      <c r="AE12">
        <v>3.8414839393019484E-2</v>
      </c>
      <c r="AF12">
        <v>5.7755827160388407E-2</v>
      </c>
      <c r="AG12">
        <v>7.4240398885039305E-2</v>
      </c>
      <c r="AH12">
        <v>8.8233239349122528E-2</v>
      </c>
      <c r="AI12">
        <v>0.1000185904976858</v>
      </c>
      <c r="AJ12">
        <v>0.10990117722864401</v>
      </c>
      <c r="AK12">
        <v>0.11817616074891735</v>
      </c>
    </row>
    <row r="13" spans="1:37" x14ac:dyDescent="0.25">
      <c r="A13" t="s">
        <v>252</v>
      </c>
      <c r="B13">
        <v>0</v>
      </c>
      <c r="C13">
        <v>1.4576871744087505E-2</v>
      </c>
      <c r="D13">
        <v>4.243001474164565E-2</v>
      </c>
      <c r="E13">
        <v>8.077686874135015E-2</v>
      </c>
      <c r="F13">
        <v>0.1269398530913568</v>
      </c>
      <c r="G13">
        <v>0.1785783270688901</v>
      </c>
      <c r="H13">
        <v>2.4457961221876934</v>
      </c>
      <c r="I13">
        <v>2.5719877854922579</v>
      </c>
      <c r="J13">
        <v>2.5923492879754262</v>
      </c>
      <c r="K13">
        <v>2.6231381202605597</v>
      </c>
      <c r="L13">
        <v>2.8067393963779885</v>
      </c>
      <c r="M13">
        <v>2.8483597923095072</v>
      </c>
      <c r="N13">
        <v>2.8185929131000931</v>
      </c>
      <c r="O13">
        <v>2.8274496547873618</v>
      </c>
      <c r="P13">
        <v>2.7472925141801774</v>
      </c>
      <c r="Q13">
        <v>2.5226810207192418</v>
      </c>
      <c r="R13">
        <v>1.9583665864412403</v>
      </c>
      <c r="S13">
        <v>1.8792421937100956</v>
      </c>
      <c r="T13">
        <v>1.9038250137001222</v>
      </c>
      <c r="U13">
        <v>1.9281018428928931</v>
      </c>
      <c r="V13">
        <v>1.7898090197603578</v>
      </c>
      <c r="W13">
        <v>1.7034134483184138</v>
      </c>
      <c r="X13">
        <v>1.7919237960538403</v>
      </c>
      <c r="Y13">
        <v>1.8321200735388565</v>
      </c>
      <c r="Z13">
        <v>1.870903713087757</v>
      </c>
      <c r="AA13">
        <v>1.4284709841597909</v>
      </c>
      <c r="AB13">
        <v>1.3765854093339414</v>
      </c>
      <c r="AC13">
        <v>1.4727811898353149</v>
      </c>
      <c r="AD13">
        <v>1.5161041356544391</v>
      </c>
      <c r="AE13">
        <v>1.8185321914458985</v>
      </c>
      <c r="AF13">
        <v>1.8618684845493672</v>
      </c>
      <c r="AG13">
        <v>1.9022337027843728</v>
      </c>
      <c r="AH13">
        <v>1.9381732836027954</v>
      </c>
      <c r="AI13">
        <v>1.9713170774813271</v>
      </c>
      <c r="AJ13">
        <v>2.0015458173027634</v>
      </c>
      <c r="AK13">
        <v>2.029101282480883</v>
      </c>
    </row>
    <row r="14" spans="1:37" x14ac:dyDescent="0.25">
      <c r="A14" t="s">
        <v>253</v>
      </c>
      <c r="B14">
        <v>0</v>
      </c>
      <c r="C14">
        <v>5.5623452021258402E-3</v>
      </c>
      <c r="D14">
        <v>1.6819655731570293E-2</v>
      </c>
      <c r="E14">
        <v>3.2849931999145987E-2</v>
      </c>
      <c r="F14">
        <v>5.2377905116451906E-2</v>
      </c>
      <c r="G14">
        <v>7.40047337157268E-2</v>
      </c>
      <c r="H14">
        <v>0.27735407768343379</v>
      </c>
      <c r="I14">
        <v>0.34132472925225699</v>
      </c>
      <c r="J14">
        <v>0.37169091478592708</v>
      </c>
      <c r="K14">
        <v>0.38184689008304851</v>
      </c>
      <c r="L14">
        <v>0.38953353886399533</v>
      </c>
      <c r="M14">
        <v>0.37733253290455071</v>
      </c>
      <c r="N14">
        <v>0.35099737504047379</v>
      </c>
      <c r="O14">
        <v>0.32203761899383121</v>
      </c>
      <c r="P14">
        <v>0.28378451406818606</v>
      </c>
      <c r="Q14">
        <v>0.23252512129108283</v>
      </c>
      <c r="R14">
        <v>0.1515319427145112</v>
      </c>
      <c r="S14">
        <v>0.10685885968253483</v>
      </c>
      <c r="T14">
        <v>8.0659895347845456E-2</v>
      </c>
      <c r="U14">
        <v>6.4220002570092305E-2</v>
      </c>
      <c r="V14">
        <v>4.1994765613329044E-2</v>
      </c>
      <c r="W14">
        <v>2.6609926509713056E-2</v>
      </c>
      <c r="X14">
        <v>2.9360993884886E-2</v>
      </c>
      <c r="Y14">
        <v>3.4085768650404802E-2</v>
      </c>
      <c r="Z14">
        <v>4.1425379709170151E-2</v>
      </c>
      <c r="AA14">
        <v>1.0082344603912219E-2</v>
      </c>
      <c r="AB14">
        <v>3.9432487349833067E-3</v>
      </c>
      <c r="AC14">
        <v>1.428751982441856E-2</v>
      </c>
      <c r="AD14">
        <v>2.566433449926464E-2</v>
      </c>
      <c r="AE14">
        <v>5.9677735028440537E-2</v>
      </c>
      <c r="AF14">
        <v>7.7687010702809367E-2</v>
      </c>
      <c r="AG14">
        <v>9.2705701442796773E-2</v>
      </c>
      <c r="AH14">
        <v>0.1049542979945528</v>
      </c>
      <c r="AI14">
        <v>0.11464311892983581</v>
      </c>
      <c r="AJ14">
        <v>0.12199234881942189</v>
      </c>
      <c r="AK14">
        <v>0.12730167374583878</v>
      </c>
    </row>
    <row r="15" spans="1:37" x14ac:dyDescent="0.25">
      <c r="A15" t="s">
        <v>254</v>
      </c>
      <c r="B15">
        <v>0</v>
      </c>
      <c r="C15">
        <v>1.3188724400925445E-2</v>
      </c>
      <c r="D15">
        <v>3.6860871690413965E-2</v>
      </c>
      <c r="E15">
        <v>6.7901173781970137E-2</v>
      </c>
      <c r="F15">
        <v>0.10372335397756949</v>
      </c>
      <c r="G15">
        <v>0.14221876418263335</v>
      </c>
      <c r="H15">
        <v>0.69404681497662324</v>
      </c>
      <c r="I15">
        <v>0.77534190785513157</v>
      </c>
      <c r="J15">
        <v>0.80688491991141031</v>
      </c>
      <c r="K15">
        <v>0.82312882278290367</v>
      </c>
      <c r="L15">
        <v>0.86368270618004672</v>
      </c>
      <c r="M15">
        <v>0.8658970053610604</v>
      </c>
      <c r="N15">
        <v>0.84597266664532267</v>
      </c>
      <c r="O15">
        <v>0.8315815143689953</v>
      </c>
      <c r="P15">
        <v>0.79618637371456913</v>
      </c>
      <c r="Q15">
        <v>0.72742182105609565</v>
      </c>
      <c r="R15">
        <v>0.57970122796215939</v>
      </c>
      <c r="S15">
        <v>0.54391964884974442</v>
      </c>
      <c r="T15">
        <v>0.54215020108581147</v>
      </c>
      <c r="U15">
        <v>0.54892694825039445</v>
      </c>
      <c r="V15">
        <v>0.52399004306882269</v>
      </c>
      <c r="W15">
        <v>0.51326253733852134</v>
      </c>
      <c r="X15">
        <v>0.54650782254939134</v>
      </c>
      <c r="Y15">
        <v>0.57330753022699632</v>
      </c>
      <c r="Z15">
        <v>0.60164777548001869</v>
      </c>
      <c r="AA15">
        <v>0.51854997982920814</v>
      </c>
      <c r="AB15">
        <v>0.5212101351013354</v>
      </c>
      <c r="AC15">
        <v>0.56266760172161145</v>
      </c>
      <c r="AD15">
        <v>0.59622451228869</v>
      </c>
      <c r="AE15">
        <v>0.69103250426354457</v>
      </c>
      <c r="AF15">
        <v>0.72883805912906663</v>
      </c>
      <c r="AG15">
        <v>0.76269732137619339</v>
      </c>
      <c r="AH15">
        <v>0.79303306244198346</v>
      </c>
      <c r="AI15">
        <v>0.82055352769001555</v>
      </c>
      <c r="AJ15">
        <v>0.84552842601288702</v>
      </c>
      <c r="AK15">
        <v>0.86828674458749866</v>
      </c>
    </row>
    <row r="16" spans="1:37" x14ac:dyDescent="0.25">
      <c r="A16" t="s">
        <v>255</v>
      </c>
      <c r="B16">
        <v>0</v>
      </c>
      <c r="C16">
        <v>1.0457874320990435E-2</v>
      </c>
      <c r="D16">
        <v>2.9803088646218612E-2</v>
      </c>
      <c r="E16">
        <v>5.5585907587474281E-2</v>
      </c>
      <c r="F16">
        <v>8.5561957789082044E-2</v>
      </c>
      <c r="G16">
        <v>0.11780283804592173</v>
      </c>
      <c r="H16">
        <v>0.98184044788649505</v>
      </c>
      <c r="I16">
        <v>1.038480565569122</v>
      </c>
      <c r="J16">
        <v>1.0456347930536181</v>
      </c>
      <c r="K16">
        <v>1.0475187177693801</v>
      </c>
      <c r="L16">
        <v>1.0991958313666395</v>
      </c>
      <c r="M16">
        <v>1.0916009670680626</v>
      </c>
      <c r="N16">
        <v>1.0532073540371778</v>
      </c>
      <c r="O16">
        <v>1.0275314230600685</v>
      </c>
      <c r="P16">
        <v>0.96816089889935064</v>
      </c>
      <c r="Q16">
        <v>0.85580762030803559</v>
      </c>
      <c r="R16">
        <v>0.61783400556543189</v>
      </c>
      <c r="S16">
        <v>0.56718487038751597</v>
      </c>
      <c r="T16">
        <v>0.56144248110787665</v>
      </c>
      <c r="U16">
        <v>0.56118759361014625</v>
      </c>
      <c r="V16">
        <v>0.50461230625038489</v>
      </c>
      <c r="W16">
        <v>0.47160710723572752</v>
      </c>
      <c r="X16">
        <v>0.50803270735950701</v>
      </c>
      <c r="Y16">
        <v>0.52897949024408586</v>
      </c>
      <c r="Z16">
        <v>0.55115543202561845</v>
      </c>
      <c r="AA16">
        <v>0.39275522225936665</v>
      </c>
      <c r="AB16">
        <v>0.38268748570515765</v>
      </c>
      <c r="AC16">
        <v>0.43019709068872203</v>
      </c>
      <c r="AD16">
        <v>0.45908689136979763</v>
      </c>
      <c r="AE16">
        <v>0.58625889639629669</v>
      </c>
      <c r="AF16">
        <v>0.6155319575602558</v>
      </c>
      <c r="AG16">
        <v>0.64243120844513779</v>
      </c>
      <c r="AH16">
        <v>0.66612744819494196</v>
      </c>
      <c r="AI16">
        <v>0.68709574574914445</v>
      </c>
      <c r="AJ16">
        <v>0.70536175286062264</v>
      </c>
      <c r="AK16">
        <v>0.7211883453406287</v>
      </c>
    </row>
    <row r="17" spans="1:37" x14ac:dyDescent="0.25">
      <c r="A17" t="s">
        <v>256</v>
      </c>
      <c r="B17">
        <v>0</v>
      </c>
      <c r="C17">
        <v>6.579946058082875E-3</v>
      </c>
      <c r="D17">
        <v>1.9744817559885774E-2</v>
      </c>
      <c r="E17">
        <v>3.8484627723933684E-2</v>
      </c>
      <c r="F17">
        <v>6.1517051464354822E-2</v>
      </c>
      <c r="G17">
        <v>8.7495085302968789E-2</v>
      </c>
      <c r="H17">
        <v>0.23592575497959345</v>
      </c>
      <c r="I17">
        <v>0.31602394060772365</v>
      </c>
      <c r="J17">
        <v>0.36646410980627486</v>
      </c>
      <c r="K17">
        <v>0.3945783370892908</v>
      </c>
      <c r="L17">
        <v>0.41533428349285195</v>
      </c>
      <c r="M17">
        <v>0.42084963300730305</v>
      </c>
      <c r="N17">
        <v>0.41446763572190459</v>
      </c>
      <c r="O17">
        <v>0.40425421846674858</v>
      </c>
      <c r="P17">
        <v>0.38705010585873278</v>
      </c>
      <c r="Q17">
        <v>0.36028901365434685</v>
      </c>
      <c r="R17">
        <v>0.31123742946534971</v>
      </c>
      <c r="S17">
        <v>0.28209144833719613</v>
      </c>
      <c r="T17">
        <v>0.26810725810904046</v>
      </c>
      <c r="U17">
        <v>0.26415764915452833</v>
      </c>
      <c r="V17">
        <v>0.25882154984997463</v>
      </c>
      <c r="W17">
        <v>0.25764648823469738</v>
      </c>
      <c r="X17">
        <v>0.26881691858167134</v>
      </c>
      <c r="Y17">
        <v>0.28332371349610863</v>
      </c>
      <c r="Z17">
        <v>0.30037434991654344</v>
      </c>
      <c r="AA17">
        <v>0.29152605969229306</v>
      </c>
      <c r="AB17">
        <v>0.29450971055835495</v>
      </c>
      <c r="AC17">
        <v>0.30955276824404798</v>
      </c>
      <c r="AD17">
        <v>0.32793336373140303</v>
      </c>
      <c r="AE17">
        <v>0.36211372160774857</v>
      </c>
      <c r="AF17">
        <v>0.38895567462953196</v>
      </c>
      <c r="AG17">
        <v>0.41291313836235854</v>
      </c>
      <c r="AH17">
        <v>0.43400745900632476</v>
      </c>
      <c r="AI17">
        <v>0.45249996804035408</v>
      </c>
      <c r="AJ17">
        <v>0.46869664213109452</v>
      </c>
      <c r="AK17">
        <v>0.48292000245442335</v>
      </c>
    </row>
    <row r="18" spans="1:37" x14ac:dyDescent="0.25">
      <c r="A18" t="s">
        <v>257</v>
      </c>
      <c r="B18">
        <v>0</v>
      </c>
      <c r="C18">
        <v>1.2331458226677583E-2</v>
      </c>
      <c r="D18">
        <v>3.7258761311353972E-2</v>
      </c>
      <c r="E18">
        <v>7.2830459519246382E-2</v>
      </c>
      <c r="F18">
        <v>0.11696048035780837</v>
      </c>
      <c r="G18">
        <v>0.16786640919734808</v>
      </c>
      <c r="H18">
        <v>0.35938939369644096</v>
      </c>
      <c r="I18">
        <v>0.49966571047195263</v>
      </c>
      <c r="J18">
        <v>0.5993167718050918</v>
      </c>
      <c r="K18">
        <v>0.67670142001059475</v>
      </c>
      <c r="L18">
        <v>0.75365204125128482</v>
      </c>
      <c r="M18">
        <v>0.82449735466652019</v>
      </c>
      <c r="N18">
        <v>0.88993744211700587</v>
      </c>
      <c r="O18">
        <v>0.95708163763075227</v>
      </c>
      <c r="P18">
        <v>1.0215401250380562</v>
      </c>
      <c r="Q18">
        <v>1.0770886757671905</v>
      </c>
      <c r="R18">
        <v>1.1072033081413135</v>
      </c>
      <c r="S18">
        <v>1.1544086128028264</v>
      </c>
      <c r="T18">
        <v>1.2190829234291378</v>
      </c>
      <c r="U18">
        <v>1.2929408383155261</v>
      </c>
      <c r="V18">
        <v>1.3605293614565195</v>
      </c>
      <c r="W18">
        <v>1.4258120620542769</v>
      </c>
      <c r="X18">
        <v>1.4994146411098974</v>
      </c>
      <c r="Y18">
        <v>1.5733674279831744</v>
      </c>
      <c r="Z18">
        <v>1.6456722383660249</v>
      </c>
      <c r="AA18">
        <v>1.6851958579240156</v>
      </c>
      <c r="AB18">
        <v>1.7298518019436049</v>
      </c>
      <c r="AC18">
        <v>1.7870806967745123</v>
      </c>
      <c r="AD18">
        <v>1.8472483892275404</v>
      </c>
      <c r="AE18">
        <v>1.9230326356993066</v>
      </c>
      <c r="AF18">
        <v>1.9901821657293484</v>
      </c>
      <c r="AG18">
        <v>2.0501762468443374</v>
      </c>
      <c r="AH18">
        <v>2.1047341314742063</v>
      </c>
      <c r="AI18">
        <v>2.155225922012538</v>
      </c>
      <c r="AJ18">
        <v>2.2025927401831513</v>
      </c>
      <c r="AK18">
        <v>2.2474510862678931</v>
      </c>
    </row>
    <row r="19" spans="1:37" x14ac:dyDescent="0.25">
      <c r="A19" t="s">
        <v>258</v>
      </c>
      <c r="B19">
        <v>0</v>
      </c>
      <c r="C19">
        <v>4.6365526835900894E-3</v>
      </c>
      <c r="D19">
        <v>1.5032484332988538E-2</v>
      </c>
      <c r="E19">
        <v>3.0665857569056598E-2</v>
      </c>
      <c r="F19">
        <v>5.0617157387433664E-2</v>
      </c>
      <c r="G19">
        <v>7.4027274492216577E-2</v>
      </c>
      <c r="H19">
        <v>32.656538381718647</v>
      </c>
      <c r="I19">
        <v>28.799920773824873</v>
      </c>
      <c r="J19">
        <v>28.355991922951528</v>
      </c>
      <c r="K19">
        <v>28.253486839962626</v>
      </c>
      <c r="L19">
        <v>30.800900312387181</v>
      </c>
      <c r="M19">
        <v>30.959429419521634</v>
      </c>
      <c r="N19">
        <v>30.629978788759217</v>
      </c>
      <c r="O19">
        <v>30.364183184564265</v>
      </c>
      <c r="P19">
        <v>30.084181944675571</v>
      </c>
      <c r="Q19">
        <v>24.566824191986459</v>
      </c>
      <c r="R19">
        <v>19.797443011277615</v>
      </c>
      <c r="S19">
        <v>20.090128739653544</v>
      </c>
      <c r="T19">
        <v>19.880358407128739</v>
      </c>
      <c r="U19">
        <v>19.633748460006252</v>
      </c>
      <c r="V19">
        <v>12.657068293930607</v>
      </c>
      <c r="W19">
        <v>9.9329000683150213</v>
      </c>
      <c r="X19">
        <v>10.171050755241694</v>
      </c>
      <c r="Y19">
        <v>10.052338319251497</v>
      </c>
      <c r="Z19">
        <v>9.9114701724568164</v>
      </c>
      <c r="AA19">
        <v>2.2599175416552875</v>
      </c>
      <c r="AB19">
        <v>0.43172280506533767</v>
      </c>
      <c r="AC19">
        <v>0.70116442132437395</v>
      </c>
      <c r="AD19">
        <v>0.67626981133839248</v>
      </c>
      <c r="AE19">
        <v>0.65138667742457024</v>
      </c>
      <c r="AF19">
        <v>0.63470282398268019</v>
      </c>
      <c r="AG19">
        <v>0.62604111578019594</v>
      </c>
      <c r="AH19">
        <v>0.62347326120015811</v>
      </c>
      <c r="AI19">
        <v>0.62555638198995567</v>
      </c>
      <c r="AJ19">
        <v>0.6312334454892321</v>
      </c>
      <c r="AK19">
        <v>0.63969778786381326</v>
      </c>
    </row>
    <row r="20" spans="1:37" x14ac:dyDescent="0.25">
      <c r="A20" t="s">
        <v>259</v>
      </c>
      <c r="B20">
        <v>0</v>
      </c>
      <c r="C20">
        <v>4.6001961403030478E-3</v>
      </c>
      <c r="D20">
        <v>1.4934364372498621E-2</v>
      </c>
      <c r="E20">
        <v>3.0492810119175928E-2</v>
      </c>
      <c r="F20">
        <v>5.0362850950147475E-2</v>
      </c>
      <c r="G20">
        <v>7.3689952136835046E-2</v>
      </c>
      <c r="H20">
        <v>282.40630872550889</v>
      </c>
      <c r="I20">
        <v>237.54952627906775</v>
      </c>
      <c r="J20">
        <v>233.3237656190224</v>
      </c>
      <c r="K20">
        <v>233.40399913518164</v>
      </c>
      <c r="L20">
        <v>233.06602507253604</v>
      </c>
      <c r="M20">
        <v>232.01331190285512</v>
      </c>
      <c r="N20">
        <v>211.81753491144462</v>
      </c>
      <c r="O20">
        <v>211.69275323963853</v>
      </c>
      <c r="P20">
        <v>170.50671980443065</v>
      </c>
      <c r="Q20">
        <v>171.95443277848534</v>
      </c>
      <c r="R20">
        <v>42.758266696261352</v>
      </c>
      <c r="S20">
        <v>5.6780194693050845</v>
      </c>
      <c r="T20">
        <v>9.0784114783610814</v>
      </c>
      <c r="U20">
        <v>8.5816740488845245</v>
      </c>
      <c r="V20">
        <v>7.8284522264028045</v>
      </c>
      <c r="W20">
        <v>7.2154413999354183</v>
      </c>
      <c r="X20">
        <v>31.164242572064783</v>
      </c>
      <c r="Y20">
        <v>28.049471597614883</v>
      </c>
      <c r="Z20">
        <v>27.391122019116978</v>
      </c>
      <c r="AA20">
        <v>27.017591508869309</v>
      </c>
      <c r="AB20">
        <v>26.684445405976387</v>
      </c>
      <c r="AC20">
        <v>50.293435379592566</v>
      </c>
      <c r="AD20">
        <v>47.335917061131916</v>
      </c>
      <c r="AE20">
        <v>46.731652543501113</v>
      </c>
      <c r="AF20">
        <v>46.36901956784245</v>
      </c>
      <c r="AG20">
        <v>45.994146130265136</v>
      </c>
      <c r="AH20">
        <v>45.591337997881396</v>
      </c>
      <c r="AI20">
        <v>45.170283289883685</v>
      </c>
      <c r="AJ20">
        <v>44.739952883735732</v>
      </c>
      <c r="AK20">
        <v>44.306564765805504</v>
      </c>
    </row>
    <row r="21" spans="1:37" x14ac:dyDescent="0.25">
      <c r="A21" t="s">
        <v>260</v>
      </c>
      <c r="B21">
        <v>0</v>
      </c>
      <c r="C21">
        <v>4.6478213939105117E-3</v>
      </c>
      <c r="D21">
        <v>1.504329339740984E-2</v>
      </c>
      <c r="E21">
        <v>3.0653395579194331E-2</v>
      </c>
      <c r="F21">
        <v>5.0560797502918753E-2</v>
      </c>
      <c r="G21">
        <v>7.3914323493551315E-2</v>
      </c>
      <c r="H21">
        <v>90.66097330726231</v>
      </c>
      <c r="I21">
        <v>77.899613432879278</v>
      </c>
      <c r="J21">
        <v>76.564539781473513</v>
      </c>
      <c r="K21">
        <v>76.420705945445803</v>
      </c>
      <c r="L21">
        <v>86.019095044995836</v>
      </c>
      <c r="M21">
        <v>84.46440341701387</v>
      </c>
      <c r="N21">
        <v>82.897775975448099</v>
      </c>
      <c r="O21">
        <v>82.308514312543707</v>
      </c>
      <c r="P21">
        <v>79.939386496620429</v>
      </c>
      <c r="Q21">
        <v>66.490069948042702</v>
      </c>
      <c r="R21">
        <v>54.411371333662586</v>
      </c>
      <c r="S21">
        <v>52.949547286795081</v>
      </c>
      <c r="T21">
        <v>52.52642251939119</v>
      </c>
      <c r="U21">
        <v>51.790635671606175</v>
      </c>
      <c r="V21">
        <v>33.132120796462196</v>
      </c>
      <c r="W21">
        <v>34.382367464709951</v>
      </c>
      <c r="X21">
        <v>35.125152584037124</v>
      </c>
      <c r="Y21">
        <v>34.451351469582846</v>
      </c>
      <c r="Z21">
        <v>33.922772430862167</v>
      </c>
      <c r="AA21">
        <v>19.596294212259568</v>
      </c>
      <c r="AB21">
        <v>20.645541359093954</v>
      </c>
      <c r="AC21">
        <v>21.541490274094865</v>
      </c>
      <c r="AD21">
        <v>21.071000508581218</v>
      </c>
      <c r="AE21">
        <v>20.752481812566927</v>
      </c>
      <c r="AF21">
        <v>20.471483927457832</v>
      </c>
      <c r="AG21">
        <v>20.21047678532215</v>
      </c>
      <c r="AH21">
        <v>19.964365093114147</v>
      </c>
      <c r="AI21">
        <v>19.730566968781837</v>
      </c>
      <c r="AJ21">
        <v>19.507281615797268</v>
      </c>
      <c r="AK21">
        <v>19.293127403646459</v>
      </c>
    </row>
    <row r="22" spans="1:37" x14ac:dyDescent="0.25">
      <c r="A22" t="s">
        <v>261</v>
      </c>
      <c r="B22">
        <v>0</v>
      </c>
      <c r="C22">
        <v>4.5867626483175883E-3</v>
      </c>
      <c r="D22">
        <v>1.4900895010860893E-2</v>
      </c>
      <c r="E22">
        <v>3.0443603856844526E-2</v>
      </c>
      <c r="F22">
        <v>5.0309757180588832E-2</v>
      </c>
      <c r="G22">
        <v>7.3648145835636392E-2</v>
      </c>
      <c r="H22">
        <v>-6.6720149312128774</v>
      </c>
      <c r="I22">
        <v>-5.3879305775097812</v>
      </c>
      <c r="J22">
        <v>-4.8061103974811221</v>
      </c>
      <c r="K22">
        <v>-4.3129425243151225</v>
      </c>
      <c r="L22">
        <v>0.71468343939515844</v>
      </c>
      <c r="M22">
        <v>0.73195965856835965</v>
      </c>
      <c r="N22">
        <v>1.165814192967618</v>
      </c>
      <c r="O22">
        <v>1.6428592018327803</v>
      </c>
      <c r="P22">
        <v>0.12089194558893013</v>
      </c>
      <c r="Q22">
        <v>4.9334791490428742</v>
      </c>
      <c r="R22">
        <v>-2.9651797873521013</v>
      </c>
      <c r="S22">
        <v>-2.2252287868665288</v>
      </c>
      <c r="T22">
        <v>-2.0907204681605229</v>
      </c>
      <c r="U22">
        <v>-2.0181955473153379</v>
      </c>
      <c r="V22">
        <v>0.24594097833758877</v>
      </c>
      <c r="W22">
        <v>8.3369163239122024E-2</v>
      </c>
      <c r="X22">
        <v>0.13458521003830715</v>
      </c>
      <c r="Y22">
        <v>0.20380407787681243</v>
      </c>
      <c r="Z22">
        <v>0.27148991511851683</v>
      </c>
      <c r="AA22">
        <v>4.2703656780028965</v>
      </c>
      <c r="AB22">
        <v>3.8694514028731808</v>
      </c>
      <c r="AC22">
        <v>3.8678633446673771</v>
      </c>
      <c r="AD22">
        <v>3.9000606149521166</v>
      </c>
      <c r="AE22">
        <v>3.9420768655629157</v>
      </c>
      <c r="AF22">
        <v>4.6231977361619769</v>
      </c>
      <c r="AG22">
        <v>2.3953747366855183</v>
      </c>
      <c r="AH22">
        <v>2.5652402514945161</v>
      </c>
      <c r="AI22">
        <v>2.544206817357475</v>
      </c>
      <c r="AJ22">
        <v>2.4989934755426546</v>
      </c>
      <c r="AK22">
        <v>2.4527862113210119</v>
      </c>
    </row>
    <row r="23" spans="1:37" x14ac:dyDescent="0.25">
      <c r="A23" t="s">
        <v>262</v>
      </c>
      <c r="B23">
        <v>0</v>
      </c>
      <c r="C23">
        <v>4.5966254258233974E-3</v>
      </c>
      <c r="D23">
        <v>1.4945958705991913E-2</v>
      </c>
      <c r="E23">
        <v>3.054746807928943E-2</v>
      </c>
      <c r="F23">
        <v>5.048457435909981E-2</v>
      </c>
      <c r="G23">
        <v>7.3893269033797893E-2</v>
      </c>
      <c r="H23">
        <v>12.087661000366889</v>
      </c>
      <c r="I23">
        <v>10.963193754199875</v>
      </c>
      <c r="J23">
        <v>10.874935593094515</v>
      </c>
      <c r="K23">
        <v>10.872342180758277</v>
      </c>
      <c r="L23">
        <v>14.533455185174393</v>
      </c>
      <c r="M23">
        <v>14.126800674662675</v>
      </c>
      <c r="N23">
        <v>13.261901133026278</v>
      </c>
      <c r="O23">
        <v>13.267418858108426</v>
      </c>
      <c r="P23">
        <v>12.729166678215931</v>
      </c>
      <c r="Q23">
        <v>15.92220688803765</v>
      </c>
      <c r="R23">
        <v>17.360333528933136</v>
      </c>
      <c r="S23">
        <v>14.864896085569201</v>
      </c>
      <c r="T23">
        <v>14.694833219514191</v>
      </c>
      <c r="U23">
        <v>14.394206347695238</v>
      </c>
      <c r="V23">
        <v>27.046781310199574</v>
      </c>
      <c r="W23">
        <v>25.367870575499275</v>
      </c>
      <c r="X23">
        <v>25.863986377462055</v>
      </c>
      <c r="Y23">
        <v>25.393411547739863</v>
      </c>
      <c r="Z23">
        <v>25.007128479253748</v>
      </c>
      <c r="AA23">
        <v>7.9453046206960698</v>
      </c>
      <c r="AB23">
        <v>9.1076743103758915</v>
      </c>
      <c r="AC23">
        <v>9.9084399323974957</v>
      </c>
      <c r="AD23">
        <v>9.4909875993205226</v>
      </c>
      <c r="AE23">
        <v>15.064264256362225</v>
      </c>
      <c r="AF23">
        <v>14.185719382030459</v>
      </c>
      <c r="AG23">
        <v>13.835870218896339</v>
      </c>
      <c r="AH23">
        <v>13.551503903139706</v>
      </c>
      <c r="AI23">
        <v>13.272577506346916</v>
      </c>
      <c r="AJ23">
        <v>12.994233690510914</v>
      </c>
      <c r="AK23">
        <v>12.717464249547161</v>
      </c>
    </row>
    <row r="24" spans="1:37" x14ac:dyDescent="0.25">
      <c r="A24" t="s">
        <v>263</v>
      </c>
      <c r="B24">
        <v>0</v>
      </c>
      <c r="C24">
        <v>4.8877628834542719E-3</v>
      </c>
      <c r="D24">
        <v>1.5625937943730683E-2</v>
      </c>
      <c r="E24">
        <v>3.1578813266608385E-2</v>
      </c>
      <c r="F24">
        <v>5.1800339445384758E-2</v>
      </c>
      <c r="G24">
        <v>7.5441182100322024E-2</v>
      </c>
      <c r="H24">
        <v>0.22843448494596075</v>
      </c>
      <c r="I24">
        <v>0.32512873218786265</v>
      </c>
      <c r="J24">
        <v>0.38051519107440424</v>
      </c>
      <c r="K24">
        <v>0.41536291561907746</v>
      </c>
      <c r="L24">
        <v>0.45116995379232971</v>
      </c>
      <c r="M24">
        <v>0.48253867737177991</v>
      </c>
      <c r="N24">
        <v>0.51029456844811083</v>
      </c>
      <c r="O24">
        <v>0.54117740705366124</v>
      </c>
      <c r="P24">
        <v>0.57077520015362815</v>
      </c>
      <c r="Q24">
        <v>0.59316527055015555</v>
      </c>
      <c r="R24">
        <v>0.59326155298882188</v>
      </c>
      <c r="S24">
        <v>0.61151985528087316</v>
      </c>
      <c r="T24">
        <v>0.64688595432531582</v>
      </c>
      <c r="U24">
        <v>0.69054915880171208</v>
      </c>
      <c r="V24">
        <v>0.72771237101567632</v>
      </c>
      <c r="W24">
        <v>0.7626980037022113</v>
      </c>
      <c r="X24">
        <v>0.80549545632777608</v>
      </c>
      <c r="Y24">
        <v>0.84823358303427465</v>
      </c>
      <c r="Z24">
        <v>0.88913797073058021</v>
      </c>
      <c r="AA24">
        <v>0.89964544916159017</v>
      </c>
      <c r="AB24">
        <v>0.91650097141455777</v>
      </c>
      <c r="AC24">
        <v>0.94593891253820228</v>
      </c>
      <c r="AD24">
        <v>0.97810843899561739</v>
      </c>
      <c r="AE24">
        <v>1.024896529872632</v>
      </c>
      <c r="AF24">
        <v>1.0628901674553548</v>
      </c>
      <c r="AG24">
        <v>1.0941928439208271</v>
      </c>
      <c r="AH24">
        <v>1.1208413567441067</v>
      </c>
      <c r="AI24">
        <v>1.144338251339172</v>
      </c>
      <c r="AJ24">
        <v>1.1656746869717516</v>
      </c>
      <c r="AK24">
        <v>1.1854809409084011</v>
      </c>
    </row>
    <row r="25" spans="1:37" x14ac:dyDescent="0.25">
      <c r="A25" t="s">
        <v>264</v>
      </c>
      <c r="B25">
        <v>0</v>
      </c>
      <c r="C25">
        <v>4.8556520781728452E-3</v>
      </c>
      <c r="D25">
        <v>1.5510246005479011E-2</v>
      </c>
      <c r="E25">
        <v>3.1329663205692526E-2</v>
      </c>
      <c r="F25">
        <v>5.1382155240653482E-2</v>
      </c>
      <c r="G25">
        <v>7.4838474106542208E-2</v>
      </c>
      <c r="H25">
        <v>30.268691689376091</v>
      </c>
      <c r="I25">
        <v>25.241264064535617</v>
      </c>
      <c r="J25">
        <v>24.741115859197205</v>
      </c>
      <c r="K25">
        <v>24.751662942701678</v>
      </c>
      <c r="L25">
        <v>19.947222116031284</v>
      </c>
      <c r="M25">
        <v>20.605799520834633</v>
      </c>
      <c r="N25">
        <v>20.527706357887965</v>
      </c>
      <c r="O25">
        <v>20.341469434206871</v>
      </c>
      <c r="P25">
        <v>20.133668890545685</v>
      </c>
      <c r="Q25">
        <v>13.161998087940475</v>
      </c>
      <c r="R25">
        <v>8.909041216606628</v>
      </c>
      <c r="S25">
        <v>9.3400809965263463</v>
      </c>
      <c r="T25">
        <v>9.2187582697431214</v>
      </c>
      <c r="U25">
        <v>9.0112619614733482</v>
      </c>
      <c r="V25">
        <v>5.0855547977297411</v>
      </c>
      <c r="W25">
        <v>5.4891207170427947</v>
      </c>
      <c r="X25">
        <v>5.3982931641720411</v>
      </c>
      <c r="Y25">
        <v>5.2649061426140564</v>
      </c>
      <c r="Z25">
        <v>5.1433001405174039</v>
      </c>
      <c r="AA25">
        <v>2.7608126700058966</v>
      </c>
      <c r="AB25">
        <v>3.029971287540234</v>
      </c>
      <c r="AC25">
        <v>2.9707892875199038</v>
      </c>
      <c r="AD25">
        <v>2.8916494803204573</v>
      </c>
      <c r="AE25">
        <v>24.158935619973132</v>
      </c>
      <c r="AF25">
        <v>19.737742326494967</v>
      </c>
      <c r="AG25">
        <v>22.167822676849489</v>
      </c>
      <c r="AH25">
        <v>21.772462665212245</v>
      </c>
      <c r="AI25">
        <v>21.729606622299702</v>
      </c>
      <c r="AJ25">
        <v>21.681897977203548</v>
      </c>
      <c r="AK25">
        <v>21.596798312425246</v>
      </c>
    </row>
    <row r="26" spans="1:37" x14ac:dyDescent="0.25">
      <c r="A26" t="s">
        <v>265</v>
      </c>
      <c r="B26">
        <v>0</v>
      </c>
      <c r="C26">
        <v>4.6147892601489104E-3</v>
      </c>
      <c r="D26">
        <v>1.4997810469008499E-2</v>
      </c>
      <c r="E26">
        <v>3.065004768720847E-2</v>
      </c>
      <c r="F26">
        <v>5.0657764291139884E-2</v>
      </c>
      <c r="G26">
        <v>7.4157102165361977E-2</v>
      </c>
      <c r="H26">
        <v>0.22010988108374097</v>
      </c>
      <c r="I26">
        <v>0.31943840602079998</v>
      </c>
      <c r="J26">
        <v>0.37827783520920644</v>
      </c>
      <c r="K26">
        <v>0.41495688356594229</v>
      </c>
      <c r="L26">
        <v>0.45075971372323664</v>
      </c>
      <c r="M26">
        <v>0.48209937610514952</v>
      </c>
      <c r="N26">
        <v>0.50991544353984342</v>
      </c>
      <c r="O26">
        <v>0.54064826383684039</v>
      </c>
      <c r="P26">
        <v>0.57046716467250569</v>
      </c>
      <c r="Q26">
        <v>0.59359952591160337</v>
      </c>
      <c r="R26">
        <v>0.5954077746681774</v>
      </c>
      <c r="S26">
        <v>0.61324899489334506</v>
      </c>
      <c r="T26">
        <v>0.64798436712760754</v>
      </c>
      <c r="U26">
        <v>0.69167224957251694</v>
      </c>
      <c r="V26">
        <v>0.72988834085536691</v>
      </c>
      <c r="W26">
        <v>0.76579364617086476</v>
      </c>
      <c r="X26">
        <v>0.8088130072757993</v>
      </c>
      <c r="Y26">
        <v>0.85203450426938332</v>
      </c>
      <c r="Z26">
        <v>0.89351397375034836</v>
      </c>
      <c r="AA26">
        <v>0.90610044849421811</v>
      </c>
      <c r="AB26">
        <v>0.92304106273397579</v>
      </c>
      <c r="AC26">
        <v>0.95178788495970945</v>
      </c>
      <c r="AD26">
        <v>0.98377406460783412</v>
      </c>
      <c r="AE26">
        <v>1.0298800128082375</v>
      </c>
      <c r="AF26">
        <v>1.0684540716559887</v>
      </c>
      <c r="AG26">
        <v>1.1003787512569474</v>
      </c>
      <c r="AH26">
        <v>1.1274092563757998</v>
      </c>
      <c r="AI26">
        <v>1.1510658662153173</v>
      </c>
      <c r="AJ26">
        <v>1.1724188296512894</v>
      </c>
      <c r="AK26">
        <v>1.192165312201543</v>
      </c>
    </row>
    <row r="27" spans="1:37" x14ac:dyDescent="0.25">
      <c r="A27" t="s">
        <v>266</v>
      </c>
      <c r="B27">
        <v>0</v>
      </c>
      <c r="C27">
        <v>4.6672748018616872E-3</v>
      </c>
      <c r="D27">
        <v>1.5182534486868349E-2</v>
      </c>
      <c r="E27">
        <v>3.1061756618622205E-2</v>
      </c>
      <c r="F27">
        <v>5.1389550437641596E-2</v>
      </c>
      <c r="G27">
        <v>7.5284783343732009E-2</v>
      </c>
      <c r="H27">
        <v>21.126652330347717</v>
      </c>
      <c r="I27">
        <v>18.763673954307269</v>
      </c>
      <c r="J27">
        <v>18.543623047919343</v>
      </c>
      <c r="K27">
        <v>18.512214662173076</v>
      </c>
      <c r="L27">
        <v>20.460639760437438</v>
      </c>
      <c r="M27">
        <v>20.399651071858305</v>
      </c>
      <c r="N27">
        <v>20.016021283913954</v>
      </c>
      <c r="O27">
        <v>19.8899263688999</v>
      </c>
      <c r="P27">
        <v>19.34597197922827</v>
      </c>
      <c r="Q27">
        <v>17.087942830716596</v>
      </c>
      <c r="R27">
        <v>11.408101488637779</v>
      </c>
      <c r="S27">
        <v>11.324196866261648</v>
      </c>
      <c r="T27">
        <v>11.278314514051546</v>
      </c>
      <c r="U27">
        <v>11.142275356214082</v>
      </c>
      <c r="V27">
        <v>11.029938215896928</v>
      </c>
      <c r="W27">
        <v>9.6446922654445331</v>
      </c>
      <c r="X27">
        <v>9.9389816000462261</v>
      </c>
      <c r="Y27">
        <v>9.8241691236043529</v>
      </c>
      <c r="Z27">
        <v>9.728067666940543</v>
      </c>
      <c r="AA27">
        <v>3.9938291146255134</v>
      </c>
      <c r="AB27">
        <v>3.5049881577709607</v>
      </c>
      <c r="AC27">
        <v>3.8573060019212457</v>
      </c>
      <c r="AD27">
        <v>3.7774114824985494</v>
      </c>
      <c r="AE27">
        <v>4.9321638256603739</v>
      </c>
      <c r="AF27">
        <v>4.7689349150908056</v>
      </c>
      <c r="AG27">
        <v>4.7230599532181561</v>
      </c>
      <c r="AH27">
        <v>4.6912998814621965</v>
      </c>
      <c r="AI27">
        <v>4.6610023889353647</v>
      </c>
      <c r="AJ27">
        <v>4.6311080221240086</v>
      </c>
      <c r="AK27">
        <v>4.6018137688824234</v>
      </c>
    </row>
    <row r="28" spans="1:37" x14ac:dyDescent="0.25">
      <c r="A28" t="s">
        <v>267</v>
      </c>
      <c r="B28">
        <v>0</v>
      </c>
      <c r="C28">
        <v>4.669885445629518E-3</v>
      </c>
      <c r="D28">
        <v>1.5139267934882739E-2</v>
      </c>
      <c r="E28">
        <v>3.0893653009567146E-2</v>
      </c>
      <c r="F28">
        <v>5.1016521781876989E-2</v>
      </c>
      <c r="G28">
        <v>7.4643765932358441E-2</v>
      </c>
      <c r="H28">
        <v>-3.4626403271890038</v>
      </c>
      <c r="I28">
        <v>-2.9450763874134256</v>
      </c>
      <c r="J28">
        <v>-2.8344540239476523</v>
      </c>
      <c r="K28">
        <v>-2.7830766608487045</v>
      </c>
      <c r="L28">
        <v>-2.7295209419109012</v>
      </c>
      <c r="M28">
        <v>-2.6748323782368688</v>
      </c>
      <c r="N28">
        <v>-2.6193698527011366</v>
      </c>
      <c r="O28">
        <v>-2.5579457237144387</v>
      </c>
      <c r="P28">
        <v>-2.4954516831541484</v>
      </c>
      <c r="Q28">
        <v>-2.4383576495711989</v>
      </c>
      <c r="R28">
        <v>0.99253373189907013</v>
      </c>
      <c r="S28">
        <v>0.65162417473147993</v>
      </c>
      <c r="T28">
        <v>0.67472509919705992</v>
      </c>
      <c r="U28">
        <v>0.74224126579687244</v>
      </c>
      <c r="V28">
        <v>0.80148884499600115</v>
      </c>
      <c r="W28">
        <v>0.8530265587699315</v>
      </c>
      <c r="X28">
        <v>0.90751809035862774</v>
      </c>
      <c r="Y28">
        <v>0.95907981633134298</v>
      </c>
      <c r="Z28">
        <v>1.0066783458764883</v>
      </c>
      <c r="AA28">
        <v>1.0235487918297537</v>
      </c>
      <c r="AB28">
        <v>0.98495821379191995</v>
      </c>
      <c r="AC28">
        <v>1.0230927192217187</v>
      </c>
      <c r="AD28">
        <v>1.0577512253120203</v>
      </c>
      <c r="AE28">
        <v>1.1054746830418294</v>
      </c>
      <c r="AF28">
        <v>2.5910239961150827</v>
      </c>
      <c r="AG28">
        <v>-2.5229534721612934</v>
      </c>
      <c r="AH28">
        <v>-1.9604925122651773</v>
      </c>
      <c r="AI28">
        <v>-1.8789766302998667</v>
      </c>
      <c r="AJ28">
        <v>-1.8511447300451289</v>
      </c>
      <c r="AK28">
        <v>-1.823604529862044</v>
      </c>
    </row>
    <row r="29" spans="1:37" x14ac:dyDescent="0.25">
      <c r="A29" t="s">
        <v>268</v>
      </c>
      <c r="B29">
        <v>0</v>
      </c>
      <c r="C29">
        <v>6.4054991869344491E-3</v>
      </c>
      <c r="D29">
        <v>1.9246674474149295E-2</v>
      </c>
      <c r="E29">
        <v>3.7542064551021603E-2</v>
      </c>
      <c r="F29">
        <v>5.9990403702103734E-2</v>
      </c>
      <c r="G29">
        <v>8.5215738479038627E-2</v>
      </c>
      <c r="H29">
        <v>0.25258543605570782</v>
      </c>
      <c r="I29">
        <v>0.33727756948733756</v>
      </c>
      <c r="J29">
        <v>0.38695686128611406</v>
      </c>
      <c r="K29">
        <v>0.41278049576194409</v>
      </c>
      <c r="L29">
        <v>0.43194609767329695</v>
      </c>
      <c r="M29">
        <v>0.43472924207286212</v>
      </c>
      <c r="N29">
        <v>0.42462439995842871</v>
      </c>
      <c r="O29">
        <v>0.41069635291051121</v>
      </c>
      <c r="P29">
        <v>0.38904518387246068</v>
      </c>
      <c r="Q29">
        <v>0.35619683667369451</v>
      </c>
      <c r="R29">
        <v>0.29786766106953966</v>
      </c>
      <c r="S29">
        <v>0.26282177360699155</v>
      </c>
      <c r="T29">
        <v>0.2449206948794469</v>
      </c>
      <c r="U29">
        <v>0.23776362377090354</v>
      </c>
      <c r="V29">
        <v>0.22803588244721951</v>
      </c>
      <c r="W29">
        <v>0.22271790950483261</v>
      </c>
      <c r="X29">
        <v>0.2314626518883367</v>
      </c>
      <c r="Y29">
        <v>0.24369707872775592</v>
      </c>
      <c r="Z29">
        <v>0.25856822841048288</v>
      </c>
      <c r="AA29">
        <v>0.24332541489398007</v>
      </c>
      <c r="AB29">
        <v>0.24233243112876668</v>
      </c>
      <c r="AC29">
        <v>0.255473674242368</v>
      </c>
      <c r="AD29">
        <v>0.27213589279200256</v>
      </c>
      <c r="AE29">
        <v>0.30717442957490793</v>
      </c>
      <c r="AF29">
        <v>0.33307245798364082</v>
      </c>
      <c r="AG29">
        <v>0.35553303058777352</v>
      </c>
      <c r="AH29">
        <v>0.37490327945417512</v>
      </c>
      <c r="AI29">
        <v>0.39158466282342985</v>
      </c>
      <c r="AJ29">
        <v>0.40594145092540668</v>
      </c>
      <c r="AK29">
        <v>0.41832617853372334</v>
      </c>
    </row>
    <row r="30" spans="1:37" x14ac:dyDescent="0.25">
      <c r="A30" t="s">
        <v>269</v>
      </c>
      <c r="B30">
        <v>0</v>
      </c>
      <c r="C30">
        <v>7.5559234624433813E-3</v>
      </c>
      <c r="D30">
        <v>2.2994037740242668E-2</v>
      </c>
      <c r="E30">
        <v>4.5307475667510921E-2</v>
      </c>
      <c r="F30">
        <v>7.3212216569529254E-2</v>
      </c>
      <c r="G30">
        <v>0.10543379272924813</v>
      </c>
      <c r="H30">
        <v>0.33466478040329317</v>
      </c>
      <c r="I30">
        <v>0.44899459235714367</v>
      </c>
      <c r="J30">
        <v>0.5238335107901948</v>
      </c>
      <c r="K30">
        <v>0.57680082685791501</v>
      </c>
      <c r="L30">
        <v>0.63016890639506773</v>
      </c>
      <c r="M30">
        <v>0.668182971239073</v>
      </c>
      <c r="N30">
        <v>0.69376179721387654</v>
      </c>
      <c r="O30">
        <v>0.71733263667126401</v>
      </c>
      <c r="P30">
        <v>0.73146555879699537</v>
      </c>
      <c r="Q30">
        <v>0.7297900801525925</v>
      </c>
      <c r="R30">
        <v>0.6915661204398571</v>
      </c>
      <c r="S30">
        <v>0.68275568024847022</v>
      </c>
      <c r="T30">
        <v>0.69215038292178566</v>
      </c>
      <c r="U30">
        <v>0.71030526753810275</v>
      </c>
      <c r="V30">
        <v>0.71936349173011838</v>
      </c>
      <c r="W30">
        <v>0.73031612099576648</v>
      </c>
      <c r="X30">
        <v>0.75690145949149912</v>
      </c>
      <c r="Y30">
        <v>0.78484898199939757</v>
      </c>
      <c r="Z30">
        <v>0.81402304344457832</v>
      </c>
      <c r="AA30">
        <v>0.80041822482042058</v>
      </c>
      <c r="AB30">
        <v>0.80604932353007808</v>
      </c>
      <c r="AC30">
        <v>0.8293228776279582</v>
      </c>
      <c r="AD30">
        <v>0.85533265654567092</v>
      </c>
      <c r="AE30">
        <v>0.9056283425502798</v>
      </c>
      <c r="AF30">
        <v>0.94221944356596143</v>
      </c>
      <c r="AG30">
        <v>0.97468262933109173</v>
      </c>
      <c r="AH30">
        <v>1.0040816270039832</v>
      </c>
      <c r="AI30">
        <v>1.0311813322632757</v>
      </c>
      <c r="AJ30">
        <v>1.056447085637191</v>
      </c>
      <c r="AK30">
        <v>1.0802061224722159</v>
      </c>
    </row>
    <row r="31" spans="1:37" x14ac:dyDescent="0.25">
      <c r="A31" t="s">
        <v>270</v>
      </c>
      <c r="B31">
        <v>0</v>
      </c>
      <c r="C31">
        <v>0.46477558737154645</v>
      </c>
      <c r="D31">
        <v>1.1714825976656185</v>
      </c>
      <c r="E31">
        <v>2.0402279532128365</v>
      </c>
      <c r="F31">
        <v>3.024714024530728</v>
      </c>
      <c r="G31">
        <v>4.0925290204677944</v>
      </c>
      <c r="H31">
        <v>5.464150780520538</v>
      </c>
      <c r="I31">
        <v>6.7218708809370753</v>
      </c>
      <c r="J31">
        <v>7.9633672991190174</v>
      </c>
      <c r="K31">
        <v>9.1997821181765804</v>
      </c>
      <c r="L31">
        <v>10.45170417885668</v>
      </c>
      <c r="M31">
        <v>11.688916019377139</v>
      </c>
      <c r="N31">
        <v>12.911641282030706</v>
      </c>
      <c r="O31">
        <v>14.129492725443971</v>
      </c>
      <c r="P31">
        <v>15.329045204452063</v>
      </c>
      <c r="Q31">
        <v>16.498194653853517</v>
      </c>
      <c r="R31">
        <v>17.605056559936273</v>
      </c>
      <c r="S31">
        <v>18.743309161745447</v>
      </c>
      <c r="T31">
        <v>19.891026373715825</v>
      </c>
      <c r="U31">
        <v>21.034136146178884</v>
      </c>
      <c r="V31">
        <v>22.148893162389349</v>
      </c>
      <c r="W31">
        <v>23.247422422068098</v>
      </c>
      <c r="X31">
        <v>24.351997360317569</v>
      </c>
      <c r="Y31">
        <v>25.440910708926179</v>
      </c>
      <c r="Z31">
        <v>26.51418953079969</v>
      </c>
      <c r="AA31">
        <v>27.503205864904402</v>
      </c>
      <c r="AB31">
        <v>28.508104790487888</v>
      </c>
      <c r="AC31">
        <v>29.52217219951665</v>
      </c>
      <c r="AD31">
        <v>30.521709504564587</v>
      </c>
      <c r="AE31">
        <v>31.539323183295799</v>
      </c>
      <c r="AF31">
        <v>32.51738005764733</v>
      </c>
      <c r="AG31">
        <v>33.471227187808353</v>
      </c>
      <c r="AH31">
        <v>34.403262974465719</v>
      </c>
      <c r="AI31">
        <v>35.314235397729156</v>
      </c>
      <c r="AJ31">
        <v>36.204714930338923</v>
      </c>
      <c r="AK31">
        <v>37.075060738208791</v>
      </c>
    </row>
    <row r="32" spans="1:37" x14ac:dyDescent="0.25">
      <c r="A32" t="s">
        <v>271</v>
      </c>
      <c r="B32">
        <v>0</v>
      </c>
      <c r="C32">
        <v>2.8214016335681436E-3</v>
      </c>
      <c r="D32">
        <v>1.113951507012434E-2</v>
      </c>
      <c r="E32">
        <v>2.6344241717080052E-2</v>
      </c>
      <c r="F32">
        <v>4.8432993578995109E-2</v>
      </c>
      <c r="G32">
        <v>7.6332177232152354E-2</v>
      </c>
      <c r="H32">
        <v>0.16720627469402061</v>
      </c>
      <c r="I32">
        <v>0.28154975402914229</v>
      </c>
      <c r="J32">
        <v>0.38890737570036471</v>
      </c>
      <c r="K32">
        <v>0.47166479267866102</v>
      </c>
      <c r="L32">
        <v>0.52784181985008338</v>
      </c>
      <c r="M32">
        <v>0.55610135556904972</v>
      </c>
      <c r="N32">
        <v>0.55799455095724149</v>
      </c>
      <c r="O32">
        <v>0.53970457891667767</v>
      </c>
      <c r="P32">
        <v>0.50549635084187194</v>
      </c>
      <c r="Q32">
        <v>0.45704759386968608</v>
      </c>
      <c r="R32">
        <v>0.38881250356777031</v>
      </c>
      <c r="S32">
        <v>0.31606815917750719</v>
      </c>
      <c r="T32">
        <v>0.25184938461983997</v>
      </c>
      <c r="U32">
        <v>0.20258739912963897</v>
      </c>
      <c r="V32">
        <v>0.16567544991505923</v>
      </c>
      <c r="W32">
        <v>0.13957790413265947</v>
      </c>
      <c r="X32">
        <v>0.12716596380073497</v>
      </c>
      <c r="Y32">
        <v>0.12687890202784935</v>
      </c>
      <c r="Z32">
        <v>0.13615000089923779</v>
      </c>
      <c r="AA32">
        <v>0.13865977355360659</v>
      </c>
      <c r="AB32">
        <v>0.13839003615809808</v>
      </c>
      <c r="AC32">
        <v>0.14263371684284376</v>
      </c>
      <c r="AD32">
        <v>0.1533229243757539</v>
      </c>
      <c r="AE32">
        <v>0.17659977238424496</v>
      </c>
      <c r="AF32">
        <v>0.20661462223707794</v>
      </c>
      <c r="AG32">
        <v>0.2386219770271758</v>
      </c>
      <c r="AH32">
        <v>0.26930520965775528</v>
      </c>
      <c r="AI32">
        <v>0.29672419920490078</v>
      </c>
      <c r="AJ32">
        <v>0.3200013397888446</v>
      </c>
      <c r="AK32">
        <v>0.33898647753867195</v>
      </c>
    </row>
    <row r="33" spans="1:37" x14ac:dyDescent="0.25">
      <c r="A33" t="s">
        <v>272</v>
      </c>
      <c r="B33">
        <v>0</v>
      </c>
      <c r="C33">
        <v>3.4221965015346356E-3</v>
      </c>
      <c r="D33">
        <v>1.3227323241848943E-2</v>
      </c>
      <c r="E33">
        <v>3.0695203457109521E-2</v>
      </c>
      <c r="F33">
        <v>5.5558917720976986E-2</v>
      </c>
      <c r="G33">
        <v>8.6534935958493264E-2</v>
      </c>
      <c r="H33">
        <v>0.78036542990451707</v>
      </c>
      <c r="I33">
        <v>1.3111392279187895</v>
      </c>
      <c r="J33">
        <v>1.6158509853034797</v>
      </c>
      <c r="K33">
        <v>1.763056268157781</v>
      </c>
      <c r="L33">
        <v>1.8635366763679606</v>
      </c>
      <c r="M33">
        <v>1.9040860891175182</v>
      </c>
      <c r="N33">
        <v>1.8866080276006336</v>
      </c>
      <c r="O33">
        <v>1.847513485721719</v>
      </c>
      <c r="P33">
        <v>1.7743683481043382</v>
      </c>
      <c r="Q33">
        <v>1.6383047014651764</v>
      </c>
      <c r="R33">
        <v>1.360126652680238</v>
      </c>
      <c r="S33">
        <v>1.1409750830945198</v>
      </c>
      <c r="T33">
        <v>1.0153897513539567</v>
      </c>
      <c r="U33">
        <v>0.95582646265408577</v>
      </c>
      <c r="V33">
        <v>0.88614759988026037</v>
      </c>
      <c r="W33">
        <v>0.81889483421111464</v>
      </c>
      <c r="X33">
        <v>0.80816696158745316</v>
      </c>
      <c r="Y33">
        <v>0.8231172327351155</v>
      </c>
      <c r="Z33">
        <v>0.85007200549007678</v>
      </c>
      <c r="AA33">
        <v>0.73394946782159298</v>
      </c>
      <c r="AB33">
        <v>0.63447205124111949</v>
      </c>
      <c r="AC33">
        <v>0.607517713143646</v>
      </c>
      <c r="AD33">
        <v>0.6166073709360953</v>
      </c>
      <c r="AE33">
        <v>0.72323681619230751</v>
      </c>
      <c r="AF33">
        <v>0.81457353778828789</v>
      </c>
      <c r="AG33">
        <v>0.88213007753461525</v>
      </c>
      <c r="AH33">
        <v>0.93027474520674946</v>
      </c>
      <c r="AI33">
        <v>0.96499023803644501</v>
      </c>
      <c r="AJ33">
        <v>0.99068003412108308</v>
      </c>
      <c r="AK33">
        <v>1.0102412652816861</v>
      </c>
    </row>
    <row r="34" spans="1:37" x14ac:dyDescent="0.25">
      <c r="A34" t="s">
        <v>273</v>
      </c>
      <c r="B34">
        <v>0</v>
      </c>
      <c r="C34">
        <v>2.8795117841262652E-3</v>
      </c>
      <c r="D34">
        <v>1.0584057031048921E-2</v>
      </c>
      <c r="E34">
        <v>2.3509313146341526E-2</v>
      </c>
      <c r="F34">
        <v>4.0892282050730699E-2</v>
      </c>
      <c r="G34">
        <v>6.1336136596068513E-2</v>
      </c>
      <c r="H34">
        <v>0.10682948169562501</v>
      </c>
      <c r="I34">
        <v>0.15808046898124761</v>
      </c>
      <c r="J34">
        <v>0.19963190248988294</v>
      </c>
      <c r="K34">
        <v>0.2233572861779054</v>
      </c>
      <c r="L34">
        <v>0.22908409242972105</v>
      </c>
      <c r="M34">
        <v>0.21771352738961802</v>
      </c>
      <c r="N34">
        <v>0.19173799009519765</v>
      </c>
      <c r="O34">
        <v>0.15582168165930721</v>
      </c>
      <c r="P34">
        <v>0.11349967217508805</v>
      </c>
      <c r="Q34">
        <v>6.7294261054873239E-2</v>
      </c>
      <c r="R34">
        <v>1.5957784430153943E-2</v>
      </c>
      <c r="S34">
        <v>-3.2160581942952682E-2</v>
      </c>
      <c r="T34">
        <v>-7.0507709456535395E-2</v>
      </c>
      <c r="U34">
        <v>-9.6436858908388601E-2</v>
      </c>
      <c r="V34">
        <v>-0.11170023459147194</v>
      </c>
      <c r="W34">
        <v>-0.11770969868278858</v>
      </c>
      <c r="X34">
        <v>-0.11414618987573011</v>
      </c>
      <c r="Y34">
        <v>-0.10274674719604748</v>
      </c>
      <c r="Z34">
        <v>-8.5631921925677368E-2</v>
      </c>
      <c r="AA34">
        <v>-7.0205851185534129E-2</v>
      </c>
      <c r="AB34">
        <v>-5.5044578774587904E-2</v>
      </c>
      <c r="AC34">
        <v>-3.7115012678812231E-2</v>
      </c>
      <c r="AD34">
        <v>-1.590477574138216E-2</v>
      </c>
      <c r="AE34">
        <v>1.0709958992283219E-2</v>
      </c>
      <c r="AF34">
        <v>3.9508823016398686E-2</v>
      </c>
      <c r="AG34">
        <v>6.7779445032800645E-2</v>
      </c>
      <c r="AH34">
        <v>9.3716849237157618E-2</v>
      </c>
      <c r="AI34">
        <v>0.11633820374328252</v>
      </c>
      <c r="AJ34">
        <v>0.13530616311459021</v>
      </c>
      <c r="AK34">
        <v>0.15072773849595933</v>
      </c>
    </row>
    <row r="35" spans="1:37" x14ac:dyDescent="0.25">
      <c r="A35" t="s">
        <v>274</v>
      </c>
      <c r="B35">
        <v>0</v>
      </c>
      <c r="C35">
        <v>7.9192143267237114E-3</v>
      </c>
      <c r="D35">
        <v>2.8434486667494596E-2</v>
      </c>
      <c r="E35">
        <v>6.242260063236138E-2</v>
      </c>
      <c r="F35">
        <v>0.10833820817748308</v>
      </c>
      <c r="G35">
        <v>0.16351350617771487</v>
      </c>
      <c r="H35">
        <v>1.378767815169768</v>
      </c>
      <c r="I35">
        <v>2.2429609198912015</v>
      </c>
      <c r="J35">
        <v>2.7059670586683682</v>
      </c>
      <c r="K35">
        <v>2.913373624839366</v>
      </c>
      <c r="L35">
        <v>3.0635765742686116</v>
      </c>
      <c r="M35">
        <v>3.1283725400546691</v>
      </c>
      <c r="N35">
        <v>3.1108343531410787</v>
      </c>
      <c r="O35">
        <v>3.0718879616392192</v>
      </c>
      <c r="P35">
        <v>2.9847268572883223</v>
      </c>
      <c r="Q35">
        <v>2.7974080434012061</v>
      </c>
      <c r="R35">
        <v>2.3746743752822708</v>
      </c>
      <c r="S35">
        <v>2.0672760060647777</v>
      </c>
      <c r="T35">
        <v>1.9170309935423901</v>
      </c>
      <c r="U35">
        <v>1.8680020414870935</v>
      </c>
      <c r="V35">
        <v>1.7885694776932359</v>
      </c>
      <c r="W35">
        <v>1.7061904661423766</v>
      </c>
      <c r="X35">
        <v>1.7143283664100561</v>
      </c>
      <c r="Y35">
        <v>1.756508809057955</v>
      </c>
      <c r="Z35">
        <v>1.8115838479584534</v>
      </c>
      <c r="AA35">
        <v>1.6170387156561716</v>
      </c>
      <c r="AB35">
        <v>1.4606646082069963</v>
      </c>
      <c r="AC35">
        <v>1.4285114732437432</v>
      </c>
      <c r="AD35">
        <v>1.4511270869120851</v>
      </c>
      <c r="AE35">
        <v>1.6349964698429753</v>
      </c>
      <c r="AF35">
        <v>1.7818817367201589</v>
      </c>
      <c r="AG35">
        <v>1.8855321328936414</v>
      </c>
      <c r="AH35">
        <v>1.9566974153988337</v>
      </c>
      <c r="AI35">
        <v>2.0068877920132566</v>
      </c>
      <c r="AJ35">
        <v>2.044006841069268</v>
      </c>
      <c r="AK35">
        <v>2.0729700696434428</v>
      </c>
    </row>
    <row r="36" spans="1:37" x14ac:dyDescent="0.25">
      <c r="A36" t="s">
        <v>275</v>
      </c>
      <c r="B36">
        <v>0</v>
      </c>
      <c r="C36">
        <v>3.0125434487882075E-3</v>
      </c>
      <c r="D36">
        <v>1.1395242655720672E-2</v>
      </c>
      <c r="E36">
        <v>2.6002615685016828E-2</v>
      </c>
      <c r="F36">
        <v>4.6360670194656173E-2</v>
      </c>
      <c r="G36">
        <v>7.1122134351053745E-2</v>
      </c>
      <c r="H36">
        <v>0.18970665908961681</v>
      </c>
      <c r="I36">
        <v>0.30693581056417951</v>
      </c>
      <c r="J36">
        <v>0.394619529579332</v>
      </c>
      <c r="K36">
        <v>0.44754748634536767</v>
      </c>
      <c r="L36">
        <v>0.47544843414508708</v>
      </c>
      <c r="M36">
        <v>0.47849428161221841</v>
      </c>
      <c r="N36">
        <v>0.45931496769031632</v>
      </c>
      <c r="O36">
        <v>0.42595439820038994</v>
      </c>
      <c r="P36">
        <v>0.38100531529459136</v>
      </c>
      <c r="Q36">
        <v>0.32373531962555102</v>
      </c>
      <c r="R36">
        <v>0.24478337559499241</v>
      </c>
      <c r="S36">
        <v>0.17058145589556872</v>
      </c>
      <c r="T36">
        <v>0.11285850869453551</v>
      </c>
      <c r="U36">
        <v>7.3016989022156586E-2</v>
      </c>
      <c r="V36">
        <v>4.2316234654338203E-2</v>
      </c>
      <c r="W36">
        <v>1.9899412060309096E-2</v>
      </c>
      <c r="X36">
        <v>1.1493588734445837E-2</v>
      </c>
      <c r="Y36">
        <v>1.3263956757403328E-2</v>
      </c>
      <c r="Z36">
        <v>2.1932239343458448E-2</v>
      </c>
      <c r="AA36">
        <v>1.4444478624509038E-2</v>
      </c>
      <c r="AB36">
        <v>6.2465975700032317E-3</v>
      </c>
      <c r="AC36">
        <v>7.2183859434860054E-3</v>
      </c>
      <c r="AD36">
        <v>1.5674957073108509E-2</v>
      </c>
      <c r="AE36">
        <v>3.9947463783418513E-2</v>
      </c>
      <c r="AF36">
        <v>6.6727285726497776E-2</v>
      </c>
      <c r="AG36">
        <v>9.1625433752318131E-2</v>
      </c>
      <c r="AH36">
        <v>0.11280239280906379</v>
      </c>
      <c r="AI36">
        <v>0.12969876298134508</v>
      </c>
      <c r="AJ36">
        <v>0.14239042157830895</v>
      </c>
      <c r="AK36">
        <v>0.15128685251748486</v>
      </c>
    </row>
    <row r="37" spans="1:37" x14ac:dyDescent="0.25">
      <c r="A37" t="s">
        <v>276</v>
      </c>
      <c r="B37">
        <v>0</v>
      </c>
      <c r="C37">
        <v>7.1408453265364713E-3</v>
      </c>
      <c r="D37">
        <v>2.4644099507509232E-2</v>
      </c>
      <c r="E37">
        <v>5.2322606742838396E-2</v>
      </c>
      <c r="F37">
        <v>8.8203265677000431E-2</v>
      </c>
      <c r="G37">
        <v>0.12968117351934705</v>
      </c>
      <c r="H37">
        <v>0.44814164771211917</v>
      </c>
      <c r="I37">
        <v>0.69394511677083326</v>
      </c>
      <c r="J37">
        <v>0.84205508269210583</v>
      </c>
      <c r="K37">
        <v>0.91799157188061642</v>
      </c>
      <c r="L37">
        <v>0.96587760269346568</v>
      </c>
      <c r="M37">
        <v>0.98088847018149572</v>
      </c>
      <c r="N37">
        <v>0.96592336776410992</v>
      </c>
      <c r="O37">
        <v>0.9381420247902561</v>
      </c>
      <c r="P37">
        <v>0.89460937436105503</v>
      </c>
      <c r="Q37">
        <v>0.82566357017768155</v>
      </c>
      <c r="R37">
        <v>0.70072934444742607</v>
      </c>
      <c r="S37">
        <v>0.60320895877687963</v>
      </c>
      <c r="T37">
        <v>0.54808530900658514</v>
      </c>
      <c r="U37">
        <v>0.52528546052075242</v>
      </c>
      <c r="V37">
        <v>0.50417934099853401</v>
      </c>
      <c r="W37">
        <v>0.48933223134473014</v>
      </c>
      <c r="X37">
        <v>0.5016888979207268</v>
      </c>
      <c r="Y37">
        <v>0.52766732269793337</v>
      </c>
      <c r="Z37">
        <v>0.5608976688497691</v>
      </c>
      <c r="AA37">
        <v>0.53732333519802555</v>
      </c>
      <c r="AB37">
        <v>0.52151732721874566</v>
      </c>
      <c r="AC37">
        <v>0.53560116677378034</v>
      </c>
      <c r="AD37">
        <v>0.56494696711557602</v>
      </c>
      <c r="AE37">
        <v>0.63461342339217186</v>
      </c>
      <c r="AF37">
        <v>0.69813347114102697</v>
      </c>
      <c r="AG37">
        <v>0.75159738068464321</v>
      </c>
      <c r="AH37">
        <v>0.79589682438034881</v>
      </c>
      <c r="AI37">
        <v>0.83288620335451036</v>
      </c>
      <c r="AJ37">
        <v>0.86415330917242184</v>
      </c>
      <c r="AK37">
        <v>0.89094526901851712</v>
      </c>
    </row>
    <row r="38" spans="1:37" x14ac:dyDescent="0.25">
      <c r="A38" t="s">
        <v>277</v>
      </c>
      <c r="B38">
        <v>0</v>
      </c>
      <c r="C38">
        <v>5.5529834597889405E-3</v>
      </c>
      <c r="D38">
        <v>1.9702900365969889E-2</v>
      </c>
      <c r="E38">
        <v>4.268183560147687E-2</v>
      </c>
      <c r="F38">
        <v>7.2986765478977311E-2</v>
      </c>
      <c r="G38">
        <v>0.10835794046442082</v>
      </c>
      <c r="H38">
        <v>0.5743770447600216</v>
      </c>
      <c r="I38">
        <v>0.91692016551203626</v>
      </c>
      <c r="J38">
        <v>1.1049923011841489</v>
      </c>
      <c r="K38">
        <v>1.1867035282283833</v>
      </c>
      <c r="L38">
        <v>1.2345770589521798</v>
      </c>
      <c r="M38">
        <v>1.2404516581434821</v>
      </c>
      <c r="N38">
        <v>1.2074484584980949</v>
      </c>
      <c r="O38">
        <v>1.1605965721548372</v>
      </c>
      <c r="P38">
        <v>1.0929733155369936</v>
      </c>
      <c r="Q38">
        <v>0.98765127630933147</v>
      </c>
      <c r="R38">
        <v>0.79594988846767301</v>
      </c>
      <c r="S38">
        <v>0.64839257224837965</v>
      </c>
      <c r="T38">
        <v>0.56509002727305191</v>
      </c>
      <c r="U38">
        <v>0.52751870347460539</v>
      </c>
      <c r="V38">
        <v>0.48683984116482115</v>
      </c>
      <c r="W38">
        <v>0.45141053421842159</v>
      </c>
      <c r="X38">
        <v>0.45489535436384898</v>
      </c>
      <c r="Y38">
        <v>0.4760872957526141</v>
      </c>
      <c r="Z38">
        <v>0.50573587488871308</v>
      </c>
      <c r="AA38">
        <v>0.44500487629524077</v>
      </c>
      <c r="AB38">
        <v>0.39756626361779901</v>
      </c>
      <c r="AC38">
        <v>0.39711717549177905</v>
      </c>
      <c r="AD38">
        <v>0.41915561117114031</v>
      </c>
      <c r="AE38">
        <v>0.50267674648025729</v>
      </c>
      <c r="AF38">
        <v>0.57430628549677287</v>
      </c>
      <c r="AG38">
        <v>0.62943078262793772</v>
      </c>
      <c r="AH38">
        <v>0.67081771676178459</v>
      </c>
      <c r="AI38">
        <v>0.70217670060772619</v>
      </c>
      <c r="AJ38">
        <v>0.72630387015943931</v>
      </c>
      <c r="AK38">
        <v>0.74514266678613605</v>
      </c>
    </row>
    <row r="39" spans="1:37" x14ac:dyDescent="0.25">
      <c r="A39" t="s">
        <v>278</v>
      </c>
      <c r="B39">
        <v>0</v>
      </c>
      <c r="C39">
        <v>3.6228298507801071E-3</v>
      </c>
      <c r="D39">
        <v>1.3455570780029902E-2</v>
      </c>
      <c r="E39">
        <v>3.0378740311887142E-2</v>
      </c>
      <c r="F39">
        <v>5.3905409932442083E-2</v>
      </c>
      <c r="G39">
        <v>8.2696427600570388E-2</v>
      </c>
      <c r="H39">
        <v>0.17954313331511873</v>
      </c>
      <c r="I39">
        <v>0.28705649211870909</v>
      </c>
      <c r="J39">
        <v>0.37895424913603204</v>
      </c>
      <c r="K39">
        <v>0.44450703278999804</v>
      </c>
      <c r="L39">
        <v>0.48722147419510975</v>
      </c>
      <c r="M39">
        <v>0.50723925514613022</v>
      </c>
      <c r="N39">
        <v>0.50688937532232803</v>
      </c>
      <c r="O39">
        <v>0.49261664787172421</v>
      </c>
      <c r="P39">
        <v>0.46748249509485085</v>
      </c>
      <c r="Q39">
        <v>0.43192684397019843</v>
      </c>
      <c r="R39">
        <v>0.37921747893201463</v>
      </c>
      <c r="S39">
        <v>0.32715271177370386</v>
      </c>
      <c r="T39">
        <v>0.2864856055673215</v>
      </c>
      <c r="U39">
        <v>0.26052532476670276</v>
      </c>
      <c r="V39">
        <v>0.24411543927924662</v>
      </c>
      <c r="W39">
        <v>0.23577490338544393</v>
      </c>
      <c r="X39">
        <v>0.23894538535389476</v>
      </c>
      <c r="Y39">
        <v>0.25123342828805573</v>
      </c>
      <c r="Z39">
        <v>0.27005570554408109</v>
      </c>
      <c r="AA39">
        <v>0.27837018624110588</v>
      </c>
      <c r="AB39">
        <v>0.28444072410356291</v>
      </c>
      <c r="AC39">
        <v>0.29592592510017113</v>
      </c>
      <c r="AD39">
        <v>0.31318994404720968</v>
      </c>
      <c r="AE39">
        <v>0.34239033064829005</v>
      </c>
      <c r="AF39">
        <v>0.37535082340396375</v>
      </c>
      <c r="AG39">
        <v>0.40795751494717702</v>
      </c>
      <c r="AH39">
        <v>0.43788094368977237</v>
      </c>
      <c r="AI39">
        <v>0.46406600179831337</v>
      </c>
      <c r="AJ39">
        <v>0.48626270395033533</v>
      </c>
      <c r="AK39">
        <v>0.50469093964284895</v>
      </c>
    </row>
    <row r="40" spans="1:37" x14ac:dyDescent="0.25">
      <c r="A40" t="s">
        <v>279</v>
      </c>
      <c r="B40">
        <v>0</v>
      </c>
      <c r="C40">
        <v>6.6677916319646258E-3</v>
      </c>
      <c r="D40">
        <v>2.4390600202339741E-2</v>
      </c>
      <c r="E40">
        <v>5.4336254012321561E-2</v>
      </c>
      <c r="F40">
        <v>9.5575890162358235E-2</v>
      </c>
      <c r="G40">
        <v>0.14624049760729729</v>
      </c>
      <c r="H40">
        <v>0.27729569474765903</v>
      </c>
      <c r="I40">
        <v>0.43058531619237783</v>
      </c>
      <c r="J40">
        <v>0.56868382291523911</v>
      </c>
      <c r="K40">
        <v>0.68062368392773909</v>
      </c>
      <c r="L40">
        <v>0.77464215948259696</v>
      </c>
      <c r="M40">
        <v>0.85478548899031725</v>
      </c>
      <c r="N40">
        <v>0.92413848182579805</v>
      </c>
      <c r="O40">
        <v>0.98856651053662592</v>
      </c>
      <c r="P40">
        <v>1.0494522725342348</v>
      </c>
      <c r="Q40">
        <v>1.1040035924426261</v>
      </c>
      <c r="R40">
        <v>1.1414172182498517</v>
      </c>
      <c r="S40">
        <v>1.1780385414744021</v>
      </c>
      <c r="T40">
        <v>1.2255267892650412</v>
      </c>
      <c r="U40">
        <v>1.2858264099987693</v>
      </c>
      <c r="V40">
        <v>1.3506818149346511</v>
      </c>
      <c r="W40">
        <v>1.416434917949716</v>
      </c>
      <c r="X40">
        <v>1.4869003568800609</v>
      </c>
      <c r="Y40">
        <v>1.5605031061389774</v>
      </c>
      <c r="Z40">
        <v>1.6348674156778209</v>
      </c>
      <c r="AA40">
        <v>1.6916721126575496</v>
      </c>
      <c r="AB40">
        <v>1.7398533969107399</v>
      </c>
      <c r="AC40">
        <v>1.7907010493602327</v>
      </c>
      <c r="AD40">
        <v>1.8459276821149562</v>
      </c>
      <c r="AE40">
        <v>1.9125720576834926</v>
      </c>
      <c r="AF40">
        <v>1.9816918207969936</v>
      </c>
      <c r="AG40">
        <v>2.0476353622319143</v>
      </c>
      <c r="AH40">
        <v>2.1081882639720995</v>
      </c>
      <c r="AI40">
        <v>2.1631720828230394</v>
      </c>
      <c r="AJ40">
        <v>2.2132802857735889</v>
      </c>
      <c r="AK40">
        <v>2.2594168733972131</v>
      </c>
    </row>
    <row r="41" spans="1:37" x14ac:dyDescent="0.25">
      <c r="A41" t="s">
        <v>280</v>
      </c>
      <c r="B41">
        <v>0</v>
      </c>
      <c r="C41">
        <v>2.5519314050814756E-3</v>
      </c>
      <c r="D41">
        <v>9.894705624291511E-3</v>
      </c>
      <c r="E41">
        <v>2.2949533439242664E-2</v>
      </c>
      <c r="F41">
        <v>4.1540400503659036E-2</v>
      </c>
      <c r="G41">
        <v>6.4901809711015446E-2</v>
      </c>
      <c r="H41">
        <v>16.536618227230115</v>
      </c>
      <c r="I41">
        <v>26.052643077281235</v>
      </c>
      <c r="J41">
        <v>30.492715669615489</v>
      </c>
      <c r="K41">
        <v>31.948855569984236</v>
      </c>
      <c r="L41">
        <v>33.370191423087569</v>
      </c>
      <c r="M41">
        <v>33.770331851388711</v>
      </c>
      <c r="N41">
        <v>33.365786826110579</v>
      </c>
      <c r="O41">
        <v>32.642964904976203</v>
      </c>
      <c r="P41">
        <v>31.850983698791381</v>
      </c>
      <c r="Q41">
        <v>28.23308388125745</v>
      </c>
      <c r="R41">
        <v>23.371526102319919</v>
      </c>
      <c r="S41">
        <v>20.813031559452753</v>
      </c>
      <c r="T41">
        <v>19.542050772259255</v>
      </c>
      <c r="U41">
        <v>18.947012058175773</v>
      </c>
      <c r="V41">
        <v>15.024038603422962</v>
      </c>
      <c r="W41">
        <v>11.324013874621208</v>
      </c>
      <c r="X41">
        <v>9.5940634052727791</v>
      </c>
      <c r="Y41">
        <v>8.9051400896927433</v>
      </c>
      <c r="Z41">
        <v>8.7224366211496864</v>
      </c>
      <c r="AA41">
        <v>4.6763814895596667</v>
      </c>
      <c r="AB41">
        <v>1.3789635161539193</v>
      </c>
      <c r="AC41">
        <v>-7.9546399693097847E-2</v>
      </c>
      <c r="AD41">
        <v>-0.57645289517228582</v>
      </c>
      <c r="AE41">
        <v>-0.60405409302524138</v>
      </c>
      <c r="AF41">
        <v>-0.43712251381509137</v>
      </c>
      <c r="AG41">
        <v>-0.21593465256586342</v>
      </c>
      <c r="AH41">
        <v>-4.9852008818906945E-3</v>
      </c>
      <c r="AI41">
        <v>0.1716081735396946</v>
      </c>
      <c r="AJ41">
        <v>0.30961001045017866</v>
      </c>
      <c r="AK41">
        <v>0.41337129275820228</v>
      </c>
    </row>
    <row r="42" spans="1:37" x14ac:dyDescent="0.25">
      <c r="A42" t="s">
        <v>281</v>
      </c>
      <c r="B42">
        <v>0</v>
      </c>
      <c r="C42">
        <v>2.5685600422598043E-3</v>
      </c>
      <c r="D42">
        <v>9.9825926786811792E-3</v>
      </c>
      <c r="E42">
        <v>2.3201217851553935E-2</v>
      </c>
      <c r="F42">
        <v>4.2067725905092779E-2</v>
      </c>
      <c r="G42">
        <v>6.5811858438658E-2</v>
      </c>
      <c r="H42">
        <v>108.1550339819092</v>
      </c>
      <c r="I42">
        <v>203.9980471370836</v>
      </c>
      <c r="J42">
        <v>260.26574566867612</v>
      </c>
      <c r="K42">
        <v>281.68542697712439</v>
      </c>
      <c r="L42">
        <v>282.6871389071888</v>
      </c>
      <c r="M42">
        <v>274.64814732444222</v>
      </c>
      <c r="N42">
        <v>252.75371155800875</v>
      </c>
      <c r="O42">
        <v>237.07489399395806</v>
      </c>
      <c r="P42">
        <v>202.99309006047136</v>
      </c>
      <c r="Q42">
        <v>184.38362408103427</v>
      </c>
      <c r="R42">
        <v>94.605109503788881</v>
      </c>
      <c r="S42">
        <v>31.345378913096098</v>
      </c>
      <c r="T42">
        <v>8.1413774921685658</v>
      </c>
      <c r="U42">
        <v>-0.3393722823202272</v>
      </c>
      <c r="V42">
        <v>-2.6873667858934747</v>
      </c>
      <c r="W42">
        <v>-2.4195331830105804</v>
      </c>
      <c r="X42">
        <v>10.51045972077076</v>
      </c>
      <c r="Y42">
        <v>18.78666978746153</v>
      </c>
      <c r="Z42">
        <v>23.43632362384216</v>
      </c>
      <c r="AA42">
        <v>25.711840008628208</v>
      </c>
      <c r="AB42">
        <v>26.593431342148243</v>
      </c>
      <c r="AC42">
        <v>39.195459560045556</v>
      </c>
      <c r="AD42">
        <v>45.847581618756529</v>
      </c>
      <c r="AE42">
        <v>48.581449564277946</v>
      </c>
      <c r="AF42">
        <v>49.147718410334896</v>
      </c>
      <c r="AG42">
        <v>48.669019220552535</v>
      </c>
      <c r="AH42">
        <v>47.774711739302347</v>
      </c>
      <c r="AI42">
        <v>46.783571860075938</v>
      </c>
      <c r="AJ42">
        <v>45.838593547357995</v>
      </c>
      <c r="AK42">
        <v>44.990821171876696</v>
      </c>
    </row>
    <row r="43" spans="1:37" x14ac:dyDescent="0.25">
      <c r="A43" t="s">
        <v>282</v>
      </c>
      <c r="B43">
        <v>0</v>
      </c>
      <c r="C43">
        <v>2.5637832601344002E-3</v>
      </c>
      <c r="D43">
        <v>9.962390188689163E-3</v>
      </c>
      <c r="E43">
        <v>2.3150249969594583E-2</v>
      </c>
      <c r="F43">
        <v>4.1968358725918975E-2</v>
      </c>
      <c r="G43">
        <v>6.5647466465335036E-2</v>
      </c>
      <c r="H43">
        <v>41.593458066428688</v>
      </c>
      <c r="I43">
        <v>69.43662425694302</v>
      </c>
      <c r="J43">
        <v>83.509695252740926</v>
      </c>
      <c r="K43">
        <v>88.39239238468069</v>
      </c>
      <c r="L43">
        <v>93.93975258139784</v>
      </c>
      <c r="M43">
        <v>94.676510776203159</v>
      </c>
      <c r="N43">
        <v>92.603251189132777</v>
      </c>
      <c r="O43">
        <v>89.936919738673993</v>
      </c>
      <c r="P43">
        <v>86.414111736922479</v>
      </c>
      <c r="Q43">
        <v>76.477574018037714</v>
      </c>
      <c r="R43">
        <v>63.736282233257938</v>
      </c>
      <c r="S43">
        <v>55.968486247811214</v>
      </c>
      <c r="T43">
        <v>52.081546078166262</v>
      </c>
      <c r="U43">
        <v>50.199932929940537</v>
      </c>
      <c r="V43">
        <v>39.545211880938268</v>
      </c>
      <c r="W43">
        <v>34.303552143007174</v>
      </c>
      <c r="X43">
        <v>32.536746179785901</v>
      </c>
      <c r="Y43">
        <v>31.900027912977279</v>
      </c>
      <c r="Z43">
        <v>31.740872839334223</v>
      </c>
      <c r="AA43">
        <v>24.240300633301604</v>
      </c>
      <c r="AB43">
        <v>20.511564601900712</v>
      </c>
      <c r="AC43">
        <v>19.432439783778776</v>
      </c>
      <c r="AD43">
        <v>19.096648090570834</v>
      </c>
      <c r="AE43">
        <v>19.074466715540893</v>
      </c>
      <c r="AF43">
        <v>19.146465117899947</v>
      </c>
      <c r="AG43">
        <v>19.21129786838187</v>
      </c>
      <c r="AH43">
        <v>19.230461290883373</v>
      </c>
      <c r="AI43">
        <v>19.196616371579523</v>
      </c>
      <c r="AJ43">
        <v>19.115999580828593</v>
      </c>
      <c r="AK43">
        <v>18.999263332098714</v>
      </c>
    </row>
    <row r="44" spans="1:37" x14ac:dyDescent="0.25">
      <c r="A44" t="s">
        <v>283</v>
      </c>
      <c r="B44">
        <v>0</v>
      </c>
      <c r="C44">
        <v>2.5668809406687032E-3</v>
      </c>
      <c r="D44">
        <v>9.9958633550611964E-3</v>
      </c>
      <c r="E44">
        <v>2.3270798046381991E-2</v>
      </c>
      <c r="F44">
        <v>4.2250654669606647E-2</v>
      </c>
      <c r="G44">
        <v>6.6166679685242258E-2</v>
      </c>
      <c r="H44">
        <v>-3.6119290199971843</v>
      </c>
      <c r="I44">
        <v>-5.1348259188583096</v>
      </c>
      <c r="J44">
        <v>-5.4709219935975</v>
      </c>
      <c r="K44">
        <v>-5.2088980713290596</v>
      </c>
      <c r="L44">
        <v>-2.2706621380388037</v>
      </c>
      <c r="M44">
        <v>-0.34652550581185659</v>
      </c>
      <c r="N44">
        <v>0.89476675712902853</v>
      </c>
      <c r="O44">
        <v>1.7297013207242307</v>
      </c>
      <c r="P44">
        <v>1.2564916122930647</v>
      </c>
      <c r="Q44">
        <v>3.4110640720748542</v>
      </c>
      <c r="R44">
        <v>0.41763534032457361</v>
      </c>
      <c r="S44">
        <v>-1.2020364422872798</v>
      </c>
      <c r="T44">
        <v>-1.9688168593619437</v>
      </c>
      <c r="U44">
        <v>-2.2575971081359336</v>
      </c>
      <c r="V44">
        <v>-1.1247691670551951</v>
      </c>
      <c r="W44">
        <v>-0.43661107358509144</v>
      </c>
      <c r="X44">
        <v>-3.7397602736954916E-2</v>
      </c>
      <c r="Y44">
        <v>0.19035033271268542</v>
      </c>
      <c r="Z44">
        <v>0.32328384615498695</v>
      </c>
      <c r="AA44">
        <v>2.5113050639969714</v>
      </c>
      <c r="AB44">
        <v>3.6527330457746476</v>
      </c>
      <c r="AC44">
        <v>4.1729255212607397</v>
      </c>
      <c r="AD44">
        <v>4.3594463465276068</v>
      </c>
      <c r="AE44">
        <v>4.3920661419838636</v>
      </c>
      <c r="AF44">
        <v>4.7113094760977248</v>
      </c>
      <c r="AG44">
        <v>3.6560010577752378</v>
      </c>
      <c r="AH44">
        <v>3.0412181971732677</v>
      </c>
      <c r="AI44">
        <v>2.7035381127548552</v>
      </c>
      <c r="AJ44">
        <v>2.5225103924055858</v>
      </c>
      <c r="AK44">
        <v>2.4251964347098198</v>
      </c>
    </row>
    <row r="45" spans="1:37" x14ac:dyDescent="0.25">
      <c r="A45" t="s">
        <v>284</v>
      </c>
      <c r="B45">
        <v>0</v>
      </c>
      <c r="C45">
        <v>2.5517483781767325E-3</v>
      </c>
      <c r="D45">
        <v>9.8882210934903014E-3</v>
      </c>
      <c r="E45">
        <v>2.2924043123984106E-2</v>
      </c>
      <c r="F45">
        <v>4.147966564533867E-2</v>
      </c>
      <c r="G45">
        <v>6.4789941926224337E-2</v>
      </c>
      <c r="H45">
        <v>6.4532086970017222</v>
      </c>
      <c r="I45">
        <v>9.944965795763828</v>
      </c>
      <c r="J45">
        <v>11.56050730301792</v>
      </c>
      <c r="K45">
        <v>12.119830052678338</v>
      </c>
      <c r="L45">
        <v>14.158462982241748</v>
      </c>
      <c r="M45">
        <v>14.993679796532788</v>
      </c>
      <c r="N45">
        <v>14.744789742579357</v>
      </c>
      <c r="O45">
        <v>14.390444514583667</v>
      </c>
      <c r="P45">
        <v>13.779446196742873</v>
      </c>
      <c r="Q45">
        <v>15.091196445700582</v>
      </c>
      <c r="R45">
        <v>16.673237408718535</v>
      </c>
      <c r="S45">
        <v>16.153061562274406</v>
      </c>
      <c r="T45">
        <v>15.566908602630392</v>
      </c>
      <c r="U45">
        <v>15.011155830849333</v>
      </c>
      <c r="V45">
        <v>21.423320987433513</v>
      </c>
      <c r="W45">
        <v>24.63470137843693</v>
      </c>
      <c r="X45">
        <v>26.386927144459026</v>
      </c>
      <c r="Y45">
        <v>26.79304852694171</v>
      </c>
      <c r="Z45">
        <v>26.518893762401376</v>
      </c>
      <c r="AA45">
        <v>16.491501297101774</v>
      </c>
      <c r="AB45">
        <v>11.307592589774028</v>
      </c>
      <c r="AC45">
        <v>9.3006126624999972</v>
      </c>
      <c r="AD45">
        <v>8.3980241597630734</v>
      </c>
      <c r="AE45">
        <v>11.162365591659773</v>
      </c>
      <c r="AF45">
        <v>12.664884845252832</v>
      </c>
      <c r="AG45">
        <v>13.334074545089125</v>
      </c>
      <c r="AH45">
        <v>13.514237583480536</v>
      </c>
      <c r="AI45">
        <v>13.426380095701074</v>
      </c>
      <c r="AJ45">
        <v>13.202316111711742</v>
      </c>
      <c r="AK45">
        <v>12.916588065647016</v>
      </c>
    </row>
    <row r="46" spans="1:37" x14ac:dyDescent="0.25">
      <c r="A46" t="s">
        <v>285</v>
      </c>
      <c r="B46">
        <v>0</v>
      </c>
      <c r="C46">
        <v>2.5567276232374425E-3</v>
      </c>
      <c r="D46">
        <v>9.9126574500729703E-3</v>
      </c>
      <c r="E46">
        <v>2.2987722976597347E-2</v>
      </c>
      <c r="F46">
        <v>4.1601966451798589E-2</v>
      </c>
      <c r="G46">
        <v>6.498660237395093E-2</v>
      </c>
      <c r="H46">
        <v>0.15772313437922847</v>
      </c>
      <c r="I46">
        <v>0.26759900396979841</v>
      </c>
      <c r="J46">
        <v>0.36020118131387946</v>
      </c>
      <c r="K46">
        <v>0.42656557394999961</v>
      </c>
      <c r="L46">
        <v>0.47570644567449527</v>
      </c>
      <c r="M46">
        <v>0.51280396478650125</v>
      </c>
      <c r="N46">
        <v>0.5415877889163534</v>
      </c>
      <c r="O46">
        <v>0.56780570526009377</v>
      </c>
      <c r="P46">
        <v>0.59282183096520669</v>
      </c>
      <c r="Q46">
        <v>0.61396149729084915</v>
      </c>
      <c r="R46">
        <v>0.62138862265581629</v>
      </c>
      <c r="S46">
        <v>0.62962415113896331</v>
      </c>
      <c r="T46">
        <v>0.64905337050442657</v>
      </c>
      <c r="U46">
        <v>0.68094975871526575</v>
      </c>
      <c r="V46">
        <v>0.71723390812954424</v>
      </c>
      <c r="W46">
        <v>0.75417194946338917</v>
      </c>
      <c r="X46">
        <v>0.79499550135171404</v>
      </c>
      <c r="Y46">
        <v>0.8382393125441201</v>
      </c>
      <c r="Z46">
        <v>0.88171945768242832</v>
      </c>
      <c r="AA46">
        <v>0.90923256746229253</v>
      </c>
      <c r="AB46">
        <v>0.92902617858017233</v>
      </c>
      <c r="AC46">
        <v>0.9516509106110238</v>
      </c>
      <c r="AD46">
        <v>0.97875376421150406</v>
      </c>
      <c r="AE46">
        <v>1.0165346912755835</v>
      </c>
      <c r="AF46">
        <v>1.0567009694533835</v>
      </c>
      <c r="AG46">
        <v>1.0939309174241796</v>
      </c>
      <c r="AH46">
        <v>1.126268105935968</v>
      </c>
      <c r="AI46">
        <v>1.1537636914044525</v>
      </c>
      <c r="AJ46">
        <v>1.1772953989103385</v>
      </c>
      <c r="AK46">
        <v>1.1978914671055385</v>
      </c>
    </row>
    <row r="47" spans="1:37" x14ac:dyDescent="0.25">
      <c r="A47" t="s">
        <v>286</v>
      </c>
      <c r="B47">
        <v>0</v>
      </c>
      <c r="C47">
        <v>2.6549727913494081E-3</v>
      </c>
      <c r="D47">
        <v>1.0406412031760404E-2</v>
      </c>
      <c r="E47">
        <v>2.4360631458675286E-2</v>
      </c>
      <c r="F47">
        <v>4.4424075716831268E-2</v>
      </c>
      <c r="G47">
        <v>6.9790973155825498E-2</v>
      </c>
      <c r="H47">
        <v>14.551914489288876</v>
      </c>
      <c r="I47">
        <v>23.036037762312379</v>
      </c>
      <c r="J47">
        <v>27.055675878341944</v>
      </c>
      <c r="K47">
        <v>28.432148674748813</v>
      </c>
      <c r="L47">
        <v>25.922890092353377</v>
      </c>
      <c r="M47">
        <v>24.062489165857137</v>
      </c>
      <c r="N47">
        <v>22.745200081141558</v>
      </c>
      <c r="O47">
        <v>21.812312114493505</v>
      </c>
      <c r="P47">
        <v>21.136404946614284</v>
      </c>
      <c r="Q47">
        <v>17.117161189102514</v>
      </c>
      <c r="R47">
        <v>12.291169168688398</v>
      </c>
      <c r="S47">
        <v>9.7299013618418648</v>
      </c>
      <c r="T47">
        <v>8.5323554997925868</v>
      </c>
      <c r="U47">
        <v>8.0436181551131636</v>
      </c>
      <c r="V47">
        <v>5.9898909284928914</v>
      </c>
      <c r="W47">
        <v>4.9896387049624735</v>
      </c>
      <c r="X47">
        <v>4.5766959360256987</v>
      </c>
      <c r="Y47">
        <v>4.4530138868296598</v>
      </c>
      <c r="Z47">
        <v>4.4524479355039892</v>
      </c>
      <c r="AA47">
        <v>3.3294521687805556</v>
      </c>
      <c r="AB47">
        <v>2.7649050654751539</v>
      </c>
      <c r="AC47">
        <v>2.5120615799151924</v>
      </c>
      <c r="AD47">
        <v>2.4192612172125871</v>
      </c>
      <c r="AE47">
        <v>12.763949735620317</v>
      </c>
      <c r="AF47">
        <v>18.219740696375286</v>
      </c>
      <c r="AG47">
        <v>22.108626538156862</v>
      </c>
      <c r="AH47">
        <v>23.712095882306492</v>
      </c>
      <c r="AI47">
        <v>24.070174871874727</v>
      </c>
      <c r="AJ47">
        <v>23.838484119865555</v>
      </c>
      <c r="AK47">
        <v>23.37858379969331</v>
      </c>
    </row>
    <row r="48" spans="1:37" x14ac:dyDescent="0.25">
      <c r="A48" t="s">
        <v>287</v>
      </c>
      <c r="B48">
        <v>0</v>
      </c>
      <c r="C48">
        <v>2.5744587077491943E-3</v>
      </c>
      <c r="D48">
        <v>1.0007539212320005E-2</v>
      </c>
      <c r="E48">
        <v>2.3262730575579482E-2</v>
      </c>
      <c r="F48">
        <v>4.2183283983177056E-2</v>
      </c>
      <c r="G48">
        <v>6.5995511995198264E-2</v>
      </c>
      <c r="H48">
        <v>0.15953132929387159</v>
      </c>
      <c r="I48">
        <v>0.27111216138764327</v>
      </c>
      <c r="J48">
        <v>0.36612984313382224</v>
      </c>
      <c r="K48">
        <v>0.43498675601316705</v>
      </c>
      <c r="L48">
        <v>0.48611996462133433</v>
      </c>
      <c r="M48">
        <v>0.52440330779819355</v>
      </c>
      <c r="N48">
        <v>0.55347570110693134</v>
      </c>
      <c r="O48">
        <v>0.57915476290912871</v>
      </c>
      <c r="P48">
        <v>0.60298400373126615</v>
      </c>
      <c r="Q48">
        <v>0.62248270395290906</v>
      </c>
      <c r="R48">
        <v>0.62792709193437712</v>
      </c>
      <c r="S48">
        <v>0.63392409528564286</v>
      </c>
      <c r="T48">
        <v>0.65111114825187055</v>
      </c>
      <c r="U48">
        <v>0.68107807737542991</v>
      </c>
      <c r="V48">
        <v>0.71596329570731143</v>
      </c>
      <c r="W48">
        <v>0.75207710905276226</v>
      </c>
      <c r="X48">
        <v>0.7926212554457468</v>
      </c>
      <c r="Y48">
        <v>0.83609960001125305</v>
      </c>
      <c r="Z48">
        <v>0.8802625835966138</v>
      </c>
      <c r="AA48">
        <v>0.90873303586422871</v>
      </c>
      <c r="AB48">
        <v>0.92950032338350308</v>
      </c>
      <c r="AC48">
        <v>0.953029614210954</v>
      </c>
      <c r="AD48">
        <v>0.98103214947495854</v>
      </c>
      <c r="AE48">
        <v>1.0198048621280487</v>
      </c>
      <c r="AF48">
        <v>1.0611495727250064</v>
      </c>
      <c r="AG48">
        <v>1.0997103298555855</v>
      </c>
      <c r="AH48">
        <v>1.1334220527243977</v>
      </c>
      <c r="AI48">
        <v>1.1622201254054554</v>
      </c>
      <c r="AJ48">
        <v>1.1868957886399967</v>
      </c>
      <c r="AK48">
        <v>1.2084300707442042</v>
      </c>
    </row>
    <row r="49" spans="1:37" x14ac:dyDescent="0.25">
      <c r="A49" t="s">
        <v>288</v>
      </c>
      <c r="B49">
        <v>0</v>
      </c>
      <c r="C49">
        <v>2.6114453124392867E-3</v>
      </c>
      <c r="D49">
        <v>1.0184824301018303E-2</v>
      </c>
      <c r="E49">
        <v>2.374105261460091E-2</v>
      </c>
      <c r="F49">
        <v>4.3146784559144891E-2</v>
      </c>
      <c r="G49">
        <v>6.7614078166933211E-2</v>
      </c>
      <c r="H49">
        <v>10.916687842518002</v>
      </c>
      <c r="I49">
        <v>17.021018552684318</v>
      </c>
      <c r="J49">
        <v>19.868411818537467</v>
      </c>
      <c r="K49">
        <v>20.834907949979176</v>
      </c>
      <c r="L49">
        <v>21.942517364941171</v>
      </c>
      <c r="M49">
        <v>22.242210996775658</v>
      </c>
      <c r="N49">
        <v>21.906968503634204</v>
      </c>
      <c r="O49">
        <v>21.416389445424365</v>
      </c>
      <c r="P49">
        <v>20.698457334133693</v>
      </c>
      <c r="Q49">
        <v>18.964818689446041</v>
      </c>
      <c r="R49">
        <v>14.778972000639868</v>
      </c>
      <c r="S49">
        <v>12.290903511937866</v>
      </c>
      <c r="T49">
        <v>11.074981256184113</v>
      </c>
      <c r="U49">
        <v>10.541796070578592</v>
      </c>
      <c r="V49">
        <v>10.358544165647764</v>
      </c>
      <c r="W49">
        <v>9.644349564280752</v>
      </c>
      <c r="X49">
        <v>9.4526265119460042</v>
      </c>
      <c r="Y49">
        <v>9.391533730222946</v>
      </c>
      <c r="Z49">
        <v>9.3799088689422874</v>
      </c>
      <c r="AA49">
        <v>6.3156774134965676</v>
      </c>
      <c r="AB49">
        <v>4.2141718127392869</v>
      </c>
      <c r="AC49">
        <v>3.3769456663472086</v>
      </c>
      <c r="AD49">
        <v>3.0722048302535221</v>
      </c>
      <c r="AE49">
        <v>3.668489677014497</v>
      </c>
      <c r="AF49">
        <v>4.0691484310814596</v>
      </c>
      <c r="AG49">
        <v>4.3155058265764712</v>
      </c>
      <c r="AH49">
        <v>4.4555859012799681</v>
      </c>
      <c r="AI49">
        <v>4.5264797845852245</v>
      </c>
      <c r="AJ49">
        <v>4.5541314525615384</v>
      </c>
      <c r="AK49">
        <v>4.5558150235976758</v>
      </c>
    </row>
    <row r="50" spans="1:37" x14ac:dyDescent="0.25">
      <c r="A50" t="s">
        <v>289</v>
      </c>
      <c r="B50">
        <v>0</v>
      </c>
      <c r="C50">
        <v>2.5849464695859581E-3</v>
      </c>
      <c r="D50">
        <v>1.0065525593150326E-2</v>
      </c>
      <c r="E50">
        <v>2.343082455562584E-2</v>
      </c>
      <c r="F50">
        <v>4.2536348579225169E-2</v>
      </c>
      <c r="G50">
        <v>6.6604358050326162E-2</v>
      </c>
      <c r="H50">
        <v>-1.823332638518893</v>
      </c>
      <c r="I50">
        <v>-2.7208431180823611</v>
      </c>
      <c r="J50">
        <v>-3.0651003800267196</v>
      </c>
      <c r="K50">
        <v>-3.1327262784287546</v>
      </c>
      <c r="L50">
        <v>-3.0702566408210896</v>
      </c>
      <c r="M50">
        <v>-2.9574698887574802</v>
      </c>
      <c r="N50">
        <v>-2.8342174652832064</v>
      </c>
      <c r="O50">
        <v>-2.7151017708318514</v>
      </c>
      <c r="P50">
        <v>-2.6066411770805265</v>
      </c>
      <c r="Q50">
        <v>-2.5132244675678761</v>
      </c>
      <c r="R50">
        <v>-0.64483707216955732</v>
      </c>
      <c r="S50">
        <v>0.35994709853504059</v>
      </c>
      <c r="T50">
        <v>0.84439903907278513</v>
      </c>
      <c r="U50">
        <v>1.0518984975301571</v>
      </c>
      <c r="V50">
        <v>1.1207151756784661</v>
      </c>
      <c r="W50">
        <v>1.1283946480692864</v>
      </c>
      <c r="X50">
        <v>1.1202153123290648</v>
      </c>
      <c r="Y50">
        <v>1.1145610964605979</v>
      </c>
      <c r="Z50">
        <v>1.1171462436821988</v>
      </c>
      <c r="AA50">
        <v>1.113584299137993</v>
      </c>
      <c r="AB50">
        <v>1.0795705480201256</v>
      </c>
      <c r="AC50">
        <v>1.0706831930832106</v>
      </c>
      <c r="AD50">
        <v>1.0807872724544865</v>
      </c>
      <c r="AE50">
        <v>1.1104180576394285</v>
      </c>
      <c r="AF50">
        <v>1.9177697058135657</v>
      </c>
      <c r="AG50">
        <v>-0.33200068421016526</v>
      </c>
      <c r="AH50">
        <v>-1.4934125942191345</v>
      </c>
      <c r="AI50">
        <v>-2.0093416838299016</v>
      </c>
      <c r="AJ50">
        <v>-2.1795710736475904</v>
      </c>
      <c r="AK50">
        <v>-2.1789949538978171</v>
      </c>
    </row>
    <row r="51" spans="1:37" x14ac:dyDescent="0.25">
      <c r="A51" t="s">
        <v>290</v>
      </c>
      <c r="B51">
        <v>0</v>
      </c>
      <c r="C51">
        <v>3.669593188515563E-3</v>
      </c>
      <c r="D51">
        <v>1.3413655276384162E-2</v>
      </c>
      <c r="E51">
        <v>2.992355014388437E-2</v>
      </c>
      <c r="F51">
        <v>5.2592682443308725E-2</v>
      </c>
      <c r="G51">
        <v>8.0040136417536267E-2</v>
      </c>
      <c r="H51">
        <v>0.18950271235298466</v>
      </c>
      <c r="I51">
        <v>0.30549683614569112</v>
      </c>
      <c r="J51">
        <v>0.39980917730659815</v>
      </c>
      <c r="K51">
        <v>0.46372101272198485</v>
      </c>
      <c r="L51">
        <v>0.50363048279229439</v>
      </c>
      <c r="M51">
        <v>0.51969015008455077</v>
      </c>
      <c r="N51">
        <v>0.51432719624142642</v>
      </c>
      <c r="O51">
        <v>0.49474327242733374</v>
      </c>
      <c r="P51">
        <v>0.46375705621428676</v>
      </c>
      <c r="Q51">
        <v>0.42108120653028269</v>
      </c>
      <c r="R51">
        <v>0.35840250916585603</v>
      </c>
      <c r="S51">
        <v>0.29771411815111559</v>
      </c>
      <c r="T51">
        <v>0.25056446460467452</v>
      </c>
      <c r="U51">
        <v>0.21958013575200663</v>
      </c>
      <c r="V51">
        <v>0.1978715651391072</v>
      </c>
      <c r="W51">
        <v>0.18417725869666057</v>
      </c>
      <c r="X51">
        <v>0.18315835140572112</v>
      </c>
      <c r="Y51">
        <v>0.19184497709059389</v>
      </c>
      <c r="Z51">
        <v>0.20734841926237646</v>
      </c>
      <c r="AA51">
        <v>0.20932530916768499</v>
      </c>
      <c r="AB51">
        <v>0.20944440657471031</v>
      </c>
      <c r="AC51">
        <v>0.21672057380708321</v>
      </c>
      <c r="AD51">
        <v>0.23073523880261515</v>
      </c>
      <c r="AE51">
        <v>0.25893693089968917</v>
      </c>
      <c r="AF51">
        <v>0.29067342888036141</v>
      </c>
      <c r="AG51">
        <v>0.32155064277143985</v>
      </c>
      <c r="AH51">
        <v>0.34937545565902894</v>
      </c>
      <c r="AI51">
        <v>0.37327741367048084</v>
      </c>
      <c r="AJ51">
        <v>0.39313615895013587</v>
      </c>
      <c r="AK51">
        <v>0.40924694978170528</v>
      </c>
    </row>
    <row r="52" spans="1:37" x14ac:dyDescent="0.25">
      <c r="A52" t="s">
        <v>291</v>
      </c>
      <c r="B52">
        <v>0</v>
      </c>
      <c r="C52">
        <v>4.5463824824398813E-3</v>
      </c>
      <c r="D52">
        <v>1.6645907897316903E-2</v>
      </c>
      <c r="E52">
        <v>3.7326072144039379E-2</v>
      </c>
      <c r="F52">
        <v>6.6191463095499614E-2</v>
      </c>
      <c r="G52">
        <v>0.10201686266151366</v>
      </c>
      <c r="H52">
        <v>0.25853398853648013</v>
      </c>
      <c r="I52">
        <v>0.42123494266108619</v>
      </c>
      <c r="J52">
        <v>0.55922068658955659</v>
      </c>
      <c r="K52">
        <v>0.66592823228313058</v>
      </c>
      <c r="L52">
        <v>0.75164245640260141</v>
      </c>
      <c r="M52">
        <v>0.8140603549561698</v>
      </c>
      <c r="N52">
        <v>0.85378865568033202</v>
      </c>
      <c r="O52">
        <v>0.87813085115051592</v>
      </c>
      <c r="P52">
        <v>0.88784621684654397</v>
      </c>
      <c r="Q52">
        <v>0.8799276500127684</v>
      </c>
      <c r="R52">
        <v>0.84046257628882515</v>
      </c>
      <c r="S52">
        <v>0.80053181764219161</v>
      </c>
      <c r="T52">
        <v>0.77361665268418367</v>
      </c>
      <c r="U52">
        <v>0.76178931872976641</v>
      </c>
      <c r="V52">
        <v>0.7551528416722908</v>
      </c>
      <c r="W52">
        <v>0.75368173726209076</v>
      </c>
      <c r="X52">
        <v>0.7655386302675371</v>
      </c>
      <c r="Y52">
        <v>0.78711210244180041</v>
      </c>
      <c r="Z52">
        <v>0.81558068155085373</v>
      </c>
      <c r="AA52">
        <v>0.82272718118387989</v>
      </c>
      <c r="AB52">
        <v>0.82778359304229721</v>
      </c>
      <c r="AC52">
        <v>0.84274100919776718</v>
      </c>
      <c r="AD52">
        <v>0.86585388955964238</v>
      </c>
      <c r="AE52">
        <v>0.90837071853655527</v>
      </c>
      <c r="AF52">
        <v>0.95466601884162117</v>
      </c>
      <c r="AG52">
        <v>1.0001685570482977</v>
      </c>
      <c r="AH52">
        <v>1.0429207352055103</v>
      </c>
      <c r="AI52">
        <v>1.082240153690095</v>
      </c>
      <c r="AJ52">
        <v>1.1180348735091883</v>
      </c>
      <c r="AK52">
        <v>1.1505087927747848</v>
      </c>
    </row>
    <row r="53" spans="1:37" x14ac:dyDescent="0.25">
      <c r="A53" t="s">
        <v>292</v>
      </c>
      <c r="B53">
        <v>0</v>
      </c>
      <c r="C53">
        <v>0.23099274600941744</v>
      </c>
      <c r="D53">
        <v>0.74605145358135339</v>
      </c>
      <c r="E53">
        <v>1.5161800057132746</v>
      </c>
      <c r="F53">
        <v>2.4855860442076994</v>
      </c>
      <c r="G53">
        <v>3.5974469607091164</v>
      </c>
      <c r="H53">
        <v>4.9271722519717009</v>
      </c>
      <c r="I53">
        <v>6.3282376568489118</v>
      </c>
      <c r="J53">
        <v>7.7333221512626116</v>
      </c>
      <c r="K53">
        <v>9.1136704770060426</v>
      </c>
      <c r="L53">
        <v>10.469501283744332</v>
      </c>
      <c r="M53">
        <v>11.792592125171165</v>
      </c>
      <c r="N53">
        <v>13.080015985611016</v>
      </c>
      <c r="O53">
        <v>14.337794710858386</v>
      </c>
      <c r="P53">
        <v>15.566071459901853</v>
      </c>
      <c r="Q53">
        <v>16.759821425798506</v>
      </c>
      <c r="R53">
        <v>17.900239432432731</v>
      </c>
      <c r="S53">
        <v>19.022583007138174</v>
      </c>
      <c r="T53">
        <v>20.145199978940997</v>
      </c>
      <c r="U53">
        <v>21.271679834249802</v>
      </c>
      <c r="V53">
        <v>22.390239342320804</v>
      </c>
      <c r="W53">
        <v>23.497287360696674</v>
      </c>
      <c r="X53">
        <v>24.60238568367652</v>
      </c>
      <c r="Y53">
        <v>25.701920532747845</v>
      </c>
      <c r="Z53">
        <v>26.791919497597249</v>
      </c>
      <c r="AA53">
        <v>27.834335316074331</v>
      </c>
      <c r="AB53">
        <v>28.851950538864845</v>
      </c>
      <c r="AC53">
        <v>29.862761830843819</v>
      </c>
      <c r="AD53">
        <v>30.866419476376407</v>
      </c>
      <c r="AE53">
        <v>31.877046419232702</v>
      </c>
      <c r="AF53">
        <v>32.875379396964277</v>
      </c>
      <c r="AG53">
        <v>33.852892499190609</v>
      </c>
      <c r="AH53">
        <v>34.806027760920387</v>
      </c>
      <c r="AI53">
        <v>35.733557565989528</v>
      </c>
      <c r="AJ53">
        <v>36.635430717080375</v>
      </c>
      <c r="AK53">
        <v>37.512126195357908</v>
      </c>
    </row>
    <row r="54" spans="1:37" x14ac:dyDescent="0.25">
      <c r="A54" t="s">
        <v>293</v>
      </c>
      <c r="B54">
        <v>0</v>
      </c>
      <c r="C54">
        <v>2.0673600000009174E-2</v>
      </c>
      <c r="D54">
        <v>8.1664899999964291E-2</v>
      </c>
      <c r="E54">
        <v>0.19329240000001846</v>
      </c>
      <c r="F54">
        <v>0.35586120000004939</v>
      </c>
      <c r="G54">
        <v>0.56198119999999108</v>
      </c>
      <c r="H54">
        <v>1.2341728000000103</v>
      </c>
      <c r="I54">
        <v>2.0843750999999884</v>
      </c>
      <c r="J54">
        <v>2.8887073999999302</v>
      </c>
      <c r="K54">
        <v>3.5157960999999887</v>
      </c>
      <c r="L54">
        <v>3.9490029000000959</v>
      </c>
      <c r="M54">
        <v>4.1760350000000699</v>
      </c>
      <c r="N54">
        <v>4.2060948999999255</v>
      </c>
      <c r="O54">
        <v>4.0835886000000983</v>
      </c>
      <c r="P54">
        <v>3.8390863999999283</v>
      </c>
      <c r="Q54">
        <v>3.4839726999999812</v>
      </c>
      <c r="R54">
        <v>2.9746133999999529</v>
      </c>
      <c r="S54">
        <v>2.4267012999999906</v>
      </c>
      <c r="T54">
        <v>1.9403747000000067</v>
      </c>
      <c r="U54">
        <v>1.5661243000000695</v>
      </c>
      <c r="V54">
        <v>1.2849820000000136</v>
      </c>
      <c r="W54">
        <v>1.0860071999999263</v>
      </c>
      <c r="X54">
        <v>0.99245949999999539</v>
      </c>
      <c r="Y54">
        <v>0.99312259999999242</v>
      </c>
      <c r="Z54">
        <v>1.068675199999916</v>
      </c>
      <c r="AA54">
        <v>1.0912770999999566</v>
      </c>
      <c r="AB54">
        <v>1.0919128000000455</v>
      </c>
      <c r="AC54">
        <v>1.1280986000000439</v>
      </c>
      <c r="AD54">
        <v>1.2154028999999582</v>
      </c>
      <c r="AE54">
        <v>1.4029520999999932</v>
      </c>
      <c r="AF54">
        <v>1.6447901000000229</v>
      </c>
      <c r="AG54">
        <v>1.9033571999999594</v>
      </c>
      <c r="AH54">
        <v>2.1522135999999819</v>
      </c>
      <c r="AI54">
        <v>2.3757534999999734</v>
      </c>
      <c r="AJ54">
        <v>2.5667961000000332</v>
      </c>
      <c r="AK54">
        <v>2.723967000000016</v>
      </c>
    </row>
    <row r="55" spans="1:37" x14ac:dyDescent="0.25">
      <c r="A55" t="s">
        <v>294</v>
      </c>
      <c r="B55">
        <v>0</v>
      </c>
      <c r="C55">
        <v>3.0761699999999337E-3</v>
      </c>
      <c r="D55">
        <v>1.1730419999992137E-2</v>
      </c>
      <c r="E55">
        <v>2.6872220000001334E-2</v>
      </c>
      <c r="F55">
        <v>4.8132260000002702E-2</v>
      </c>
      <c r="G55">
        <v>7.4400510000003806E-2</v>
      </c>
      <c r="H55">
        <v>0.66764795000000277</v>
      </c>
      <c r="I55">
        <v>1.1187472900000017</v>
      </c>
      <c r="J55">
        <v>1.3774494999999973</v>
      </c>
      <c r="K55">
        <v>1.5034912100000071</v>
      </c>
      <c r="L55">
        <v>1.5912866399999928</v>
      </c>
      <c r="M55">
        <v>1.629180980000001</v>
      </c>
      <c r="N55">
        <v>1.6182439699999946</v>
      </c>
      <c r="O55">
        <v>1.5891743399999996</v>
      </c>
      <c r="P55">
        <v>1.5308891300000056</v>
      </c>
      <c r="Q55">
        <v>1.4179810400000008</v>
      </c>
      <c r="R55">
        <v>1.1810414199999997</v>
      </c>
      <c r="S55">
        <v>0.99400079000000119</v>
      </c>
      <c r="T55">
        <v>0.88749924999999052</v>
      </c>
      <c r="U55">
        <v>0.83816029999999841</v>
      </c>
      <c r="V55">
        <v>0.77955240999999376</v>
      </c>
      <c r="W55">
        <v>0.72265099000000532</v>
      </c>
      <c r="X55">
        <v>0.71536197999999729</v>
      </c>
      <c r="Y55">
        <v>0.73074837000000059</v>
      </c>
      <c r="Z55">
        <v>0.756824739999999</v>
      </c>
      <c r="AA55">
        <v>0.65522093000001291</v>
      </c>
      <c r="AB55">
        <v>0.56788820999999245</v>
      </c>
      <c r="AC55">
        <v>0.54510989999999993</v>
      </c>
      <c r="AD55">
        <v>0.5545698399999992</v>
      </c>
      <c r="AE55">
        <v>0.65193032000000528</v>
      </c>
      <c r="AF55">
        <v>0.73583312000000944</v>
      </c>
      <c r="AG55">
        <v>0.79849206999999467</v>
      </c>
      <c r="AH55">
        <v>0.84373159999999814</v>
      </c>
      <c r="AI55">
        <v>0.8768859099999986</v>
      </c>
      <c r="AJ55">
        <v>0.90189974999999833</v>
      </c>
      <c r="AK55">
        <v>0.92137642999999514</v>
      </c>
    </row>
    <row r="56" spans="1:37" x14ac:dyDescent="0.25">
      <c r="A56" t="s">
        <v>295</v>
      </c>
      <c r="B56">
        <v>0</v>
      </c>
      <c r="C56">
        <v>5.3627000000062708E-3</v>
      </c>
      <c r="D56">
        <v>1.9759499999992158E-2</v>
      </c>
      <c r="E56">
        <v>4.4009899999991831E-2</v>
      </c>
      <c r="F56">
        <v>7.6785499999999729E-2</v>
      </c>
      <c r="G56">
        <v>0.1155605999999807</v>
      </c>
      <c r="H56">
        <v>0.20199619999999641</v>
      </c>
      <c r="I56">
        <v>0.30002949999999373</v>
      </c>
      <c r="J56">
        <v>0.38036160000001473</v>
      </c>
      <c r="K56">
        <v>0.42724019999999996</v>
      </c>
      <c r="L56">
        <v>0.43992430000000127</v>
      </c>
      <c r="M56">
        <v>0.41973160000000576</v>
      </c>
      <c r="N56">
        <v>0.37109069999999633</v>
      </c>
      <c r="O56">
        <v>0.30273440000001983</v>
      </c>
      <c r="P56">
        <v>0.22134130000000596</v>
      </c>
      <c r="Q56">
        <v>0.1317191000000264</v>
      </c>
      <c r="R56">
        <v>3.1348199999996496E-2</v>
      </c>
      <c r="S56">
        <v>-6.3401099999992994E-2</v>
      </c>
      <c r="T56">
        <v>-0.13947730000001002</v>
      </c>
      <c r="U56">
        <v>-0.1914092000000096</v>
      </c>
      <c r="V56">
        <v>-0.22242450000001668</v>
      </c>
      <c r="W56">
        <v>-0.23512700000000564</v>
      </c>
      <c r="X56">
        <v>-0.22869880000001785</v>
      </c>
      <c r="Y56">
        <v>-0.20645759999999314</v>
      </c>
      <c r="Z56">
        <v>-0.17254599999998277</v>
      </c>
      <c r="AA56">
        <v>-0.14183859999999981</v>
      </c>
      <c r="AB56">
        <v>-0.11148949999997626</v>
      </c>
      <c r="AC56">
        <v>-7.5355500000000575E-2</v>
      </c>
      <c r="AD56">
        <v>-3.2366099999990183E-2</v>
      </c>
      <c r="AE56">
        <v>2.184260000001359E-2</v>
      </c>
      <c r="AF56">
        <v>8.0747000000002345E-2</v>
      </c>
      <c r="AG56">
        <v>0.1388078999999891</v>
      </c>
      <c r="AH56">
        <v>0.19230550000000335</v>
      </c>
      <c r="AI56">
        <v>0.23918509999998605</v>
      </c>
      <c r="AJ56">
        <v>0.27870990000002394</v>
      </c>
      <c r="AK56">
        <v>0.31105750000000398</v>
      </c>
    </row>
    <row r="57" spans="1:37" x14ac:dyDescent="0.25">
      <c r="A57" t="s">
        <v>296</v>
      </c>
      <c r="B57">
        <v>0</v>
      </c>
      <c r="C57">
        <v>7.7819199999993316E-3</v>
      </c>
      <c r="D57">
        <v>2.8011130000010098E-2</v>
      </c>
      <c r="E57">
        <v>6.1668040000000701E-2</v>
      </c>
      <c r="F57">
        <v>0.10737369000000285</v>
      </c>
      <c r="G57">
        <v>0.16263435999999842</v>
      </c>
      <c r="H57">
        <v>1.3765845099999865</v>
      </c>
      <c r="I57">
        <v>2.2483387999999991</v>
      </c>
      <c r="J57">
        <v>2.7235457999999966</v>
      </c>
      <c r="K57">
        <v>2.9444215000000042</v>
      </c>
      <c r="L57">
        <v>3.1090379000000041</v>
      </c>
      <c r="M57">
        <v>3.1878613000000087</v>
      </c>
      <c r="N57">
        <v>3.1829098000000045</v>
      </c>
      <c r="O57">
        <v>3.1557176000000027</v>
      </c>
      <c r="P57">
        <v>3.078357699999998</v>
      </c>
      <c r="Q57">
        <v>2.8964550000000031</v>
      </c>
      <c r="R57">
        <v>2.4682241000000005</v>
      </c>
      <c r="S57">
        <v>2.156846299999998</v>
      </c>
      <c r="T57">
        <v>2.0075108000000057</v>
      </c>
      <c r="U57">
        <v>1.9632638000000071</v>
      </c>
      <c r="V57">
        <v>1.8864279999999951</v>
      </c>
      <c r="W57">
        <v>1.8057228000000123</v>
      </c>
      <c r="X57">
        <v>1.8203646999999989</v>
      </c>
      <c r="Y57">
        <v>1.8711253000000028</v>
      </c>
      <c r="Z57">
        <v>1.9357192000000083</v>
      </c>
      <c r="AA57">
        <v>1.7329098999999957</v>
      </c>
      <c r="AB57">
        <v>1.5696991999999881</v>
      </c>
      <c r="AC57">
        <v>1.5392106999999982</v>
      </c>
      <c r="AD57">
        <v>1.5675009999999929</v>
      </c>
      <c r="AE57">
        <v>1.7703120999999982</v>
      </c>
      <c r="AF57">
        <v>1.933702199999999</v>
      </c>
      <c r="AG57">
        <v>2.0505700999999874</v>
      </c>
      <c r="AH57">
        <v>2.1323187999999931</v>
      </c>
      <c r="AI57">
        <v>2.1913056000000068</v>
      </c>
      <c r="AJ57">
        <v>2.2360568999999941</v>
      </c>
      <c r="AK57">
        <v>2.2718957000000017</v>
      </c>
    </row>
    <row r="58" spans="1:37" x14ac:dyDescent="0.25">
      <c r="A58" t="s">
        <v>297</v>
      </c>
      <c r="B58">
        <v>0</v>
      </c>
      <c r="C58">
        <v>1.7767200000022854E-3</v>
      </c>
      <c r="D58">
        <v>6.7345100000011371E-3</v>
      </c>
      <c r="E58">
        <v>1.5404209999999807E-2</v>
      </c>
      <c r="F58">
        <v>2.754129000000205E-2</v>
      </c>
      <c r="G58">
        <v>4.2384889999993902E-2</v>
      </c>
      <c r="H58">
        <v>0.1134460899999965</v>
      </c>
      <c r="I58">
        <v>0.18422532999999675</v>
      </c>
      <c r="J58">
        <v>0.23775864000000269</v>
      </c>
      <c r="K58">
        <v>0.2706990899999937</v>
      </c>
      <c r="L58">
        <v>0.28870462999999802</v>
      </c>
      <c r="M58">
        <v>0.29169364999999914</v>
      </c>
      <c r="N58">
        <v>0.28109099000000271</v>
      </c>
      <c r="O58">
        <v>0.26167647999999843</v>
      </c>
      <c r="P58">
        <v>0.23494816000000185</v>
      </c>
      <c r="Q58">
        <v>0.20037390000000244</v>
      </c>
      <c r="R58">
        <v>0.15205852000000419</v>
      </c>
      <c r="S58">
        <v>0.10634156000000416</v>
      </c>
      <c r="T58">
        <v>7.0600800000001129E-2</v>
      </c>
      <c r="U58">
        <v>4.5831309999996961E-2</v>
      </c>
      <c r="V58">
        <v>2.6647970000006183E-2</v>
      </c>
      <c r="W58">
        <v>1.257095999999791E-2</v>
      </c>
      <c r="X58">
        <v>7.28289999999987E-3</v>
      </c>
      <c r="Y58">
        <v>8.4292499999989445E-3</v>
      </c>
      <c r="Z58">
        <v>1.3976880000001302E-2</v>
      </c>
      <c r="AA58">
        <v>9.2296199999992723E-3</v>
      </c>
      <c r="AB58">
        <v>4.0015099999948234E-3</v>
      </c>
      <c r="AC58">
        <v>4.635149999998589E-3</v>
      </c>
      <c r="AD58">
        <v>1.0088390000007053E-2</v>
      </c>
      <c r="AE58">
        <v>2.5766159999989213E-2</v>
      </c>
      <c r="AF58">
        <v>4.3128870000003872E-2</v>
      </c>
      <c r="AG58">
        <v>5.9340380000008963E-2</v>
      </c>
      <c r="AH58">
        <v>7.3197149999998601E-2</v>
      </c>
      <c r="AI58">
        <v>8.4320200000007617E-2</v>
      </c>
      <c r="AJ58">
        <v>9.2742939999993723E-2</v>
      </c>
      <c r="AK58">
        <v>9.8717669999999202E-2</v>
      </c>
    </row>
    <row r="59" spans="1:37" x14ac:dyDescent="0.25">
      <c r="A59" t="s">
        <v>298</v>
      </c>
      <c r="B59">
        <v>0</v>
      </c>
      <c r="C59">
        <v>1.0979899999995268E-2</v>
      </c>
      <c r="D59">
        <v>3.7976600000007465E-2</v>
      </c>
      <c r="E59">
        <v>8.0833400000017264E-2</v>
      </c>
      <c r="F59">
        <v>0.13666340000000332</v>
      </c>
      <c r="G59">
        <v>0.20158729999999991</v>
      </c>
      <c r="H59">
        <v>0.69910310000000209</v>
      </c>
      <c r="I59">
        <v>1.0866177999999991</v>
      </c>
      <c r="J59">
        <v>1.3236450999999931</v>
      </c>
      <c r="K59">
        <v>1.4486936999999784</v>
      </c>
      <c r="L59">
        <v>1.5302915999999982</v>
      </c>
      <c r="M59">
        <v>1.560196000000019</v>
      </c>
      <c r="N59">
        <v>1.5423858000000052</v>
      </c>
      <c r="O59">
        <v>1.5037898999999868</v>
      </c>
      <c r="P59">
        <v>1.4394399999999905</v>
      </c>
      <c r="Q59">
        <v>1.3334455000000105</v>
      </c>
      <c r="R59">
        <v>1.1358019000000183</v>
      </c>
      <c r="S59">
        <v>0.98121820000000071</v>
      </c>
      <c r="T59">
        <v>0.89465239999998403</v>
      </c>
      <c r="U59">
        <v>0.86034010000000194</v>
      </c>
      <c r="V59">
        <v>0.82848690000000147</v>
      </c>
      <c r="W59">
        <v>0.80664809999998965</v>
      </c>
      <c r="X59">
        <v>0.82955559999999195</v>
      </c>
      <c r="Y59">
        <v>0.87508489999999028</v>
      </c>
      <c r="Z59">
        <v>0.93282130000000052</v>
      </c>
      <c r="AA59">
        <v>0.89602500000000873</v>
      </c>
      <c r="AB59">
        <v>0.87190249999997604</v>
      </c>
      <c r="AC59">
        <v>0.89763869999998747</v>
      </c>
      <c r="AD59">
        <v>0.94902609999999754</v>
      </c>
      <c r="AE59">
        <v>1.0684252000000072</v>
      </c>
      <c r="AF59">
        <v>1.1778699999999844</v>
      </c>
      <c r="AG59">
        <v>1.2706731000000104</v>
      </c>
      <c r="AH59">
        <v>1.3482382999999913</v>
      </c>
      <c r="AI59">
        <v>1.4136259999999936</v>
      </c>
      <c r="AJ59">
        <v>1.469473899999997</v>
      </c>
      <c r="AK59">
        <v>1.5178616000000034</v>
      </c>
    </row>
    <row r="60" spans="1:37" x14ac:dyDescent="0.25">
      <c r="A60" t="s">
        <v>299</v>
      </c>
      <c r="B60">
        <v>0</v>
      </c>
      <c r="C60">
        <v>2.1495900000047641E-2</v>
      </c>
      <c r="D60">
        <v>7.6406499999961852E-2</v>
      </c>
      <c r="E60">
        <v>0.16586999999998397</v>
      </c>
      <c r="F60">
        <v>0.28437600000000884</v>
      </c>
      <c r="G60">
        <v>0.42347019999999702</v>
      </c>
      <c r="H60">
        <v>2.2523035000000391</v>
      </c>
      <c r="I60">
        <v>3.6086305000000038</v>
      </c>
      <c r="J60">
        <v>4.3654146000000082</v>
      </c>
      <c r="K60">
        <v>4.7065883000000213</v>
      </c>
      <c r="L60">
        <v>4.9158385999999723</v>
      </c>
      <c r="M60">
        <v>4.9587786999999821</v>
      </c>
      <c r="N60">
        <v>4.8458132000000091</v>
      </c>
      <c r="O60">
        <v>4.6758711999999605</v>
      </c>
      <c r="P60">
        <v>4.4202698000000282</v>
      </c>
      <c r="Q60">
        <v>4.0093319000000065</v>
      </c>
      <c r="R60">
        <v>3.2430352000000084</v>
      </c>
      <c r="S60">
        <v>2.6513492999999926</v>
      </c>
      <c r="T60">
        <v>2.318847900000037</v>
      </c>
      <c r="U60">
        <v>2.1720922000000087</v>
      </c>
      <c r="V60">
        <v>2.0112647999999922</v>
      </c>
      <c r="W60">
        <v>1.8709026999999878</v>
      </c>
      <c r="X60">
        <v>1.8912028000000305</v>
      </c>
      <c r="Y60">
        <v>1.9852179000000092</v>
      </c>
      <c r="Z60">
        <v>2.1148800999999935</v>
      </c>
      <c r="AA60">
        <v>1.8659989000000223</v>
      </c>
      <c r="AB60">
        <v>1.6714186000000382</v>
      </c>
      <c r="AC60">
        <v>1.6736659999999688</v>
      </c>
      <c r="AD60">
        <v>1.7707139999999981</v>
      </c>
      <c r="AE60">
        <v>2.1283245000000193</v>
      </c>
      <c r="AF60">
        <v>2.4368397999999729</v>
      </c>
      <c r="AG60">
        <v>2.6762711999999738</v>
      </c>
      <c r="AH60">
        <v>2.857956999999999</v>
      </c>
      <c r="AI60">
        <v>2.997387300000014</v>
      </c>
      <c r="AJ60">
        <v>3.1062892999999576</v>
      </c>
      <c r="AK60">
        <v>3.1928347999999573</v>
      </c>
    </row>
    <row r="61" spans="1:37" x14ac:dyDescent="0.25">
      <c r="A61" t="s">
        <v>300</v>
      </c>
      <c r="B61">
        <v>0</v>
      </c>
      <c r="C61">
        <v>5.0201000000015483E-2</v>
      </c>
      <c r="D61">
        <v>0.18693299999995361</v>
      </c>
      <c r="E61">
        <v>0.42325800000003255</v>
      </c>
      <c r="F61">
        <v>0.75345199999992474</v>
      </c>
      <c r="G61">
        <v>1.1598879999999099</v>
      </c>
      <c r="H61">
        <v>2.5275249999999687</v>
      </c>
      <c r="I61">
        <v>4.0565300000000661</v>
      </c>
      <c r="J61">
        <v>5.3761620000000221</v>
      </c>
      <c r="K61">
        <v>6.3311039999998684</v>
      </c>
      <c r="L61">
        <v>6.9669639999999617</v>
      </c>
      <c r="M61">
        <v>7.2817559999998593</v>
      </c>
      <c r="N61">
        <v>7.3050709999999981</v>
      </c>
      <c r="O61">
        <v>7.1266490000000431</v>
      </c>
      <c r="P61">
        <v>6.7886009999999715</v>
      </c>
      <c r="Q61">
        <v>6.2955669999998918</v>
      </c>
      <c r="R61">
        <v>5.5474259999998594</v>
      </c>
      <c r="S61">
        <v>4.8028410000001713</v>
      </c>
      <c r="T61">
        <v>4.2204449999999269</v>
      </c>
      <c r="U61">
        <v>3.8509999999998854</v>
      </c>
      <c r="V61">
        <v>3.6202949999999419</v>
      </c>
      <c r="W61">
        <v>3.5077189999999518</v>
      </c>
      <c r="X61">
        <v>3.5657800000001316</v>
      </c>
      <c r="Y61">
        <v>3.7601839999999811</v>
      </c>
      <c r="Z61">
        <v>4.0532670000000053</v>
      </c>
      <c r="AA61">
        <v>4.1892649999999776</v>
      </c>
      <c r="AB61">
        <v>4.2915419999999358</v>
      </c>
      <c r="AC61">
        <v>4.4756399999998848</v>
      </c>
      <c r="AD61">
        <v>4.7476409999999305</v>
      </c>
      <c r="AE61">
        <v>5.2016519999999673</v>
      </c>
      <c r="AF61">
        <v>5.7143189999999322</v>
      </c>
      <c r="AG61">
        <v>6.2231910000000425</v>
      </c>
      <c r="AH61">
        <v>6.6926079999998365</v>
      </c>
      <c r="AI61">
        <v>7.1061879999999746</v>
      </c>
      <c r="AJ61">
        <v>7.4598129999999401</v>
      </c>
      <c r="AK61">
        <v>7.7565749999998843</v>
      </c>
    </row>
    <row r="62" spans="1:37" x14ac:dyDescent="0.25">
      <c r="A62" t="s">
        <v>301</v>
      </c>
      <c r="B62">
        <v>0</v>
      </c>
      <c r="C62">
        <v>9.8797000000104163E-2</v>
      </c>
      <c r="D62">
        <v>0.36252899999999499</v>
      </c>
      <c r="E62">
        <v>0.81043699999986529</v>
      </c>
      <c r="F62">
        <v>1.4309310000001005</v>
      </c>
      <c r="G62">
        <v>2.1982539999999062</v>
      </c>
      <c r="H62">
        <v>4.1855970000001435</v>
      </c>
      <c r="I62">
        <v>6.5269679999998971</v>
      </c>
      <c r="J62">
        <v>8.6570919999999205</v>
      </c>
      <c r="K62">
        <v>10.405264999999872</v>
      </c>
      <c r="L62">
        <v>11.892685000000029</v>
      </c>
      <c r="M62">
        <v>13.178106999999954</v>
      </c>
      <c r="N62">
        <v>14.306518000000096</v>
      </c>
      <c r="O62">
        <v>15.366991999999982</v>
      </c>
      <c r="P62">
        <v>16.380159000000049</v>
      </c>
      <c r="Q62">
        <v>17.301562999999987</v>
      </c>
      <c r="R62">
        <v>17.959949000000051</v>
      </c>
      <c r="S62">
        <v>18.610160999999835</v>
      </c>
      <c r="T62">
        <v>19.436763000000155</v>
      </c>
      <c r="U62">
        <v>20.472453000000087</v>
      </c>
      <c r="V62">
        <v>21.587242999999944</v>
      </c>
      <c r="W62">
        <v>22.7227519999999</v>
      </c>
      <c r="X62">
        <v>23.939946000000191</v>
      </c>
      <c r="Y62">
        <v>25.213486999999986</v>
      </c>
      <c r="Z62">
        <v>26.504590999999891</v>
      </c>
      <c r="AA62">
        <v>27.514567999999826</v>
      </c>
      <c r="AB62">
        <v>28.385757999999896</v>
      </c>
      <c r="AC62">
        <v>29.301003000000037</v>
      </c>
      <c r="AD62">
        <v>30.288299000000052</v>
      </c>
      <c r="AE62">
        <v>31.463627999999972</v>
      </c>
      <c r="AF62">
        <v>32.680625000000191</v>
      </c>
      <c r="AG62">
        <v>33.845908999999892</v>
      </c>
      <c r="AH62">
        <v>34.92228799999998</v>
      </c>
      <c r="AI62">
        <v>35.906197999999904</v>
      </c>
      <c r="AJ62">
        <v>36.80868200000009</v>
      </c>
      <c r="AK62">
        <v>37.644453999999996</v>
      </c>
    </row>
    <row r="63" spans="1:37" x14ac:dyDescent="0.25">
      <c r="A63" t="s">
        <v>302</v>
      </c>
      <c r="B63">
        <v>0</v>
      </c>
      <c r="C63">
        <v>2.9739000000006399E-3</v>
      </c>
      <c r="D63">
        <v>1.1568599999989715E-2</v>
      </c>
      <c r="E63">
        <v>2.6929799999990678E-2</v>
      </c>
      <c r="F63">
        <v>4.8937799999990261E-2</v>
      </c>
      <c r="G63">
        <v>7.6778799999999592E-2</v>
      </c>
      <c r="H63">
        <v>19.647221700000003</v>
      </c>
      <c r="I63">
        <v>31.088824800000012</v>
      </c>
      <c r="J63">
        <v>36.547014299999987</v>
      </c>
      <c r="K63">
        <v>38.45964699999999</v>
      </c>
      <c r="L63">
        <v>40.344684700000002</v>
      </c>
      <c r="M63">
        <v>41.003560800000002</v>
      </c>
      <c r="N63">
        <v>40.684366800000021</v>
      </c>
      <c r="O63">
        <v>39.970444900000018</v>
      </c>
      <c r="P63">
        <v>39.163416399999988</v>
      </c>
      <c r="Q63">
        <v>34.85865170000001</v>
      </c>
      <c r="R63">
        <v>28.974758500000007</v>
      </c>
      <c r="S63">
        <v>25.907914099999999</v>
      </c>
      <c r="T63">
        <v>24.423729100000003</v>
      </c>
      <c r="U63">
        <v>23.774043000000006</v>
      </c>
      <c r="V63">
        <v>18.925154100000015</v>
      </c>
      <c r="W63">
        <v>14.318805400000002</v>
      </c>
      <c r="X63">
        <v>12.17640059999998</v>
      </c>
      <c r="Y63">
        <v>11.342695500000005</v>
      </c>
      <c r="Z63">
        <v>11.148458500000018</v>
      </c>
      <c r="AA63">
        <v>5.9968714999999975</v>
      </c>
      <c r="AB63">
        <v>1.7739326999999889</v>
      </c>
      <c r="AC63">
        <v>-0.10263670000000502</v>
      </c>
      <c r="AD63">
        <v>-0.74588289999999802</v>
      </c>
      <c r="AE63">
        <v>-0.78367249999999444</v>
      </c>
      <c r="AF63">
        <v>-0.5685167999999976</v>
      </c>
      <c r="AG63">
        <v>-0.28149880000000849</v>
      </c>
      <c r="AH63">
        <v>-6.5131000000064887E-3</v>
      </c>
      <c r="AI63">
        <v>0.22466500000001588</v>
      </c>
      <c r="AJ63">
        <v>0.40611710000001722</v>
      </c>
      <c r="AK63">
        <v>0.54320860000001403</v>
      </c>
    </row>
    <row r="64" spans="1:37" x14ac:dyDescent="0.25">
      <c r="A64" t="s">
        <v>303</v>
      </c>
      <c r="B64">
        <v>0</v>
      </c>
      <c r="C64">
        <v>1.0687699999945011E-4</v>
      </c>
      <c r="D64">
        <v>4.1673099999961494E-4</v>
      </c>
      <c r="E64">
        <v>9.7207700000012665E-4</v>
      </c>
      <c r="F64">
        <v>1.7694950000004539E-3</v>
      </c>
      <c r="G64">
        <v>2.7797910000000314E-3</v>
      </c>
      <c r="H64">
        <v>4.5880003930000006</v>
      </c>
      <c r="I64">
        <v>8.6916413489999993</v>
      </c>
      <c r="J64">
        <v>11.137796116000001</v>
      </c>
      <c r="K64">
        <v>12.107258667</v>
      </c>
      <c r="L64">
        <v>12.203136191000002</v>
      </c>
      <c r="M64">
        <v>11.907149720000001</v>
      </c>
      <c r="N64">
        <v>11.004645268000001</v>
      </c>
      <c r="O64">
        <v>10.365603406999998</v>
      </c>
      <c r="P64">
        <v>8.9126232800000018</v>
      </c>
      <c r="Q64">
        <v>8.1291950759999985</v>
      </c>
      <c r="R64">
        <v>4.1881859219999997</v>
      </c>
      <c r="S64">
        <v>1.3933306640000005</v>
      </c>
      <c r="T64">
        <v>0.36335199500000037</v>
      </c>
      <c r="U64">
        <v>-1.5206529000000302E-2</v>
      </c>
      <c r="V64">
        <v>-0.12088546399999966</v>
      </c>
      <c r="W64">
        <v>-0.10925336699999999</v>
      </c>
      <c r="X64">
        <v>0.47636174799999953</v>
      </c>
      <c r="Y64">
        <v>0.85452680400000069</v>
      </c>
      <c r="Z64">
        <v>1.0697148380000003</v>
      </c>
      <c r="AA64">
        <v>1.1774712589999998</v>
      </c>
      <c r="AB64">
        <v>1.2216915570000006</v>
      </c>
      <c r="AC64">
        <v>1.8060131630000003</v>
      </c>
      <c r="AD64">
        <v>2.1184885099999997</v>
      </c>
      <c r="AE64">
        <v>2.2507727470000001</v>
      </c>
      <c r="AF64">
        <v>2.2826805480000001</v>
      </c>
      <c r="AG64">
        <v>2.2657260680000002</v>
      </c>
      <c r="AH64">
        <v>2.2289608149999998</v>
      </c>
      <c r="AI64">
        <v>2.187200099</v>
      </c>
      <c r="AJ64">
        <v>2.1471551729999998</v>
      </c>
      <c r="AK64">
        <v>2.111271436</v>
      </c>
    </row>
    <row r="65" spans="1:37" x14ac:dyDescent="0.25">
      <c r="A65" t="s">
        <v>304</v>
      </c>
      <c r="B65">
        <v>0</v>
      </c>
      <c r="C65">
        <v>1.7400700000003155E-4</v>
      </c>
      <c r="D65">
        <v>6.7837100000023298E-4</v>
      </c>
      <c r="E65">
        <v>1.582112999999552E-3</v>
      </c>
      <c r="F65">
        <v>2.8794859999994316E-3</v>
      </c>
      <c r="G65">
        <v>4.5229239999997617E-3</v>
      </c>
      <c r="H65">
        <v>2.8780309650000007</v>
      </c>
      <c r="I65">
        <v>4.8256761569999993</v>
      </c>
      <c r="J65">
        <v>5.8292497210000001</v>
      </c>
      <c r="K65">
        <v>6.1971109469999996</v>
      </c>
      <c r="L65">
        <v>6.6146515450000001</v>
      </c>
      <c r="M65">
        <v>6.6952162360000003</v>
      </c>
      <c r="N65">
        <v>6.5765023120000006</v>
      </c>
      <c r="O65">
        <v>6.4141083000000005</v>
      </c>
      <c r="P65">
        <v>6.1886695750000005</v>
      </c>
      <c r="Q65">
        <v>5.4997986860000001</v>
      </c>
      <c r="R65">
        <v>4.6024051339999996</v>
      </c>
      <c r="S65">
        <v>4.0579843639999993</v>
      </c>
      <c r="T65">
        <v>3.7913960390000003</v>
      </c>
      <c r="U65">
        <v>3.6689524420000001</v>
      </c>
      <c r="V65">
        <v>2.9015225489999992</v>
      </c>
      <c r="W65">
        <v>2.5265448770000001</v>
      </c>
      <c r="X65">
        <v>2.4053252119999993</v>
      </c>
      <c r="Y65">
        <v>2.3667444589999995</v>
      </c>
      <c r="Z65">
        <v>2.3630982139999999</v>
      </c>
      <c r="AA65">
        <v>1.8106709529999998</v>
      </c>
      <c r="AB65">
        <v>1.5369877330000001</v>
      </c>
      <c r="AC65">
        <v>1.460484590000001</v>
      </c>
      <c r="AD65">
        <v>1.4393003760000003</v>
      </c>
      <c r="AE65">
        <v>1.4414458940000001</v>
      </c>
      <c r="AF65">
        <v>1.4504919510000001</v>
      </c>
      <c r="AG65">
        <v>1.4588030550000006</v>
      </c>
      <c r="AH65">
        <v>1.4634552580000006</v>
      </c>
      <c r="AI65">
        <v>1.4638800030000008</v>
      </c>
      <c r="AJ65">
        <v>1.4605455220000003</v>
      </c>
      <c r="AK65">
        <v>1.4542636780000002</v>
      </c>
    </row>
    <row r="66" spans="1:37" x14ac:dyDescent="0.25">
      <c r="A66" t="s">
        <v>305</v>
      </c>
      <c r="B66">
        <v>0</v>
      </c>
      <c r="C66">
        <v>7.686299999996038E-4</v>
      </c>
      <c r="D66">
        <v>3.0029599999998879E-3</v>
      </c>
      <c r="E66">
        <v>7.0164500000018393E-3</v>
      </c>
      <c r="F66">
        <v>1.2789390000001788E-2</v>
      </c>
      <c r="G66">
        <v>2.0112409999999414E-2</v>
      </c>
      <c r="H66">
        <v>-1.1026423199999975</v>
      </c>
      <c r="I66">
        <v>-1.5744308499999988</v>
      </c>
      <c r="J66">
        <v>-1.6848819099999979</v>
      </c>
      <c r="K66">
        <v>-1.6112378099999987</v>
      </c>
      <c r="L66">
        <v>-0.70543441999999956</v>
      </c>
      <c r="M66">
        <v>-0.10812144999999873</v>
      </c>
      <c r="N66">
        <v>0.28037597999999875</v>
      </c>
      <c r="O66">
        <v>0.54430143000000086</v>
      </c>
      <c r="P66">
        <v>0.39705427999999898</v>
      </c>
      <c r="Q66">
        <v>1.0823990699999975</v>
      </c>
      <c r="R66">
        <v>0.13307207000000076</v>
      </c>
      <c r="S66">
        <v>-0.38457602999999807</v>
      </c>
      <c r="T66">
        <v>-0.63244695000000206</v>
      </c>
      <c r="U66">
        <v>-0.7281052300000006</v>
      </c>
      <c r="V66">
        <v>-0.36417408999999878</v>
      </c>
      <c r="W66">
        <v>-0.1419059799999971</v>
      </c>
      <c r="X66">
        <v>-1.2200159999999016E-2</v>
      </c>
      <c r="Y66">
        <v>6.2321759999996118E-2</v>
      </c>
      <c r="Z66">
        <v>0.10621258999999839</v>
      </c>
      <c r="AA66">
        <v>0.82781453999999854</v>
      </c>
      <c r="AB66">
        <v>1.2078810300000029</v>
      </c>
      <c r="AC66">
        <v>1.3840349500000002</v>
      </c>
      <c r="AD66">
        <v>1.449987059999998</v>
      </c>
      <c r="AE66">
        <v>1.4647198200000062</v>
      </c>
      <c r="AF66">
        <v>1.5751026100000018</v>
      </c>
      <c r="AG66">
        <v>1.2251436399999989</v>
      </c>
      <c r="AH66">
        <v>1.0213575000000006</v>
      </c>
      <c r="AI66">
        <v>0.90981467000000293</v>
      </c>
      <c r="AJ66">
        <v>0.85052947999999873</v>
      </c>
      <c r="AK66">
        <v>0.81919975000000278</v>
      </c>
    </row>
    <row r="67" spans="1:37" x14ac:dyDescent="0.25">
      <c r="A67" t="s">
        <v>306</v>
      </c>
      <c r="B67">
        <v>0</v>
      </c>
      <c r="C67">
        <v>7.7444000000070901E-4</v>
      </c>
      <c r="D67">
        <v>3.0108499999990102E-3</v>
      </c>
      <c r="E67">
        <v>7.005580000001288E-3</v>
      </c>
      <c r="F67">
        <v>1.2726329999999564E-2</v>
      </c>
      <c r="G67">
        <v>1.99612000000009E-2</v>
      </c>
      <c r="H67">
        <v>1.996754990000003</v>
      </c>
      <c r="I67">
        <v>3.0906525600000023</v>
      </c>
      <c r="J67">
        <v>3.6084983900000012</v>
      </c>
      <c r="K67">
        <v>3.7996145499999976</v>
      </c>
      <c r="L67">
        <v>4.4579561000000005</v>
      </c>
      <c r="M67">
        <v>4.7411691900000008</v>
      </c>
      <c r="N67">
        <v>4.6822505200000002</v>
      </c>
      <c r="O67">
        <v>4.588940019999999</v>
      </c>
      <c r="P67">
        <v>4.412424080000001</v>
      </c>
      <c r="Q67">
        <v>4.8524688699999956</v>
      </c>
      <c r="R67">
        <v>5.3831769700000009</v>
      </c>
      <c r="S67">
        <v>5.2364525499999957</v>
      </c>
      <c r="T67">
        <v>5.0667418099999963</v>
      </c>
      <c r="U67">
        <v>4.9052420199999958</v>
      </c>
      <c r="V67">
        <v>7.0278589500000024</v>
      </c>
      <c r="W67">
        <v>8.1121652799999993</v>
      </c>
      <c r="X67">
        <v>8.7214341799999957</v>
      </c>
      <c r="Y67">
        <v>8.8875100699999976</v>
      </c>
      <c r="Z67">
        <v>8.8270304800000048</v>
      </c>
      <c r="AA67">
        <v>5.5075322</v>
      </c>
      <c r="AB67">
        <v>3.7882307599999976</v>
      </c>
      <c r="AC67">
        <v>3.1251836200000014</v>
      </c>
      <c r="AD67">
        <v>2.8298651799999988</v>
      </c>
      <c r="AE67">
        <v>3.771350009999999</v>
      </c>
      <c r="AF67">
        <v>4.2896639300000032</v>
      </c>
      <c r="AG67">
        <v>4.5268812900000057</v>
      </c>
      <c r="AH67">
        <v>4.5981044099999977</v>
      </c>
      <c r="AI67">
        <v>4.577610159999999</v>
      </c>
      <c r="AJ67">
        <v>4.5099225800000013</v>
      </c>
      <c r="AK67">
        <v>4.420354599999996</v>
      </c>
    </row>
    <row r="68" spans="1:37" x14ac:dyDescent="0.25">
      <c r="A68" t="s">
        <v>307</v>
      </c>
      <c r="B68">
        <v>0</v>
      </c>
      <c r="C68">
        <v>1.9305999999996715E-4</v>
      </c>
      <c r="D68">
        <v>7.5096399999985408E-4</v>
      </c>
      <c r="E68">
        <v>1.7478639999994883E-3</v>
      </c>
      <c r="F68">
        <v>3.1757150000002454E-3</v>
      </c>
      <c r="G68">
        <v>4.9815359999998421E-3</v>
      </c>
      <c r="H68">
        <v>1.2142410000000048E-2</v>
      </c>
      <c r="I68">
        <v>2.0691455999999775E-2</v>
      </c>
      <c r="J68">
        <v>2.7973889000000085E-2</v>
      </c>
      <c r="K68">
        <v>3.3272436999999933E-2</v>
      </c>
      <c r="L68">
        <v>3.726590399999985E-2</v>
      </c>
      <c r="M68">
        <v>4.0343940999999717E-2</v>
      </c>
      <c r="N68">
        <v>4.2788910000000513E-2</v>
      </c>
      <c r="O68">
        <v>4.5048541000000775E-2</v>
      </c>
      <c r="P68">
        <v>4.7229030000000449E-2</v>
      </c>
      <c r="Q68">
        <v>4.9115236000000451E-2</v>
      </c>
      <c r="R68">
        <v>4.9913134000000525E-2</v>
      </c>
      <c r="S68">
        <v>5.0780093000000193E-2</v>
      </c>
      <c r="T68">
        <v>5.2557382999999902E-2</v>
      </c>
      <c r="U68">
        <v>5.5358662999999808E-2</v>
      </c>
      <c r="V68">
        <v>5.8535415999999785E-2</v>
      </c>
      <c r="W68">
        <v>6.1784437000000025E-2</v>
      </c>
      <c r="X68">
        <v>6.5370333000000613E-2</v>
      </c>
      <c r="Y68">
        <v>6.9173663000000829E-2</v>
      </c>
      <c r="Z68">
        <v>7.3013369999999966E-2</v>
      </c>
      <c r="AA68">
        <v>7.5540994999999E-2</v>
      </c>
      <c r="AB68">
        <v>7.7428950999999913E-2</v>
      </c>
      <c r="AC68">
        <v>7.9551664000000244E-2</v>
      </c>
      <c r="AD68">
        <v>8.2048070000000806E-2</v>
      </c>
      <c r="AE68">
        <v>8.5441333000000341E-2</v>
      </c>
      <c r="AF68">
        <v>8.9038640000000058E-2</v>
      </c>
      <c r="AG68">
        <v>9.2391064000000966E-2</v>
      </c>
      <c r="AH68">
        <v>9.5330674000001281E-2</v>
      </c>
      <c r="AI68">
        <v>9.7858914999999769E-2</v>
      </c>
      <c r="AJ68">
        <v>0.10004800799999991</v>
      </c>
      <c r="AK68">
        <v>0.10198387400000009</v>
      </c>
    </row>
    <row r="69" spans="1:37" x14ac:dyDescent="0.25">
      <c r="A69" t="s">
        <v>308</v>
      </c>
      <c r="B69">
        <v>0</v>
      </c>
      <c r="C69">
        <v>2.8295999999983223E-4</v>
      </c>
      <c r="D69">
        <v>1.1126899999993611E-3</v>
      </c>
      <c r="E69">
        <v>2.6141200000004972E-3</v>
      </c>
      <c r="F69">
        <v>4.7857699999998005E-3</v>
      </c>
      <c r="G69">
        <v>7.5497000000002146E-3</v>
      </c>
      <c r="H69">
        <v>1.58093693</v>
      </c>
      <c r="I69">
        <v>2.5136429499999995</v>
      </c>
      <c r="J69">
        <v>2.9653084100000004</v>
      </c>
      <c r="K69">
        <v>3.12993524</v>
      </c>
      <c r="L69">
        <v>2.8662379199999997</v>
      </c>
      <c r="M69">
        <v>2.6721248400000004</v>
      </c>
      <c r="N69">
        <v>2.5367392300000002</v>
      </c>
      <c r="O69">
        <v>2.4430948499999996</v>
      </c>
      <c r="P69">
        <v>2.3774183200000003</v>
      </c>
      <c r="Q69">
        <v>1.9334172499999998</v>
      </c>
      <c r="R69">
        <v>1.3940846899999997</v>
      </c>
      <c r="S69">
        <v>1.108120529999999</v>
      </c>
      <c r="T69">
        <v>0.97567939999999886</v>
      </c>
      <c r="U69">
        <v>0.92346795999999998</v>
      </c>
      <c r="V69">
        <v>0.69038049999999984</v>
      </c>
      <c r="W69">
        <v>0.5772959800000006</v>
      </c>
      <c r="X69">
        <v>0.53149024000000011</v>
      </c>
      <c r="Y69">
        <v>0.51898915000000123</v>
      </c>
      <c r="Z69">
        <v>0.52072043000000079</v>
      </c>
      <c r="AA69">
        <v>0.39067432999999951</v>
      </c>
      <c r="AB69">
        <v>0.32545357000000052</v>
      </c>
      <c r="AC69">
        <v>0.29657385999999875</v>
      </c>
      <c r="AD69">
        <v>0.28642107000000117</v>
      </c>
      <c r="AE69">
        <v>1.51514171</v>
      </c>
      <c r="AF69">
        <v>2.1681281099999996</v>
      </c>
      <c r="AG69">
        <v>2.6370062799999996</v>
      </c>
      <c r="AH69">
        <v>2.8344075000000011</v>
      </c>
      <c r="AI69">
        <v>2.88307322</v>
      </c>
      <c r="AJ69">
        <v>2.8607861700000008</v>
      </c>
      <c r="AK69">
        <v>2.8106478799999994</v>
      </c>
    </row>
    <row r="70" spans="1:37" x14ac:dyDescent="0.25">
      <c r="A70" t="s">
        <v>309</v>
      </c>
      <c r="B70">
        <v>0</v>
      </c>
      <c r="C70">
        <v>1.3450100000067522E-4</v>
      </c>
      <c r="D70">
        <v>5.2454900000054039E-4</v>
      </c>
      <c r="E70">
        <v>1.2237669999999312E-3</v>
      </c>
      <c r="F70">
        <v>2.227876000000073E-3</v>
      </c>
      <c r="G70">
        <v>3.5000549999999464E-3</v>
      </c>
      <c r="H70">
        <v>8.4972240000000809E-3</v>
      </c>
      <c r="I70">
        <v>1.4503761999999476E-2</v>
      </c>
      <c r="J70">
        <v>1.9673168999999824E-2</v>
      </c>
      <c r="K70">
        <v>2.3475512000000087E-2</v>
      </c>
      <c r="L70">
        <v>2.6349160000000538E-2</v>
      </c>
      <c r="M70">
        <v>2.8546609000000167E-2</v>
      </c>
      <c r="N70">
        <v>3.025762999999948E-2</v>
      </c>
      <c r="O70">
        <v>3.1795179000000395E-2</v>
      </c>
      <c r="P70">
        <v>3.3242022000000482E-2</v>
      </c>
      <c r="Q70">
        <v>3.4459545999999897E-2</v>
      </c>
      <c r="R70">
        <v>3.4904174999999427E-2</v>
      </c>
      <c r="S70">
        <v>3.5381357000000335E-2</v>
      </c>
      <c r="T70">
        <v>3.6487249999999527E-2</v>
      </c>
      <c r="U70">
        <v>3.8318348999999863E-2</v>
      </c>
      <c r="V70">
        <v>4.0438393999999711E-2</v>
      </c>
      <c r="W70">
        <v>4.2640420999999762E-2</v>
      </c>
      <c r="X70">
        <v>4.5106239999999964E-2</v>
      </c>
      <c r="Y70">
        <v>4.7751777000000217E-2</v>
      </c>
      <c r="Z70">
        <v>5.0448273999999849E-2</v>
      </c>
      <c r="AA70">
        <v>5.2252723000000501E-2</v>
      </c>
      <c r="AB70">
        <v>5.3615717999999646E-2</v>
      </c>
      <c r="AC70">
        <v>5.5137476999999713E-2</v>
      </c>
      <c r="AD70">
        <v>5.6917818999999703E-2</v>
      </c>
      <c r="AE70">
        <v>5.9324434999999731E-2</v>
      </c>
      <c r="AF70">
        <v>6.1883348000000282E-2</v>
      </c>
      <c r="AG70">
        <v>6.428189200000034E-2</v>
      </c>
      <c r="AH70">
        <v>6.6397499999999887E-2</v>
      </c>
      <c r="AI70">
        <v>6.8224360000000317E-2</v>
      </c>
      <c r="AJ70">
        <v>6.9807318999999701E-2</v>
      </c>
      <c r="AK70">
        <v>7.1202990999999827E-2</v>
      </c>
    </row>
    <row r="71" spans="1:37" x14ac:dyDescent="0.25">
      <c r="A71" t="s">
        <v>310</v>
      </c>
      <c r="B71">
        <v>0</v>
      </c>
      <c r="C71">
        <v>2.0950699999957578E-3</v>
      </c>
      <c r="D71">
        <v>8.1976599999933342E-3</v>
      </c>
      <c r="E71">
        <v>1.9178519999996979E-2</v>
      </c>
      <c r="F71">
        <v>3.4992590000001655E-2</v>
      </c>
      <c r="G71">
        <v>5.5064999999999031E-2</v>
      </c>
      <c r="H71">
        <v>8.9289932999999877</v>
      </c>
      <c r="I71">
        <v>13.98304521</v>
      </c>
      <c r="J71">
        <v>16.394279300000008</v>
      </c>
      <c r="K71">
        <v>17.267406809999997</v>
      </c>
      <c r="L71">
        <v>18.264738520000009</v>
      </c>
      <c r="M71">
        <v>18.594231260000001</v>
      </c>
      <c r="N71">
        <v>18.392349150000001</v>
      </c>
      <c r="O71">
        <v>18.056705460000003</v>
      </c>
      <c r="P71">
        <v>17.524745710000005</v>
      </c>
      <c r="Q71">
        <v>16.123854440000002</v>
      </c>
      <c r="R71">
        <v>12.616978330000009</v>
      </c>
      <c r="S71">
        <v>10.535819459999999</v>
      </c>
      <c r="T71">
        <v>9.5319085399999892</v>
      </c>
      <c r="U71">
        <v>9.1091585599999974</v>
      </c>
      <c r="V71">
        <v>8.9858238599999964</v>
      </c>
      <c r="W71">
        <v>8.3982695699999965</v>
      </c>
      <c r="X71">
        <v>8.261946590000008</v>
      </c>
      <c r="Y71">
        <v>8.2381140300000055</v>
      </c>
      <c r="Z71">
        <v>8.2564402400000034</v>
      </c>
      <c r="AA71">
        <v>5.577669329999992</v>
      </c>
      <c r="AB71">
        <v>3.7334883000000048</v>
      </c>
      <c r="AC71">
        <v>3.00071011</v>
      </c>
      <c r="AD71">
        <v>2.737624750000009</v>
      </c>
      <c r="AE71">
        <v>3.2776428999999894</v>
      </c>
      <c r="AF71">
        <v>3.6446633199999923</v>
      </c>
      <c r="AG71">
        <v>3.8743377400000014</v>
      </c>
      <c r="AH71">
        <v>4.008841959999998</v>
      </c>
      <c r="AI71">
        <v>4.0809779200000094</v>
      </c>
      <c r="AJ71">
        <v>4.1138172200000014</v>
      </c>
      <c r="AK71">
        <v>4.1228003299999898</v>
      </c>
    </row>
    <row r="72" spans="1:37" x14ac:dyDescent="0.25">
      <c r="A72" t="s">
        <v>311</v>
      </c>
      <c r="B72">
        <v>0</v>
      </c>
      <c r="C72">
        <v>6.3593000000139455E-5</v>
      </c>
      <c r="D72">
        <v>2.4843500000004681E-4</v>
      </c>
      <c r="E72">
        <v>5.8041999999991489E-4</v>
      </c>
      <c r="F72">
        <v>1.0578570000001619E-3</v>
      </c>
      <c r="G72">
        <v>1.6633330000002111E-3</v>
      </c>
      <c r="H72">
        <v>-4.5731335000000151E-2</v>
      </c>
      <c r="I72">
        <v>-6.8541526999999824E-2</v>
      </c>
      <c r="J72">
        <v>-7.7554155000000069E-2</v>
      </c>
      <c r="K72">
        <v>-7.9613350999999888E-2</v>
      </c>
      <c r="L72">
        <v>-7.8365715999999974E-2</v>
      </c>
      <c r="M72">
        <v>-7.5812613999999723E-2</v>
      </c>
      <c r="N72">
        <v>-7.2963475999999972E-2</v>
      </c>
      <c r="O72">
        <v>-7.0192803999999942E-2</v>
      </c>
      <c r="P72">
        <v>-6.7671583000000091E-2</v>
      </c>
      <c r="Q72">
        <v>-6.5517947999999659E-2</v>
      </c>
      <c r="R72">
        <v>-1.6879821999999933E-2</v>
      </c>
      <c r="S72">
        <v>9.4608080000000427E-3</v>
      </c>
      <c r="T72">
        <v>2.2283752999999962E-2</v>
      </c>
      <c r="U72">
        <v>2.7870212999999922E-2</v>
      </c>
      <c r="V72">
        <v>2.9809633000000169E-2</v>
      </c>
      <c r="W72">
        <v>3.0128657000000114E-2</v>
      </c>
      <c r="X72">
        <v>3.0021558000000059E-2</v>
      </c>
      <c r="Y72">
        <v>2.997762100000001E-2</v>
      </c>
      <c r="Z72">
        <v>3.0151340000000193E-2</v>
      </c>
      <c r="AA72">
        <v>3.0154962999999757E-2</v>
      </c>
      <c r="AB72">
        <v>2.9326288000000034E-2</v>
      </c>
      <c r="AC72">
        <v>2.9171932000000123E-2</v>
      </c>
      <c r="AD72">
        <v>2.953037799999958E-2</v>
      </c>
      <c r="AE72">
        <v>3.0420526000000336E-2</v>
      </c>
      <c r="AF72">
        <v>5.2669241000000255E-2</v>
      </c>
      <c r="AG72">
        <v>-9.1392869999999959E-3</v>
      </c>
      <c r="AH72">
        <v>-4.1200482999999899E-2</v>
      </c>
      <c r="AI72">
        <v>-5.5547767000000192E-2</v>
      </c>
      <c r="AJ72">
        <v>-6.0369880999999737E-2</v>
      </c>
      <c r="AK72">
        <v>-6.0463450000000307E-2</v>
      </c>
    </row>
    <row r="73" spans="1:37" x14ac:dyDescent="0.25">
      <c r="A73" t="s">
        <v>312</v>
      </c>
      <c r="B73">
        <v>0</v>
      </c>
      <c r="C73">
        <v>3.1976800000052208E-2</v>
      </c>
      <c r="D73">
        <v>0.11724480000009407</v>
      </c>
      <c r="E73">
        <v>0.26243170000009286</v>
      </c>
      <c r="F73">
        <v>0.46290780000003906</v>
      </c>
      <c r="G73">
        <v>0.70717780000006769</v>
      </c>
      <c r="H73">
        <v>1.6809255999999095</v>
      </c>
      <c r="I73">
        <v>2.7207554999999957</v>
      </c>
      <c r="J73">
        <v>3.5752165999999761</v>
      </c>
      <c r="K73">
        <v>4.1636518000000251</v>
      </c>
      <c r="L73">
        <v>4.5403243999999177</v>
      </c>
      <c r="M73">
        <v>4.7038943000000017</v>
      </c>
      <c r="N73">
        <v>4.6737561999999571</v>
      </c>
      <c r="O73">
        <v>4.5132783000000245</v>
      </c>
      <c r="P73">
        <v>4.2467662000000246</v>
      </c>
      <c r="Q73">
        <v>3.8704155000000355</v>
      </c>
      <c r="R73">
        <v>3.3063843999999563</v>
      </c>
      <c r="S73">
        <v>2.7563644000000522</v>
      </c>
      <c r="T73">
        <v>2.3279490999999553</v>
      </c>
      <c r="U73">
        <v>2.0470248999999967</v>
      </c>
      <c r="V73">
        <v>1.8507409000000052</v>
      </c>
      <c r="W73">
        <v>1.7281560999999783</v>
      </c>
      <c r="X73">
        <v>1.723883399999977</v>
      </c>
      <c r="Y73">
        <v>1.8109742000000324</v>
      </c>
      <c r="Z73">
        <v>1.9628497999999581</v>
      </c>
      <c r="AA73">
        <v>1.9868960000000015</v>
      </c>
      <c r="AB73">
        <v>1.9931130999999596</v>
      </c>
      <c r="AC73">
        <v>2.0673629000000346</v>
      </c>
      <c r="AD73">
        <v>2.2061287999999877</v>
      </c>
      <c r="AE73">
        <v>2.4812054000000217</v>
      </c>
      <c r="AF73">
        <v>2.7911491999999498</v>
      </c>
      <c r="AG73">
        <v>3.0938522000000148</v>
      </c>
      <c r="AH73">
        <v>3.3680987999999843</v>
      </c>
      <c r="AI73">
        <v>3.6053097999999864</v>
      </c>
      <c r="AJ73">
        <v>3.8041228000000729</v>
      </c>
      <c r="AK73">
        <v>3.9672075000000859</v>
      </c>
    </row>
    <row r="74" spans="1:37" x14ac:dyDescent="0.25">
      <c r="A74" t="s">
        <v>313</v>
      </c>
      <c r="B74">
        <v>0</v>
      </c>
      <c r="C74">
        <v>0.98024000000077649</v>
      </c>
      <c r="D74">
        <v>3.5994700000010198</v>
      </c>
      <c r="E74">
        <v>8.096929999999702</v>
      </c>
      <c r="F74">
        <v>14.407500000001164</v>
      </c>
      <c r="G74">
        <v>22.285390000000916</v>
      </c>
      <c r="H74">
        <v>56.687830000002577</v>
      </c>
      <c r="I74">
        <v>92.717810000001919</v>
      </c>
      <c r="J74">
        <v>123.57024000000092</v>
      </c>
      <c r="K74">
        <v>147.72763999999734</v>
      </c>
      <c r="L74">
        <v>167.39817000000039</v>
      </c>
      <c r="M74">
        <v>182.00993000000017</v>
      </c>
      <c r="N74">
        <v>191.63575000000128</v>
      </c>
      <c r="O74">
        <v>197.86006999999881</v>
      </c>
      <c r="P74">
        <v>200.81290000000081</v>
      </c>
      <c r="Q74">
        <v>199.77229000000079</v>
      </c>
      <c r="R74">
        <v>191.52158000000054</v>
      </c>
      <c r="S74">
        <v>183.08889000000272</v>
      </c>
      <c r="T74">
        <v>177.56708000000071</v>
      </c>
      <c r="U74">
        <v>175.46476999999868</v>
      </c>
      <c r="V74">
        <v>174.5295299999998</v>
      </c>
      <c r="W74">
        <v>174.76594000000114</v>
      </c>
      <c r="X74">
        <v>178.08279000000039</v>
      </c>
      <c r="Y74">
        <v>183.66417999999976</v>
      </c>
      <c r="Z74">
        <v>190.86705000000075</v>
      </c>
      <c r="AA74">
        <v>193.07969999999841</v>
      </c>
      <c r="AB74">
        <v>194.78427000000011</v>
      </c>
      <c r="AC74">
        <v>198.80480000000171</v>
      </c>
      <c r="AD74">
        <v>204.745640000001</v>
      </c>
      <c r="AE74">
        <v>215.28595000000132</v>
      </c>
      <c r="AF74">
        <v>226.7445000000007</v>
      </c>
      <c r="AG74">
        <v>238.03846999999951</v>
      </c>
      <c r="AH74">
        <v>248.70001000000047</v>
      </c>
      <c r="AI74">
        <v>258.56325999999899</v>
      </c>
      <c r="AJ74">
        <v>267.60323000000062</v>
      </c>
      <c r="AK74">
        <v>275.86601000000155</v>
      </c>
    </row>
    <row r="75" spans="1:37" x14ac:dyDescent="0.25">
      <c r="A75" t="s">
        <v>314</v>
      </c>
      <c r="B75">
        <v>0</v>
      </c>
      <c r="C75">
        <v>0.36992530000000556</v>
      </c>
      <c r="D75">
        <v>1.1960263999999938</v>
      </c>
      <c r="E75">
        <v>2.4340741000000037</v>
      </c>
      <c r="F75">
        <v>3.998075</v>
      </c>
      <c r="G75">
        <v>5.8006715000000213</v>
      </c>
      <c r="H75">
        <v>7.9676120999999966</v>
      </c>
      <c r="I75">
        <v>10.265953100000019</v>
      </c>
      <c r="J75">
        <v>12.588273199999975</v>
      </c>
      <c r="K75">
        <v>14.888150200000013</v>
      </c>
      <c r="L75">
        <v>17.165605099999993</v>
      </c>
      <c r="M75">
        <v>19.406548299999997</v>
      </c>
      <c r="N75">
        <v>21.605314900000025</v>
      </c>
      <c r="O75">
        <v>23.770965799999999</v>
      </c>
      <c r="P75">
        <v>25.9028864</v>
      </c>
      <c r="Q75">
        <v>27.991792799999985</v>
      </c>
      <c r="R75">
        <v>30.005118199999998</v>
      </c>
      <c r="S75">
        <v>32.000687400000004</v>
      </c>
      <c r="T75">
        <v>34.008540500000009</v>
      </c>
      <c r="U75">
        <v>36.034054700000013</v>
      </c>
      <c r="V75">
        <v>38.056432299999983</v>
      </c>
      <c r="W75">
        <v>40.068457599999988</v>
      </c>
      <c r="X75">
        <v>42.085277200000007</v>
      </c>
      <c r="Y75">
        <v>44.099572199999983</v>
      </c>
      <c r="Z75">
        <v>46.103295900000006</v>
      </c>
      <c r="AA75">
        <v>48.029597900000027</v>
      </c>
      <c r="AB75">
        <v>49.916317500000019</v>
      </c>
      <c r="AC75">
        <v>51.793547499999988</v>
      </c>
      <c r="AD75">
        <v>53.660098200000022</v>
      </c>
      <c r="AE75">
        <v>55.540225300000003</v>
      </c>
      <c r="AF75">
        <v>57.400371299999989</v>
      </c>
      <c r="AG75">
        <v>59.225683599999996</v>
      </c>
      <c r="AH75">
        <v>61.010062599999998</v>
      </c>
      <c r="AI75">
        <v>62.751609999999999</v>
      </c>
      <c r="AJ75">
        <v>64.450575400000019</v>
      </c>
      <c r="AK75">
        <v>66.108140999999989</v>
      </c>
    </row>
    <row r="76" spans="1:37" x14ac:dyDescent="0.25">
      <c r="A76" t="s">
        <v>315</v>
      </c>
      <c r="B76">
        <v>0</v>
      </c>
      <c r="C76">
        <v>3.7103896341816878E-3</v>
      </c>
      <c r="D76">
        <v>1.2178966139853031E-2</v>
      </c>
      <c r="E76">
        <v>2.5043901771959476E-2</v>
      </c>
      <c r="F76">
        <v>4.1367677202086561E-2</v>
      </c>
      <c r="G76">
        <v>6.0046949138170547E-2</v>
      </c>
      <c r="H76">
        <v>0.16633986411977997</v>
      </c>
      <c r="I76">
        <v>0.24927097622438055</v>
      </c>
      <c r="J76">
        <v>0.30177449290109681</v>
      </c>
      <c r="K76">
        <v>0.32789745949939331</v>
      </c>
      <c r="L76">
        <v>0.34151443585825891</v>
      </c>
      <c r="M76">
        <v>0.34191353781809486</v>
      </c>
      <c r="N76">
        <v>0.33146060882851547</v>
      </c>
      <c r="O76">
        <v>0.31655712673357428</v>
      </c>
      <c r="P76">
        <v>0.29663140339235561</v>
      </c>
      <c r="Q76">
        <v>0.26937580673960237</v>
      </c>
      <c r="R76">
        <v>0.2246567619442974</v>
      </c>
      <c r="S76">
        <v>0.1896540131899993</v>
      </c>
      <c r="T76">
        <v>0.1690098073499513</v>
      </c>
      <c r="U76">
        <v>0.15985358240933056</v>
      </c>
      <c r="V76">
        <v>0.15257342488133041</v>
      </c>
      <c r="W76">
        <v>0.14792748189502714</v>
      </c>
      <c r="X76">
        <v>0.15219248976476862</v>
      </c>
      <c r="Y76">
        <v>0.1609021094210128</v>
      </c>
      <c r="Z76">
        <v>0.17214382505450487</v>
      </c>
      <c r="AA76">
        <v>0.16493276672879809</v>
      </c>
      <c r="AB76">
        <v>0.1606089282663703</v>
      </c>
      <c r="AC76">
        <v>0.16616179921242757</v>
      </c>
      <c r="AD76">
        <v>0.17733875721870351</v>
      </c>
      <c r="AE76">
        <v>0.20129069865806315</v>
      </c>
      <c r="AF76">
        <v>0.22369215300019896</v>
      </c>
      <c r="AG76">
        <v>0.24322522953041936</v>
      </c>
      <c r="AH76">
        <v>0.25973687772986587</v>
      </c>
      <c r="AI76">
        <v>0.27363788084309171</v>
      </c>
      <c r="AJ76">
        <v>0.28545373994286471</v>
      </c>
      <c r="AK76">
        <v>0.29566825702003197</v>
      </c>
    </row>
    <row r="77" spans="1:37" x14ac:dyDescent="0.25">
      <c r="A77" t="s">
        <v>316</v>
      </c>
      <c r="B77">
        <v>0</v>
      </c>
      <c r="C77">
        <v>5.2180488803399427E-3</v>
      </c>
      <c r="D77">
        <v>1.7209719403443735E-2</v>
      </c>
      <c r="E77">
        <v>3.5493550374776639E-2</v>
      </c>
      <c r="F77">
        <v>5.8790949204734488E-2</v>
      </c>
      <c r="G77">
        <v>8.564160238289098E-2</v>
      </c>
      <c r="H77">
        <v>1.2072426723091834</v>
      </c>
      <c r="I77">
        <v>1.4938756749293125</v>
      </c>
      <c r="J77">
        <v>1.5671399339300507</v>
      </c>
      <c r="K77">
        <v>1.5846805283430632</v>
      </c>
      <c r="L77">
        <v>1.6620993378915871</v>
      </c>
      <c r="M77">
        <v>1.678950196426765</v>
      </c>
      <c r="N77">
        <v>1.6488671196701166</v>
      </c>
      <c r="O77">
        <v>1.6289752868440255</v>
      </c>
      <c r="P77">
        <v>1.5667048976854669</v>
      </c>
      <c r="Q77">
        <v>1.424755772638453</v>
      </c>
      <c r="R77">
        <v>1.0961013763774563</v>
      </c>
      <c r="S77">
        <v>0.9781659286517641</v>
      </c>
      <c r="T77">
        <v>0.95534777305867902</v>
      </c>
      <c r="U77">
        <v>0.95652995016710651</v>
      </c>
      <c r="V77">
        <v>0.8825867899264539</v>
      </c>
      <c r="W77">
        <v>0.82082042696678403</v>
      </c>
      <c r="X77">
        <v>0.84971030222278365</v>
      </c>
      <c r="Y77">
        <v>0.87257393765161062</v>
      </c>
      <c r="Z77">
        <v>0.89472211974455096</v>
      </c>
      <c r="AA77">
        <v>0.67166465202923575</v>
      </c>
      <c r="AB77">
        <v>0.59893475861185763</v>
      </c>
      <c r="AC77">
        <v>0.62918344283806604</v>
      </c>
      <c r="AD77">
        <v>0.65602100766342097</v>
      </c>
      <c r="AE77">
        <v>0.81492178107540614</v>
      </c>
      <c r="AF77">
        <v>0.86767855540845762</v>
      </c>
      <c r="AG77">
        <v>0.89851051287477279</v>
      </c>
      <c r="AH77">
        <v>0.92043735811835337</v>
      </c>
      <c r="AI77">
        <v>0.93842362264773271</v>
      </c>
      <c r="AJ77">
        <v>0.95389566681916005</v>
      </c>
      <c r="AK77">
        <v>0.96746126024318535</v>
      </c>
    </row>
    <row r="78" spans="1:37" x14ac:dyDescent="0.25">
      <c r="A78" t="s">
        <v>317</v>
      </c>
      <c r="B78">
        <v>0</v>
      </c>
      <c r="C78">
        <v>4.3763762051840516E-3</v>
      </c>
      <c r="D78">
        <v>1.3525137776526641E-2</v>
      </c>
      <c r="E78">
        <v>2.6385304685061506E-2</v>
      </c>
      <c r="F78">
        <v>4.1578662782670861E-2</v>
      </c>
      <c r="G78">
        <v>5.7813949982032931E-2</v>
      </c>
      <c r="H78">
        <v>0.1068707424862092</v>
      </c>
      <c r="I78">
        <v>0.13970717215558981</v>
      </c>
      <c r="J78">
        <v>0.1522311723320513</v>
      </c>
      <c r="K78">
        <v>0.14794327397940066</v>
      </c>
      <c r="L78">
        <v>0.13443631639895592</v>
      </c>
      <c r="M78">
        <v>0.11302855330062034</v>
      </c>
      <c r="N78">
        <v>8.6155782672392434E-2</v>
      </c>
      <c r="O78">
        <v>5.7931971819491501E-2</v>
      </c>
      <c r="P78">
        <v>2.8915331966561375E-2</v>
      </c>
      <c r="Q78">
        <v>-4.7165102767809941E-4</v>
      </c>
      <c r="R78">
        <v>-3.4067359447265133E-2</v>
      </c>
      <c r="S78">
        <v>-5.8363109006409619E-2</v>
      </c>
      <c r="T78">
        <v>-7.1578392247828582E-2</v>
      </c>
      <c r="U78">
        <v>-7.6042965334022217E-2</v>
      </c>
      <c r="V78">
        <v>-7.6615723612483144E-2</v>
      </c>
      <c r="W78">
        <v>-7.3373726861247768E-2</v>
      </c>
      <c r="X78">
        <v>-6.4327236670691512E-2</v>
      </c>
      <c r="Y78">
        <v>-5.221822798953113E-2</v>
      </c>
      <c r="Z78">
        <v>-3.8481788740130085E-2</v>
      </c>
      <c r="AA78">
        <v>-3.144847274579865E-2</v>
      </c>
      <c r="AB78">
        <v>-2.2031082445483907E-2</v>
      </c>
      <c r="AC78">
        <v>-7.3812612601309446E-3</v>
      </c>
      <c r="AD78">
        <v>1.0029269399991492E-2</v>
      </c>
      <c r="AE78">
        <v>3.246353202224217E-2</v>
      </c>
      <c r="AF78">
        <v>5.3066829375403302E-2</v>
      </c>
      <c r="AG78">
        <v>7.0891885841861679E-2</v>
      </c>
      <c r="AH78">
        <v>8.5916448458389638E-2</v>
      </c>
      <c r="AI78">
        <v>9.8419099537117027E-2</v>
      </c>
      <c r="AJ78">
        <v>0.10878001034895224</v>
      </c>
      <c r="AK78">
        <v>0.11737946572882851</v>
      </c>
    </row>
    <row r="79" spans="1:37" x14ac:dyDescent="0.25">
      <c r="A79" t="s">
        <v>318</v>
      </c>
      <c r="B79">
        <v>0</v>
      </c>
      <c r="C79">
        <v>1.2313241325734303E-2</v>
      </c>
      <c r="D79">
        <v>3.7239596757410176E-2</v>
      </c>
      <c r="E79">
        <v>7.2235695629685459E-2</v>
      </c>
      <c r="F79">
        <v>0.11450309661944491</v>
      </c>
      <c r="G79">
        <v>0.16167122278825108</v>
      </c>
      <c r="H79">
        <v>2.1383759791546941</v>
      </c>
      <c r="I79">
        <v>2.5454841288738539</v>
      </c>
      <c r="J79">
        <v>2.6296786956913731</v>
      </c>
      <c r="K79">
        <v>2.6503225152225252</v>
      </c>
      <c r="L79">
        <v>2.7929519152245952</v>
      </c>
      <c r="M79">
        <v>2.8348849595062786</v>
      </c>
      <c r="N79">
        <v>2.8048524433189614</v>
      </c>
      <c r="O79">
        <v>2.7998782260381327</v>
      </c>
      <c r="P79">
        <v>2.7234204598682865</v>
      </c>
      <c r="Q79">
        <v>2.5128823066130179</v>
      </c>
      <c r="R79">
        <v>1.9870881783362604</v>
      </c>
      <c r="S79">
        <v>1.8377213589719332</v>
      </c>
      <c r="T79">
        <v>1.8361505473532436</v>
      </c>
      <c r="U79">
        <v>1.862658864737643</v>
      </c>
      <c r="V79">
        <v>1.7525664357000759</v>
      </c>
      <c r="W79">
        <v>1.665477481108768</v>
      </c>
      <c r="X79">
        <v>1.7319326666803025</v>
      </c>
      <c r="Y79">
        <v>1.7795007331351309</v>
      </c>
      <c r="Z79">
        <v>1.823683803545717</v>
      </c>
      <c r="AA79">
        <v>1.4464477004824561</v>
      </c>
      <c r="AB79">
        <v>1.3451864302793659</v>
      </c>
      <c r="AC79">
        <v>1.4121868877635002</v>
      </c>
      <c r="AD79">
        <v>1.4631970568990349</v>
      </c>
      <c r="AE79">
        <v>1.7391095030637738</v>
      </c>
      <c r="AF79">
        <v>1.8221103917241743</v>
      </c>
      <c r="AG79">
        <v>1.8735334236093859</v>
      </c>
      <c r="AH79">
        <v>1.9130209121031694</v>
      </c>
      <c r="AI79">
        <v>1.9479011635013865</v>
      </c>
      <c r="AJ79">
        <v>1.9799753263954889</v>
      </c>
      <c r="AK79">
        <v>2.0099171836568175</v>
      </c>
    </row>
    <row r="80" spans="1:37" x14ac:dyDescent="0.25">
      <c r="A80" t="s">
        <v>319</v>
      </c>
      <c r="B80">
        <v>0</v>
      </c>
      <c r="C80">
        <v>4.1445046477850411E-3</v>
      </c>
      <c r="D80">
        <v>1.2953905159629464E-2</v>
      </c>
      <c r="E80">
        <v>2.5562243640386839E-2</v>
      </c>
      <c r="F80">
        <v>4.0708154305124644E-2</v>
      </c>
      <c r="G80">
        <v>5.7126581203692517E-2</v>
      </c>
      <c r="H80">
        <v>0.22176080184588276</v>
      </c>
      <c r="I80">
        <v>0.30244317525416342</v>
      </c>
      <c r="J80">
        <v>0.33858080355808617</v>
      </c>
      <c r="K80">
        <v>0.34699629991663539</v>
      </c>
      <c r="L80">
        <v>0.34780113329855311</v>
      </c>
      <c r="M80">
        <v>0.33208803741733295</v>
      </c>
      <c r="N80">
        <v>0.30317588839545717</v>
      </c>
      <c r="O80">
        <v>0.27096238501185255</v>
      </c>
      <c r="P80">
        <v>0.23189925843232206</v>
      </c>
      <c r="Q80">
        <v>0.18204151039435956</v>
      </c>
      <c r="R80">
        <v>0.10656138779383539</v>
      </c>
      <c r="S80">
        <v>5.6225974775081511E-2</v>
      </c>
      <c r="T80">
        <v>2.6702958724711401E-2</v>
      </c>
      <c r="U80">
        <v>1.017313193794056E-2</v>
      </c>
      <c r="V80">
        <v>-8.3608513359645364E-3</v>
      </c>
      <c r="W80">
        <v>-2.2108893680738984E-2</v>
      </c>
      <c r="X80">
        <v>-2.0599152278211186E-2</v>
      </c>
      <c r="Y80">
        <v>-1.4702341687000686E-2</v>
      </c>
      <c r="Z80">
        <v>-6.0226694929332858E-3</v>
      </c>
      <c r="AA80">
        <v>-2.8756243440331009E-2</v>
      </c>
      <c r="AB80">
        <v>-3.7530209801162062E-2</v>
      </c>
      <c r="AC80">
        <v>-3.0092081037413898E-2</v>
      </c>
      <c r="AD80">
        <v>-1.7961081840300874E-2</v>
      </c>
      <c r="AE80">
        <v>1.3916198561747528E-2</v>
      </c>
      <c r="AF80">
        <v>3.6712477910527674E-2</v>
      </c>
      <c r="AG80">
        <v>5.5164179367350741E-2</v>
      </c>
      <c r="AH80">
        <v>7.0192520085399224E-2</v>
      </c>
      <c r="AI80">
        <v>8.2476793603714071E-2</v>
      </c>
      <c r="AJ80">
        <v>9.2532932332578532E-2</v>
      </c>
      <c r="AK80">
        <v>0.10081569956452707</v>
      </c>
    </row>
    <row r="81" spans="1:37" x14ac:dyDescent="0.25">
      <c r="A81" t="s">
        <v>320</v>
      </c>
      <c r="B81">
        <v>0</v>
      </c>
      <c r="C81">
        <v>1.1631260436373303E-2</v>
      </c>
      <c r="D81">
        <v>3.4024536541377159E-2</v>
      </c>
      <c r="E81">
        <v>6.4330860767403131E-2</v>
      </c>
      <c r="F81">
        <v>9.9789469595412683E-2</v>
      </c>
      <c r="G81">
        <v>0.13810466470904892</v>
      </c>
      <c r="H81">
        <v>0.6309482360962182</v>
      </c>
      <c r="I81">
        <v>0.76875609411934942</v>
      </c>
      <c r="J81">
        <v>0.81617711114465585</v>
      </c>
      <c r="K81">
        <v>0.83287023940128435</v>
      </c>
      <c r="L81">
        <v>0.8663509639598832</v>
      </c>
      <c r="M81">
        <v>0.86901403192958249</v>
      </c>
      <c r="N81">
        <v>0.84910235513329102</v>
      </c>
      <c r="O81">
        <v>0.83164293777455711</v>
      </c>
      <c r="P81">
        <v>0.79655633006681104</v>
      </c>
      <c r="Q81">
        <v>0.73025739771961362</v>
      </c>
      <c r="R81">
        <v>0.59024597410481938</v>
      </c>
      <c r="S81">
        <v>0.53969961783242315</v>
      </c>
      <c r="T81">
        <v>0.53157173492643928</v>
      </c>
      <c r="U81">
        <v>0.53804698751578339</v>
      </c>
      <c r="V81">
        <v>0.51863542127150719</v>
      </c>
      <c r="W81">
        <v>0.50794711275872206</v>
      </c>
      <c r="X81">
        <v>0.53677840838859403</v>
      </c>
      <c r="Y81">
        <v>0.56511451968643822</v>
      </c>
      <c r="Z81">
        <v>0.59476032274365931</v>
      </c>
      <c r="AA81">
        <v>0.5255229956670604</v>
      </c>
      <c r="AB81">
        <v>0.5185407260561492</v>
      </c>
      <c r="AC81">
        <v>0.55368779526205891</v>
      </c>
      <c r="AD81">
        <v>0.58839710844567072</v>
      </c>
      <c r="AE81">
        <v>0.67752301955801286</v>
      </c>
      <c r="AF81">
        <v>0.72322693383062298</v>
      </c>
      <c r="AG81">
        <v>0.759521676971886</v>
      </c>
      <c r="AH81">
        <v>0.79065383110781262</v>
      </c>
      <c r="AI81">
        <v>0.81842669128691092</v>
      </c>
      <c r="AJ81">
        <v>0.84351786447993682</v>
      </c>
      <c r="AK81">
        <v>0.8663782541404208</v>
      </c>
    </row>
    <row r="82" spans="1:37" x14ac:dyDescent="0.25">
      <c r="A82" t="s">
        <v>321</v>
      </c>
      <c r="B82">
        <v>0</v>
      </c>
      <c r="C82">
        <v>8.7301900142833233E-3</v>
      </c>
      <c r="D82">
        <v>2.6100003983686726E-2</v>
      </c>
      <c r="E82">
        <v>4.9927234895763561E-2</v>
      </c>
      <c r="F82">
        <v>7.7856030859080327E-2</v>
      </c>
      <c r="G82">
        <v>0.10786941622848989</v>
      </c>
      <c r="H82">
        <v>0.8490412218815413</v>
      </c>
      <c r="I82">
        <v>1.0209373839559444</v>
      </c>
      <c r="J82">
        <v>1.0569766520788892</v>
      </c>
      <c r="K82">
        <v>1.0559522647710207</v>
      </c>
      <c r="L82">
        <v>1.0907932968363232</v>
      </c>
      <c r="M82">
        <v>1.0834009500901409</v>
      </c>
      <c r="N82">
        <v>1.0453135956851822</v>
      </c>
      <c r="O82">
        <v>1.0143616917950515</v>
      </c>
      <c r="P82">
        <v>0.95718158162758638</v>
      </c>
      <c r="Q82">
        <v>0.85162687474207299</v>
      </c>
      <c r="R82">
        <v>0.63110394798762126</v>
      </c>
      <c r="S82">
        <v>0.5518207464197955</v>
      </c>
      <c r="T82">
        <v>0.53519400208845713</v>
      </c>
      <c r="U82">
        <v>0.5362203665906673</v>
      </c>
      <c r="V82">
        <v>0.49216545938326473</v>
      </c>
      <c r="W82">
        <v>0.45963132205235624</v>
      </c>
      <c r="X82">
        <v>0.48711651733588379</v>
      </c>
      <c r="Y82">
        <v>0.51121813123680138</v>
      </c>
      <c r="Z82">
        <v>0.5357806083947203</v>
      </c>
      <c r="AA82">
        <v>0.40516707721174328</v>
      </c>
      <c r="AB82">
        <v>0.37460061307292847</v>
      </c>
      <c r="AC82">
        <v>0.4092099375835323</v>
      </c>
      <c r="AD82">
        <v>0.44081299486009584</v>
      </c>
      <c r="AE82">
        <v>0.55653288393739953</v>
      </c>
      <c r="AF82">
        <v>0.60224548190996874</v>
      </c>
      <c r="AG82">
        <v>0.63403036889382314</v>
      </c>
      <c r="AH82">
        <v>0.65933980389871749</v>
      </c>
      <c r="AI82">
        <v>0.68110289415013181</v>
      </c>
      <c r="AJ82">
        <v>0.70023641945933246</v>
      </c>
      <c r="AK82">
        <v>0.71724110200410696</v>
      </c>
    </row>
    <row r="83" spans="1:37" x14ac:dyDescent="0.25">
      <c r="A83" t="s">
        <v>322</v>
      </c>
      <c r="B83">
        <v>0</v>
      </c>
      <c r="C83">
        <v>5.5097733619113853E-3</v>
      </c>
      <c r="D83">
        <v>1.7284153008390035E-2</v>
      </c>
      <c r="E83">
        <v>3.452902735352481E-2</v>
      </c>
      <c r="F83">
        <v>5.5978090710429029E-2</v>
      </c>
      <c r="G83">
        <v>8.0289780802589306E-2</v>
      </c>
      <c r="H83">
        <v>0.20990362783521732</v>
      </c>
      <c r="I83">
        <v>0.29784600630484714</v>
      </c>
      <c r="J83">
        <v>0.35391324182898476</v>
      </c>
      <c r="K83">
        <v>0.38462695263328239</v>
      </c>
      <c r="L83">
        <v>0.40469460921006561</v>
      </c>
      <c r="M83">
        <v>0.41033467656272915</v>
      </c>
      <c r="N83">
        <v>0.40411817894823177</v>
      </c>
      <c r="O83">
        <v>0.39333870392173065</v>
      </c>
      <c r="P83">
        <v>0.37642379155811145</v>
      </c>
      <c r="Q83">
        <v>0.35084726374599029</v>
      </c>
      <c r="R83">
        <v>0.30510535468530886</v>
      </c>
      <c r="S83">
        <v>0.27342381452926112</v>
      </c>
      <c r="T83">
        <v>0.25717817096586604</v>
      </c>
      <c r="U83">
        <v>0.25236408210813632</v>
      </c>
      <c r="V83">
        <v>0.24825150846004007</v>
      </c>
      <c r="W83">
        <v>0.24762125578452476</v>
      </c>
      <c r="X83">
        <v>0.25782343177631617</v>
      </c>
      <c r="Y83">
        <v>0.272402319852727</v>
      </c>
      <c r="Z83">
        <v>0.28970904739329395</v>
      </c>
      <c r="AA83">
        <v>0.28502949255218013</v>
      </c>
      <c r="AB83">
        <v>0.28679211122808468</v>
      </c>
      <c r="AC83">
        <v>0.29979039063900981</v>
      </c>
      <c r="AD83">
        <v>0.31769172075135632</v>
      </c>
      <c r="AE83">
        <v>0.35010522192453486</v>
      </c>
      <c r="AF83">
        <v>0.37858290940895323</v>
      </c>
      <c r="AG83">
        <v>0.40396451434603353</v>
      </c>
      <c r="AH83">
        <v>0.42625987562234791</v>
      </c>
      <c r="AI83">
        <v>0.4458245738752975</v>
      </c>
      <c r="AJ83">
        <v>0.46308025790724461</v>
      </c>
      <c r="AK83">
        <v>0.47843585034195169</v>
      </c>
    </row>
    <row r="84" spans="1:37" x14ac:dyDescent="0.25">
      <c r="A84" t="s">
        <v>323</v>
      </c>
      <c r="B84">
        <v>0</v>
      </c>
      <c r="C84">
        <v>1.0944051640748853E-2</v>
      </c>
      <c r="D84">
        <v>3.4415393305842201E-2</v>
      </c>
      <c r="E84">
        <v>6.8898065278544252E-2</v>
      </c>
      <c r="F84">
        <v>0.11227775037012666</v>
      </c>
      <c r="G84">
        <v>0.16264345352730025</v>
      </c>
      <c r="H84">
        <v>0.33894444187536621</v>
      </c>
      <c r="I84">
        <v>0.48541600840033006</v>
      </c>
      <c r="J84">
        <v>0.5922252573397957</v>
      </c>
      <c r="K84">
        <v>0.6731502254452737</v>
      </c>
      <c r="L84">
        <v>0.74982961827783079</v>
      </c>
      <c r="M84">
        <v>0.82054583316568674</v>
      </c>
      <c r="N84">
        <v>0.88604853744862488</v>
      </c>
      <c r="O84">
        <v>0.95274274916692381</v>
      </c>
      <c r="P84">
        <v>1.0174828579037287</v>
      </c>
      <c r="Q84">
        <v>1.0742869211637363</v>
      </c>
      <c r="R84">
        <v>1.1075654375940269</v>
      </c>
      <c r="S84">
        <v>1.1531333750976813</v>
      </c>
      <c r="T84">
        <v>1.2158032393015716</v>
      </c>
      <c r="U84">
        <v>1.2890310994383869</v>
      </c>
      <c r="V84">
        <v>1.3580682781381803</v>
      </c>
      <c r="W84">
        <v>1.4243738143697726</v>
      </c>
      <c r="X84">
        <v>1.4974755035922938</v>
      </c>
      <c r="Y84">
        <v>1.5715644258296857</v>
      </c>
      <c r="Z84">
        <v>1.6442254576067628</v>
      </c>
      <c r="AA84">
        <v>1.6873957729812261</v>
      </c>
      <c r="AB84">
        <v>1.7313147274478746</v>
      </c>
      <c r="AC84">
        <v>1.7863940826368552</v>
      </c>
      <c r="AD84">
        <v>1.8457082855173779</v>
      </c>
      <c r="AE84">
        <v>1.9196727447383877</v>
      </c>
      <c r="AF84">
        <v>1.9878571870559858</v>
      </c>
      <c r="AG84">
        <v>2.0489809889433497</v>
      </c>
      <c r="AH84">
        <v>2.1042536982669446</v>
      </c>
      <c r="AI84">
        <v>2.1551284547956628</v>
      </c>
      <c r="AJ84">
        <v>2.2027210943485587</v>
      </c>
      <c r="AK84">
        <v>2.2477808017014489</v>
      </c>
    </row>
    <row r="85" spans="1:37" x14ac:dyDescent="0.25">
      <c r="A85" t="s">
        <v>324</v>
      </c>
      <c r="B85">
        <v>0</v>
      </c>
      <c r="C85">
        <v>4.1424688172808644E-3</v>
      </c>
      <c r="D85">
        <v>1.3915764326632996E-2</v>
      </c>
      <c r="E85">
        <v>2.9038574121353911E-2</v>
      </c>
      <c r="F85">
        <v>4.8633558682453781E-2</v>
      </c>
      <c r="G85">
        <v>7.1801596435983051E-2</v>
      </c>
      <c r="H85">
        <v>28.973542790238007</v>
      </c>
      <c r="I85">
        <v>29.454094792446782</v>
      </c>
      <c r="J85">
        <v>29.258766680234039</v>
      </c>
      <c r="K85">
        <v>28.941185393618586</v>
      </c>
      <c r="L85">
        <v>31.015144480525802</v>
      </c>
      <c r="M85">
        <v>31.281906336315735</v>
      </c>
      <c r="N85">
        <v>30.93915474971871</v>
      </c>
      <c r="O85">
        <v>30.586144191573972</v>
      </c>
      <c r="P85">
        <v>30.235506660346623</v>
      </c>
      <c r="Q85">
        <v>25.190028111927852</v>
      </c>
      <c r="R85">
        <v>20.275958698881613</v>
      </c>
      <c r="S85">
        <v>19.920676468339749</v>
      </c>
      <c r="T85">
        <v>19.689548330851679</v>
      </c>
      <c r="U85">
        <v>19.488001765401066</v>
      </c>
      <c r="V85">
        <v>13.230198930077041</v>
      </c>
      <c r="W85">
        <v>10.07370167113304</v>
      </c>
      <c r="X85">
        <v>9.9055592753275903</v>
      </c>
      <c r="Y85">
        <v>9.8165341887665356</v>
      </c>
      <c r="Z85">
        <v>9.7397885410150487</v>
      </c>
      <c r="AA85">
        <v>2.8936989843572736</v>
      </c>
      <c r="AB85">
        <v>0.47968295839220243</v>
      </c>
      <c r="AC85">
        <v>0.42596283934075441</v>
      </c>
      <c r="AD85">
        <v>0.44184178773081229</v>
      </c>
      <c r="AE85">
        <v>0.48117148619215566</v>
      </c>
      <c r="AF85">
        <v>0.5164990311764539</v>
      </c>
      <c r="AG85">
        <v>0.54522960521787844</v>
      </c>
      <c r="AH85">
        <v>0.56872278467579029</v>
      </c>
      <c r="AI85">
        <v>0.58880051771161845</v>
      </c>
      <c r="AJ85">
        <v>0.60688787369524988</v>
      </c>
      <c r="AK85">
        <v>0.62393703539944667</v>
      </c>
    </row>
    <row r="86" spans="1:37" x14ac:dyDescent="0.25">
      <c r="A86" t="s">
        <v>325</v>
      </c>
      <c r="B86">
        <v>0</v>
      </c>
      <c r="C86">
        <v>4.1258347823314168E-3</v>
      </c>
      <c r="D86">
        <v>1.3867187399618786E-2</v>
      </c>
      <c r="E86">
        <v>2.8948947338958142E-2</v>
      </c>
      <c r="F86">
        <v>4.8499477366137356E-2</v>
      </c>
      <c r="G86">
        <v>7.1623958903455076E-2</v>
      </c>
      <c r="H86">
        <v>238.9390516761205</v>
      </c>
      <c r="I86">
        <v>245.68223473994078</v>
      </c>
      <c r="J86">
        <v>244.52452441897722</v>
      </c>
      <c r="K86">
        <v>241.87574419288023</v>
      </c>
      <c r="L86">
        <v>238.97637768048523</v>
      </c>
      <c r="M86">
        <v>236.06364421654425</v>
      </c>
      <c r="N86">
        <v>216.26864235776173</v>
      </c>
      <c r="O86">
        <v>213.16694818915906</v>
      </c>
      <c r="P86">
        <v>174.90608906750614</v>
      </c>
      <c r="Q86">
        <v>171.77504418934467</v>
      </c>
      <c r="R86">
        <v>52.225211208430864</v>
      </c>
      <c r="S86">
        <v>8.187701774909506</v>
      </c>
      <c r="T86">
        <v>6.7057464621937735</v>
      </c>
      <c r="U86">
        <v>6.3477800944335305</v>
      </c>
      <c r="V86">
        <v>6.1851423246765735</v>
      </c>
      <c r="W86">
        <v>6.0584895457884924</v>
      </c>
      <c r="X86">
        <v>27.606893486657079</v>
      </c>
      <c r="Y86">
        <v>27.830610076429952</v>
      </c>
      <c r="Z86">
        <v>27.557689888605541</v>
      </c>
      <c r="AA86">
        <v>27.182681265071306</v>
      </c>
      <c r="AB86">
        <v>26.806937146069831</v>
      </c>
      <c r="AC86">
        <v>47.857234661944005</v>
      </c>
      <c r="AD86">
        <v>47.849424147259526</v>
      </c>
      <c r="AE86">
        <v>47.394572251769304</v>
      </c>
      <c r="AF86">
        <v>46.873570362341233</v>
      </c>
      <c r="AG86">
        <v>46.35197079581841</v>
      </c>
      <c r="AH86">
        <v>45.842084606712127</v>
      </c>
      <c r="AI86">
        <v>45.346093845525814</v>
      </c>
      <c r="AJ86">
        <v>44.863846976467329</v>
      </c>
      <c r="AK86">
        <v>44.394609846701897</v>
      </c>
    </row>
    <row r="87" spans="1:37" x14ac:dyDescent="0.25">
      <c r="A87" t="s">
        <v>326</v>
      </c>
      <c r="B87">
        <v>0</v>
      </c>
      <c r="C87">
        <v>4.1246815936313297E-3</v>
      </c>
      <c r="D87">
        <v>1.38658319217555E-2</v>
      </c>
      <c r="E87">
        <v>2.8948998018529792E-2</v>
      </c>
      <c r="F87">
        <v>4.8502445503473268E-2</v>
      </c>
      <c r="G87">
        <v>7.1630787988952171E-2</v>
      </c>
      <c r="H87">
        <v>78.399035537343195</v>
      </c>
      <c r="I87">
        <v>80.101777118156761</v>
      </c>
      <c r="J87">
        <v>79.62307369911133</v>
      </c>
      <c r="K87">
        <v>78.748450667630337</v>
      </c>
      <c r="L87">
        <v>86.627869091483277</v>
      </c>
      <c r="M87">
        <v>85.828500217047264</v>
      </c>
      <c r="N87">
        <v>84.053649543663326</v>
      </c>
      <c r="O87">
        <v>83.032778184844645</v>
      </c>
      <c r="P87">
        <v>80.592173882257697</v>
      </c>
      <c r="Q87">
        <v>68.116202650496405</v>
      </c>
      <c r="R87">
        <v>55.67954660961658</v>
      </c>
      <c r="S87">
        <v>52.755891691865095</v>
      </c>
      <c r="T87">
        <v>52.007724853868531</v>
      </c>
      <c r="U87">
        <v>51.370454473610479</v>
      </c>
      <c r="V87">
        <v>34.710960003723933</v>
      </c>
      <c r="W87">
        <v>33.878077279023657</v>
      </c>
      <c r="X87">
        <v>34.420492433080916</v>
      </c>
      <c r="Y87">
        <v>34.033321584126796</v>
      </c>
      <c r="Z87">
        <v>33.640516807790434</v>
      </c>
      <c r="AA87">
        <v>20.858228893645524</v>
      </c>
      <c r="AB87">
        <v>20.27859503637357</v>
      </c>
      <c r="AC87">
        <v>20.985231434824826</v>
      </c>
      <c r="AD87">
        <v>20.763570065501913</v>
      </c>
      <c r="AE87">
        <v>20.547993368440398</v>
      </c>
      <c r="AF87">
        <v>20.331470603580403</v>
      </c>
      <c r="AG87">
        <v>20.114524696515957</v>
      </c>
      <c r="AH87">
        <v>19.898873029988493</v>
      </c>
      <c r="AI87">
        <v>19.686163070514496</v>
      </c>
      <c r="AJ87">
        <v>19.477526601366591</v>
      </c>
      <c r="AK87">
        <v>19.273611444862503</v>
      </c>
    </row>
    <row r="88" spans="1:37" x14ac:dyDescent="0.25">
      <c r="A88" t="s">
        <v>327</v>
      </c>
      <c r="B88">
        <v>0</v>
      </c>
      <c r="C88">
        <v>4.0948760579917476E-3</v>
      </c>
      <c r="D88">
        <v>1.3776635510565072E-2</v>
      </c>
      <c r="E88">
        <v>2.8781332927252379E-2</v>
      </c>
      <c r="F88">
        <v>4.8247238775966927E-2</v>
      </c>
      <c r="G88">
        <v>7.1287370182604448E-2</v>
      </c>
      <c r="H88">
        <v>-6.003580078205073</v>
      </c>
      <c r="I88">
        <v>-5.565017412232665</v>
      </c>
      <c r="J88">
        <v>-5.0170717394529714</v>
      </c>
      <c r="K88">
        <v>-4.4706630919136847</v>
      </c>
      <c r="L88">
        <v>0.13065631247553</v>
      </c>
      <c r="M88">
        <v>0.73548583514730925</v>
      </c>
      <c r="N88">
        <v>1.2283711196300784</v>
      </c>
      <c r="O88">
        <v>1.695920389166905</v>
      </c>
      <c r="P88">
        <v>0.36051529521321513</v>
      </c>
      <c r="Q88">
        <v>4.4968423005316005</v>
      </c>
      <c r="R88">
        <v>-2.1389820693527684</v>
      </c>
      <c r="S88">
        <v>-2.2408322536337955</v>
      </c>
      <c r="T88">
        <v>-2.1868731615647286</v>
      </c>
      <c r="U88">
        <v>-2.098718378471065</v>
      </c>
      <c r="V88">
        <v>-3.8043975467505486E-2</v>
      </c>
      <c r="W88">
        <v>8.1890015497876334E-2</v>
      </c>
      <c r="X88">
        <v>0.16077606630673369</v>
      </c>
      <c r="Y88">
        <v>0.22650336197802545</v>
      </c>
      <c r="Z88">
        <v>0.28804233015691239</v>
      </c>
      <c r="AA88">
        <v>3.8762741428977954</v>
      </c>
      <c r="AB88">
        <v>3.9528990328376423</v>
      </c>
      <c r="AC88">
        <v>3.9729541348379138</v>
      </c>
      <c r="AD88">
        <v>3.979415998429725</v>
      </c>
      <c r="AE88">
        <v>3.9960798029262223</v>
      </c>
      <c r="AF88">
        <v>4.5939917711016687</v>
      </c>
      <c r="AG88">
        <v>2.6518195231768571</v>
      </c>
      <c r="AH88">
        <v>2.5660994429704598</v>
      </c>
      <c r="AI88">
        <v>2.5192714762081403</v>
      </c>
      <c r="AJ88">
        <v>2.4774596441258012</v>
      </c>
      <c r="AK88">
        <v>2.4365960223509786</v>
      </c>
    </row>
    <row r="89" spans="1:37" x14ac:dyDescent="0.25">
      <c r="A89" t="s">
        <v>328</v>
      </c>
      <c r="B89">
        <v>0</v>
      </c>
      <c r="C89">
        <v>4.1482802646264361E-3</v>
      </c>
      <c r="D89">
        <v>1.3930680533658091E-2</v>
      </c>
      <c r="E89">
        <v>2.9062987621975012E-2</v>
      </c>
      <c r="F89">
        <v>4.866675787591479E-2</v>
      </c>
      <c r="G89">
        <v>7.1842377254260903E-2</v>
      </c>
      <c r="H89">
        <v>10.920284336329988</v>
      </c>
      <c r="I89">
        <v>11.161039116767778</v>
      </c>
      <c r="J89">
        <v>11.153402348180098</v>
      </c>
      <c r="K89">
        <v>11.086378228742388</v>
      </c>
      <c r="L89">
        <v>14.341024713534733</v>
      </c>
      <c r="M89">
        <v>14.295254316282247</v>
      </c>
      <c r="N89">
        <v>13.488879411542666</v>
      </c>
      <c r="O89">
        <v>13.366103242817818</v>
      </c>
      <c r="P89">
        <v>12.831394537858776</v>
      </c>
      <c r="Q89">
        <v>15.648669272648675</v>
      </c>
      <c r="R89">
        <v>17.256332931055173</v>
      </c>
      <c r="S89">
        <v>15.177834661534884</v>
      </c>
      <c r="T89">
        <v>14.783694524699186</v>
      </c>
      <c r="U89">
        <v>14.435371215093461</v>
      </c>
      <c r="V89">
        <v>25.814674803841562</v>
      </c>
      <c r="W89">
        <v>25.60697743284701</v>
      </c>
      <c r="X89">
        <v>26.085213554055553</v>
      </c>
      <c r="Y89">
        <v>25.64522909303475</v>
      </c>
      <c r="Z89">
        <v>25.192316444326469</v>
      </c>
      <c r="AA89">
        <v>9.5293250042286068</v>
      </c>
      <c r="AB89">
        <v>8.9286798812253654</v>
      </c>
      <c r="AC89">
        <v>9.5140027657514494</v>
      </c>
      <c r="AD89">
        <v>9.2706033259256202</v>
      </c>
      <c r="AE89">
        <v>14.351282061211901</v>
      </c>
      <c r="AF89">
        <v>14.17628198083416</v>
      </c>
      <c r="AG89">
        <v>13.895326328759449</v>
      </c>
      <c r="AH89">
        <v>13.60098555764675</v>
      </c>
      <c r="AI89">
        <v>13.307161479351715</v>
      </c>
      <c r="AJ89">
        <v>13.017310914309576</v>
      </c>
      <c r="AK89">
        <v>12.732433251514275</v>
      </c>
    </row>
    <row r="90" spans="1:37" x14ac:dyDescent="0.25">
      <c r="A90" t="s">
        <v>329</v>
      </c>
      <c r="B90">
        <v>0</v>
      </c>
      <c r="C90">
        <v>4.1531529694660563E-3</v>
      </c>
      <c r="D90">
        <v>1.3955395483611355E-2</v>
      </c>
      <c r="E90">
        <v>2.9124039673034119E-2</v>
      </c>
      <c r="F90">
        <v>4.8776325791144437E-2</v>
      </c>
      <c r="G90">
        <v>7.2006459972495662E-2</v>
      </c>
      <c r="H90">
        <v>0.20639902471253357</v>
      </c>
      <c r="I90">
        <v>0.31132538333100701</v>
      </c>
      <c r="J90">
        <v>0.37640396895071149</v>
      </c>
      <c r="K90">
        <v>0.41595780689249739</v>
      </c>
      <c r="L90">
        <v>0.45125112979027548</v>
      </c>
      <c r="M90">
        <v>0.48196318489925893</v>
      </c>
      <c r="N90">
        <v>0.50917664935006268</v>
      </c>
      <c r="O90">
        <v>0.53882855871645319</v>
      </c>
      <c r="P90">
        <v>0.56809951172365203</v>
      </c>
      <c r="Q90">
        <v>0.59141287020749722</v>
      </c>
      <c r="R90">
        <v>0.59479395287767023</v>
      </c>
      <c r="S90">
        <v>0.61040291528229318</v>
      </c>
      <c r="T90">
        <v>0.64270764329616981</v>
      </c>
      <c r="U90">
        <v>0.68522724447750427</v>
      </c>
      <c r="V90">
        <v>0.7240432825601717</v>
      </c>
      <c r="W90">
        <v>0.76025762164846356</v>
      </c>
      <c r="X90">
        <v>0.80244343603854684</v>
      </c>
      <c r="Y90">
        <v>0.84540506664720905</v>
      </c>
      <c r="Z90">
        <v>0.88686391688446164</v>
      </c>
      <c r="AA90">
        <v>0.90194859626484547</v>
      </c>
      <c r="AB90">
        <v>0.91790861315352856</v>
      </c>
      <c r="AC90">
        <v>0.94460496517492221</v>
      </c>
      <c r="AD90">
        <v>0.97568118798700976</v>
      </c>
      <c r="AE90">
        <v>1.0202481926897544</v>
      </c>
      <c r="AF90">
        <v>1.0596288409028487</v>
      </c>
      <c r="AG90">
        <v>1.0924489903938017</v>
      </c>
      <c r="AH90">
        <v>1.1200076654755753</v>
      </c>
      <c r="AI90">
        <v>1.1438893517785154</v>
      </c>
      <c r="AJ90">
        <v>1.1653165183829195</v>
      </c>
      <c r="AK90">
        <v>1.1851041543277763</v>
      </c>
    </row>
    <row r="91" spans="1:37" x14ac:dyDescent="0.25">
      <c r="A91" t="s">
        <v>330</v>
      </c>
      <c r="B91">
        <v>0</v>
      </c>
      <c r="C91">
        <v>4.0943600212228759E-3</v>
      </c>
      <c r="D91">
        <v>1.3789193303015423E-2</v>
      </c>
      <c r="E91">
        <v>2.8827709555767633E-2</v>
      </c>
      <c r="F91">
        <v>4.8347566968631739E-2</v>
      </c>
      <c r="G91">
        <v>7.1457045161871235E-2</v>
      </c>
      <c r="H91">
        <v>25.301602327643312</v>
      </c>
      <c r="I91">
        <v>26.063283968836682</v>
      </c>
      <c r="J91">
        <v>25.962028108092671</v>
      </c>
      <c r="K91">
        <v>25.697998553641209</v>
      </c>
      <c r="L91">
        <v>21.313020163293661</v>
      </c>
      <c r="M91">
        <v>20.933186363005184</v>
      </c>
      <c r="N91">
        <v>20.66133606538223</v>
      </c>
      <c r="O91">
        <v>20.415622246677856</v>
      </c>
      <c r="P91">
        <v>20.178481972904862</v>
      </c>
      <c r="Q91">
        <v>14.189053244844207</v>
      </c>
      <c r="R91">
        <v>9.5183115903864302</v>
      </c>
      <c r="S91">
        <v>9.0277835694964956</v>
      </c>
      <c r="T91">
        <v>8.8594675054545426</v>
      </c>
      <c r="U91">
        <v>8.7362853124757009</v>
      </c>
      <c r="V91">
        <v>5.4511024491940674</v>
      </c>
      <c r="W91">
        <v>5.2638087210224116</v>
      </c>
      <c r="X91">
        <v>5.1697432685885447</v>
      </c>
      <c r="Y91">
        <v>5.0941832989112035</v>
      </c>
      <c r="Z91">
        <v>5.0223709334692446</v>
      </c>
      <c r="AA91">
        <v>3.0186881116843534</v>
      </c>
      <c r="AB91">
        <v>2.9138534511663927</v>
      </c>
      <c r="AC91">
        <v>2.8491894322861588</v>
      </c>
      <c r="AD91">
        <v>2.7999465857794448</v>
      </c>
      <c r="AE91">
        <v>20.656662219241539</v>
      </c>
      <c r="AF91">
        <v>20.378640201715559</v>
      </c>
      <c r="AG91">
        <v>22.542810607060183</v>
      </c>
      <c r="AH91">
        <v>22.431603612182304</v>
      </c>
      <c r="AI91">
        <v>22.245045213614301</v>
      </c>
      <c r="AJ91">
        <v>22.047069977358859</v>
      </c>
      <c r="AK91">
        <v>21.849798881194292</v>
      </c>
    </row>
    <row r="92" spans="1:37" x14ac:dyDescent="0.25">
      <c r="A92" t="s">
        <v>331</v>
      </c>
      <c r="B92">
        <v>0</v>
      </c>
      <c r="C92">
        <v>4.1245881195584033E-3</v>
      </c>
      <c r="D92">
        <v>1.3862087488925035E-2</v>
      </c>
      <c r="E92">
        <v>2.8936950366853509E-2</v>
      </c>
      <c r="F92">
        <v>4.8477951214009884E-2</v>
      </c>
      <c r="G92">
        <v>7.1591075169008533E-2</v>
      </c>
      <c r="H92">
        <v>0.20520774910373074</v>
      </c>
      <c r="I92">
        <v>0.30962930199511796</v>
      </c>
      <c r="J92">
        <v>0.3745147402738791</v>
      </c>
      <c r="K92">
        <v>0.41405252530879455</v>
      </c>
      <c r="L92">
        <v>0.44939614157208929</v>
      </c>
      <c r="M92">
        <v>0.48027542593893635</v>
      </c>
      <c r="N92">
        <v>0.50779475142002095</v>
      </c>
      <c r="O92">
        <v>0.53785607701721805</v>
      </c>
      <c r="P92">
        <v>0.56764762687240289</v>
      </c>
      <c r="Q92">
        <v>0.59160630565788797</v>
      </c>
      <c r="R92">
        <v>0.59581561202375344</v>
      </c>
      <c r="S92">
        <v>0.61219945763755224</v>
      </c>
      <c r="T92">
        <v>0.64518538568616446</v>
      </c>
      <c r="U92">
        <v>0.68832528143605298</v>
      </c>
      <c r="V92">
        <v>0.72776320154013252</v>
      </c>
      <c r="W92">
        <v>0.76456379281530928</v>
      </c>
      <c r="X92">
        <v>0.80722872293603753</v>
      </c>
      <c r="Y92">
        <v>0.85059412401096157</v>
      </c>
      <c r="Z92">
        <v>0.89239649171977131</v>
      </c>
      <c r="AA92">
        <v>0.90792198059528317</v>
      </c>
      <c r="AB92">
        <v>0.92423972052662062</v>
      </c>
      <c r="AC92">
        <v>0.95115992144789718</v>
      </c>
      <c r="AD92">
        <v>0.98238639285057605</v>
      </c>
      <c r="AE92">
        <v>1.0269804644523095</v>
      </c>
      <c r="AF92">
        <v>1.0663831620472797</v>
      </c>
      <c r="AG92">
        <v>1.0992205617351258</v>
      </c>
      <c r="AH92">
        <v>1.1267781816848288</v>
      </c>
      <c r="AI92">
        <v>1.1506376092695891</v>
      </c>
      <c r="AJ92">
        <v>1.1720245905232796</v>
      </c>
      <c r="AK92">
        <v>1.1917593171441698</v>
      </c>
    </row>
    <row r="93" spans="1:37" x14ac:dyDescent="0.25">
      <c r="A93" t="s">
        <v>332</v>
      </c>
      <c r="B93">
        <v>0</v>
      </c>
      <c r="C93">
        <v>4.107025176680601E-3</v>
      </c>
      <c r="D93">
        <v>1.3810332997121755E-2</v>
      </c>
      <c r="E93">
        <v>2.8840768483018309E-2</v>
      </c>
      <c r="F93">
        <v>4.8332422100694217E-2</v>
      </c>
      <c r="G93">
        <v>7.1395840268673183E-2</v>
      </c>
      <c r="H93">
        <v>18.76448831697406</v>
      </c>
      <c r="I93">
        <v>19.163373323724976</v>
      </c>
      <c r="J93">
        <v>19.10592694614477</v>
      </c>
      <c r="K93">
        <v>18.940772479857458</v>
      </c>
      <c r="L93">
        <v>20.550558371697569</v>
      </c>
      <c r="M93">
        <v>20.612702940247086</v>
      </c>
      <c r="N93">
        <v>20.226117314422186</v>
      </c>
      <c r="O93">
        <v>20.015644768666462</v>
      </c>
      <c r="P93">
        <v>19.464205728860897</v>
      </c>
      <c r="Q93">
        <v>17.348526476144222</v>
      </c>
      <c r="R93">
        <v>11.976100705598046</v>
      </c>
      <c r="S93">
        <v>11.234604196263076</v>
      </c>
      <c r="T93">
        <v>11.088728584353769</v>
      </c>
      <c r="U93">
        <v>10.988134693128782</v>
      </c>
      <c r="V93">
        <v>10.914842363210319</v>
      </c>
      <c r="W93">
        <v>9.6957738013310202</v>
      </c>
      <c r="X93">
        <v>9.8302681232767863</v>
      </c>
      <c r="Y93">
        <v>9.7548730510128365</v>
      </c>
      <c r="Z93">
        <v>9.6791008488450672</v>
      </c>
      <c r="AA93">
        <v>4.5386980562723833</v>
      </c>
      <c r="AB93">
        <v>3.4862470018184766</v>
      </c>
      <c r="AC93">
        <v>3.6563988027412009</v>
      </c>
      <c r="AD93">
        <v>3.6381974086213464</v>
      </c>
      <c r="AE93">
        <v>4.7071659761882767</v>
      </c>
      <c r="AF93">
        <v>4.7219105767001723</v>
      </c>
      <c r="AG93">
        <v>4.7069123517146094</v>
      </c>
      <c r="AH93">
        <v>4.6835698792054181</v>
      </c>
      <c r="AI93">
        <v>4.6571969789553913</v>
      </c>
      <c r="AJ93">
        <v>4.6298075643306236</v>
      </c>
      <c r="AK93">
        <v>4.6023784019267877</v>
      </c>
    </row>
    <row r="94" spans="1:37" x14ac:dyDescent="0.25">
      <c r="A94" t="s">
        <v>333</v>
      </c>
      <c r="B94">
        <v>0</v>
      </c>
      <c r="C94">
        <v>4.1103347157678272E-3</v>
      </c>
      <c r="D94">
        <v>1.3822310232369794E-2</v>
      </c>
      <c r="E94">
        <v>2.886610641883447E-2</v>
      </c>
      <c r="F94">
        <v>4.8374428987840723E-2</v>
      </c>
      <c r="G94">
        <v>7.1455806286757628E-2</v>
      </c>
      <c r="H94">
        <v>-3.0801500988145492</v>
      </c>
      <c r="I94">
        <v>-3.0260322374624504</v>
      </c>
      <c r="J94">
        <v>-2.9365393559332986</v>
      </c>
      <c r="K94">
        <v>-2.8593314634878908</v>
      </c>
      <c r="L94">
        <v>-2.7842815592509229</v>
      </c>
      <c r="M94">
        <v>-2.7137532966044375</v>
      </c>
      <c r="N94">
        <v>-2.6470190641322833</v>
      </c>
      <c r="O94">
        <v>-2.5781950137750087</v>
      </c>
      <c r="P94">
        <v>-2.5100128347668393</v>
      </c>
      <c r="Q94">
        <v>-2.4479741043505254</v>
      </c>
      <c r="R94">
        <v>0.61083298491060312</v>
      </c>
      <c r="S94">
        <v>0.7135511447125209</v>
      </c>
      <c r="T94">
        <v>0.76232523443293676</v>
      </c>
      <c r="U94">
        <v>0.80865261667848465</v>
      </c>
      <c r="V94">
        <v>0.84903505553288738</v>
      </c>
      <c r="W94">
        <v>0.88651947008120402</v>
      </c>
      <c r="X94">
        <v>0.92993498382933915</v>
      </c>
      <c r="Y94">
        <v>0.97415311909205826</v>
      </c>
      <c r="Z94">
        <v>1.0168454656019232</v>
      </c>
      <c r="AA94">
        <v>1.0333089837134324</v>
      </c>
      <c r="AB94">
        <v>0.99791135699467404</v>
      </c>
      <c r="AC94">
        <v>1.0245827339234292</v>
      </c>
      <c r="AD94">
        <v>1.056647730753868</v>
      </c>
      <c r="AE94">
        <v>1.1021238211698758</v>
      </c>
      <c r="AF94">
        <v>2.4285956772281958</v>
      </c>
      <c r="AG94">
        <v>-1.9608891404968798</v>
      </c>
      <c r="AH94">
        <v>-2.0170688525370184</v>
      </c>
      <c r="AI94">
        <v>-1.9814638187830913</v>
      </c>
      <c r="AJ94">
        <v>-1.9317363686873534</v>
      </c>
      <c r="AK94">
        <v>-1.8809956717631082</v>
      </c>
    </row>
    <row r="95" spans="1:37" x14ac:dyDescent="0.25">
      <c r="A95" t="s">
        <v>334</v>
      </c>
      <c r="B95">
        <v>0</v>
      </c>
      <c r="C95">
        <v>5.5477611243803793E-3</v>
      </c>
      <c r="D95">
        <v>1.7028543782449113E-2</v>
      </c>
      <c r="E95">
        <v>3.3492274842172876E-2</v>
      </c>
      <c r="F95">
        <v>5.3655951821895975E-2</v>
      </c>
      <c r="G95">
        <v>7.6240255400827905E-2</v>
      </c>
      <c r="H95">
        <v>0.22705500519299981</v>
      </c>
      <c r="I95">
        <v>0.31708074035436962</v>
      </c>
      <c r="J95">
        <v>0.36928979494474934</v>
      </c>
      <c r="K95">
        <v>0.39549657956765571</v>
      </c>
      <c r="L95">
        <v>0.41348359051114336</v>
      </c>
      <c r="M95">
        <v>0.41691681626241373</v>
      </c>
      <c r="N95">
        <v>0.40836258013350335</v>
      </c>
      <c r="O95">
        <v>0.39604090791172109</v>
      </c>
      <c r="P95">
        <v>0.37708728651648649</v>
      </c>
      <c r="Q95">
        <v>0.34781499471328026</v>
      </c>
      <c r="R95">
        <v>0.29466115722069919</v>
      </c>
      <c r="S95">
        <v>0.25997136507172058</v>
      </c>
      <c r="T95">
        <v>0.2426212454236687</v>
      </c>
      <c r="U95">
        <v>0.23671720704381283</v>
      </c>
      <c r="V95">
        <v>0.22929655760399736</v>
      </c>
      <c r="W95">
        <v>0.22509335353813054</v>
      </c>
      <c r="X95">
        <v>0.23332598638783342</v>
      </c>
      <c r="Y95">
        <v>0.24561071373503385</v>
      </c>
      <c r="Z95">
        <v>0.26040507246052336</v>
      </c>
      <c r="AA95">
        <v>0.24806448844558737</v>
      </c>
      <c r="AB95">
        <v>0.24558059027166568</v>
      </c>
      <c r="AC95">
        <v>0.25692657830802546</v>
      </c>
      <c r="AD95">
        <v>0.27323388687514605</v>
      </c>
      <c r="AE95">
        <v>0.30683208535027262</v>
      </c>
      <c r="AF95">
        <v>0.33409511591495633</v>
      </c>
      <c r="AG95">
        <v>0.35765745245979197</v>
      </c>
      <c r="AH95">
        <v>0.37808504752521177</v>
      </c>
      <c r="AI95">
        <v>0.39598968331193696</v>
      </c>
      <c r="AJ95">
        <v>0.41188868732373596</v>
      </c>
      <c r="AK95">
        <v>0.42621485420082372</v>
      </c>
    </row>
    <row r="96" spans="1:37" x14ac:dyDescent="0.25">
      <c r="A96" t="s">
        <v>335</v>
      </c>
      <c r="B96">
        <v>0</v>
      </c>
      <c r="C96">
        <v>7.1306024507888921E-3</v>
      </c>
      <c r="D96">
        <v>2.2104146754031717E-2</v>
      </c>
      <c r="E96">
        <v>4.4004227226568382E-2</v>
      </c>
      <c r="F96">
        <v>7.1535520906951255E-2</v>
      </c>
      <c r="G96">
        <v>0.10340090764042742</v>
      </c>
      <c r="H96">
        <v>0.32197106193956326</v>
      </c>
      <c r="I96">
        <v>0.442861374024206</v>
      </c>
      <c r="J96">
        <v>0.52055383369520314</v>
      </c>
      <c r="K96">
        <v>0.57409105152130824</v>
      </c>
      <c r="L96">
        <v>0.62638191989925485</v>
      </c>
      <c r="M96">
        <v>0.66423884619064566</v>
      </c>
      <c r="N96">
        <v>0.68976912434910442</v>
      </c>
      <c r="O96">
        <v>0.71291328930787046</v>
      </c>
      <c r="P96">
        <v>0.72722360297563515</v>
      </c>
      <c r="Q96">
        <v>0.72626488861349259</v>
      </c>
      <c r="R96">
        <v>0.68994446531385201</v>
      </c>
      <c r="S96">
        <v>0.6794845178316633</v>
      </c>
      <c r="T96">
        <v>0.68792838406677159</v>
      </c>
      <c r="U96">
        <v>0.70603712283001663</v>
      </c>
      <c r="V96">
        <v>0.71614638850368006</v>
      </c>
      <c r="W96">
        <v>0.7274690654306637</v>
      </c>
      <c r="X96">
        <v>0.75351424030685177</v>
      </c>
      <c r="Y96">
        <v>0.78164497557720036</v>
      </c>
      <c r="Z96">
        <v>0.81100095667849814</v>
      </c>
      <c r="AA96">
        <v>0.79981650668161652</v>
      </c>
      <c r="AB96">
        <v>0.80433516278097805</v>
      </c>
      <c r="AC96">
        <v>0.8264172490203725</v>
      </c>
      <c r="AD96">
        <v>0.85228682661318</v>
      </c>
      <c r="AE96">
        <v>0.90143502708197598</v>
      </c>
      <c r="AF96">
        <v>0.93894903535785001</v>
      </c>
      <c r="AG96">
        <v>0.97180829713250372</v>
      </c>
      <c r="AH96">
        <v>1.0013422380640291</v>
      </c>
      <c r="AI96">
        <v>1.0284545079503937</v>
      </c>
      <c r="AJ96">
        <v>1.0536956474358705</v>
      </c>
      <c r="AK96">
        <v>1.0774377202322327</v>
      </c>
    </row>
    <row r="97" spans="1:37" x14ac:dyDescent="0.25">
      <c r="A97" t="s">
        <v>336</v>
      </c>
      <c r="B97">
        <v>0</v>
      </c>
      <c r="C97">
        <v>0.38372600845528737</v>
      </c>
      <c r="D97">
        <v>1.0457470242703826</v>
      </c>
      <c r="E97">
        <v>1.9013239990870456</v>
      </c>
      <c r="F97">
        <v>2.8901473310744885</v>
      </c>
      <c r="G97">
        <v>3.9702389608301747</v>
      </c>
      <c r="H97">
        <v>5.3167396192506766</v>
      </c>
      <c r="I97">
        <v>6.6215934838826263</v>
      </c>
      <c r="J97">
        <v>7.9029439147544123</v>
      </c>
      <c r="K97">
        <v>9.1693984132437123</v>
      </c>
      <c r="L97">
        <v>10.441676552303214</v>
      </c>
      <c r="M97">
        <v>11.700604452385498</v>
      </c>
      <c r="N97">
        <v>12.943289365063482</v>
      </c>
      <c r="O97">
        <v>14.177190969647157</v>
      </c>
      <c r="P97">
        <v>15.392950191818521</v>
      </c>
      <c r="Q97">
        <v>16.578676169732699</v>
      </c>
      <c r="R97">
        <v>17.704911028060266</v>
      </c>
      <c r="S97">
        <v>18.843235120755963</v>
      </c>
      <c r="T97">
        <v>19.990849011397827</v>
      </c>
      <c r="U97">
        <v>21.136970973042281</v>
      </c>
      <c r="V97">
        <v>22.259425688845667</v>
      </c>
      <c r="W97">
        <v>23.3632835702279</v>
      </c>
      <c r="X97">
        <v>24.468063739447388</v>
      </c>
      <c r="Y97">
        <v>25.56035094521296</v>
      </c>
      <c r="Z97">
        <v>26.637855516165978</v>
      </c>
      <c r="AA97">
        <v>27.642602057298426</v>
      </c>
      <c r="AB97">
        <v>28.645555952351121</v>
      </c>
      <c r="AC97">
        <v>29.65598901187645</v>
      </c>
      <c r="AD97">
        <v>30.657760542968514</v>
      </c>
      <c r="AE97">
        <v>31.674786350566841</v>
      </c>
      <c r="AF97">
        <v>32.663920783157742</v>
      </c>
      <c r="AG97">
        <v>33.628917842552866</v>
      </c>
      <c r="AH97">
        <v>34.571864806579946</v>
      </c>
      <c r="AI97">
        <v>35.494034112101701</v>
      </c>
      <c r="AJ97">
        <v>36.396350665670511</v>
      </c>
      <c r="AK97">
        <v>37.279400698117591</v>
      </c>
    </row>
    <row r="98" spans="1:37" x14ac:dyDescent="0.25">
      <c r="A98" t="s">
        <v>337</v>
      </c>
      <c r="B98">
        <v>0</v>
      </c>
      <c r="C98">
        <v>2.2907634976476743E-3</v>
      </c>
      <c r="D98">
        <v>8.1839293524899048E-3</v>
      </c>
      <c r="E98">
        <v>1.7829421269333068E-2</v>
      </c>
      <c r="F98">
        <v>3.0724130011483552E-2</v>
      </c>
      <c r="G98">
        <v>4.611322989906963E-2</v>
      </c>
      <c r="H98">
        <v>0.11725056565379255</v>
      </c>
      <c r="I98">
        <v>0.18898211274407384</v>
      </c>
      <c r="J98">
        <v>0.24071104853484737</v>
      </c>
      <c r="K98">
        <v>0.2705248492840262</v>
      </c>
      <c r="L98">
        <v>0.28755421449269125</v>
      </c>
      <c r="M98">
        <v>0.29436802439211096</v>
      </c>
      <c r="N98">
        <v>0.29311493752093298</v>
      </c>
      <c r="O98">
        <v>0.28822029561212936</v>
      </c>
      <c r="P98">
        <v>0.28024614516029001</v>
      </c>
      <c r="Q98">
        <v>0.26751427361562108</v>
      </c>
      <c r="R98">
        <v>0.24292880054006538</v>
      </c>
      <c r="S98">
        <v>0.22137106728856715</v>
      </c>
      <c r="T98">
        <v>0.20974781861613501</v>
      </c>
      <c r="U98">
        <v>0.20761633180816919</v>
      </c>
      <c r="V98">
        <v>0.20837308298038426</v>
      </c>
      <c r="W98">
        <v>0.2105244816764662</v>
      </c>
      <c r="X98">
        <v>0.21768047786014932</v>
      </c>
      <c r="Y98">
        <v>0.22810096820411463</v>
      </c>
      <c r="Z98">
        <v>0.24010317268468029</v>
      </c>
      <c r="AA98">
        <v>0.24027726927138282</v>
      </c>
      <c r="AB98">
        <v>0.23851374551493443</v>
      </c>
      <c r="AC98">
        <v>0.24230664111444256</v>
      </c>
      <c r="AD98">
        <v>0.25093686346431276</v>
      </c>
      <c r="AE98">
        <v>0.26857832491091749</v>
      </c>
      <c r="AF98">
        <v>0.28727043396381546</v>
      </c>
      <c r="AG98">
        <v>0.30392202918916311</v>
      </c>
      <c r="AH98">
        <v>0.31780117061899205</v>
      </c>
      <c r="AI98">
        <v>0.32917324967798312</v>
      </c>
      <c r="AJ98">
        <v>0.338589574863013</v>
      </c>
      <c r="AK98">
        <v>0.34658772531448445</v>
      </c>
    </row>
    <row r="99" spans="1:37" x14ac:dyDescent="0.25">
      <c r="A99" t="s">
        <v>338</v>
      </c>
      <c r="B99">
        <v>0</v>
      </c>
      <c r="C99">
        <v>3.1185829937330212E-3</v>
      </c>
      <c r="D99">
        <v>1.114201006771065E-2</v>
      </c>
      <c r="E99">
        <v>2.4248899387790956E-2</v>
      </c>
      <c r="F99">
        <v>4.1759128542584456E-2</v>
      </c>
      <c r="G99">
        <v>6.2722127496406266E-2</v>
      </c>
      <c r="H99">
        <v>0.83933749181359651</v>
      </c>
      <c r="I99">
        <v>1.3064753783662786</v>
      </c>
      <c r="J99">
        <v>1.5235020298662416</v>
      </c>
      <c r="K99">
        <v>1.6248503939761738</v>
      </c>
      <c r="L99">
        <v>1.7339437148134129</v>
      </c>
      <c r="M99">
        <v>1.8081976995379057</v>
      </c>
      <c r="N99">
        <v>1.8407701190108705</v>
      </c>
      <c r="O99">
        <v>1.8677699017342952</v>
      </c>
      <c r="P99">
        <v>1.8639677502535923</v>
      </c>
      <c r="Q99">
        <v>1.7933804340675819</v>
      </c>
      <c r="R99">
        <v>1.5681489597076714</v>
      </c>
      <c r="S99">
        <v>1.4318940159532945</v>
      </c>
      <c r="T99">
        <v>1.3874874454554043</v>
      </c>
      <c r="U99">
        <v>1.3857705047635616</v>
      </c>
      <c r="V99">
        <v>1.3419795634362019</v>
      </c>
      <c r="W99">
        <v>1.288184040726037</v>
      </c>
      <c r="X99">
        <v>1.2904008201903183</v>
      </c>
      <c r="Y99">
        <v>1.3046453650020329</v>
      </c>
      <c r="Z99">
        <v>1.319952733377816</v>
      </c>
      <c r="AA99">
        <v>1.1639872891853198</v>
      </c>
      <c r="AB99">
        <v>1.0513732630824668</v>
      </c>
      <c r="AC99">
        <v>1.0232759091074239</v>
      </c>
      <c r="AD99">
        <v>1.0194267982569061</v>
      </c>
      <c r="AE99">
        <v>1.1139410319677356</v>
      </c>
      <c r="AF99">
        <v>1.168611151447152</v>
      </c>
      <c r="AG99">
        <v>1.1945304277519941</v>
      </c>
      <c r="AH99">
        <v>1.2053638149229107</v>
      </c>
      <c r="AI99">
        <v>1.2090957840774186</v>
      </c>
      <c r="AJ99">
        <v>1.209387520515115</v>
      </c>
      <c r="AK99">
        <v>1.2078784096040129</v>
      </c>
    </row>
    <row r="100" spans="1:37" x14ac:dyDescent="0.25">
      <c r="A100" t="s">
        <v>339</v>
      </c>
      <c r="B100">
        <v>0</v>
      </c>
      <c r="C100">
        <v>2.8166837191534455E-3</v>
      </c>
      <c r="D100">
        <v>9.5604786694014621E-3</v>
      </c>
      <c r="E100">
        <v>1.9869157290153261E-2</v>
      </c>
      <c r="F100">
        <v>3.2766583569410201E-2</v>
      </c>
      <c r="G100">
        <v>4.7179042591527498E-2</v>
      </c>
      <c r="H100">
        <v>8.0612626622023065E-2</v>
      </c>
      <c r="I100">
        <v>0.10731228099714052</v>
      </c>
      <c r="J100">
        <v>0.1180202534425856</v>
      </c>
      <c r="K100">
        <v>0.11368176789041673</v>
      </c>
      <c r="L100">
        <v>0.10005583798722295</v>
      </c>
      <c r="M100">
        <v>7.9975469292525858E-2</v>
      </c>
      <c r="N100">
        <v>5.5824486019440123E-2</v>
      </c>
      <c r="O100">
        <v>3.0710043056858538E-2</v>
      </c>
      <c r="P100">
        <v>5.6655176142950125E-3</v>
      </c>
      <c r="Q100">
        <v>-1.8834304135917357E-2</v>
      </c>
      <c r="R100">
        <v>-4.4850544368946199E-2</v>
      </c>
      <c r="S100">
        <v>-6.4739304842442724E-2</v>
      </c>
      <c r="T100">
        <v>-7.5647531621425568E-2</v>
      </c>
      <c r="U100">
        <v>-7.8775221809990192E-2</v>
      </c>
      <c r="V100">
        <v>-7.7704669442446583E-2</v>
      </c>
      <c r="W100">
        <v>-7.3470953668064443E-2</v>
      </c>
      <c r="X100">
        <v>-6.5163508708665496E-2</v>
      </c>
      <c r="Y100">
        <v>-5.4252458981829399E-2</v>
      </c>
      <c r="Z100">
        <v>-4.2030782551338852E-2</v>
      </c>
      <c r="AA100">
        <v>-3.3425058139913144E-2</v>
      </c>
      <c r="AB100">
        <v>-2.397181614092192E-2</v>
      </c>
      <c r="AC100">
        <v>-1.0729795841701861E-2</v>
      </c>
      <c r="AD100">
        <v>5.318925201125424E-3</v>
      </c>
      <c r="AE100">
        <v>2.4955467929821396E-2</v>
      </c>
      <c r="AF100">
        <v>4.4025755889465223E-2</v>
      </c>
      <c r="AG100">
        <v>6.0830607271777914E-2</v>
      </c>
      <c r="AH100">
        <v>7.5061744320481516E-2</v>
      </c>
      <c r="AI100">
        <v>8.6954929521820823E-2</v>
      </c>
      <c r="AJ100">
        <v>9.6898382428833862E-2</v>
      </c>
      <c r="AK100">
        <v>0.10526709551048619</v>
      </c>
    </row>
    <row r="101" spans="1:37" x14ac:dyDescent="0.25">
      <c r="A101" t="s">
        <v>340</v>
      </c>
      <c r="B101">
        <v>0</v>
      </c>
      <c r="C101">
        <v>8.1897224994742501E-3</v>
      </c>
      <c r="D101">
        <v>2.7445652391144826E-2</v>
      </c>
      <c r="E101">
        <v>5.7050109638612234E-2</v>
      </c>
      <c r="F101">
        <v>9.5057820368471546E-2</v>
      </c>
      <c r="G101">
        <v>0.13946452760982275</v>
      </c>
      <c r="H101">
        <v>1.5271652544571968</v>
      </c>
      <c r="I101">
        <v>2.31450626630747</v>
      </c>
      <c r="J101">
        <v>2.6755944075774973</v>
      </c>
      <c r="K101">
        <v>2.8553602693869973</v>
      </c>
      <c r="L101">
        <v>3.0609965987128618</v>
      </c>
      <c r="M101">
        <v>3.2061500270563315</v>
      </c>
      <c r="N101">
        <v>3.2784257813333051</v>
      </c>
      <c r="O101">
        <v>3.3403063838676861</v>
      </c>
      <c r="P101">
        <v>3.3450268853696397</v>
      </c>
      <c r="Q101">
        <v>3.2309054108850432</v>
      </c>
      <c r="R101">
        <v>2.8475105292956826</v>
      </c>
      <c r="S101">
        <v>2.6249350571724728</v>
      </c>
      <c r="T101">
        <v>2.5534629058403313</v>
      </c>
      <c r="U101">
        <v>2.5467747387892592</v>
      </c>
      <c r="V101">
        <v>2.4621682042793136</v>
      </c>
      <c r="W101">
        <v>2.3626237346539014</v>
      </c>
      <c r="X101">
        <v>2.3622764860678602</v>
      </c>
      <c r="Y101">
        <v>2.3810695575691376</v>
      </c>
      <c r="Z101">
        <v>2.4027607749270707</v>
      </c>
      <c r="AA101">
        <v>2.1297932943247444</v>
      </c>
      <c r="AB101">
        <v>1.9444971756868989</v>
      </c>
      <c r="AC101">
        <v>1.9052574872931105</v>
      </c>
      <c r="AD101">
        <v>1.9036043750825904</v>
      </c>
      <c r="AE101">
        <v>2.072133499965223</v>
      </c>
      <c r="AF101">
        <v>2.1680857391563002</v>
      </c>
      <c r="AG101">
        <v>2.2191385746206604</v>
      </c>
      <c r="AH101">
        <v>2.2490906038011627</v>
      </c>
      <c r="AI101">
        <v>2.2703826643794889</v>
      </c>
      <c r="AJ101">
        <v>2.2881247535602833</v>
      </c>
      <c r="AK101">
        <v>2.3043270027038432</v>
      </c>
    </row>
    <row r="102" spans="1:37" x14ac:dyDescent="0.25">
      <c r="A102" t="s">
        <v>341</v>
      </c>
      <c r="B102">
        <v>0</v>
      </c>
      <c r="C102">
        <v>2.3364594414987394E-3</v>
      </c>
      <c r="D102">
        <v>7.7790950819611737E-3</v>
      </c>
      <c r="E102">
        <v>1.5861676794837187E-2</v>
      </c>
      <c r="F102">
        <v>2.5656138412943896E-2</v>
      </c>
      <c r="G102">
        <v>3.6211733752500308E-2</v>
      </c>
      <c r="H102">
        <v>0.14331429240657112</v>
      </c>
      <c r="I102">
        <v>0.22298526186770307</v>
      </c>
      <c r="J102">
        <v>0.26306322865603526</v>
      </c>
      <c r="K102">
        <v>0.27380837062236374</v>
      </c>
      <c r="L102">
        <v>0.27278302921480702</v>
      </c>
      <c r="M102">
        <v>0.25975799962967283</v>
      </c>
      <c r="N102">
        <v>0.23653275336186219</v>
      </c>
      <c r="O102">
        <v>0.20978453264672847</v>
      </c>
      <c r="P102">
        <v>0.17872221871164662</v>
      </c>
      <c r="Q102">
        <v>0.13999708078913375</v>
      </c>
      <c r="R102">
        <v>8.2666908228712366E-2</v>
      </c>
      <c r="S102">
        <v>3.6515101524092763E-2</v>
      </c>
      <c r="T102">
        <v>7.342120955255993E-3</v>
      </c>
      <c r="U102">
        <v>-9.1494370502820388E-3</v>
      </c>
      <c r="V102">
        <v>-2.4537175373584574E-2</v>
      </c>
      <c r="W102">
        <v>-3.7777530877203258E-2</v>
      </c>
      <c r="X102">
        <v>-4.1413947290236397E-2</v>
      </c>
      <c r="Y102">
        <v>-4.0225130461812864E-2</v>
      </c>
      <c r="Z102">
        <v>-3.6656673403145934E-2</v>
      </c>
      <c r="AA102">
        <v>-5.3368673877463024E-2</v>
      </c>
      <c r="AB102">
        <v>-6.7018728609535838E-2</v>
      </c>
      <c r="AC102">
        <v>-6.8716424310000246E-2</v>
      </c>
      <c r="AD102">
        <v>-6.3763367215363687E-2</v>
      </c>
      <c r="AE102">
        <v>-4.408163011740962E-2</v>
      </c>
      <c r="AF102">
        <v>-2.6236086517761326E-2</v>
      </c>
      <c r="AG102">
        <v>-1.2085823104779347E-2</v>
      </c>
      <c r="AH102">
        <v>-1.1400667080496696E-3</v>
      </c>
      <c r="AI102">
        <v>7.4687110572124737E-3</v>
      </c>
      <c r="AJ102">
        <v>1.448911444497103E-2</v>
      </c>
      <c r="AK102">
        <v>2.0498027243176509E-2</v>
      </c>
    </row>
    <row r="103" spans="1:37" x14ac:dyDescent="0.25">
      <c r="A103" t="s">
        <v>342</v>
      </c>
      <c r="B103">
        <v>0</v>
      </c>
      <c r="C103">
        <v>7.6678811864239194E-3</v>
      </c>
      <c r="D103">
        <v>2.4823233766979591E-2</v>
      </c>
      <c r="E103">
        <v>5.0115823663166026E-2</v>
      </c>
      <c r="F103">
        <v>8.13733316248344E-2</v>
      </c>
      <c r="G103">
        <v>0.11655249788531385</v>
      </c>
      <c r="H103">
        <v>0.46327706546398506</v>
      </c>
      <c r="I103">
        <v>0.67216655154325178</v>
      </c>
      <c r="J103">
        <v>0.77272652616313664</v>
      </c>
      <c r="K103">
        <v>0.81988164572124322</v>
      </c>
      <c r="L103">
        <v>0.86445458118400431</v>
      </c>
      <c r="M103">
        <v>0.89034011440760619</v>
      </c>
      <c r="N103">
        <v>0.89689484355384153</v>
      </c>
      <c r="O103">
        <v>0.9003355658721679</v>
      </c>
      <c r="P103">
        <v>0.8915094367859755</v>
      </c>
      <c r="Q103">
        <v>0.85718606746665316</v>
      </c>
      <c r="R103">
        <v>0.76337938529686955</v>
      </c>
      <c r="S103">
        <v>0.70981962471070581</v>
      </c>
      <c r="T103">
        <v>0.69710684405015488</v>
      </c>
      <c r="U103">
        <v>0.70532693367539867</v>
      </c>
      <c r="V103">
        <v>0.70008449752858581</v>
      </c>
      <c r="W103">
        <v>0.69397308570571248</v>
      </c>
      <c r="X103">
        <v>0.71275710199805165</v>
      </c>
      <c r="Y103">
        <v>0.73784143458850426</v>
      </c>
      <c r="Z103">
        <v>0.76444134604394254</v>
      </c>
      <c r="AA103">
        <v>0.72311873079384803</v>
      </c>
      <c r="AB103">
        <v>0.70127858123107956</v>
      </c>
      <c r="AC103">
        <v>0.71469449972954013</v>
      </c>
      <c r="AD103">
        <v>0.73881369820847365</v>
      </c>
      <c r="AE103">
        <v>0.80308364256005405</v>
      </c>
      <c r="AF103">
        <v>0.85068224025448558</v>
      </c>
      <c r="AG103">
        <v>0.88601911789780718</v>
      </c>
      <c r="AH103">
        <v>0.91413199633485487</v>
      </c>
      <c r="AI103">
        <v>0.93808028539403843</v>
      </c>
      <c r="AJ103">
        <v>0.95940758835550977</v>
      </c>
      <c r="AK103">
        <v>0.97892618911064044</v>
      </c>
    </row>
    <row r="104" spans="1:37" x14ac:dyDescent="0.25">
      <c r="A104" t="s">
        <v>343</v>
      </c>
      <c r="B104">
        <v>0</v>
      </c>
      <c r="C104">
        <v>5.5864448164744118E-3</v>
      </c>
      <c r="D104">
        <v>1.8330207870098647E-2</v>
      </c>
      <c r="E104">
        <v>3.7214451600409149E-2</v>
      </c>
      <c r="F104">
        <v>6.0432912357777369E-2</v>
      </c>
      <c r="G104">
        <v>8.624961757628391E-2</v>
      </c>
      <c r="H104">
        <v>0.60281037484137823</v>
      </c>
      <c r="I104">
        <v>0.8984668562992848</v>
      </c>
      <c r="J104">
        <v>1.0264052744253904</v>
      </c>
      <c r="K104">
        <v>1.0768533278799453</v>
      </c>
      <c r="L104">
        <v>1.129443550221354</v>
      </c>
      <c r="M104">
        <v>1.1564099750845269</v>
      </c>
      <c r="N104">
        <v>1.155107699581337</v>
      </c>
      <c r="O104">
        <v>1.1500190146660261</v>
      </c>
      <c r="P104">
        <v>1.1256085566099694</v>
      </c>
      <c r="Q104">
        <v>1.060298563505957</v>
      </c>
      <c r="R104">
        <v>0.89996353170289645</v>
      </c>
      <c r="S104">
        <v>0.80219903722771324</v>
      </c>
      <c r="T104">
        <v>0.76621381297605762</v>
      </c>
      <c r="U104">
        <v>0.75996931241306687</v>
      </c>
      <c r="V104">
        <v>0.72967617890333791</v>
      </c>
      <c r="W104">
        <v>0.69657800684685967</v>
      </c>
      <c r="X104">
        <v>0.70195971573916438</v>
      </c>
      <c r="Y104">
        <v>0.71643782594104088</v>
      </c>
      <c r="Z104">
        <v>0.73295373982620315</v>
      </c>
      <c r="AA104">
        <v>0.64231354930945894</v>
      </c>
      <c r="AB104">
        <v>0.58337993241579511</v>
      </c>
      <c r="AC104">
        <v>0.5798536843249158</v>
      </c>
      <c r="AD104">
        <v>0.5922148930926463</v>
      </c>
      <c r="AE104">
        <v>0.6676235518470186</v>
      </c>
      <c r="AF104">
        <v>0.71655666598151591</v>
      </c>
      <c r="AG104">
        <v>0.74722660044694855</v>
      </c>
      <c r="AH104">
        <v>0.76818753015894803</v>
      </c>
      <c r="AI104">
        <v>0.78431914608223519</v>
      </c>
      <c r="AJ104">
        <v>0.79787829280235645</v>
      </c>
      <c r="AK104">
        <v>0.80993008918355258</v>
      </c>
    </row>
    <row r="105" spans="1:37" x14ac:dyDescent="0.25">
      <c r="A105" t="s">
        <v>344</v>
      </c>
      <c r="B105">
        <v>0</v>
      </c>
      <c r="C105">
        <v>3.5018410817766465E-3</v>
      </c>
      <c r="D105">
        <v>1.2039210804126732E-2</v>
      </c>
      <c r="E105">
        <v>2.5575943583300287E-2</v>
      </c>
      <c r="F105">
        <v>4.3368931701470714E-2</v>
      </c>
      <c r="G105">
        <v>6.4459765206592579E-2</v>
      </c>
      <c r="H105">
        <v>0.15559569404761664</v>
      </c>
      <c r="I105">
        <v>0.24073791080692075</v>
      </c>
      <c r="J105">
        <v>0.3029589130331356</v>
      </c>
      <c r="K105">
        <v>0.3428995097710219</v>
      </c>
      <c r="L105">
        <v>0.3709633080362762</v>
      </c>
      <c r="M105">
        <v>0.38784107749527674</v>
      </c>
      <c r="N105">
        <v>0.39502907281752098</v>
      </c>
      <c r="O105">
        <v>0.39732353371866314</v>
      </c>
      <c r="P105">
        <v>0.3946688032755663</v>
      </c>
      <c r="Q105">
        <v>0.38492382865582542</v>
      </c>
      <c r="R105">
        <v>0.35960913211194878</v>
      </c>
      <c r="S105">
        <v>0.33830536420789148</v>
      </c>
      <c r="T105">
        <v>0.32761823904781107</v>
      </c>
      <c r="U105">
        <v>0.32642956582011884</v>
      </c>
      <c r="V105">
        <v>0.32716935746111009</v>
      </c>
      <c r="W105">
        <v>0.32947146488579993</v>
      </c>
      <c r="X105">
        <v>0.33827677119042665</v>
      </c>
      <c r="Y105">
        <v>0.35101730328059855</v>
      </c>
      <c r="Z105">
        <v>0.36595711255165142</v>
      </c>
      <c r="AA105">
        <v>0.36672723745727609</v>
      </c>
      <c r="AB105">
        <v>0.36723007983723299</v>
      </c>
      <c r="AC105">
        <v>0.37506033742937817</v>
      </c>
      <c r="AD105">
        <v>0.38817403455069233</v>
      </c>
      <c r="AE105">
        <v>0.41217457135551694</v>
      </c>
      <c r="AF105">
        <v>0.43667796790307634</v>
      </c>
      <c r="AG105">
        <v>0.45915154494085009</v>
      </c>
      <c r="AH105">
        <v>0.47910801686259497</v>
      </c>
      <c r="AI105">
        <v>0.49679922521517206</v>
      </c>
      <c r="AJ105">
        <v>0.51265640535260726</v>
      </c>
      <c r="AK105">
        <v>0.52708871680957614</v>
      </c>
    </row>
    <row r="106" spans="1:37" x14ac:dyDescent="0.25">
      <c r="A106" t="s">
        <v>345</v>
      </c>
      <c r="B106">
        <v>0</v>
      </c>
      <c r="C106">
        <v>7.0754722589772001E-3</v>
      </c>
      <c r="D106">
        <v>2.4474837367982616E-2</v>
      </c>
      <c r="E106">
        <v>5.2282631050015738E-2</v>
      </c>
      <c r="F106">
        <v>8.9346544405244366E-2</v>
      </c>
      <c r="G106">
        <v>0.13435986175438508</v>
      </c>
      <c r="H106">
        <v>0.26351054709821131</v>
      </c>
      <c r="I106">
        <v>0.39931744414476444</v>
      </c>
      <c r="J106">
        <v>0.51224995462730849</v>
      </c>
      <c r="K106">
        <v>0.60463324453492451</v>
      </c>
      <c r="L106">
        <v>0.69256828155099814</v>
      </c>
      <c r="M106">
        <v>0.78027917838434657</v>
      </c>
      <c r="N106">
        <v>0.86921784827602711</v>
      </c>
      <c r="O106">
        <v>0.96334766634789126</v>
      </c>
      <c r="P106">
        <v>1.0610418249052289</v>
      </c>
      <c r="Q106">
        <v>1.1570648380092585</v>
      </c>
      <c r="R106">
        <v>1.2390865688100439</v>
      </c>
      <c r="S106">
        <v>1.3257221722291046</v>
      </c>
      <c r="T106">
        <v>1.4248450583990824</v>
      </c>
      <c r="U106">
        <v>1.5334442054271147</v>
      </c>
      <c r="V106">
        <v>1.6402898316675962</v>
      </c>
      <c r="W106">
        <v>1.7426673824542993</v>
      </c>
      <c r="X106">
        <v>1.8459013703726601</v>
      </c>
      <c r="Y106">
        <v>1.9478285370756243</v>
      </c>
      <c r="Z106">
        <v>2.0462359957053255</v>
      </c>
      <c r="AA106">
        <v>2.122726754379145</v>
      </c>
      <c r="AB106">
        <v>2.1916251679855003</v>
      </c>
      <c r="AC106">
        <v>2.2642050703351346</v>
      </c>
      <c r="AD106">
        <v>2.3390742263386555</v>
      </c>
      <c r="AE106">
        <v>2.4223854523808708</v>
      </c>
      <c r="AF106">
        <v>2.5026974702560878</v>
      </c>
      <c r="AG106">
        <v>2.5758737865712478</v>
      </c>
      <c r="AH106">
        <v>2.641902235949245</v>
      </c>
      <c r="AI106">
        <v>2.7021057034726015</v>
      </c>
      <c r="AJ106">
        <v>2.7578630529354609</v>
      </c>
      <c r="AK106">
        <v>2.810215997975507</v>
      </c>
    </row>
    <row r="107" spans="1:37" x14ac:dyDescent="0.25">
      <c r="A107" t="s">
        <v>346</v>
      </c>
      <c r="B107">
        <v>0</v>
      </c>
      <c r="C107">
        <v>2.3692357123072938E-3</v>
      </c>
      <c r="D107">
        <v>8.5982481160984392E-3</v>
      </c>
      <c r="E107">
        <v>1.8924253938878977E-2</v>
      </c>
      <c r="F107">
        <v>3.2986811946345007E-2</v>
      </c>
      <c r="G107">
        <v>5.0351828762162931E-2</v>
      </c>
      <c r="H107">
        <v>19.452336134838522</v>
      </c>
      <c r="I107">
        <v>27.720248879079289</v>
      </c>
      <c r="J107">
        <v>31.029777014193293</v>
      </c>
      <c r="K107">
        <v>32.558154220249079</v>
      </c>
      <c r="L107">
        <v>35.169132934363589</v>
      </c>
      <c r="M107">
        <v>36.841861385404464</v>
      </c>
      <c r="N107">
        <v>37.684068769038802</v>
      </c>
      <c r="O107">
        <v>38.168433223537065</v>
      </c>
      <c r="P107">
        <v>38.463175500306001</v>
      </c>
      <c r="Q107">
        <v>35.102356842421912</v>
      </c>
      <c r="R107">
        <v>30.442745258031479</v>
      </c>
      <c r="S107">
        <v>28.655600442863594</v>
      </c>
      <c r="T107">
        <v>27.842602365959877</v>
      </c>
      <c r="U107">
        <v>27.319499657550473</v>
      </c>
      <c r="V107">
        <v>22.325962965174572</v>
      </c>
      <c r="W107">
        <v>18.066412671497734</v>
      </c>
      <c r="X107">
        <v>16.221036730057726</v>
      </c>
      <c r="Y107">
        <v>15.201872798127747</v>
      </c>
      <c r="Z107">
        <v>14.457227967762808</v>
      </c>
      <c r="AA107">
        <v>8.8584810985720353</v>
      </c>
      <c r="AB107">
        <v>4.8469930996587918</v>
      </c>
      <c r="AC107">
        <v>3.0511479674839803</v>
      </c>
      <c r="AD107">
        <v>2.0302986914194188</v>
      </c>
      <c r="AE107">
        <v>1.2989950130524397</v>
      </c>
      <c r="AF107">
        <v>0.6922203479216904</v>
      </c>
      <c r="AG107">
        <v>0.15681868081172112</v>
      </c>
      <c r="AH107">
        <v>-0.32395344548832306</v>
      </c>
      <c r="AI107">
        <v>-0.75562836742710804</v>
      </c>
      <c r="AJ107">
        <v>-1.1407242701841791</v>
      </c>
      <c r="AK107">
        <v>-1.4812473562964112</v>
      </c>
    </row>
    <row r="108" spans="1:37" x14ac:dyDescent="0.25">
      <c r="A108" t="s">
        <v>347</v>
      </c>
      <c r="B108">
        <v>0</v>
      </c>
      <c r="C108">
        <v>2.407193524800455E-3</v>
      </c>
      <c r="D108">
        <v>8.7608766344615674E-3</v>
      </c>
      <c r="E108">
        <v>1.9329519998256828E-2</v>
      </c>
      <c r="F108">
        <v>3.3757510068088692E-2</v>
      </c>
      <c r="G108">
        <v>5.159423323264356E-2</v>
      </c>
      <c r="H108">
        <v>134.5062992502871</v>
      </c>
      <c r="I108">
        <v>223.26906792042226</v>
      </c>
      <c r="J108">
        <v>265.2265122182331</v>
      </c>
      <c r="K108">
        <v>285.54501276827068</v>
      </c>
      <c r="L108">
        <v>296.98293288679258</v>
      </c>
      <c r="M108">
        <v>304.34905752848368</v>
      </c>
      <c r="N108">
        <v>294.70976923086329</v>
      </c>
      <c r="O108">
        <v>292.3078651316078</v>
      </c>
      <c r="P108">
        <v>259.90678500685516</v>
      </c>
      <c r="Q108">
        <v>247.77196370074179</v>
      </c>
      <c r="R108">
        <v>129.53558499902104</v>
      </c>
      <c r="S108">
        <v>55.347436179896903</v>
      </c>
      <c r="T108">
        <v>32.400241663420857</v>
      </c>
      <c r="U108">
        <v>22.575505393425633</v>
      </c>
      <c r="V108">
        <v>16.686800519246781</v>
      </c>
      <c r="W108">
        <v>12.223405763812089</v>
      </c>
      <c r="X108">
        <v>23.509921869943295</v>
      </c>
      <c r="Y108">
        <v>25.806541016484342</v>
      </c>
      <c r="Z108">
        <v>24.666850334347213</v>
      </c>
      <c r="AA108">
        <v>22.574388865424623</v>
      </c>
      <c r="AB108">
        <v>20.353688778352776</v>
      </c>
      <c r="AC108">
        <v>31.915780957585159</v>
      </c>
      <c r="AD108">
        <v>35.321513011265559</v>
      </c>
      <c r="AE108">
        <v>35.557646396967854</v>
      </c>
      <c r="AF108">
        <v>34.840768857682349</v>
      </c>
      <c r="AG108">
        <v>33.89881994962569</v>
      </c>
      <c r="AH108">
        <v>32.956078502706852</v>
      </c>
      <c r="AI108">
        <v>32.077263941878819</v>
      </c>
      <c r="AJ108">
        <v>31.277589397601169</v>
      </c>
      <c r="AK108">
        <v>30.557124798078927</v>
      </c>
    </row>
    <row r="109" spans="1:37" x14ac:dyDescent="0.25">
      <c r="A109" t="s">
        <v>348</v>
      </c>
      <c r="B109">
        <v>0</v>
      </c>
      <c r="C109">
        <v>2.3991959685387698E-3</v>
      </c>
      <c r="D109">
        <v>8.7306325669445073E-3</v>
      </c>
      <c r="E109">
        <v>1.9260236616691628E-2</v>
      </c>
      <c r="F109">
        <v>3.3633631675811237E-2</v>
      </c>
      <c r="G109">
        <v>5.1404515019926045E-2</v>
      </c>
      <c r="H109">
        <v>49.838133375895779</v>
      </c>
      <c r="I109">
        <v>74.621613895492757</v>
      </c>
      <c r="J109">
        <v>85.168928182401871</v>
      </c>
      <c r="K109">
        <v>90.140884221120828</v>
      </c>
      <c r="L109">
        <v>99.597881384715706</v>
      </c>
      <c r="M109">
        <v>104.13961074901268</v>
      </c>
      <c r="N109">
        <v>105.91316055871135</v>
      </c>
      <c r="O109">
        <v>107.07554289683455</v>
      </c>
      <c r="P109">
        <v>106.65251425395179</v>
      </c>
      <c r="Q109">
        <v>97.251801670285019</v>
      </c>
      <c r="R109">
        <v>84.383513013762567</v>
      </c>
      <c r="S109">
        <v>77.832918166115533</v>
      </c>
      <c r="T109">
        <v>74.850635847374861</v>
      </c>
      <c r="U109">
        <v>72.97871903019508</v>
      </c>
      <c r="V109">
        <v>58.443525177294873</v>
      </c>
      <c r="W109">
        <v>52.377344467992984</v>
      </c>
      <c r="X109">
        <v>50.032821735261336</v>
      </c>
      <c r="Y109">
        <v>48.135082516983488</v>
      </c>
      <c r="Z109">
        <v>46.38796501876017</v>
      </c>
      <c r="AA109">
        <v>35.181968527647214</v>
      </c>
      <c r="AB109">
        <v>30.232667570349303</v>
      </c>
      <c r="AC109">
        <v>28.260326495580568</v>
      </c>
      <c r="AD109">
        <v>26.588731430080713</v>
      </c>
      <c r="AE109">
        <v>25.065818942400874</v>
      </c>
      <c r="AF109">
        <v>23.652959699121023</v>
      </c>
      <c r="AG109">
        <v>22.336162732768283</v>
      </c>
      <c r="AH109">
        <v>21.109796121246372</v>
      </c>
      <c r="AI109">
        <v>19.970592951724655</v>
      </c>
      <c r="AJ109">
        <v>18.915513471465783</v>
      </c>
      <c r="AK109">
        <v>17.941170183096023</v>
      </c>
    </row>
    <row r="110" spans="1:37" x14ac:dyDescent="0.25">
      <c r="A110" t="s">
        <v>349</v>
      </c>
      <c r="B110">
        <v>0</v>
      </c>
      <c r="C110">
        <v>2.4043815599394947E-3</v>
      </c>
      <c r="D110">
        <v>8.768316685237032E-3</v>
      </c>
      <c r="E110">
        <v>1.9380139676083985E-2</v>
      </c>
      <c r="F110">
        <v>3.3896968006064121E-2</v>
      </c>
      <c r="G110">
        <v>5.1872268489683293E-2</v>
      </c>
      <c r="H110">
        <v>-4.2381527672847525</v>
      </c>
      <c r="I110">
        <v>-5.4641708665641104</v>
      </c>
      <c r="J110">
        <v>-5.6017957382074606</v>
      </c>
      <c r="K110">
        <v>-5.3813450122987661</v>
      </c>
      <c r="L110">
        <v>-2.2370521446864577</v>
      </c>
      <c r="M110">
        <v>-0.72803517403584594</v>
      </c>
      <c r="N110">
        <v>0.15527327930098256</v>
      </c>
      <c r="O110">
        <v>0.84159299304464863</v>
      </c>
      <c r="P110">
        <v>0.22361645472828151</v>
      </c>
      <c r="Q110">
        <v>2.9365726596632058</v>
      </c>
      <c r="R110">
        <v>-0.65297812026412494</v>
      </c>
      <c r="S110">
        <v>-1.9103221665669468</v>
      </c>
      <c r="T110">
        <v>-2.2811986760143843</v>
      </c>
      <c r="U110">
        <v>-2.3567945007112678</v>
      </c>
      <c r="V110">
        <v>-0.96802753189019208</v>
      </c>
      <c r="W110">
        <v>-0.39025960363288092</v>
      </c>
      <c r="X110">
        <v>-0.11897827078392043</v>
      </c>
      <c r="Y110">
        <v>4.6701451618358369E-2</v>
      </c>
      <c r="Z110">
        <v>0.17418436329770248</v>
      </c>
      <c r="AA110">
        <v>2.7396535332931737</v>
      </c>
      <c r="AB110">
        <v>3.7700963602135262</v>
      </c>
      <c r="AC110">
        <v>4.2226926496182315</v>
      </c>
      <c r="AD110">
        <v>4.4750870332213033</v>
      </c>
      <c r="AE110">
        <v>4.6591331918407919</v>
      </c>
      <c r="AF110">
        <v>5.2186243077020134</v>
      </c>
      <c r="AG110">
        <v>4.1128192056840485</v>
      </c>
      <c r="AH110">
        <v>3.7107203223798679</v>
      </c>
      <c r="AI110">
        <v>3.5660254262931845</v>
      </c>
      <c r="AJ110">
        <v>3.4970903535192166</v>
      </c>
      <c r="AK110">
        <v>3.4468213646493551</v>
      </c>
    </row>
    <row r="111" spans="1:37" x14ac:dyDescent="0.25">
      <c r="A111" t="s">
        <v>350</v>
      </c>
      <c r="B111">
        <v>0</v>
      </c>
      <c r="C111">
        <v>2.3649607834963504E-3</v>
      </c>
      <c r="D111">
        <v>8.5761491412261748E-3</v>
      </c>
      <c r="E111">
        <v>1.8864372467475299E-2</v>
      </c>
      <c r="F111">
        <v>3.2867413606640916E-2</v>
      </c>
      <c r="G111">
        <v>5.0153199810298865E-2</v>
      </c>
      <c r="H111">
        <v>7.5054977684412716</v>
      </c>
      <c r="I111">
        <v>10.505832751832344</v>
      </c>
      <c r="J111">
        <v>11.71065874185504</v>
      </c>
      <c r="K111">
        <v>12.285993562024334</v>
      </c>
      <c r="L111">
        <v>14.985401321604307</v>
      </c>
      <c r="M111">
        <v>16.137336971219952</v>
      </c>
      <c r="N111">
        <v>16.185402528030423</v>
      </c>
      <c r="O111">
        <v>16.319424343249601</v>
      </c>
      <c r="P111">
        <v>16.162678848798741</v>
      </c>
      <c r="Q111">
        <v>18.276165320628124</v>
      </c>
      <c r="R111">
        <v>20.334926706342095</v>
      </c>
      <c r="S111">
        <v>19.717282788403523</v>
      </c>
      <c r="T111">
        <v>19.348272160490708</v>
      </c>
      <c r="U111">
        <v>19.071620089478671</v>
      </c>
      <c r="V111">
        <v>27.194383979920602</v>
      </c>
      <c r="W111">
        <v>30.176934364065787</v>
      </c>
      <c r="X111">
        <v>31.765262286920979</v>
      </c>
      <c r="Y111">
        <v>32.221116584999706</v>
      </c>
      <c r="Z111">
        <v>32.239616284424955</v>
      </c>
      <c r="AA111">
        <v>20.592150730547964</v>
      </c>
      <c r="AB111">
        <v>16.260680830048702</v>
      </c>
      <c r="AC111">
        <v>15.061743261009841</v>
      </c>
      <c r="AD111">
        <v>14.22266216090431</v>
      </c>
      <c r="AE111">
        <v>17.330517566915859</v>
      </c>
      <c r="AF111">
        <v>18.090476358001361</v>
      </c>
      <c r="AG111">
        <v>17.960576822369244</v>
      </c>
      <c r="AH111">
        <v>17.542491340844091</v>
      </c>
      <c r="AI111">
        <v>17.032444816788583</v>
      </c>
      <c r="AJ111">
        <v>16.494368581224283</v>
      </c>
      <c r="AK111">
        <v>15.949956581348079</v>
      </c>
    </row>
    <row r="112" spans="1:37" x14ac:dyDescent="0.25">
      <c r="A112" t="s">
        <v>351</v>
      </c>
      <c r="B112">
        <v>0</v>
      </c>
      <c r="C112">
        <v>2.2944489772136478E-3</v>
      </c>
      <c r="D112">
        <v>8.2970328484588407E-3</v>
      </c>
      <c r="E112">
        <v>1.8198925628132301E-2</v>
      </c>
      <c r="F112">
        <v>3.1627715094817432E-2</v>
      </c>
      <c r="G112">
        <v>4.8161591753514976E-2</v>
      </c>
      <c r="H112">
        <v>0.1356686296404952</v>
      </c>
      <c r="I112">
        <v>0.22441428709323308</v>
      </c>
      <c r="J112">
        <v>0.2875002231969459</v>
      </c>
      <c r="K112">
        <v>0.32874542955352304</v>
      </c>
      <c r="L112">
        <v>0.36458718612313312</v>
      </c>
      <c r="M112">
        <v>0.40040780219725569</v>
      </c>
      <c r="N112">
        <v>0.43835598394257325</v>
      </c>
      <c r="O112">
        <v>0.48233537637669688</v>
      </c>
      <c r="P112">
        <v>0.53097545497409193</v>
      </c>
      <c r="Q112">
        <v>0.57950571466449663</v>
      </c>
      <c r="R112">
        <v>0.61707608785306345</v>
      </c>
      <c r="S112">
        <v>0.66024189777769138</v>
      </c>
      <c r="T112">
        <v>0.71586288864546876</v>
      </c>
      <c r="U112">
        <v>0.78062163115724115</v>
      </c>
      <c r="V112">
        <v>0.8438468655525222</v>
      </c>
      <c r="W112">
        <v>0.902842510710955</v>
      </c>
      <c r="X112">
        <v>0.9622763442876936</v>
      </c>
      <c r="Y112">
        <v>1.0202233516805936</v>
      </c>
      <c r="Z112">
        <v>1.0746938263262562</v>
      </c>
      <c r="AA112">
        <v>1.1098179106567629</v>
      </c>
      <c r="AB112">
        <v>1.1386937356894444</v>
      </c>
      <c r="AC112">
        <v>1.1717068292613098</v>
      </c>
      <c r="AD112">
        <v>1.2075448141386724</v>
      </c>
      <c r="AE112">
        <v>1.251400821580817</v>
      </c>
      <c r="AF112">
        <v>1.2927769919555354</v>
      </c>
      <c r="AG112">
        <v>1.3278448543358135</v>
      </c>
      <c r="AH112">
        <v>1.3567842555291199</v>
      </c>
      <c r="AI112">
        <v>1.381090686594777</v>
      </c>
      <c r="AJ112">
        <v>1.4022818731938003</v>
      </c>
      <c r="AK112">
        <v>1.4214919413220839</v>
      </c>
    </row>
    <row r="113" spans="1:37" x14ac:dyDescent="0.25">
      <c r="A113" t="s">
        <v>352</v>
      </c>
      <c r="B113">
        <v>0</v>
      </c>
      <c r="C113">
        <v>2.4720116410303916E-3</v>
      </c>
      <c r="D113">
        <v>9.0595018807482219E-3</v>
      </c>
      <c r="E113">
        <v>2.0108906288540673E-2</v>
      </c>
      <c r="F113">
        <v>3.5289838243457439E-2</v>
      </c>
      <c r="G113">
        <v>5.4130672058527729E-2</v>
      </c>
      <c r="H113">
        <v>17.080386276157135</v>
      </c>
      <c r="I113">
        <v>24.491603877310531</v>
      </c>
      <c r="J113">
        <v>27.50442343619919</v>
      </c>
      <c r="K113">
        <v>28.90329011144086</v>
      </c>
      <c r="L113">
        <v>26.722466459437921</v>
      </c>
      <c r="M113">
        <v>26.097393197392481</v>
      </c>
      <c r="N113">
        <v>26.012446421397218</v>
      </c>
      <c r="O113">
        <v>26.057718277390897</v>
      </c>
      <c r="P113">
        <v>26.101036518844921</v>
      </c>
      <c r="Q113">
        <v>21.840723806237715</v>
      </c>
      <c r="R113">
        <v>16.973192043367803</v>
      </c>
      <c r="S113">
        <v>14.907401069812586</v>
      </c>
      <c r="T113">
        <v>13.947732604986317</v>
      </c>
      <c r="U113">
        <v>13.355256872170562</v>
      </c>
      <c r="V113">
        <v>10.568599437731452</v>
      </c>
      <c r="W113">
        <v>9.2597174727217855</v>
      </c>
      <c r="X113">
        <v>8.5126449472960211</v>
      </c>
      <c r="Y113">
        <v>7.9620600635711636</v>
      </c>
      <c r="Z113">
        <v>7.4879762011848205</v>
      </c>
      <c r="AA113">
        <v>5.6716883924660566</v>
      </c>
      <c r="AB113">
        <v>4.7472025331928069</v>
      </c>
      <c r="AC113">
        <v>4.1634281510948723</v>
      </c>
      <c r="AD113">
        <v>3.7119084805855129</v>
      </c>
      <c r="AE113">
        <v>15.598174184961522</v>
      </c>
      <c r="AF113">
        <v>19.861521243599945</v>
      </c>
      <c r="AG113">
        <v>22.982872212142681</v>
      </c>
      <c r="AH113">
        <v>24.21628504069837</v>
      </c>
      <c r="AI113">
        <v>24.73605797992726</v>
      </c>
      <c r="AJ113">
        <v>24.986887401450474</v>
      </c>
      <c r="AK113">
        <v>25.117160815885974</v>
      </c>
    </row>
    <row r="114" spans="1:37" x14ac:dyDescent="0.25">
      <c r="A114" t="s">
        <v>353</v>
      </c>
      <c r="B114">
        <v>0</v>
      </c>
      <c r="C114">
        <v>2.3820087762249642E-3</v>
      </c>
      <c r="D114">
        <v>8.6622758037835368E-3</v>
      </c>
      <c r="E114">
        <v>1.9100256148329997E-2</v>
      </c>
      <c r="F114">
        <v>3.3345027732578636E-2</v>
      </c>
      <c r="G114">
        <v>5.0958934340283868E-2</v>
      </c>
      <c r="H114">
        <v>0.13905651637144967</v>
      </c>
      <c r="I114">
        <v>0.22835805360141848</v>
      </c>
      <c r="J114">
        <v>0.29220973855608179</v>
      </c>
      <c r="K114">
        <v>0.33444285946355734</v>
      </c>
      <c r="L114">
        <v>0.37140069430343647</v>
      </c>
      <c r="M114">
        <v>0.40847267706043411</v>
      </c>
      <c r="N114">
        <v>0.44783358583055932</v>
      </c>
      <c r="O114">
        <v>0.49336846156808889</v>
      </c>
      <c r="P114">
        <v>0.54371043073875303</v>
      </c>
      <c r="Q114">
        <v>0.59411247962697367</v>
      </c>
      <c r="R114">
        <v>0.63381352905220734</v>
      </c>
      <c r="S114">
        <v>0.67918974878924399</v>
      </c>
      <c r="T114">
        <v>0.73696737790063249</v>
      </c>
      <c r="U114">
        <v>0.80378104375660175</v>
      </c>
      <c r="V114">
        <v>0.86898774284223101</v>
      </c>
      <c r="W114">
        <v>0.92986825248075888</v>
      </c>
      <c r="X114">
        <v>0.99100258216822112</v>
      </c>
      <c r="Y114">
        <v>1.0504429706895468</v>
      </c>
      <c r="Z114">
        <v>1.1061930602715542</v>
      </c>
      <c r="AA114">
        <v>1.1425381532914392</v>
      </c>
      <c r="AB114">
        <v>1.1724765480267463</v>
      </c>
      <c r="AC114">
        <v>1.2062865007985701</v>
      </c>
      <c r="AD114">
        <v>1.2426478314349954</v>
      </c>
      <c r="AE114">
        <v>1.2866972023964696</v>
      </c>
      <c r="AF114">
        <v>1.3280083322960712</v>
      </c>
      <c r="AG114">
        <v>1.3627887405217143</v>
      </c>
      <c r="AH114">
        <v>1.391226228503295</v>
      </c>
      <c r="AI114">
        <v>1.4148197979548138</v>
      </c>
      <c r="AJ114">
        <v>1.4350934511492053</v>
      </c>
      <c r="AK114">
        <v>1.4531902372360905</v>
      </c>
    </row>
    <row r="115" spans="1:37" x14ac:dyDescent="0.25">
      <c r="A115" t="s">
        <v>354</v>
      </c>
      <c r="B115">
        <v>0</v>
      </c>
      <c r="C115">
        <v>2.3782053345966503E-3</v>
      </c>
      <c r="D115">
        <v>8.6611492969401738E-3</v>
      </c>
      <c r="E115">
        <v>1.9122379427716218E-2</v>
      </c>
      <c r="F115">
        <v>3.3418408980656622E-2</v>
      </c>
      <c r="G115">
        <v>5.1109672983828958E-2</v>
      </c>
      <c r="H115">
        <v>12.770342278676861</v>
      </c>
      <c r="I115">
        <v>18.057093209424924</v>
      </c>
      <c r="J115">
        <v>20.193735694070458</v>
      </c>
      <c r="K115">
        <v>21.200448190014363</v>
      </c>
      <c r="L115">
        <v>23.071308848860618</v>
      </c>
      <c r="M115">
        <v>24.133787548273531</v>
      </c>
      <c r="N115">
        <v>24.553993391279995</v>
      </c>
      <c r="O115">
        <v>24.839769485730766</v>
      </c>
      <c r="P115">
        <v>24.788247271968888</v>
      </c>
      <c r="Q115">
        <v>23.423178920443899</v>
      </c>
      <c r="R115">
        <v>19.123864722780006</v>
      </c>
      <c r="S115">
        <v>17.147852261613195</v>
      </c>
      <c r="T115">
        <v>16.327926634649039</v>
      </c>
      <c r="U115">
        <v>15.883682626368811</v>
      </c>
      <c r="V115">
        <v>15.565249335554764</v>
      </c>
      <c r="W115">
        <v>14.445338160512321</v>
      </c>
      <c r="X115">
        <v>14.0151093565003</v>
      </c>
      <c r="Y115">
        <v>13.665482061262924</v>
      </c>
      <c r="Z115">
        <v>13.336795164644077</v>
      </c>
      <c r="AA115">
        <v>9.340630643680047</v>
      </c>
      <c r="AB115">
        <v>7.022038338980896</v>
      </c>
      <c r="AC115">
        <v>6.1255991411643729</v>
      </c>
      <c r="AD115">
        <v>5.5608656644422494</v>
      </c>
      <c r="AE115">
        <v>5.8819791894331175</v>
      </c>
      <c r="AF115">
        <v>5.7891420568534802</v>
      </c>
      <c r="AG115">
        <v>5.550946215030006</v>
      </c>
      <c r="AH115">
        <v>5.2781992584060244</v>
      </c>
      <c r="AI115">
        <v>5.007806385657676</v>
      </c>
      <c r="AJ115">
        <v>4.7518747693934049</v>
      </c>
      <c r="AK115">
        <v>4.5141903829143848</v>
      </c>
    </row>
    <row r="116" spans="1:37" x14ac:dyDescent="0.25">
      <c r="A116" t="s">
        <v>355</v>
      </c>
      <c r="B116">
        <v>0</v>
      </c>
      <c r="C116">
        <v>2.3816063833503875E-3</v>
      </c>
      <c r="D116">
        <v>8.6712229566243693E-3</v>
      </c>
      <c r="E116">
        <v>1.913906056081327E-2</v>
      </c>
      <c r="F116">
        <v>3.3438666163143616E-2</v>
      </c>
      <c r="G116">
        <v>5.1130262062537568E-2</v>
      </c>
      <c r="H116">
        <v>-2.1668458050919104</v>
      </c>
      <c r="I116">
        <v>-2.9405240132463928</v>
      </c>
      <c r="J116">
        <v>-3.2053751598276725</v>
      </c>
      <c r="K116">
        <v>-3.3119323096150288</v>
      </c>
      <c r="L116">
        <v>-3.3585994115697071</v>
      </c>
      <c r="M116">
        <v>-3.3767577987827591</v>
      </c>
      <c r="N116">
        <v>-3.3762305094540479</v>
      </c>
      <c r="O116">
        <v>-3.3573190329245883</v>
      </c>
      <c r="P116">
        <v>-3.3230744229766906</v>
      </c>
      <c r="Q116">
        <v>-3.2791616317666472</v>
      </c>
      <c r="R116">
        <v>-1.1559234149796427</v>
      </c>
      <c r="S116">
        <v>-0.2959147325287903</v>
      </c>
      <c r="T116">
        <v>9.1523005700810955E-2</v>
      </c>
      <c r="U116">
        <v>0.32670696067211846</v>
      </c>
      <c r="V116">
        <v>0.50529290331500221</v>
      </c>
      <c r="W116">
        <v>0.65839455339555819</v>
      </c>
      <c r="X116">
        <v>0.80124629274516135</v>
      </c>
      <c r="Y116">
        <v>0.93531211751658461</v>
      </c>
      <c r="Z116">
        <v>1.0597057136114918</v>
      </c>
      <c r="AA116">
        <v>1.1591161460384969</v>
      </c>
      <c r="AB116">
        <v>1.2098636793204109</v>
      </c>
      <c r="AC116">
        <v>1.2819433178314465</v>
      </c>
      <c r="AD116">
        <v>1.360200055751748</v>
      </c>
      <c r="AE116">
        <v>1.4443635555644763</v>
      </c>
      <c r="AF116">
        <v>2.4231903004475974</v>
      </c>
      <c r="AG116">
        <v>-0.30128301082061881</v>
      </c>
      <c r="AH116">
        <v>-1.2905694120837752</v>
      </c>
      <c r="AI116">
        <v>-1.6366832862896308</v>
      </c>
      <c r="AJ116">
        <v>-1.7720616427048363</v>
      </c>
      <c r="AK116">
        <v>-1.8357104256047085</v>
      </c>
    </row>
    <row r="117" spans="1:37" x14ac:dyDescent="0.25">
      <c r="A117" t="s">
        <v>356</v>
      </c>
      <c r="B117">
        <v>0</v>
      </c>
      <c r="C117">
        <v>3.5381888379371063E-3</v>
      </c>
      <c r="D117">
        <v>1.1916470678352553E-2</v>
      </c>
      <c r="E117">
        <v>2.4918165013754212E-2</v>
      </c>
      <c r="F117">
        <v>4.1732056680077179E-2</v>
      </c>
      <c r="G117">
        <v>6.1421667219918596E-2</v>
      </c>
      <c r="H117">
        <v>0.1655295507273058</v>
      </c>
      <c r="I117">
        <v>0.25466944621930221</v>
      </c>
      <c r="J117">
        <v>0.31374238048527125</v>
      </c>
      <c r="K117">
        <v>0.34834004474597613</v>
      </c>
      <c r="L117">
        <v>0.37277656821483873</v>
      </c>
      <c r="M117">
        <v>0.38732722210108594</v>
      </c>
      <c r="N117">
        <v>0.39327619533373603</v>
      </c>
      <c r="O117">
        <v>0.39585113839517572</v>
      </c>
      <c r="P117">
        <v>0.39411648224059181</v>
      </c>
      <c r="Q117">
        <v>0.38476386546857366</v>
      </c>
      <c r="R117">
        <v>0.35759209743178033</v>
      </c>
      <c r="S117">
        <v>0.33697117432620605</v>
      </c>
      <c r="T117">
        <v>0.32912698005780339</v>
      </c>
      <c r="U117">
        <v>0.3312824991558605</v>
      </c>
      <c r="V117">
        <v>0.33376419502952892</v>
      </c>
      <c r="W117">
        <v>0.33688997156235967</v>
      </c>
      <c r="X117">
        <v>0.34706569235467555</v>
      </c>
      <c r="Y117">
        <v>0.36088654722148394</v>
      </c>
      <c r="Z117">
        <v>0.37643817370012211</v>
      </c>
      <c r="AA117">
        <v>0.37427414119808322</v>
      </c>
      <c r="AB117">
        <v>0.37315189283049222</v>
      </c>
      <c r="AC117">
        <v>0.38156407966352113</v>
      </c>
      <c r="AD117">
        <v>0.39586407239924348</v>
      </c>
      <c r="AE117">
        <v>0.42280515275709973</v>
      </c>
      <c r="AF117">
        <v>0.44888676083314483</v>
      </c>
      <c r="AG117">
        <v>0.47186938521757149</v>
      </c>
      <c r="AH117">
        <v>0.49187201676612613</v>
      </c>
      <c r="AI117">
        <v>0.50960020168899778</v>
      </c>
      <c r="AJ117">
        <v>0.52574514101586534</v>
      </c>
      <c r="AK117">
        <v>0.5408380304270155</v>
      </c>
    </row>
    <row r="118" spans="1:37" x14ac:dyDescent="0.25">
      <c r="A118" t="s">
        <v>357</v>
      </c>
      <c r="B118">
        <v>0</v>
      </c>
      <c r="C118">
        <v>4.2948471445702907E-3</v>
      </c>
      <c r="D118">
        <v>1.4348711291378713E-2</v>
      </c>
      <c r="E118">
        <v>2.9831384122291915E-2</v>
      </c>
      <c r="F118">
        <v>4.9847008362813305E-2</v>
      </c>
      <c r="G118">
        <v>7.3508965931345926E-2</v>
      </c>
      <c r="H118">
        <v>0.21372395381542564</v>
      </c>
      <c r="I118">
        <v>0.31957594363360986</v>
      </c>
      <c r="J118">
        <v>0.38390298063972761</v>
      </c>
      <c r="K118">
        <v>0.4231732573660274</v>
      </c>
      <c r="L118">
        <v>0.45977487321389177</v>
      </c>
      <c r="M118">
        <v>0.49282131260521833</v>
      </c>
      <c r="N118">
        <v>0.52331620271497403</v>
      </c>
      <c r="O118">
        <v>0.55734465727608207</v>
      </c>
      <c r="P118">
        <v>0.59162499617797515</v>
      </c>
      <c r="Q118">
        <v>0.62018959407581509</v>
      </c>
      <c r="R118">
        <v>0.62842086914904893</v>
      </c>
      <c r="S118">
        <v>0.65037402122702925</v>
      </c>
      <c r="T118">
        <v>0.68965425624338828</v>
      </c>
      <c r="U118">
        <v>0.73892434620081993</v>
      </c>
      <c r="V118">
        <v>0.78353282046705885</v>
      </c>
      <c r="W118">
        <v>0.82501698655657041</v>
      </c>
      <c r="X118">
        <v>0.87240587422157123</v>
      </c>
      <c r="Y118">
        <v>0.91997883842869221</v>
      </c>
      <c r="Z118">
        <v>0.96545252829163264</v>
      </c>
      <c r="AA118">
        <v>0.98287744614058425</v>
      </c>
      <c r="AB118">
        <v>1.0016864468866071</v>
      </c>
      <c r="AC118">
        <v>1.0315771897513093</v>
      </c>
      <c r="AD118">
        <v>1.0654116979250006</v>
      </c>
      <c r="AE118">
        <v>1.1128775044520811</v>
      </c>
      <c r="AF118">
        <v>1.1540870598324648</v>
      </c>
      <c r="AG118">
        <v>1.1881522574739956</v>
      </c>
      <c r="AH118">
        <v>1.2166571297717477</v>
      </c>
      <c r="AI118">
        <v>1.2413297934631418</v>
      </c>
      <c r="AJ118">
        <v>1.2634585343617388</v>
      </c>
      <c r="AK118">
        <v>1.2838852361549247</v>
      </c>
    </row>
    <row r="119" spans="1:37" x14ac:dyDescent="0.25">
      <c r="A119" t="s">
        <v>358</v>
      </c>
      <c r="B119">
        <v>0</v>
      </c>
      <c r="C119">
        <v>0.26828755146546257</v>
      </c>
      <c r="D119">
        <v>0.82944728642802001</v>
      </c>
      <c r="E119">
        <v>1.6383430813083688</v>
      </c>
      <c r="F119">
        <v>2.6431580855769576</v>
      </c>
      <c r="G119">
        <v>3.8009436453436907</v>
      </c>
      <c r="H119">
        <v>5.2167878847212634</v>
      </c>
      <c r="I119">
        <v>6.7187441406160175</v>
      </c>
      <c r="J119">
        <v>8.2612333814276351</v>
      </c>
      <c r="K119">
        <v>9.8354408116733349</v>
      </c>
      <c r="L119">
        <v>11.451192840129721</v>
      </c>
      <c r="M119">
        <v>13.096671391785609</v>
      </c>
      <c r="N119">
        <v>14.763383525569784</v>
      </c>
      <c r="O119">
        <v>16.450950034741663</v>
      </c>
      <c r="P119">
        <v>18.150004013625008</v>
      </c>
      <c r="Q119">
        <v>19.84621767270265</v>
      </c>
      <c r="R119">
        <v>21.511327045449626</v>
      </c>
      <c r="S119">
        <v>23.182721622075576</v>
      </c>
      <c r="T119">
        <v>24.868309026057499</v>
      </c>
      <c r="U119">
        <v>26.560343674052511</v>
      </c>
      <c r="V119">
        <v>28.238272706642942</v>
      </c>
      <c r="W119">
        <v>29.896712816828042</v>
      </c>
      <c r="X119">
        <v>31.545902205371632</v>
      </c>
      <c r="Y119">
        <v>33.177957297737628</v>
      </c>
      <c r="Z119">
        <v>34.786923095198574</v>
      </c>
      <c r="AA119">
        <v>36.327692618644505</v>
      </c>
      <c r="AB119">
        <v>37.834792493694522</v>
      </c>
      <c r="AC119">
        <v>39.325320183357704</v>
      </c>
      <c r="AD119">
        <v>40.791794700064862</v>
      </c>
      <c r="AE119">
        <v>42.248191412343303</v>
      </c>
      <c r="AF119">
        <v>43.667000676098432</v>
      </c>
      <c r="AG119">
        <v>45.041115356576825</v>
      </c>
      <c r="AH119">
        <v>46.369363299405066</v>
      </c>
      <c r="AI119">
        <v>47.651844465157488</v>
      </c>
      <c r="AJ119">
        <v>48.888842627238645</v>
      </c>
      <c r="AK119">
        <v>50.080510098422295</v>
      </c>
    </row>
    <row r="120" spans="1:37" x14ac:dyDescent="0.25">
      <c r="A120" t="s">
        <v>443</v>
      </c>
      <c r="B120">
        <v>0</v>
      </c>
      <c r="C120">
        <v>6.9729148809019153E-5</v>
      </c>
      <c r="D120">
        <v>2.2122557649829398E-4</v>
      </c>
      <c r="E120">
        <v>4.4596983944034904E-4</v>
      </c>
      <c r="F120">
        <v>7.2789866510938547E-4</v>
      </c>
      <c r="G120">
        <v>1.0487069744147582E-3</v>
      </c>
      <c r="H120">
        <v>2.9514538878279103E-3</v>
      </c>
      <c r="I120">
        <v>4.2231000907722036E-3</v>
      </c>
      <c r="J120">
        <v>4.9920024523854101E-3</v>
      </c>
      <c r="K120">
        <v>5.3661989786292783E-3</v>
      </c>
      <c r="L120">
        <v>5.5812528407530185E-3</v>
      </c>
      <c r="M120">
        <v>5.58451211224739E-3</v>
      </c>
      <c r="N120">
        <v>5.4156110986684595E-3</v>
      </c>
      <c r="O120">
        <v>5.1843928062686511E-3</v>
      </c>
      <c r="P120">
        <v>4.8658743725319134E-3</v>
      </c>
      <c r="Q120">
        <v>4.4204831653891939E-3</v>
      </c>
      <c r="R120">
        <v>3.6730074172738234E-3</v>
      </c>
      <c r="S120">
        <v>3.1391357797830232E-3</v>
      </c>
      <c r="T120">
        <v>2.8399771349309709E-3</v>
      </c>
      <c r="U120">
        <v>2.7101343089469226E-3</v>
      </c>
      <c r="V120">
        <v>2.5855076466837078E-3</v>
      </c>
      <c r="W120">
        <v>2.5053615717714551E-3</v>
      </c>
      <c r="X120">
        <v>2.5829735936660856E-3</v>
      </c>
      <c r="Y120">
        <v>2.722335143851758E-3</v>
      </c>
      <c r="Z120">
        <v>2.8982886776218477E-3</v>
      </c>
      <c r="AA120">
        <v>2.7378339189712848E-3</v>
      </c>
      <c r="AB120">
        <v>2.6742823148571478E-3</v>
      </c>
      <c r="AC120">
        <v>2.783911752373937E-3</v>
      </c>
      <c r="AD120">
        <v>2.9689858833569951E-3</v>
      </c>
      <c r="AE120">
        <v>3.3680437132237902E-3</v>
      </c>
      <c r="AF120">
        <v>3.7080477940915498E-3</v>
      </c>
      <c r="AG120">
        <v>3.9989761372386219E-3</v>
      </c>
      <c r="AH120">
        <v>4.2432032600967671E-3</v>
      </c>
      <c r="AI120">
        <v>4.4474650222425596E-3</v>
      </c>
      <c r="AJ120">
        <v>4.619068276894585E-3</v>
      </c>
      <c r="AK120">
        <v>4.764639790978382E-3</v>
      </c>
    </row>
    <row r="121" spans="1:37" x14ac:dyDescent="0.25">
      <c r="A121" t="s">
        <v>444</v>
      </c>
      <c r="B121">
        <v>0</v>
      </c>
      <c r="C121">
        <v>1.8655115957741907E-5</v>
      </c>
      <c r="D121">
        <v>5.8231805473823828E-5</v>
      </c>
      <c r="E121">
        <v>1.1579789986887462E-4</v>
      </c>
      <c r="F121">
        <v>1.8706351895220492E-4</v>
      </c>
      <c r="G121">
        <v>2.6771264381078515E-4</v>
      </c>
      <c r="H121">
        <v>4.0082329634591896E-3</v>
      </c>
      <c r="I121">
        <v>4.42680019075918E-3</v>
      </c>
      <c r="J121">
        <v>4.5070471641292598E-3</v>
      </c>
      <c r="K121">
        <v>4.5435070795126972E-3</v>
      </c>
      <c r="L121">
        <v>4.8105178342865915E-3</v>
      </c>
      <c r="M121">
        <v>4.8465814467295249E-3</v>
      </c>
      <c r="N121">
        <v>4.7494879196758747E-3</v>
      </c>
      <c r="O121">
        <v>4.7053390250377854E-3</v>
      </c>
      <c r="P121">
        <v>4.5156330260303756E-3</v>
      </c>
      <c r="Q121">
        <v>4.0814180255097756E-3</v>
      </c>
      <c r="R121">
        <v>3.0724213694050349E-3</v>
      </c>
      <c r="S121">
        <v>2.8349969716513278E-3</v>
      </c>
      <c r="T121">
        <v>2.8125490231139744E-3</v>
      </c>
      <c r="U121">
        <v>2.8152823535193545E-3</v>
      </c>
      <c r="V121">
        <v>2.5603118601232938E-3</v>
      </c>
      <c r="W121">
        <v>2.3814910253607416E-3</v>
      </c>
      <c r="X121">
        <v>2.4970256832473081E-3</v>
      </c>
      <c r="Y121">
        <v>2.5524957730792275E-3</v>
      </c>
      <c r="Z121">
        <v>2.6074248851856016E-3</v>
      </c>
      <c r="AA121">
        <v>1.866491166145397E-3</v>
      </c>
      <c r="AB121">
        <v>1.727431137843528E-3</v>
      </c>
      <c r="AC121">
        <v>1.8611895347781903E-3</v>
      </c>
      <c r="AD121">
        <v>1.9302054240853315E-3</v>
      </c>
      <c r="AE121">
        <v>2.4284455374138274E-3</v>
      </c>
      <c r="AF121">
        <v>2.5238558756347099E-3</v>
      </c>
      <c r="AG121">
        <v>2.5956674761885594E-3</v>
      </c>
      <c r="AH121">
        <v>2.6544799316493787E-3</v>
      </c>
      <c r="AI121">
        <v>2.7058324541376719E-3</v>
      </c>
      <c r="AJ121">
        <v>2.7506235185565104E-3</v>
      </c>
      <c r="AK121">
        <v>2.7897560359159785E-3</v>
      </c>
    </row>
    <row r="122" spans="1:37" x14ac:dyDescent="0.25">
      <c r="A122" t="s">
        <v>445</v>
      </c>
      <c r="B122">
        <v>0</v>
      </c>
      <c r="C122">
        <v>8.4206042520989564E-5</v>
      </c>
      <c r="D122">
        <v>2.4059990461873965E-4</v>
      </c>
      <c r="E122">
        <v>4.4672651762234916E-4</v>
      </c>
      <c r="F122">
        <v>6.821058440732705E-4</v>
      </c>
      <c r="G122">
        <v>9.293155952591935E-4</v>
      </c>
      <c r="H122">
        <v>1.8017008762308861E-3</v>
      </c>
      <c r="I122">
        <v>2.2166635421924218E-3</v>
      </c>
      <c r="J122">
        <v>2.3158550043065832E-3</v>
      </c>
      <c r="K122">
        <v>2.1989510304113971E-3</v>
      </c>
      <c r="L122">
        <v>1.989136455280247E-3</v>
      </c>
      <c r="M122">
        <v>1.6691187073135023E-3</v>
      </c>
      <c r="N122">
        <v>1.2740091181103373E-3</v>
      </c>
      <c r="O122">
        <v>8.7020576364908806E-4</v>
      </c>
      <c r="P122">
        <v>4.4939373048068524E-4</v>
      </c>
      <c r="Q122">
        <v>1.743365530938457E-5</v>
      </c>
      <c r="R122">
        <v>-4.9913268080303017E-4</v>
      </c>
      <c r="S122">
        <v>-8.2336715240980416E-4</v>
      </c>
      <c r="T122">
        <v>-9.8140334246986285E-4</v>
      </c>
      <c r="U122">
        <v>-1.0277700823729755E-3</v>
      </c>
      <c r="V122">
        <v>-1.0415028442770197E-3</v>
      </c>
      <c r="W122">
        <v>-9.9832789695720949E-4</v>
      </c>
      <c r="X122">
        <v>-8.5761740238009026E-4</v>
      </c>
      <c r="Y122">
        <v>-6.8097917367959551E-4</v>
      </c>
      <c r="Z122">
        <v>-4.8388421956209996E-4</v>
      </c>
      <c r="AA122">
        <v>-4.1808587970885845E-4</v>
      </c>
      <c r="AB122">
        <v>-2.7258214068097918E-4</v>
      </c>
      <c r="AC122">
        <v>-3.438267716506836E-5</v>
      </c>
      <c r="AD122">
        <v>2.3241619287011668E-4</v>
      </c>
      <c r="AE122">
        <v>5.8205506088038184E-4</v>
      </c>
      <c r="AF122">
        <v>8.7509017020134707E-4</v>
      </c>
      <c r="AG122">
        <v>1.1248644681389668E-3</v>
      </c>
      <c r="AH122">
        <v>1.33692073408327E-3</v>
      </c>
      <c r="AI122">
        <v>1.5155773047044756E-3</v>
      </c>
      <c r="AJ122">
        <v>1.6654564575231132E-3</v>
      </c>
      <c r="AK122">
        <v>1.7910302283490765E-3</v>
      </c>
    </row>
    <row r="123" spans="1:37" x14ac:dyDescent="0.25">
      <c r="A123" t="s">
        <v>446</v>
      </c>
      <c r="B123">
        <v>0</v>
      </c>
      <c r="C123">
        <v>5.7785837103298669E-5</v>
      </c>
      <c r="D123">
        <v>1.681577597416038E-4</v>
      </c>
      <c r="E123">
        <v>3.2008713087970707E-4</v>
      </c>
      <c r="F123">
        <v>5.0298807117062278E-4</v>
      </c>
      <c r="G123">
        <v>7.0761904139416049E-4</v>
      </c>
      <c r="H123">
        <v>9.6922961679335451E-3</v>
      </c>
      <c r="I123">
        <v>1.0193620884969756E-2</v>
      </c>
      <c r="J123">
        <v>1.027585303407345E-2</v>
      </c>
      <c r="K123">
        <v>1.0399613714866262E-2</v>
      </c>
      <c r="L123">
        <v>1.1129438107427654E-2</v>
      </c>
      <c r="M123">
        <v>1.1296450310482252E-2</v>
      </c>
      <c r="N123">
        <v>1.1180334146442178E-2</v>
      </c>
      <c r="O123">
        <v>1.1217364217314445E-2</v>
      </c>
      <c r="P123">
        <v>1.0901145828927856E-2</v>
      </c>
      <c r="Q123">
        <v>1.0011486028072543E-2</v>
      </c>
      <c r="R123">
        <v>7.773147397838979E-3</v>
      </c>
      <c r="S123">
        <v>7.4601983426042283E-3</v>
      </c>
      <c r="T123">
        <v>7.5588818937749672E-3</v>
      </c>
      <c r="U123">
        <v>7.6563511278327665E-3</v>
      </c>
      <c r="V123">
        <v>7.1081823557429657E-3</v>
      </c>
      <c r="W123">
        <v>6.7659800156111673E-3</v>
      </c>
      <c r="X123">
        <v>7.118486993386546E-3</v>
      </c>
      <c r="Y123">
        <v>7.2791105653403935E-3</v>
      </c>
      <c r="Z123">
        <v>7.4341375208073395E-3</v>
      </c>
      <c r="AA123">
        <v>5.6767997497506658E-3</v>
      </c>
      <c r="AB123">
        <v>5.4712453045060493E-3</v>
      </c>
      <c r="AC123">
        <v>5.8542289297397474E-3</v>
      </c>
      <c r="AD123">
        <v>6.0270666267016118E-3</v>
      </c>
      <c r="AE123">
        <v>7.2300305667724251E-3</v>
      </c>
      <c r="AF123">
        <v>7.4029806010132418E-3</v>
      </c>
      <c r="AG123">
        <v>7.5640770042136631E-3</v>
      </c>
      <c r="AH123">
        <v>7.7075231172792661E-3</v>
      </c>
      <c r="AI123">
        <v>7.8397876176494359E-3</v>
      </c>
      <c r="AJ123">
        <v>7.9603858891709681E-3</v>
      </c>
      <c r="AK123">
        <v>8.0702709616299571E-3</v>
      </c>
    </row>
    <row r="124" spans="1:37" x14ac:dyDescent="0.25">
      <c r="A124" t="s">
        <v>447</v>
      </c>
      <c r="B124">
        <v>0</v>
      </c>
      <c r="C124">
        <v>1.2383084908605862E-5</v>
      </c>
      <c r="D124">
        <v>3.7421356398297592E-5</v>
      </c>
      <c r="E124">
        <v>7.3052104822861292E-5</v>
      </c>
      <c r="F124">
        <v>1.1643553156112101E-4</v>
      </c>
      <c r="G124">
        <v>1.6446543038800353E-4</v>
      </c>
      <c r="H124">
        <v>6.1625638333418821E-4</v>
      </c>
      <c r="I124">
        <v>7.582889869484729E-4</v>
      </c>
      <c r="J124">
        <v>8.2567792443639801E-4</v>
      </c>
      <c r="K124">
        <v>8.4819384066752909E-4</v>
      </c>
      <c r="L124">
        <v>8.6524092967061098E-4</v>
      </c>
      <c r="M124">
        <v>8.3812143456786362E-4</v>
      </c>
      <c r="N124">
        <v>7.7960921680253069E-4</v>
      </c>
      <c r="O124">
        <v>7.1526519278051592E-4</v>
      </c>
      <c r="P124">
        <v>6.3027656002920382E-4</v>
      </c>
      <c r="Q124">
        <v>5.1640160569785384E-4</v>
      </c>
      <c r="R124">
        <v>3.3650361007874863E-4</v>
      </c>
      <c r="S124">
        <v>2.3727734706649686E-4</v>
      </c>
      <c r="T124">
        <v>1.7908392239106253E-4</v>
      </c>
      <c r="U124">
        <v>1.4256610569098903E-4</v>
      </c>
      <c r="V124">
        <v>9.3214375768178325E-5</v>
      </c>
      <c r="W124">
        <v>5.9056698543014684E-5</v>
      </c>
      <c r="X124">
        <v>6.5152573765694409E-5</v>
      </c>
      <c r="Y124">
        <v>7.5625489002102071E-5</v>
      </c>
      <c r="Z124">
        <v>9.1895941877357737E-5</v>
      </c>
      <c r="AA124">
        <v>2.2362912489428324E-5</v>
      </c>
      <c r="AB124">
        <v>8.7450410305213997E-6</v>
      </c>
      <c r="AC124">
        <v>3.1681839131253541E-5</v>
      </c>
      <c r="AD124">
        <v>5.6903145598693333E-5</v>
      </c>
      <c r="AE124">
        <v>1.3230585884855422E-4</v>
      </c>
      <c r="AF124">
        <v>1.7222032265833679E-4</v>
      </c>
      <c r="AG124">
        <v>2.0550431852587296E-4</v>
      </c>
      <c r="AH124">
        <v>2.326499129169562E-4</v>
      </c>
      <c r="AI124">
        <v>2.5412579788466243E-4</v>
      </c>
      <c r="AJ124">
        <v>2.7042158193910738E-4</v>
      </c>
      <c r="AK124">
        <v>2.8220221691888081E-4</v>
      </c>
    </row>
    <row r="125" spans="1:37" x14ac:dyDescent="0.25">
      <c r="A125" t="s">
        <v>448</v>
      </c>
      <c r="B125">
        <v>0</v>
      </c>
      <c r="C125">
        <v>7.4526309257480611E-5</v>
      </c>
      <c r="D125">
        <v>2.0817597907659462E-4</v>
      </c>
      <c r="E125">
        <v>3.8332247645628124E-4</v>
      </c>
      <c r="F125">
        <v>5.8537533845634049E-4</v>
      </c>
      <c r="G125">
        <v>8.0246509446112797E-4</v>
      </c>
      <c r="H125">
        <v>3.9156329180129431E-3</v>
      </c>
      <c r="I125">
        <v>4.3739642231930484E-3</v>
      </c>
      <c r="J125">
        <v>4.5517619896422211E-3</v>
      </c>
      <c r="K125">
        <v>4.6433627304059344E-3</v>
      </c>
      <c r="L125">
        <v>4.8721553178201335E-3</v>
      </c>
      <c r="M125">
        <v>4.8846804370511285E-3</v>
      </c>
      <c r="N125">
        <v>4.7722896892427443E-3</v>
      </c>
      <c r="O125">
        <v>4.6910624266697752E-3</v>
      </c>
      <c r="P125">
        <v>4.491286767923478E-3</v>
      </c>
      <c r="Q125">
        <v>4.1032220545434992E-3</v>
      </c>
      <c r="R125">
        <v>3.2697787471128218E-3</v>
      </c>
      <c r="S125">
        <v>3.0677313686002594E-3</v>
      </c>
      <c r="T125">
        <v>3.057485876586673E-3</v>
      </c>
      <c r="U125">
        <v>3.0953979697360425E-3</v>
      </c>
      <c r="V125">
        <v>2.9544592900351669E-3</v>
      </c>
      <c r="W125">
        <v>2.8936420870677303E-3</v>
      </c>
      <c r="X125">
        <v>3.0807090915656514E-3</v>
      </c>
      <c r="Y125">
        <v>3.2314033631353784E-3</v>
      </c>
      <c r="Z125">
        <v>3.3907567995194602E-3</v>
      </c>
      <c r="AA125">
        <v>2.9221260862068877E-3</v>
      </c>
      <c r="AB125">
        <v>2.9368368674236468E-3</v>
      </c>
      <c r="AC125">
        <v>3.1701745945792508E-3</v>
      </c>
      <c r="AD125">
        <v>3.3590197574259518E-3</v>
      </c>
      <c r="AE125">
        <v>3.8929653386851979E-3</v>
      </c>
      <c r="AF125">
        <v>4.1058305826332936E-3</v>
      </c>
      <c r="AG125">
        <v>4.2965412309863994E-3</v>
      </c>
      <c r="AH125">
        <v>4.4674919107986289E-3</v>
      </c>
      <c r="AI125">
        <v>4.6226822844706878E-3</v>
      </c>
      <c r="AJ125">
        <v>4.7636365900548131E-3</v>
      </c>
      <c r="AK125">
        <v>4.8922083333441989E-3</v>
      </c>
    </row>
    <row r="126" spans="1:37" x14ac:dyDescent="0.25">
      <c r="A126" t="s">
        <v>449</v>
      </c>
      <c r="B126">
        <v>0</v>
      </c>
      <c r="C126">
        <v>1.3726571192538732E-4</v>
      </c>
      <c r="D126">
        <v>3.9081722318474635E-4</v>
      </c>
      <c r="E126">
        <v>7.2841431493585185E-4</v>
      </c>
      <c r="F126">
        <v>1.1206590882195809E-3</v>
      </c>
      <c r="G126">
        <v>1.5423791626921143E-3</v>
      </c>
      <c r="H126">
        <v>1.2851991256144625E-2</v>
      </c>
      <c r="I126">
        <v>1.3591338453915575E-2</v>
      </c>
      <c r="J126">
        <v>1.3683834525708144E-2</v>
      </c>
      <c r="K126">
        <v>1.3708001525371011E-2</v>
      </c>
      <c r="L126">
        <v>1.4384167904640357E-2</v>
      </c>
      <c r="M126">
        <v>1.4284909800523694E-2</v>
      </c>
      <c r="N126">
        <v>1.3782662379665907E-2</v>
      </c>
      <c r="O126">
        <v>1.344678337026833E-2</v>
      </c>
      <c r="P126">
        <v>1.2669829856190369E-2</v>
      </c>
      <c r="Q126">
        <v>1.1199375875308377E-2</v>
      </c>
      <c r="R126">
        <v>8.0849570288876651E-3</v>
      </c>
      <c r="S126">
        <v>7.4218542518278028E-3</v>
      </c>
      <c r="T126">
        <v>7.3463088559650542E-3</v>
      </c>
      <c r="U126">
        <v>7.3424873111252072E-3</v>
      </c>
      <c r="V126">
        <v>6.6017678904291936E-3</v>
      </c>
      <c r="W126">
        <v>6.1694615772131828E-3</v>
      </c>
      <c r="X126">
        <v>6.6454104522980758E-3</v>
      </c>
      <c r="Y126">
        <v>6.9188218312788742E-3</v>
      </c>
      <c r="Z126">
        <v>7.2082835352816448E-3</v>
      </c>
      <c r="AA126">
        <v>5.1362599726252171E-3</v>
      </c>
      <c r="AB126">
        <v>5.0042692482178738E-3</v>
      </c>
      <c r="AC126">
        <v>5.6252295580788555E-3</v>
      </c>
      <c r="AD126">
        <v>6.0027526462869745E-3</v>
      </c>
      <c r="AE126">
        <v>7.6653985509284161E-3</v>
      </c>
      <c r="AF126">
        <v>8.0480971565798295E-3</v>
      </c>
      <c r="AG126">
        <v>8.3999028584314638E-3</v>
      </c>
      <c r="AH126">
        <v>8.7099906078721302E-3</v>
      </c>
      <c r="AI126">
        <v>8.9845834526491222E-3</v>
      </c>
      <c r="AJ126">
        <v>9.2240183241195008E-3</v>
      </c>
      <c r="AK126">
        <v>9.4317248534951225E-3</v>
      </c>
    </row>
    <row r="127" spans="1:37" x14ac:dyDescent="0.25">
      <c r="A127" t="s">
        <v>450</v>
      </c>
      <c r="B127">
        <v>0</v>
      </c>
      <c r="C127">
        <v>4.0960254038005322E-4</v>
      </c>
      <c r="D127">
        <v>1.2289041108384188E-3</v>
      </c>
      <c r="E127">
        <v>2.3949183219470361E-3</v>
      </c>
      <c r="F127">
        <v>3.8278017242173389E-3</v>
      </c>
      <c r="G127">
        <v>5.4437862479644475E-3</v>
      </c>
      <c r="H127">
        <v>1.4678059707965386E-2</v>
      </c>
      <c r="I127">
        <v>1.9660730851584016E-2</v>
      </c>
      <c r="J127">
        <v>2.2798430673852284E-2</v>
      </c>
      <c r="K127">
        <v>2.4547380359894694E-2</v>
      </c>
      <c r="L127">
        <v>2.5838636126381237E-2</v>
      </c>
      <c r="M127">
        <v>2.618168898733526E-2</v>
      </c>
      <c r="N127">
        <v>2.5784406880186368E-2</v>
      </c>
      <c r="O127">
        <v>2.5148524292743574E-2</v>
      </c>
      <c r="P127">
        <v>2.4077481299313284E-2</v>
      </c>
      <c r="Q127">
        <v>2.2411701286844232E-2</v>
      </c>
      <c r="R127">
        <v>1.9359291927205154E-2</v>
      </c>
      <c r="S127">
        <v>1.7545082717299095E-2</v>
      </c>
      <c r="T127">
        <v>1.6673876149292308E-2</v>
      </c>
      <c r="U127">
        <v>1.6426652212108494E-2</v>
      </c>
      <c r="V127">
        <v>1.6093121760771992E-2</v>
      </c>
      <c r="W127">
        <v>1.6018253970084637E-2</v>
      </c>
      <c r="X127">
        <v>1.671078759649975E-2</v>
      </c>
      <c r="Y127">
        <v>1.7610509756463496E-2</v>
      </c>
      <c r="Z127">
        <v>1.8668136267747746E-2</v>
      </c>
      <c r="AA127">
        <v>1.8116170380936509E-2</v>
      </c>
      <c r="AB127">
        <v>1.8299637419850318E-2</v>
      </c>
      <c r="AC127">
        <v>1.9232477090700195E-2</v>
      </c>
      <c r="AD127">
        <v>2.0372719362173226E-2</v>
      </c>
      <c r="AE127">
        <v>2.2494538772479474E-2</v>
      </c>
      <c r="AF127">
        <v>2.416059094688093E-2</v>
      </c>
      <c r="AG127">
        <v>2.5647703542960611E-2</v>
      </c>
      <c r="AH127">
        <v>2.6957314768247802E-2</v>
      </c>
      <c r="AI127">
        <v>2.8105751792434401E-2</v>
      </c>
      <c r="AJ127">
        <v>2.9112082725281468E-2</v>
      </c>
      <c r="AK127">
        <v>2.9996374012481428E-2</v>
      </c>
    </row>
    <row r="128" spans="1:37" x14ac:dyDescent="0.25">
      <c r="A128" t="s">
        <v>451</v>
      </c>
      <c r="B128">
        <v>0</v>
      </c>
      <c r="C128">
        <v>5.636990103552263E-4</v>
      </c>
      <c r="D128">
        <v>1.7037518848106229E-3</v>
      </c>
      <c r="E128">
        <v>3.331482397805694E-3</v>
      </c>
      <c r="F128">
        <v>5.351988980175402E-3</v>
      </c>
      <c r="G128">
        <v>7.6840851548877608E-3</v>
      </c>
      <c r="H128">
        <v>1.6456704789185789E-2</v>
      </c>
      <c r="I128">
        <v>2.2887660982149373E-2</v>
      </c>
      <c r="J128">
        <v>2.7461086045733527E-2</v>
      </c>
      <c r="K128">
        <v>3.1016573997412585E-2</v>
      </c>
      <c r="L128">
        <v>3.4554225951490464E-2</v>
      </c>
      <c r="M128">
        <v>3.7814055746308139E-2</v>
      </c>
      <c r="N128">
        <v>4.0828134105672133E-2</v>
      </c>
      <c r="O128">
        <v>4.3922704434418855E-2</v>
      </c>
      <c r="P128">
        <v>4.6896582364394396E-2</v>
      </c>
      <c r="Q128">
        <v>4.9464036277416454E-2</v>
      </c>
      <c r="R128">
        <v>5.0865700225810044E-2</v>
      </c>
      <c r="S128">
        <v>5.305474650086147E-2</v>
      </c>
      <c r="T128">
        <v>5.6049511855694248E-2</v>
      </c>
      <c r="U128">
        <v>5.9469884770650377E-2</v>
      </c>
      <c r="V128">
        <v>6.2605294439542852E-2</v>
      </c>
      <c r="W128">
        <v>6.5637705477261415E-2</v>
      </c>
      <c r="X128">
        <v>6.9056088636956961E-2</v>
      </c>
      <c r="Y128">
        <v>7.2493423058719003E-2</v>
      </c>
      <c r="Z128">
        <v>7.5857195986716738E-2</v>
      </c>
      <c r="AA128">
        <v>7.7711053824843238E-2</v>
      </c>
      <c r="AB128">
        <v>7.9801593428467571E-2</v>
      </c>
      <c r="AC128">
        <v>8.2471911633099956E-2</v>
      </c>
      <c r="AD128">
        <v>8.52770930895798E-2</v>
      </c>
      <c r="AE128">
        <v>8.8802020661125039E-2</v>
      </c>
      <c r="AF128">
        <v>9.1926336908816325E-2</v>
      </c>
      <c r="AG128">
        <v>9.4717367303564573E-2</v>
      </c>
      <c r="AH128">
        <v>9.725370610532845E-2</v>
      </c>
      <c r="AI128">
        <v>9.9597959771803801E-2</v>
      </c>
      <c r="AJ128">
        <v>0.10179308960039654</v>
      </c>
      <c r="AK128">
        <v>0.10386721265532545</v>
      </c>
    </row>
    <row r="129" spans="1:37" x14ac:dyDescent="0.25">
      <c r="A129" t="s">
        <v>452</v>
      </c>
      <c r="B129">
        <v>0</v>
      </c>
      <c r="C129">
        <v>1.5914132628670752E-5</v>
      </c>
      <c r="D129">
        <v>5.1622015091476559E-5</v>
      </c>
      <c r="E129">
        <v>1.0535986026693103E-4</v>
      </c>
      <c r="F129">
        <v>1.73994703470765E-4</v>
      </c>
      <c r="G129">
        <v>2.5459239460970802E-4</v>
      </c>
      <c r="H129">
        <v>0.11236526078602584</v>
      </c>
      <c r="I129">
        <v>9.9140739368175232E-2</v>
      </c>
      <c r="J129">
        <v>9.76552778160103E-2</v>
      </c>
      <c r="K129">
        <v>9.7343133639719276E-2</v>
      </c>
      <c r="L129">
        <v>0.10616322570405036</v>
      </c>
      <c r="M129">
        <v>0.10675267918942601</v>
      </c>
      <c r="N129">
        <v>0.10565940963470562</v>
      </c>
      <c r="O129">
        <v>0.1047855356666547</v>
      </c>
      <c r="P129">
        <v>0.1038629995392442</v>
      </c>
      <c r="Q129">
        <v>8.4851701037287175E-2</v>
      </c>
      <c r="R129">
        <v>6.8409473856095859E-2</v>
      </c>
      <c r="S129">
        <v>6.9453249980050119E-2</v>
      </c>
      <c r="T129">
        <v>6.8761172683826977E-2</v>
      </c>
      <c r="U129">
        <v>6.7941802374974311E-2</v>
      </c>
      <c r="V129">
        <v>4.3821387250771782E-2</v>
      </c>
      <c r="W129">
        <v>3.4407324030475993E-2</v>
      </c>
      <c r="X129">
        <v>3.5250304221229579E-2</v>
      </c>
      <c r="Y129">
        <v>3.4856556438467599E-2</v>
      </c>
      <c r="Z129">
        <v>3.4385182640477262E-2</v>
      </c>
      <c r="AA129">
        <v>7.8439384143226282E-3</v>
      </c>
      <c r="AB129">
        <v>1.4991473704704945E-3</v>
      </c>
      <c r="AC129">
        <v>2.4358122071080623E-3</v>
      </c>
      <c r="AD129">
        <v>2.3502387329964133E-3</v>
      </c>
      <c r="AE129">
        <v>2.264540007574947E-3</v>
      </c>
      <c r="AF129">
        <v>2.2071885170648151E-3</v>
      </c>
      <c r="AG129">
        <v>2.1775931413193748E-3</v>
      </c>
      <c r="AH129">
        <v>2.1690633851776473E-3</v>
      </c>
      <c r="AI129">
        <v>2.1765863152307702E-3</v>
      </c>
      <c r="AJ129">
        <v>2.1964855311625716E-3</v>
      </c>
      <c r="AK129">
        <v>2.2259525316856541E-3</v>
      </c>
    </row>
    <row r="130" spans="1:37" x14ac:dyDescent="0.25">
      <c r="A130" t="s">
        <v>453</v>
      </c>
      <c r="B130">
        <v>0</v>
      </c>
      <c r="C130">
        <v>8.1149284648320569E-7</v>
      </c>
      <c r="D130">
        <v>2.6357992497382709E-6</v>
      </c>
      <c r="E130">
        <v>5.3844346536197375E-6</v>
      </c>
      <c r="F130">
        <v>8.8975966582856768E-6</v>
      </c>
      <c r="G130">
        <v>1.3025304056540826E-5</v>
      </c>
      <c r="H130">
        <v>4.9941798935332994E-2</v>
      </c>
      <c r="I130">
        <v>4.20285966755704E-2</v>
      </c>
      <c r="J130">
        <v>4.1299205693220667E-2</v>
      </c>
      <c r="K130">
        <v>4.1330948007889903E-2</v>
      </c>
      <c r="L130">
        <v>4.1288148100018927E-2</v>
      </c>
      <c r="M130">
        <v>4.1118419292810751E-2</v>
      </c>
      <c r="N130">
        <v>3.7554589604351256E-2</v>
      </c>
      <c r="O130">
        <v>3.7548047015962378E-2</v>
      </c>
      <c r="P130">
        <v>3.0255744725446104E-2</v>
      </c>
      <c r="Q130">
        <v>3.0526060056247351E-2</v>
      </c>
      <c r="R130">
        <v>7.594082739759837E-3</v>
      </c>
      <c r="S130">
        <v>1.0089209748132986E-3</v>
      </c>
      <c r="T130">
        <v>1.6139191379663817E-3</v>
      </c>
      <c r="U130">
        <v>1.5263748240914405E-3</v>
      </c>
      <c r="V130">
        <v>1.3931144362167537E-3</v>
      </c>
      <c r="W130">
        <v>1.2846895964689074E-3</v>
      </c>
      <c r="X130">
        <v>5.5515810077647609E-3</v>
      </c>
      <c r="Y130">
        <v>4.9992825329788406E-3</v>
      </c>
      <c r="Z130">
        <v>4.8843996076760763E-3</v>
      </c>
      <c r="AA130">
        <v>4.8201295494704277E-3</v>
      </c>
      <c r="AB130">
        <v>4.7628867965359787E-3</v>
      </c>
      <c r="AC130">
        <v>8.9806968659160193E-3</v>
      </c>
      <c r="AD130">
        <v>8.4558917250545599E-3</v>
      </c>
      <c r="AE130">
        <v>8.3508461063229837E-3</v>
      </c>
      <c r="AF130">
        <v>8.2885089527153198E-3</v>
      </c>
      <c r="AG130">
        <v>8.2235041575164387E-3</v>
      </c>
      <c r="AH130">
        <v>8.1530079414314973E-3</v>
      </c>
      <c r="AI130">
        <v>8.0787407201942402E-3</v>
      </c>
      <c r="AJ130">
        <v>8.0023077011272432E-3</v>
      </c>
      <c r="AK130">
        <v>7.9248330800599648E-3</v>
      </c>
    </row>
    <row r="131" spans="1:37" x14ac:dyDescent="0.25">
      <c r="A131" t="s">
        <v>454</v>
      </c>
      <c r="B131">
        <v>0</v>
      </c>
      <c r="C131">
        <v>1.1941101032787891E-6</v>
      </c>
      <c r="D131">
        <v>3.8668380812983508E-6</v>
      </c>
      <c r="E131">
        <v>7.8833165365571929E-6</v>
      </c>
      <c r="F131">
        <v>1.3009593612475361E-5</v>
      </c>
      <c r="G131">
        <v>1.9028077272551796E-5</v>
      </c>
      <c r="H131">
        <v>2.3350488398055837E-2</v>
      </c>
      <c r="I131">
        <v>2.0072936129423992E-2</v>
      </c>
      <c r="J131">
        <v>1.9737604152870337E-2</v>
      </c>
      <c r="K131">
        <v>1.9708857700512263E-2</v>
      </c>
      <c r="L131">
        <v>2.2193412465538846E-2</v>
      </c>
      <c r="M131">
        <v>2.180115906233741E-2</v>
      </c>
      <c r="N131">
        <v>2.1405531673086908E-2</v>
      </c>
      <c r="O131">
        <v>2.1262184919514086E-2</v>
      </c>
      <c r="P131">
        <v>2.0658971178487574E-2</v>
      </c>
      <c r="Q131">
        <v>1.7190775231313831E-2</v>
      </c>
      <c r="R131">
        <v>1.4074271897044794E-2</v>
      </c>
      <c r="S131">
        <v>1.3702608575665918E-2</v>
      </c>
      <c r="T131">
        <v>1.3599724382555415E-2</v>
      </c>
      <c r="U131">
        <v>1.3415918145776853E-2</v>
      </c>
      <c r="V131">
        <v>8.5869643417988695E-3</v>
      </c>
      <c r="W131">
        <v>8.9155909220967403E-3</v>
      </c>
      <c r="X131">
        <v>9.1129055094122842E-3</v>
      </c>
      <c r="Y131">
        <v>8.9426714603802818E-3</v>
      </c>
      <c r="Z131">
        <v>8.8098839331751805E-3</v>
      </c>
      <c r="AA131">
        <v>5.0917022283453817E-3</v>
      </c>
      <c r="AB131">
        <v>5.3667929388047991E-3</v>
      </c>
      <c r="AC131">
        <v>5.602095764088948E-3</v>
      </c>
      <c r="AD131">
        <v>5.4818791115618781E-3</v>
      </c>
      <c r="AE131">
        <v>5.400882977850587E-3</v>
      </c>
      <c r="AF131">
        <v>5.3293346812913972E-3</v>
      </c>
      <c r="AG131">
        <v>5.2626677750630887E-3</v>
      </c>
      <c r="AH131">
        <v>5.1995530270085751E-3</v>
      </c>
      <c r="AI131">
        <v>5.1393170880516589E-3</v>
      </c>
      <c r="AJ131">
        <v>5.0814955213988391E-3</v>
      </c>
      <c r="AK131">
        <v>5.0257383487469923E-3</v>
      </c>
    </row>
    <row r="132" spans="1:37" x14ac:dyDescent="0.25">
      <c r="A132" t="s">
        <v>455</v>
      </c>
      <c r="B132">
        <v>0</v>
      </c>
      <c r="C132">
        <v>4.066332045751577E-6</v>
      </c>
      <c r="D132">
        <v>1.3216850308022907E-5</v>
      </c>
      <c r="E132">
        <v>2.701659866275708E-5</v>
      </c>
      <c r="F132">
        <v>4.4669261877977042E-5</v>
      </c>
      <c r="G132">
        <v>6.5424153440001863E-5</v>
      </c>
      <c r="H132">
        <v>-5.9298868240009297E-3</v>
      </c>
      <c r="I132">
        <v>-4.7908828174746997E-3</v>
      </c>
      <c r="J132">
        <v>-4.2754595002666386E-3</v>
      </c>
      <c r="K132">
        <v>-3.8384048431691947E-3</v>
      </c>
      <c r="L132">
        <v>6.3631775586633324E-4</v>
      </c>
      <c r="M132">
        <v>6.5197134094231181E-4</v>
      </c>
      <c r="N132">
        <v>1.0388488016861645E-3</v>
      </c>
      <c r="O132">
        <v>1.4645617772503844E-3</v>
      </c>
      <c r="P132">
        <v>1.0781863736826521E-4</v>
      </c>
      <c r="Q132">
        <v>4.4019485678826829E-3</v>
      </c>
      <c r="R132">
        <v>-2.6469439152648766E-3</v>
      </c>
      <c r="S132">
        <v>-1.9873649272236227E-3</v>
      </c>
      <c r="T132">
        <v>-1.8681629930630478E-3</v>
      </c>
      <c r="U132">
        <v>-1.8042782128135726E-3</v>
      </c>
      <c r="V132">
        <v>2.1998700781716542E-4</v>
      </c>
      <c r="W132">
        <v>7.4610527327669289E-5</v>
      </c>
      <c r="X132">
        <v>1.2050937539361212E-4</v>
      </c>
      <c r="Y132">
        <v>1.8258419064003773E-4</v>
      </c>
      <c r="Z132">
        <v>2.4334707055074007E-4</v>
      </c>
      <c r="AA132">
        <v>3.8295853026763926E-3</v>
      </c>
      <c r="AB132">
        <v>3.4716774550994874E-3</v>
      </c>
      <c r="AC132">
        <v>3.4717683692147222E-3</v>
      </c>
      <c r="AD132">
        <v>3.50205931065484E-3</v>
      </c>
      <c r="AE132">
        <v>3.5410347536391062E-3</v>
      </c>
      <c r="AF132">
        <v>4.1541150686134386E-3</v>
      </c>
      <c r="AG132">
        <v>2.1528645045650165E-3</v>
      </c>
      <c r="AH132">
        <v>2.305967969822526E-3</v>
      </c>
      <c r="AI132">
        <v>2.2873533833967998E-3</v>
      </c>
      <c r="AJ132">
        <v>2.2468527703914587E-3</v>
      </c>
      <c r="AK132">
        <v>2.2053155929748782E-3</v>
      </c>
    </row>
    <row r="133" spans="1:37" x14ac:dyDescent="0.25">
      <c r="A133" t="s">
        <v>456</v>
      </c>
      <c r="B133">
        <v>0</v>
      </c>
      <c r="C133">
        <v>4.2996082917010976E-6</v>
      </c>
      <c r="D133">
        <v>1.3987136976171449E-5</v>
      </c>
      <c r="E133">
        <v>2.8601944889003493E-5</v>
      </c>
      <c r="F133">
        <v>4.7293030893579276E-5</v>
      </c>
      <c r="G133">
        <v>6.9256249087178146E-5</v>
      </c>
      <c r="H133">
        <v>1.1334569522359575E-2</v>
      </c>
      <c r="I133">
        <v>1.0284880048149304E-2</v>
      </c>
      <c r="J133">
        <v>1.0206555682963437E-2</v>
      </c>
      <c r="K133">
        <v>1.0208413255410956E-2</v>
      </c>
      <c r="L133">
        <v>1.3651535548501412E-2</v>
      </c>
      <c r="M133">
        <v>1.3274908126885268E-2</v>
      </c>
      <c r="N133">
        <v>1.2467201276689497E-2</v>
      </c>
      <c r="O133">
        <v>1.2477501304222616E-2</v>
      </c>
      <c r="P133">
        <v>1.1976330549555695E-2</v>
      </c>
      <c r="Q133">
        <v>1.4987031460590839E-2</v>
      </c>
      <c r="R133">
        <v>1.634804056422352E-2</v>
      </c>
      <c r="S133">
        <v>1.4004638828414321E-2</v>
      </c>
      <c r="T133">
        <v>1.3851079455887535E-2</v>
      </c>
      <c r="U133">
        <v>1.3574417320003926E-2</v>
      </c>
      <c r="V133">
        <v>2.5519254793176623E-2</v>
      </c>
      <c r="W133">
        <v>2.3947382224780569E-2</v>
      </c>
      <c r="X133">
        <v>2.4428204065546195E-2</v>
      </c>
      <c r="Y133">
        <v>2.3995915001774303E-2</v>
      </c>
      <c r="Z133">
        <v>2.3642632776007554E-2</v>
      </c>
      <c r="AA133">
        <v>7.5153770363099665E-3</v>
      </c>
      <c r="AB133">
        <v>8.6187712497254581E-3</v>
      </c>
      <c r="AC133">
        <v>9.3805354528559634E-3</v>
      </c>
      <c r="AD133">
        <v>8.9887992490460845E-3</v>
      </c>
      <c r="AE133">
        <v>1.427207833321498E-2</v>
      </c>
      <c r="AF133">
        <v>1.3443687119618885E-2</v>
      </c>
      <c r="AG133">
        <v>1.3115301056953597E-2</v>
      </c>
      <c r="AH133">
        <v>1.2848122997237851E-2</v>
      </c>
      <c r="AI133">
        <v>1.2585265525418011E-2</v>
      </c>
      <c r="AJ133">
        <v>1.2322153642223364E-2</v>
      </c>
      <c r="AK133">
        <v>1.2059773158719833E-2</v>
      </c>
    </row>
    <row r="134" spans="1:37" x14ac:dyDescent="0.25">
      <c r="A134" t="s">
        <v>457</v>
      </c>
      <c r="B134">
        <v>0</v>
      </c>
      <c r="C134">
        <v>1.3826754874265038E-6</v>
      </c>
      <c r="D134">
        <v>4.4225853168495202E-6</v>
      </c>
      <c r="E134">
        <v>8.9421559815693628E-6</v>
      </c>
      <c r="F134">
        <v>1.467556949132888E-5</v>
      </c>
      <c r="G134">
        <v>2.1383657079022105E-5</v>
      </c>
      <c r="H134">
        <v>6.4779587605479598E-5</v>
      </c>
      <c r="I134">
        <v>9.2241306910800553E-5</v>
      </c>
      <c r="J134">
        <v>1.0800084141670544E-4</v>
      </c>
      <c r="K134">
        <v>1.1793995470395157E-4</v>
      </c>
      <c r="L134">
        <v>1.2815844450847006E-4</v>
      </c>
      <c r="M134">
        <v>1.371233200833268E-4</v>
      </c>
      <c r="N134">
        <v>1.4506852246635278E-4</v>
      </c>
      <c r="O134">
        <v>1.5391034438581831E-4</v>
      </c>
      <c r="P134">
        <v>1.6239546060771575E-4</v>
      </c>
      <c r="Q134">
        <v>1.6883831898233416E-4</v>
      </c>
      <c r="R134">
        <v>1.6894080452299306E-4</v>
      </c>
      <c r="S134">
        <v>1.7422030333701354E-4</v>
      </c>
      <c r="T134">
        <v>1.843834697780491E-4</v>
      </c>
      <c r="U134">
        <v>1.9692470446378745E-4</v>
      </c>
      <c r="V134">
        <v>2.0762555453181643E-4</v>
      </c>
      <c r="W134">
        <v>2.1771659891029797E-4</v>
      </c>
      <c r="X134">
        <v>2.3004889395071532E-4</v>
      </c>
      <c r="Y134">
        <v>2.423754785346513E-4</v>
      </c>
      <c r="Z134">
        <v>2.5418743142969016E-4</v>
      </c>
      <c r="AA134">
        <v>2.5731232183860285E-4</v>
      </c>
      <c r="AB134">
        <v>2.6225035832908792E-4</v>
      </c>
      <c r="AC134">
        <v>2.7078672111477062E-4</v>
      </c>
      <c r="AD134">
        <v>2.801020657099002E-4</v>
      </c>
      <c r="AE134">
        <v>2.9359995539593556E-4</v>
      </c>
      <c r="AF134">
        <v>3.0457223898926959E-4</v>
      </c>
      <c r="AG134">
        <v>3.1361683089822486E-4</v>
      </c>
      <c r="AH134">
        <v>3.2131383182500915E-4</v>
      </c>
      <c r="AI134">
        <v>3.2809117102990945E-4</v>
      </c>
      <c r="AJ134">
        <v>3.3423104371862469E-4</v>
      </c>
      <c r="AK134">
        <v>3.3991284576037975E-4</v>
      </c>
    </row>
    <row r="135" spans="1:37" x14ac:dyDescent="0.25">
      <c r="A135" t="s">
        <v>458</v>
      </c>
      <c r="B135">
        <v>0</v>
      </c>
      <c r="C135">
        <v>3.5218030874491949E-6</v>
      </c>
      <c r="D135">
        <v>1.1255389476662503E-5</v>
      </c>
      <c r="E135">
        <v>2.2746687710521798E-5</v>
      </c>
      <c r="F135">
        <v>3.7324597457396386E-5</v>
      </c>
      <c r="G135">
        <v>5.4390564465263789E-5</v>
      </c>
      <c r="H135">
        <v>2.2008997367940122E-2</v>
      </c>
      <c r="I135">
        <v>1.8361853797628482E-2</v>
      </c>
      <c r="J135">
        <v>1.8005918195315399E-2</v>
      </c>
      <c r="K135">
        <v>1.8021223995321051E-2</v>
      </c>
      <c r="L135">
        <v>1.4529218430049144E-2</v>
      </c>
      <c r="M135">
        <v>1.5015086015612836E-2</v>
      </c>
      <c r="N135">
        <v>1.4964372344954699E-2</v>
      </c>
      <c r="O135">
        <v>1.4834853285489287E-2</v>
      </c>
      <c r="P135">
        <v>1.4689658372911148E-2</v>
      </c>
      <c r="Q135">
        <v>9.6073708827589064E-3</v>
      </c>
      <c r="R135">
        <v>6.5060053959668847E-3</v>
      </c>
      <c r="S135">
        <v>6.8240438068440509E-3</v>
      </c>
      <c r="T135">
        <v>6.7387240491848053E-3</v>
      </c>
      <c r="U135">
        <v>6.5903781536483198E-3</v>
      </c>
      <c r="V135">
        <v>3.7212315617915523E-3</v>
      </c>
      <c r="W135">
        <v>4.0186224614128813E-3</v>
      </c>
      <c r="X135">
        <v>3.9541861775861092E-3</v>
      </c>
      <c r="Y135">
        <v>3.8584721799986756E-3</v>
      </c>
      <c r="Z135">
        <v>3.7712556713545915E-3</v>
      </c>
      <c r="AA135">
        <v>2.0253152599361787E-3</v>
      </c>
      <c r="AB135">
        <v>2.223796344341162E-3</v>
      </c>
      <c r="AC135">
        <v>2.181301635450765E-3</v>
      </c>
      <c r="AD135">
        <v>2.1240275246656938E-3</v>
      </c>
      <c r="AE135">
        <v>1.775185519095358E-2</v>
      </c>
      <c r="AF135">
        <v>1.4507524538103148E-2</v>
      </c>
      <c r="AG135">
        <v>1.6297666000754517E-2</v>
      </c>
      <c r="AH135">
        <v>1.6010012241400289E-2</v>
      </c>
      <c r="AI135">
        <v>1.5980549760508576E-2</v>
      </c>
      <c r="AJ135">
        <v>1.5946531381292799E-2</v>
      </c>
      <c r="AK135">
        <v>1.5884025513747138E-2</v>
      </c>
    </row>
    <row r="136" spans="1:37" x14ac:dyDescent="0.25">
      <c r="A136" t="s">
        <v>459</v>
      </c>
      <c r="B136">
        <v>0</v>
      </c>
      <c r="C136">
        <v>7.4703163098647794E-7</v>
      </c>
      <c r="D136">
        <v>2.4290242431902287E-6</v>
      </c>
      <c r="E136">
        <v>4.9665158502764592E-6</v>
      </c>
      <c r="F136">
        <v>8.2127045579802802E-6</v>
      </c>
      <c r="G136">
        <v>1.2028463730806629E-5</v>
      </c>
      <c r="H136">
        <v>3.571967655502335E-5</v>
      </c>
      <c r="I136">
        <v>5.1862891813866732E-5</v>
      </c>
      <c r="J136">
        <v>6.1443144675509909E-5</v>
      </c>
      <c r="K136">
        <v>6.7429660645822954E-5</v>
      </c>
      <c r="L136">
        <v>7.3278006917829359E-5</v>
      </c>
      <c r="M136">
        <v>7.8404934404791189E-5</v>
      </c>
      <c r="N136">
        <v>8.296286459618769E-5</v>
      </c>
      <c r="O136">
        <v>8.7999798799848948E-5</v>
      </c>
      <c r="P136">
        <v>9.2893091021773038E-5</v>
      </c>
      <c r="Q136">
        <v>9.6702588420470386E-5</v>
      </c>
      <c r="R136">
        <v>9.7041503120361516E-5</v>
      </c>
      <c r="S136">
        <v>9.9996627356146954E-5</v>
      </c>
      <c r="T136">
        <v>1.057121678562827E-4</v>
      </c>
      <c r="U136">
        <v>1.1289592025012879E-4</v>
      </c>
      <c r="V136">
        <v>1.1919446412014454E-4</v>
      </c>
      <c r="W136">
        <v>1.2512260687892886E-4</v>
      </c>
      <c r="X136">
        <v>1.3221989683742292E-4</v>
      </c>
      <c r="Y136">
        <v>1.3935692185150094E-4</v>
      </c>
      <c r="Z136">
        <v>1.4621462021602259E-4</v>
      </c>
      <c r="AA136">
        <v>1.4834611703717947E-4</v>
      </c>
      <c r="AB136">
        <v>1.5118910338126018E-4</v>
      </c>
      <c r="AC136">
        <v>1.5596455362821727E-4</v>
      </c>
      <c r="AD136">
        <v>1.6126888237248338E-4</v>
      </c>
      <c r="AE136">
        <v>1.6888541485844766E-4</v>
      </c>
      <c r="AF136">
        <v>1.7526295039707257E-4</v>
      </c>
      <c r="AG136">
        <v>1.8054352407395215E-4</v>
      </c>
      <c r="AH136">
        <v>1.8501294336338608E-4</v>
      </c>
      <c r="AI136">
        <v>1.8891901587632216E-4</v>
      </c>
      <c r="AJ136">
        <v>1.924362315055157E-4</v>
      </c>
      <c r="AK136">
        <v>1.9567826672952193E-4</v>
      </c>
    </row>
    <row r="137" spans="1:37" x14ac:dyDescent="0.25">
      <c r="A137" t="s">
        <v>460</v>
      </c>
      <c r="B137">
        <v>0</v>
      </c>
      <c r="C137">
        <v>1.0268224469167751E-5</v>
      </c>
      <c r="D137">
        <v>3.3419052911576568E-5</v>
      </c>
      <c r="E137">
        <v>6.8405865395587865E-5</v>
      </c>
      <c r="F137">
        <v>1.1323029561791937E-4</v>
      </c>
      <c r="G137">
        <v>1.6596395008758942E-4</v>
      </c>
      <c r="H137">
        <v>4.6596147791909057E-2</v>
      </c>
      <c r="I137">
        <v>4.1403948712179429E-2</v>
      </c>
      <c r="J137">
        <v>4.0936903361268283E-2</v>
      </c>
      <c r="K137">
        <v>4.0885403271333796E-2</v>
      </c>
      <c r="L137">
        <v>4.5207866359203069E-2</v>
      </c>
      <c r="M137">
        <v>4.5092079359606151E-2</v>
      </c>
      <c r="N137">
        <v>4.4262753807836099E-2</v>
      </c>
      <c r="O137">
        <v>4.4002706112641836E-2</v>
      </c>
      <c r="P137">
        <v>4.2818027092272282E-2</v>
      </c>
      <c r="Q137">
        <v>3.7837406435889627E-2</v>
      </c>
      <c r="R137">
        <v>2.527241647377514E-2</v>
      </c>
      <c r="S137">
        <v>2.5098589298855181E-2</v>
      </c>
      <c r="T137">
        <v>2.5009253243160865E-2</v>
      </c>
      <c r="U137">
        <v>2.472009942907559E-2</v>
      </c>
      <c r="V137">
        <v>2.4483484317966875E-2</v>
      </c>
      <c r="W137">
        <v>2.1419762781768655E-2</v>
      </c>
      <c r="X137">
        <v>2.2084844238287136E-2</v>
      </c>
      <c r="Y137">
        <v>2.1840985326534404E-2</v>
      </c>
      <c r="Z137">
        <v>2.1638248747914434E-2</v>
      </c>
      <c r="AA137">
        <v>8.8878398445565217E-3</v>
      </c>
      <c r="AB137">
        <v>7.80357412022203E-3</v>
      </c>
      <c r="AC137">
        <v>8.5916742371823628E-3</v>
      </c>
      <c r="AD137">
        <v>8.417007994097777E-3</v>
      </c>
      <c r="AE137">
        <v>1.0993888637584888E-2</v>
      </c>
      <c r="AF137">
        <v>1.0633198033310136E-2</v>
      </c>
      <c r="AG137">
        <v>1.0533463294293985E-2</v>
      </c>
      <c r="AH137">
        <v>1.0464568485283125E-2</v>
      </c>
      <c r="AI137">
        <v>1.039828926982762E-2</v>
      </c>
      <c r="AJ137">
        <v>1.0332260704933788E-2</v>
      </c>
      <c r="AK137">
        <v>1.026693270826155E-2</v>
      </c>
    </row>
    <row r="138" spans="1:37" x14ac:dyDescent="0.25">
      <c r="A138" t="s">
        <v>461</v>
      </c>
      <c r="B138">
        <v>0</v>
      </c>
      <c r="C138">
        <v>4.2101765196106285E-7</v>
      </c>
      <c r="D138">
        <v>1.3655808462175076E-6</v>
      </c>
      <c r="E138">
        <v>2.7880427967862241E-6</v>
      </c>
      <c r="F138">
        <v>4.6063939798451957E-6</v>
      </c>
      <c r="G138">
        <v>6.7431282222547595E-6</v>
      </c>
      <c r="H138">
        <v>-3.1295819797938631E-4</v>
      </c>
      <c r="I138">
        <v>-2.6630413199916337E-4</v>
      </c>
      <c r="J138">
        <v>-2.5641580803882185E-4</v>
      </c>
      <c r="K138">
        <v>-2.5187637278188896E-4</v>
      </c>
      <c r="L138">
        <v>-2.4713310898286301E-4</v>
      </c>
      <c r="M138">
        <v>-2.4228204103087596E-4</v>
      </c>
      <c r="N138">
        <v>-2.3735708960971179E-4</v>
      </c>
      <c r="O138">
        <v>-2.3188893402762356E-4</v>
      </c>
      <c r="P138">
        <v>-2.2632147162679771E-4</v>
      </c>
      <c r="Q138">
        <v>-2.2124207264398007E-4</v>
      </c>
      <c r="R138">
        <v>9.0098149727614385E-5</v>
      </c>
      <c r="S138">
        <v>5.9180002271734517E-5</v>
      </c>
      <c r="T138">
        <v>6.1308143676147182E-5</v>
      </c>
      <c r="U138">
        <v>6.7476924426360183E-5</v>
      </c>
      <c r="V138">
        <v>7.2900537961191419E-5</v>
      </c>
      <c r="W138">
        <v>7.7628526873351177E-5</v>
      </c>
      <c r="X138">
        <v>8.2630389458952257E-5</v>
      </c>
      <c r="Y138">
        <v>8.7370108629560613E-5</v>
      </c>
      <c r="Z138">
        <v>9.1752470882095074E-5</v>
      </c>
      <c r="AA138">
        <v>9.333546743588877E-5</v>
      </c>
      <c r="AB138">
        <v>8.9857893359506275E-5</v>
      </c>
      <c r="AC138">
        <v>9.3377066350879269E-5</v>
      </c>
      <c r="AD138">
        <v>9.6578109646888421E-5</v>
      </c>
      <c r="AE138">
        <v>1.0097053180741193E-4</v>
      </c>
      <c r="AF138">
        <v>2.3672618727312925E-4</v>
      </c>
      <c r="AG138">
        <v>-2.3056307175139143E-4</v>
      </c>
      <c r="AH138">
        <v>-1.79195277633207E-4</v>
      </c>
      <c r="AI138">
        <v>-1.717661908684485E-4</v>
      </c>
      <c r="AJ138">
        <v>-1.6923300528153031E-4</v>
      </c>
      <c r="AK138">
        <v>-1.6671592963899681E-4</v>
      </c>
    </row>
    <row r="139" spans="1:37" x14ac:dyDescent="0.25">
      <c r="A139" t="s">
        <v>462</v>
      </c>
      <c r="B139">
        <v>0</v>
      </c>
      <c r="C139">
        <v>1.7061622652516013E-4</v>
      </c>
      <c r="D139">
        <v>5.1278920791129618E-4</v>
      </c>
      <c r="E139">
        <v>1.0004423281723895E-3</v>
      </c>
      <c r="F139">
        <v>1.5989415469275633E-3</v>
      </c>
      <c r="G139">
        <v>2.2716432867122189E-3</v>
      </c>
      <c r="H139">
        <v>6.7343230895033496E-3</v>
      </c>
      <c r="I139">
        <v>8.9936315190752084E-3</v>
      </c>
      <c r="J139">
        <v>1.0319724443314648E-2</v>
      </c>
      <c r="K139">
        <v>1.100974747219367E-2</v>
      </c>
      <c r="L139">
        <v>1.152215103640809E-2</v>
      </c>
      <c r="M139">
        <v>1.1597399408564569E-2</v>
      </c>
      <c r="N139">
        <v>1.1328578477352379E-2</v>
      </c>
      <c r="O139">
        <v>1.0957476587666935E-2</v>
      </c>
      <c r="P139">
        <v>1.0380046183807825E-2</v>
      </c>
      <c r="Q139">
        <v>9.5036263154810313E-3</v>
      </c>
      <c r="R139">
        <v>7.9471916482599849E-3</v>
      </c>
      <c r="S139">
        <v>7.0118778599404371E-3</v>
      </c>
      <c r="T139">
        <v>6.5339190880141194E-3</v>
      </c>
      <c r="U139">
        <v>6.3425308080993399E-3</v>
      </c>
      <c r="V139">
        <v>6.0825257986561881E-3</v>
      </c>
      <c r="W139">
        <v>5.9401219110462242E-3</v>
      </c>
      <c r="X139">
        <v>6.1727362952143459E-3</v>
      </c>
      <c r="Y139">
        <v>6.4983338149861907E-3</v>
      </c>
      <c r="Z139">
        <v>6.8941585589921217E-3</v>
      </c>
      <c r="AA139">
        <v>6.4870735545690074E-3</v>
      </c>
      <c r="AB139">
        <v>6.4599649769241053E-3</v>
      </c>
      <c r="AC139">
        <v>6.8096544350871088E-3</v>
      </c>
      <c r="AD139">
        <v>7.2531940506767563E-3</v>
      </c>
      <c r="AE139">
        <v>8.1864976585106237E-3</v>
      </c>
      <c r="AF139">
        <v>8.8762039545462468E-3</v>
      </c>
      <c r="AG139">
        <v>9.4743705735533344E-3</v>
      </c>
      <c r="AH139">
        <v>9.9902949163967747E-3</v>
      </c>
      <c r="AI139">
        <v>1.043471290420399E-2</v>
      </c>
      <c r="AJ139">
        <v>1.0817357921029806E-2</v>
      </c>
      <c r="AK139">
        <v>1.1147639880916793E-2</v>
      </c>
    </row>
    <row r="140" spans="1:37" x14ac:dyDescent="0.25">
      <c r="A140" t="s">
        <v>463</v>
      </c>
      <c r="B140">
        <v>0</v>
      </c>
      <c r="C140">
        <v>5.8676286146443577E-3</v>
      </c>
      <c r="D140">
        <v>1.7859023920211867E-2</v>
      </c>
      <c r="E140">
        <v>3.5193430813278248E-2</v>
      </c>
      <c r="F140">
        <v>5.6873722848650568E-2</v>
      </c>
      <c r="G140">
        <v>8.1909448330215809E-2</v>
      </c>
      <c r="H140">
        <v>0.26000520475623434</v>
      </c>
      <c r="I140">
        <v>0.34883863111071683</v>
      </c>
      <c r="J140">
        <v>0.40698957140566722</v>
      </c>
      <c r="K140">
        <v>0.44814521263246493</v>
      </c>
      <c r="L140">
        <v>0.48960981118263436</v>
      </c>
      <c r="M140">
        <v>0.51914294573591813</v>
      </c>
      <c r="N140">
        <v>0.53901284842248776</v>
      </c>
      <c r="O140">
        <v>0.55732139093139443</v>
      </c>
      <c r="P140">
        <v>0.56829643117281747</v>
      </c>
      <c r="Q140">
        <v>0.56698906372501834</v>
      </c>
      <c r="R140">
        <v>0.53728660628843072</v>
      </c>
      <c r="S140">
        <v>0.53043625367515657</v>
      </c>
      <c r="T140">
        <v>0.53772958863376907</v>
      </c>
      <c r="U140">
        <v>0.55182851264453048</v>
      </c>
      <c r="V140">
        <v>0.5588601838429551</v>
      </c>
      <c r="W140">
        <v>0.5673634718562468</v>
      </c>
      <c r="X140">
        <v>0.58801112165909952</v>
      </c>
      <c r="Y140">
        <v>0.60971659019790458</v>
      </c>
      <c r="Z140">
        <v>0.63237445619218924</v>
      </c>
      <c r="AA140">
        <v>0.62179935156288035</v>
      </c>
      <c r="AB140">
        <v>0.62616755363434029</v>
      </c>
      <c r="AC140">
        <v>0.64424081172656089</v>
      </c>
      <c r="AD140">
        <v>0.66443923144524131</v>
      </c>
      <c r="AE140">
        <v>0.70350287578720994</v>
      </c>
      <c r="AF140">
        <v>0.73192006337203919</v>
      </c>
      <c r="AG140">
        <v>0.75713034482839237</v>
      </c>
      <c r="AH140">
        <v>0.77996022039924273</v>
      </c>
      <c r="AI140">
        <v>0.80100402579370911</v>
      </c>
      <c r="AJ140">
        <v>0.82062341364021785</v>
      </c>
      <c r="AK140">
        <v>0.83907276413584464</v>
      </c>
    </row>
    <row r="141" spans="1:37" x14ac:dyDescent="0.25">
      <c r="A141" t="s">
        <v>464</v>
      </c>
      <c r="B141">
        <v>0</v>
      </c>
      <c r="C141">
        <v>9.400845808822271E-3</v>
      </c>
      <c r="D141">
        <v>2.3658079144744302E-2</v>
      </c>
      <c r="E141">
        <v>4.1152920288737224E-2</v>
      </c>
      <c r="F141">
        <v>6.0950310181416043E-2</v>
      </c>
      <c r="G141">
        <v>8.2398615490227367E-2</v>
      </c>
      <c r="H141">
        <v>0.10993618814569837</v>
      </c>
      <c r="I141">
        <v>0.13515818738343555</v>
      </c>
      <c r="J141">
        <v>0.16003727092546688</v>
      </c>
      <c r="K141">
        <v>0.18480224267621431</v>
      </c>
      <c r="L141">
        <v>0.20987042086745139</v>
      </c>
      <c r="M141">
        <v>0.23463804815974051</v>
      </c>
      <c r="N141">
        <v>0.25911244738899902</v>
      </c>
      <c r="O141">
        <v>0.283488686635747</v>
      </c>
      <c r="P141">
        <v>0.30749903226190306</v>
      </c>
      <c r="Q141">
        <v>0.33090196490851326</v>
      </c>
      <c r="R141">
        <v>0.35305897327486202</v>
      </c>
      <c r="S141">
        <v>0.37584924432128936</v>
      </c>
      <c r="T141">
        <v>0.39883297585689209</v>
      </c>
      <c r="U141">
        <v>0.42172781532146081</v>
      </c>
      <c r="V141">
        <v>0.44405738914603338</v>
      </c>
      <c r="W141">
        <v>0.46606437915727644</v>
      </c>
      <c r="X141">
        <v>0.48819474763015108</v>
      </c>
      <c r="Y141">
        <v>0.51001269131804305</v>
      </c>
      <c r="Z141">
        <v>0.53151810835882896</v>
      </c>
      <c r="AA141">
        <v>0.55133458404055291</v>
      </c>
      <c r="AB141">
        <v>0.57146902370237773</v>
      </c>
      <c r="AC141">
        <v>0.59178623094724259</v>
      </c>
      <c r="AD141">
        <v>0.6118105309086953</v>
      </c>
      <c r="AE141">
        <v>0.63219506278692439</v>
      </c>
      <c r="AF141">
        <v>0.65178417596777405</v>
      </c>
      <c r="AG141">
        <v>0.67088526633240664</v>
      </c>
      <c r="AH141">
        <v>0.68954627265970669</v>
      </c>
      <c r="AI141">
        <v>0.70778214377550197</v>
      </c>
      <c r="AJ141">
        <v>0.7256043945130829</v>
      </c>
      <c r="AK141">
        <v>0.74302043369230419</v>
      </c>
    </row>
    <row r="142" spans="1:37" x14ac:dyDescent="0.25">
      <c r="A142" t="s">
        <v>534</v>
      </c>
      <c r="B142">
        <v>0</v>
      </c>
      <c r="C142">
        <v>7.8511125270931467E-5</v>
      </c>
      <c r="D142">
        <v>2.5714492517988279E-4</v>
      </c>
      <c r="E142">
        <v>5.2786885279083732E-4</v>
      </c>
      <c r="F142">
        <v>8.7076955937360849E-4</v>
      </c>
      <c r="G142">
        <v>1.2626359349579535E-3</v>
      </c>
      <c r="H142">
        <v>3.4948414114997798E-3</v>
      </c>
      <c r="I142">
        <v>5.233870649496675E-3</v>
      </c>
      <c r="J142">
        <v>6.3330389517331047E-3</v>
      </c>
      <c r="K142">
        <v>6.8784427294952613E-3</v>
      </c>
      <c r="L142">
        <v>7.1617081938160259E-3</v>
      </c>
      <c r="M142">
        <v>7.1680960926257713E-3</v>
      </c>
      <c r="N142">
        <v>6.9473202092091351E-3</v>
      </c>
      <c r="O142">
        <v>6.6335845084929557E-3</v>
      </c>
      <c r="P142">
        <v>6.2148865544754467E-3</v>
      </c>
      <c r="Q142">
        <v>5.642881244549652E-3</v>
      </c>
      <c r="R142">
        <v>4.7053548413696607E-3</v>
      </c>
      <c r="S142">
        <v>3.9716264860196948E-3</v>
      </c>
      <c r="T142">
        <v>3.5387816601192786E-3</v>
      </c>
      <c r="U142">
        <v>3.3465804314372627E-3</v>
      </c>
      <c r="V142">
        <v>3.1937150382130397E-3</v>
      </c>
      <c r="W142">
        <v>3.0960353620689829E-3</v>
      </c>
      <c r="X142">
        <v>3.1848701596417259E-3</v>
      </c>
      <c r="Y142">
        <v>3.3666952651901405E-3</v>
      </c>
      <c r="Z142">
        <v>3.6014691942709565E-3</v>
      </c>
      <c r="AA142">
        <v>3.4502028773551394E-3</v>
      </c>
      <c r="AB142">
        <v>3.3593922801873582E-3</v>
      </c>
      <c r="AC142">
        <v>3.4752025887148453E-3</v>
      </c>
      <c r="AD142">
        <v>3.7086489944283042E-3</v>
      </c>
      <c r="AE142">
        <v>4.2092499402926892E-3</v>
      </c>
      <c r="AF142">
        <v>4.677426826477365E-3</v>
      </c>
      <c r="AG142">
        <v>5.0856540475250379E-3</v>
      </c>
      <c r="AH142">
        <v>5.430761184478777E-3</v>
      </c>
      <c r="AI142">
        <v>5.7213605469815399E-3</v>
      </c>
      <c r="AJ142">
        <v>5.9684558044594523E-3</v>
      </c>
      <c r="AK142">
        <v>6.1821726112300506E-3</v>
      </c>
    </row>
    <row r="143" spans="1:37" x14ac:dyDescent="0.25">
      <c r="A143" t="s">
        <v>535</v>
      </c>
      <c r="B143">
        <v>0</v>
      </c>
      <c r="C143">
        <v>2.2036265711095007E-5</v>
      </c>
      <c r="D143">
        <v>7.1465804680792235E-5</v>
      </c>
      <c r="E143">
        <v>1.4542650130674201E-4</v>
      </c>
      <c r="F143">
        <v>2.3833635949151979E-4</v>
      </c>
      <c r="G143">
        <v>3.4428281754993428E-4</v>
      </c>
      <c r="H143">
        <v>4.8209964096502054E-3</v>
      </c>
      <c r="I143">
        <v>5.9342975672950155E-3</v>
      </c>
      <c r="J143">
        <v>6.1994269822938913E-3</v>
      </c>
      <c r="K143">
        <v>6.2481642986628822E-3</v>
      </c>
      <c r="L143">
        <v>6.5363436864199131E-3</v>
      </c>
      <c r="M143">
        <v>6.5890201253191961E-3</v>
      </c>
      <c r="N143">
        <v>6.4604355778720346E-3</v>
      </c>
      <c r="O143">
        <v>6.3742868358673075E-3</v>
      </c>
      <c r="P143">
        <v>6.1243668318012911E-3</v>
      </c>
      <c r="Q143">
        <v>5.5649574788089384E-3</v>
      </c>
      <c r="R143">
        <v>4.2784863782700799E-3</v>
      </c>
      <c r="S143">
        <v>3.8161462392954141E-3</v>
      </c>
      <c r="T143">
        <v>3.7255456088671796E-3</v>
      </c>
      <c r="U143">
        <v>3.7288626309733338E-3</v>
      </c>
      <c r="V143">
        <v>3.4396248445777958E-3</v>
      </c>
      <c r="W143">
        <v>3.198148489340458E-3</v>
      </c>
      <c r="X143">
        <v>3.3100525671417359E-3</v>
      </c>
      <c r="Y143">
        <v>3.3985476044526702E-3</v>
      </c>
      <c r="Z143">
        <v>3.4843160987804525E-3</v>
      </c>
      <c r="AA143">
        <v>2.6153465781350929E-3</v>
      </c>
      <c r="AB143">
        <v>2.3319070919123911E-3</v>
      </c>
      <c r="AC143">
        <v>2.44946087352493E-3</v>
      </c>
      <c r="AD143">
        <v>2.553746805459407E-3</v>
      </c>
      <c r="AE143">
        <v>3.17210526392058E-3</v>
      </c>
      <c r="AF143">
        <v>3.3772731397062584E-3</v>
      </c>
      <c r="AG143">
        <v>3.4971142251737676E-3</v>
      </c>
      <c r="AH143">
        <v>3.5823132013815141E-3</v>
      </c>
      <c r="AI143">
        <v>3.6521942503753564E-3</v>
      </c>
      <c r="AJ143">
        <v>3.7123087965493006E-3</v>
      </c>
      <c r="AK143">
        <v>3.7650219135168406E-3</v>
      </c>
    </row>
    <row r="144" spans="1:37" x14ac:dyDescent="0.25">
      <c r="A144" t="s">
        <v>536</v>
      </c>
      <c r="B144">
        <v>0</v>
      </c>
      <c r="C144">
        <v>1.4263575519593772E-4</v>
      </c>
      <c r="D144">
        <v>4.4071031800482904E-4</v>
      </c>
      <c r="E144">
        <v>8.5958962894989153E-4</v>
      </c>
      <c r="F144">
        <v>1.3543663465524168E-3</v>
      </c>
      <c r="G144">
        <v>1.8830122173334636E-3</v>
      </c>
      <c r="H144">
        <v>3.4805658552645559E-3</v>
      </c>
      <c r="I144">
        <v>4.5497988315687512E-3</v>
      </c>
      <c r="J144">
        <v>4.9575476020002097E-3</v>
      </c>
      <c r="K144">
        <v>4.8178347974764694E-3</v>
      </c>
      <c r="L144">
        <v>4.3779078393632025E-3</v>
      </c>
      <c r="M144">
        <v>3.6806866827812277E-3</v>
      </c>
      <c r="N144">
        <v>2.8055050515354658E-3</v>
      </c>
      <c r="O144">
        <v>1.8863622201737125E-3</v>
      </c>
      <c r="P144">
        <v>9.4147415245282248E-4</v>
      </c>
      <c r="Q144">
        <v>-1.5355623828784898E-5</v>
      </c>
      <c r="R144">
        <v>-1.1090336942619558E-3</v>
      </c>
      <c r="S144">
        <v>-1.8997554635546701E-3</v>
      </c>
      <c r="T144">
        <v>-2.3296391543854429E-3</v>
      </c>
      <c r="U144">
        <v>-2.4746212691940509E-3</v>
      </c>
      <c r="V144">
        <v>-2.4929135987686595E-3</v>
      </c>
      <c r="W144">
        <v>-2.387082918148905E-3</v>
      </c>
      <c r="X144">
        <v>-2.0924693517583811E-3</v>
      </c>
      <c r="Y144">
        <v>-1.6983404092699352E-3</v>
      </c>
      <c r="Z144">
        <v>-1.2514079341092957E-3</v>
      </c>
      <c r="AA144">
        <v>-1.0225598356335284E-3</v>
      </c>
      <c r="AB144">
        <v>-7.1626980101384223E-4</v>
      </c>
      <c r="AC144">
        <v>-2.399552175331813E-4</v>
      </c>
      <c r="AD144">
        <v>3.260143164961643E-4</v>
      </c>
      <c r="AE144">
        <v>1.0552140682070161E-3</v>
      </c>
      <c r="AF144">
        <v>1.7248676270839051E-3</v>
      </c>
      <c r="AG144">
        <v>2.3042389462770933E-3</v>
      </c>
      <c r="AH144">
        <v>2.7926470905159984E-3</v>
      </c>
      <c r="AI144">
        <v>3.1991757953534978E-3</v>
      </c>
      <c r="AJ144">
        <v>3.5361973884095632E-3</v>
      </c>
      <c r="AK144">
        <v>3.8160767691828774E-3</v>
      </c>
    </row>
    <row r="145" spans="1:37" x14ac:dyDescent="0.25">
      <c r="A145" t="s">
        <v>537</v>
      </c>
      <c r="B145">
        <v>0</v>
      </c>
      <c r="C145">
        <v>7.0614745400729041E-5</v>
      </c>
      <c r="D145">
        <v>2.1351946260806941E-4</v>
      </c>
      <c r="E145">
        <v>4.1413099751512732E-4</v>
      </c>
      <c r="F145">
        <v>6.5644090873175792E-4</v>
      </c>
      <c r="G145">
        <v>9.2690204575136045E-4</v>
      </c>
      <c r="H145">
        <v>1.2261087037440742E-2</v>
      </c>
      <c r="I145">
        <v>1.4597295985899577E-2</v>
      </c>
      <c r="J145">
        <v>1.5082363430910042E-2</v>
      </c>
      <c r="K145">
        <v>1.5203146870314457E-2</v>
      </c>
      <c r="L145">
        <v>1.6023857376544277E-2</v>
      </c>
      <c r="M145">
        <v>1.6266988019984645E-2</v>
      </c>
      <c r="N145">
        <v>1.6097127975394903E-2</v>
      </c>
      <c r="O145">
        <v>1.6070984471103809E-2</v>
      </c>
      <c r="P145">
        <v>1.5634410522754761E-2</v>
      </c>
      <c r="Q145">
        <v>1.4427838801251456E-2</v>
      </c>
      <c r="R145">
        <v>1.1410582956370312E-2</v>
      </c>
      <c r="S145">
        <v>1.0554352960427208E-2</v>
      </c>
      <c r="T145">
        <v>1.0546817058370416E-2</v>
      </c>
      <c r="U145">
        <v>1.070058966304612E-2</v>
      </c>
      <c r="V145">
        <v>1.0069557091919324E-2</v>
      </c>
      <c r="W145">
        <v>9.5705378289731198E-3</v>
      </c>
      <c r="X145">
        <v>9.9538304602679682E-3</v>
      </c>
      <c r="Y145">
        <v>1.0228660845881405E-2</v>
      </c>
      <c r="Z145">
        <v>1.0484092997137187E-2</v>
      </c>
      <c r="AA145">
        <v>8.3165558375252763E-3</v>
      </c>
      <c r="AB145">
        <v>7.7353649174350895E-3</v>
      </c>
      <c r="AC145">
        <v>8.121676547745987E-3</v>
      </c>
      <c r="AD145">
        <v>8.4160495275432817E-3</v>
      </c>
      <c r="AE145">
        <v>1.0004158995848207E-2</v>
      </c>
      <c r="AF145">
        <v>1.0482676705051146E-2</v>
      </c>
      <c r="AG145">
        <v>1.0779485994532037E-2</v>
      </c>
      <c r="AH145">
        <v>1.1007541165364568E-2</v>
      </c>
      <c r="AI145">
        <v>1.1208978399414316E-2</v>
      </c>
      <c r="AJ145">
        <v>1.1394143149286922E-2</v>
      </c>
      <c r="AK145">
        <v>1.1566899482794357E-2</v>
      </c>
    </row>
    <row r="146" spans="1:37" x14ac:dyDescent="0.25">
      <c r="A146" t="s">
        <v>538</v>
      </c>
      <c r="B146">
        <v>0</v>
      </c>
      <c r="C146">
        <v>1.7526724797334975E-5</v>
      </c>
      <c r="D146">
        <v>5.4745927145343408E-5</v>
      </c>
      <c r="E146">
        <v>1.07978697457433E-4</v>
      </c>
      <c r="F146">
        <v>1.7189470048714183E-4</v>
      </c>
      <c r="G146">
        <v>2.4116007132359051E-4</v>
      </c>
      <c r="H146">
        <v>9.3599385752272273E-4</v>
      </c>
      <c r="I146">
        <v>1.2763783689916681E-3</v>
      </c>
      <c r="J146">
        <v>1.4287752640780461E-3</v>
      </c>
      <c r="K146">
        <v>1.4642128789894091E-3</v>
      </c>
      <c r="L146">
        <v>1.4675550040639568E-3</v>
      </c>
      <c r="M146">
        <v>1.4012076542091229E-3</v>
      </c>
      <c r="N146">
        <v>1.2791702421483327E-3</v>
      </c>
      <c r="O146">
        <v>1.1432031702890242E-3</v>
      </c>
      <c r="P146">
        <v>9.7833880489520998E-4</v>
      </c>
      <c r="Q146">
        <v>7.6794451707375144E-4</v>
      </c>
      <c r="R146">
        <v>4.4949257111704402E-4</v>
      </c>
      <c r="S146">
        <v>2.3714652871937244E-4</v>
      </c>
      <c r="T146">
        <v>1.1261358457410126E-4</v>
      </c>
      <c r="U146">
        <v>4.2897602871128398E-5</v>
      </c>
      <c r="V146">
        <v>-3.5251052605399032E-5</v>
      </c>
      <c r="W146">
        <v>-9.3202862584997021E-5</v>
      </c>
      <c r="X146">
        <v>-8.682622785959885E-5</v>
      </c>
      <c r="Y146">
        <v>-6.1962280019053721E-5</v>
      </c>
      <c r="Z146">
        <v>-2.5378761978752349E-5</v>
      </c>
      <c r="AA146">
        <v>-1.2115927986547443E-4</v>
      </c>
      <c r="AB146">
        <v>-1.5810753692977164E-4</v>
      </c>
      <c r="AC146">
        <v>-1.2675814698654033E-4</v>
      </c>
      <c r="AD146">
        <v>-7.5650971791915556E-5</v>
      </c>
      <c r="AE146">
        <v>5.8609523798630339E-5</v>
      </c>
      <c r="AF146">
        <v>1.5460902356426352E-4</v>
      </c>
      <c r="AG146">
        <v>2.3230599369583583E-4</v>
      </c>
      <c r="AH146">
        <v>2.9558684772965538E-4</v>
      </c>
      <c r="AI146">
        <v>3.4731710753668516E-4</v>
      </c>
      <c r="AJ146">
        <v>3.896727021747768E-4</v>
      </c>
      <c r="AK146">
        <v>4.2457065508266643E-4</v>
      </c>
    </row>
    <row r="147" spans="1:37" x14ac:dyDescent="0.25">
      <c r="A147" t="s">
        <v>539</v>
      </c>
      <c r="B147">
        <v>0</v>
      </c>
      <c r="C147">
        <v>8.7728829112894305E-5</v>
      </c>
      <c r="D147">
        <v>2.5649977542532718E-4</v>
      </c>
      <c r="E147">
        <v>4.8478640397505248E-4</v>
      </c>
      <c r="F147">
        <v>7.5179796942078736E-4</v>
      </c>
      <c r="G147">
        <v>1.0402809647925115E-3</v>
      </c>
      <c r="H147">
        <v>4.7521898161377108E-3</v>
      </c>
      <c r="I147">
        <v>5.7898852060774691E-3</v>
      </c>
      <c r="J147">
        <v>6.1469961204812362E-3</v>
      </c>
      <c r="K147">
        <v>6.2728123283620815E-3</v>
      </c>
      <c r="L147">
        <v>6.5251270469215234E-3</v>
      </c>
      <c r="M147">
        <v>6.5453299164921139E-3</v>
      </c>
      <c r="N147">
        <v>6.3954444195053663E-3</v>
      </c>
      <c r="O147">
        <v>6.2639423482172664E-3</v>
      </c>
      <c r="P147">
        <v>5.9995732920892931E-3</v>
      </c>
      <c r="Q147">
        <v>5.5000306906974163E-3</v>
      </c>
      <c r="R147">
        <v>4.4452856527723182E-3</v>
      </c>
      <c r="S147">
        <v>4.064328485504011E-3</v>
      </c>
      <c r="T147">
        <v>4.0027829207593835E-3</v>
      </c>
      <c r="U147">
        <v>4.0511500854882327E-3</v>
      </c>
      <c r="V147">
        <v>3.904576624628711E-3</v>
      </c>
      <c r="W147">
        <v>3.823674555615953E-3</v>
      </c>
      <c r="X147">
        <v>4.0402349668802358E-3</v>
      </c>
      <c r="Y147">
        <v>4.2530171415039973E-3</v>
      </c>
      <c r="Z147">
        <v>4.4756186950559319E-3</v>
      </c>
      <c r="AA147">
        <v>3.9541770418745348E-3</v>
      </c>
      <c r="AB147">
        <v>3.9012594994608462E-3</v>
      </c>
      <c r="AC147">
        <v>4.1653346397879315E-3</v>
      </c>
      <c r="AD147">
        <v>4.4261404103889401E-3</v>
      </c>
      <c r="AE147">
        <v>5.0963118774462659E-3</v>
      </c>
      <c r="AF147">
        <v>5.4399151350169829E-3</v>
      </c>
      <c r="AG147">
        <v>5.7128390128901177E-3</v>
      </c>
      <c r="AH147">
        <v>5.9470463402266117E-3</v>
      </c>
      <c r="AI147">
        <v>6.156115202595013E-3</v>
      </c>
      <c r="AJ147">
        <v>6.3451504177145616E-3</v>
      </c>
      <c r="AK147">
        <v>6.5175457812139204E-3</v>
      </c>
    </row>
    <row r="148" spans="1:37" x14ac:dyDescent="0.25">
      <c r="A148" t="s">
        <v>540</v>
      </c>
      <c r="B148">
        <v>0</v>
      </c>
      <c r="C148">
        <v>1.8158260687039683E-4</v>
      </c>
      <c r="D148">
        <v>5.4235132870486297E-4</v>
      </c>
      <c r="E148">
        <v>1.0367395998012513E-3</v>
      </c>
      <c r="F148">
        <v>1.6158565050435642E-3</v>
      </c>
      <c r="G148">
        <v>2.2379810120524268E-3</v>
      </c>
      <c r="H148">
        <v>1.7611153139908138E-2</v>
      </c>
      <c r="I148">
        <v>2.1173795105324564E-2</v>
      </c>
      <c r="J148">
        <v>2.1919640393957236E-2</v>
      </c>
      <c r="K148">
        <v>2.1897731144477461E-2</v>
      </c>
      <c r="L148">
        <v>2.2620117676485908E-2</v>
      </c>
      <c r="M148">
        <v>2.2466953788672084E-2</v>
      </c>
      <c r="N148">
        <v>2.1677286092336871E-2</v>
      </c>
      <c r="O148">
        <v>2.1035477180450918E-2</v>
      </c>
      <c r="P148">
        <v>1.9849566577720267E-2</v>
      </c>
      <c r="Q148">
        <v>1.7660301766829953E-2</v>
      </c>
      <c r="R148">
        <v>1.3086883610276828E-2</v>
      </c>
      <c r="S148">
        <v>1.1442331709759598E-2</v>
      </c>
      <c r="T148">
        <v>1.1096961665808053E-2</v>
      </c>
      <c r="U148">
        <v>1.111753509729952E-2</v>
      </c>
      <c r="V148">
        <v>1.0203417682090781E-2</v>
      </c>
      <c r="W148">
        <v>9.5282150703527024E-3</v>
      </c>
      <c r="X148">
        <v>1.009721274033607E-2</v>
      </c>
      <c r="Y148">
        <v>1.059600356584633E-2</v>
      </c>
      <c r="Z148">
        <v>1.1104312309478746E-2</v>
      </c>
      <c r="AA148">
        <v>8.3967361419856803E-3</v>
      </c>
      <c r="AB148">
        <v>7.7628373154333382E-3</v>
      </c>
      <c r="AC148">
        <v>8.479663625261093E-3</v>
      </c>
      <c r="AD148">
        <v>9.1342541130422505E-3</v>
      </c>
      <c r="AE148">
        <v>1.153193450602704E-2</v>
      </c>
      <c r="AF148">
        <v>1.2479132105468286E-2</v>
      </c>
      <c r="AG148">
        <v>1.3137944514807182E-2</v>
      </c>
      <c r="AH148">
        <v>1.3662815621801548E-2</v>
      </c>
      <c r="AI148">
        <v>1.4114453538726781E-2</v>
      </c>
      <c r="AJ148">
        <v>1.4511857900177691E-2</v>
      </c>
      <c r="AK148">
        <v>1.486539652275503E-2</v>
      </c>
    </row>
    <row r="149" spans="1:37" x14ac:dyDescent="0.25">
      <c r="A149" t="s">
        <v>541</v>
      </c>
      <c r="B149">
        <v>0</v>
      </c>
      <c r="C149">
        <v>5.3064411785035614E-4</v>
      </c>
      <c r="D149">
        <v>1.6644356467610238E-3</v>
      </c>
      <c r="E149">
        <v>3.3247762389552369E-3</v>
      </c>
      <c r="F149">
        <v>5.3897077487081941E-3</v>
      </c>
      <c r="G149">
        <v>7.7301278347006192E-3</v>
      </c>
      <c r="H149">
        <v>2.0208538591651642E-2</v>
      </c>
      <c r="I149">
        <v>2.8674946829446324E-2</v>
      </c>
      <c r="J149">
        <v>3.4072827929734942E-2</v>
      </c>
      <c r="K149">
        <v>3.7029995655717809E-2</v>
      </c>
      <c r="L149">
        <v>3.8962203150048315E-2</v>
      </c>
      <c r="M149">
        <v>3.9505177457145671E-2</v>
      </c>
      <c r="N149">
        <v>3.8906298390310658E-2</v>
      </c>
      <c r="O149">
        <v>3.7867705272860035E-2</v>
      </c>
      <c r="P149">
        <v>3.6238027225554262E-2</v>
      </c>
      <c r="Q149">
        <v>3.3774188925184717E-2</v>
      </c>
      <c r="R149">
        <v>2.9369075208387118E-2</v>
      </c>
      <c r="S149">
        <v>2.6317517989427993E-2</v>
      </c>
      <c r="T149">
        <v>2.4751754119506607E-2</v>
      </c>
      <c r="U149">
        <v>2.4286143879037179E-2</v>
      </c>
      <c r="V149">
        <v>2.3887938981022105E-2</v>
      </c>
      <c r="W149">
        <v>2.3824729966202197E-2</v>
      </c>
      <c r="X149">
        <v>2.4803574039888587E-2</v>
      </c>
      <c r="Y149">
        <v>2.6203179939934422E-2</v>
      </c>
      <c r="Z149">
        <v>2.7864874195014596E-2</v>
      </c>
      <c r="AA149">
        <v>2.7411845561685917E-2</v>
      </c>
      <c r="AB149">
        <v>2.7578572408181106E-2</v>
      </c>
      <c r="AC149">
        <v>2.8825836599150605E-2</v>
      </c>
      <c r="AD149">
        <v>3.0544591468604484E-2</v>
      </c>
      <c r="AE149">
        <v>3.3658637183428895E-2</v>
      </c>
      <c r="AF149">
        <v>3.6394390898120819E-2</v>
      </c>
      <c r="AG149">
        <v>3.8832795050982631E-2</v>
      </c>
      <c r="AH149">
        <v>4.0974974406114292E-2</v>
      </c>
      <c r="AI149">
        <v>4.2855258678385695E-2</v>
      </c>
      <c r="AJ149">
        <v>4.451428719052164E-2</v>
      </c>
      <c r="AK149">
        <v>4.5991437234905293E-2</v>
      </c>
    </row>
    <row r="150" spans="1:37" x14ac:dyDescent="0.25">
      <c r="A150" t="s">
        <v>542</v>
      </c>
      <c r="B150">
        <v>0</v>
      </c>
      <c r="C150">
        <v>6.4248576221486667E-4</v>
      </c>
      <c r="D150">
        <v>2.0212866405719377E-3</v>
      </c>
      <c r="E150">
        <v>4.0482209604257684E-3</v>
      </c>
      <c r="F150">
        <v>6.5997878269335539E-3</v>
      </c>
      <c r="G150">
        <v>9.5641633693491594E-3</v>
      </c>
      <c r="H150">
        <v>1.9939095881921033E-2</v>
      </c>
      <c r="I150">
        <v>2.8565949356551126E-2</v>
      </c>
      <c r="J150">
        <v>3.4863492616919102E-2</v>
      </c>
      <c r="K150">
        <v>3.9640449662608802E-2</v>
      </c>
      <c r="L150">
        <v>4.4170018047253123E-2</v>
      </c>
      <c r="M150">
        <v>4.835091051775689E-2</v>
      </c>
      <c r="N150">
        <v>5.2227263031956635E-2</v>
      </c>
      <c r="O150">
        <v>5.617673601080863E-2</v>
      </c>
      <c r="P150">
        <v>6.0014223322447456E-2</v>
      </c>
      <c r="Q150">
        <v>6.3386977970625841E-2</v>
      </c>
      <c r="R150">
        <v>6.5374596517518091E-2</v>
      </c>
      <c r="S150">
        <v>6.8090513310053627E-2</v>
      </c>
      <c r="T150">
        <v>7.1819908465307905E-2</v>
      </c>
      <c r="U150">
        <v>7.6177298756819029E-2</v>
      </c>
      <c r="V150">
        <v>8.0291471125655905E-2</v>
      </c>
      <c r="W150">
        <v>8.4248242308583562E-2</v>
      </c>
      <c r="X150">
        <v>8.8610853278048643E-2</v>
      </c>
      <c r="Y150">
        <v>9.3035531047273537E-2</v>
      </c>
      <c r="Z150">
        <v>9.7378757455077472E-2</v>
      </c>
      <c r="AA150">
        <v>9.9976957544806497E-2</v>
      </c>
      <c r="AB150">
        <v>0.10261956398979605</v>
      </c>
      <c r="AC150">
        <v>0.10592325579913801</v>
      </c>
      <c r="AD150">
        <v>0.10947694515512625</v>
      </c>
      <c r="AE150">
        <v>0.1138979431065411</v>
      </c>
      <c r="AF150">
        <v>0.11797347241197463</v>
      </c>
      <c r="AG150">
        <v>0.12162632238833287</v>
      </c>
      <c r="AH150">
        <v>0.12492721359589372</v>
      </c>
      <c r="AI150">
        <v>0.12796150603150083</v>
      </c>
      <c r="AJ150">
        <v>0.13079477194524497</v>
      </c>
      <c r="AK150">
        <v>0.13347102995652751</v>
      </c>
    </row>
    <row r="151" spans="1:37" x14ac:dyDescent="0.25">
      <c r="A151" t="s">
        <v>543</v>
      </c>
      <c r="B151">
        <v>0</v>
      </c>
      <c r="C151">
        <v>1.7583180667293379E-5</v>
      </c>
      <c r="D151">
        <v>5.9102716759530937E-5</v>
      </c>
      <c r="E151">
        <v>1.2340401092657778E-4</v>
      </c>
      <c r="F151">
        <v>2.0679390452295638E-4</v>
      </c>
      <c r="G151">
        <v>3.0547434317293004E-4</v>
      </c>
      <c r="H151">
        <v>0.12333021953508139</v>
      </c>
      <c r="I151">
        <v>0.12543760751760943</v>
      </c>
      <c r="J151">
        <v>0.12466373225407486</v>
      </c>
      <c r="K151">
        <v>0.12336504548515523</v>
      </c>
      <c r="L151">
        <v>0.13226169807637192</v>
      </c>
      <c r="M151">
        <v>0.13345470888343219</v>
      </c>
      <c r="N151">
        <v>0.13204703840344023</v>
      </c>
      <c r="O151">
        <v>0.13059485135813628</v>
      </c>
      <c r="P151">
        <v>0.12915272804101588</v>
      </c>
      <c r="Q151">
        <v>0.10764786928698047</v>
      </c>
      <c r="R151">
        <v>8.6687208777627256E-2</v>
      </c>
      <c r="S151">
        <v>8.520820338230739E-2</v>
      </c>
      <c r="T151">
        <v>8.4260331430920224E-2</v>
      </c>
      <c r="U151">
        <v>8.3439225039795062E-2</v>
      </c>
      <c r="V151">
        <v>5.6674690681703187E-2</v>
      </c>
      <c r="W151">
        <v>4.3175194447542593E-2</v>
      </c>
      <c r="X151">
        <v>4.2476326324109297E-2</v>
      </c>
      <c r="Y151">
        <v>4.2115974610766334E-2</v>
      </c>
      <c r="Z151">
        <v>4.1807511887169899E-2</v>
      </c>
      <c r="AA151">
        <v>1.2427007148528332E-2</v>
      </c>
      <c r="AB151">
        <v>2.0609387583088337E-3</v>
      </c>
      <c r="AC151">
        <v>1.8309086744931029E-3</v>
      </c>
      <c r="AD151">
        <v>1.8998928484197505E-3</v>
      </c>
      <c r="AE151">
        <v>2.0697139367448643E-3</v>
      </c>
      <c r="AF151">
        <v>2.2223194241148062E-3</v>
      </c>
      <c r="AG151">
        <v>2.3464950945250133E-3</v>
      </c>
      <c r="AH151">
        <v>2.4480456165668473E-3</v>
      </c>
      <c r="AI151">
        <v>2.5347786629372621E-3</v>
      </c>
      <c r="AJ151">
        <v>2.6128054062560134E-3</v>
      </c>
      <c r="AK151">
        <v>2.6862093715110851E-3</v>
      </c>
    </row>
    <row r="152" spans="1:37" x14ac:dyDescent="0.25">
      <c r="A152" t="s">
        <v>544</v>
      </c>
      <c r="B152">
        <v>0</v>
      </c>
      <c r="C152">
        <v>8.8437350279801872E-7</v>
      </c>
      <c r="D152">
        <v>2.9742367340096158E-6</v>
      </c>
      <c r="E152">
        <v>6.2126200957388907E-6</v>
      </c>
      <c r="F152">
        <v>1.0414255833290563E-5</v>
      </c>
      <c r="G152">
        <v>1.5388281155077161E-5</v>
      </c>
      <c r="H152">
        <v>5.1362716229958028E-2</v>
      </c>
      <c r="I152">
        <v>5.2838523437647909E-2</v>
      </c>
      <c r="J152">
        <v>5.2614243157679159E-2</v>
      </c>
      <c r="K152">
        <v>5.2067523842567721E-2</v>
      </c>
      <c r="L152">
        <v>5.1465488098131999E-2</v>
      </c>
      <c r="M152">
        <v>5.0859572830626004E-2</v>
      </c>
      <c r="N152">
        <v>4.6614260440821939E-2</v>
      </c>
      <c r="O152">
        <v>4.5965117439878016E-2</v>
      </c>
      <c r="P152">
        <v>3.7731203267897646E-2</v>
      </c>
      <c r="Q152">
        <v>3.7072213131248914E-2</v>
      </c>
      <c r="R152">
        <v>1.127633078668787E-2</v>
      </c>
      <c r="S152">
        <v>1.7687062081998544E-3</v>
      </c>
      <c r="T152">
        <v>1.4492834134231382E-3</v>
      </c>
      <c r="U152">
        <v>1.3726065557676864E-3</v>
      </c>
      <c r="V152">
        <v>1.3381235273992791E-3</v>
      </c>
      <c r="W152">
        <v>1.3114018394121752E-3</v>
      </c>
      <c r="X152">
        <v>5.9788018077913353E-3</v>
      </c>
      <c r="Y152">
        <v>6.0303494804857067E-3</v>
      </c>
      <c r="Z152">
        <v>5.9742174045978704E-3</v>
      </c>
      <c r="AA152">
        <v>5.8957782122380665E-3</v>
      </c>
      <c r="AB152">
        <v>5.8169553012214405E-3</v>
      </c>
      <c r="AC152">
        <v>1.0389202523583928E-2</v>
      </c>
      <c r="AD152">
        <v>1.039155111310806E-2</v>
      </c>
      <c r="AE152">
        <v>1.0296315650113644E-2</v>
      </c>
      <c r="AF152">
        <v>1.0186124832492451E-2</v>
      </c>
      <c r="AG152">
        <v>1.0075191554866502E-2</v>
      </c>
      <c r="AH152">
        <v>9.9661797266808756E-3</v>
      </c>
      <c r="AI152">
        <v>9.859559076875796E-3</v>
      </c>
      <c r="AJ152">
        <v>9.7553042098724868E-3</v>
      </c>
      <c r="AK152">
        <v>9.6532746336994487E-3</v>
      </c>
    </row>
    <row r="153" spans="1:37" x14ac:dyDescent="0.25">
      <c r="A153" t="s">
        <v>545</v>
      </c>
      <c r="B153">
        <v>0</v>
      </c>
      <c r="C153">
        <v>1.3643074186361648E-6</v>
      </c>
      <c r="D153">
        <v>4.589134820627097E-6</v>
      </c>
      <c r="E153">
        <v>9.5867881027399126E-6</v>
      </c>
      <c r="F153">
        <v>1.6071345495759361E-5</v>
      </c>
      <c r="G153">
        <v>2.3748095582173846E-5</v>
      </c>
      <c r="H153">
        <v>2.6005708195847053E-2</v>
      </c>
      <c r="I153">
        <v>2.6583736788887098E-2</v>
      </c>
      <c r="J153">
        <v>2.643727125100585E-2</v>
      </c>
      <c r="K153">
        <v>2.6158523001875163E-2</v>
      </c>
      <c r="L153">
        <v>2.8788241944228622E-2</v>
      </c>
      <c r="M153">
        <v>2.8534567695804629E-2</v>
      </c>
      <c r="N153">
        <v>2.7956175770345842E-2</v>
      </c>
      <c r="O153">
        <v>2.7628275555722635E-2</v>
      </c>
      <c r="P153">
        <v>2.6827737758244912E-2</v>
      </c>
      <c r="Q153">
        <v>2.2684754047366789E-2</v>
      </c>
      <c r="R153">
        <v>1.8551466045376327E-2</v>
      </c>
      <c r="S153">
        <v>1.7585686817323216E-2</v>
      </c>
      <c r="T153">
        <v>1.734476691506668E-2</v>
      </c>
      <c r="U153">
        <v>1.714082659017634E-2</v>
      </c>
      <c r="V153">
        <v>1.1587961194684552E-2</v>
      </c>
      <c r="W153">
        <v>1.1315762444496542E-2</v>
      </c>
      <c r="X153">
        <v>1.1502893212342718E-2</v>
      </c>
      <c r="Y153">
        <v>1.1379344406888748E-2</v>
      </c>
      <c r="Z153">
        <v>1.1253660027583772E-2</v>
      </c>
      <c r="AA153">
        <v>6.9810214454326383E-3</v>
      </c>
      <c r="AB153">
        <v>6.790142462669695E-3</v>
      </c>
      <c r="AC153">
        <v>7.0297629639507761E-3</v>
      </c>
      <c r="AD153">
        <v>6.9582147532772122E-3</v>
      </c>
      <c r="AE153">
        <v>6.8883411707193094E-3</v>
      </c>
      <c r="AF153">
        <v>6.8177586352544551E-3</v>
      </c>
      <c r="AG153">
        <v>6.7466263279919326E-3</v>
      </c>
      <c r="AH153">
        <v>6.6755114338431596E-3</v>
      </c>
      <c r="AI153">
        <v>6.60496251840831E-3</v>
      </c>
      <c r="AJ153">
        <v>6.5353638572504223E-3</v>
      </c>
      <c r="AK153">
        <v>6.4669454720175908E-3</v>
      </c>
    </row>
    <row r="154" spans="1:37" x14ac:dyDescent="0.25">
      <c r="A154" t="s">
        <v>546</v>
      </c>
      <c r="B154">
        <v>0</v>
      </c>
      <c r="C154">
        <v>4.4782335676691578E-6</v>
      </c>
      <c r="D154">
        <v>1.5075582530874429E-5</v>
      </c>
      <c r="E154">
        <v>3.15136516106153E-5</v>
      </c>
      <c r="F154">
        <v>5.2858133215832125E-5</v>
      </c>
      <c r="G154">
        <v>7.8143929454092183E-5</v>
      </c>
      <c r="H154">
        <v>-6.5845326016558741E-3</v>
      </c>
      <c r="I154">
        <v>-6.1066123382441332E-3</v>
      </c>
      <c r="J154">
        <v>-5.5079671538620957E-3</v>
      </c>
      <c r="K154">
        <v>-4.9103220100557106E-3</v>
      </c>
      <c r="L154">
        <v>1.4356821673656707E-4</v>
      </c>
      <c r="M154">
        <v>8.0851508662505142E-4</v>
      </c>
      <c r="N154">
        <v>1.3509166607238417E-3</v>
      </c>
      <c r="O154">
        <v>1.8659124903086029E-3</v>
      </c>
      <c r="P154">
        <v>3.9682626685716513E-4</v>
      </c>
      <c r="Q154">
        <v>4.9520028506390016E-3</v>
      </c>
      <c r="R154">
        <v>-2.3565867723725621E-3</v>
      </c>
      <c r="S154">
        <v>-2.4699930769648917E-3</v>
      </c>
      <c r="T154">
        <v>-2.4117184452044048E-3</v>
      </c>
      <c r="U154">
        <v>-2.3156843927214766E-3</v>
      </c>
      <c r="V154">
        <v>-4.1998874401035763E-5</v>
      </c>
      <c r="W154">
        <v>9.0450690898596244E-5</v>
      </c>
      <c r="X154">
        <v>1.7767722528348834E-4</v>
      </c>
      <c r="Y154">
        <v>2.5044497605846203E-4</v>
      </c>
      <c r="Z154">
        <v>3.1865188836332565E-4</v>
      </c>
      <c r="AA154">
        <v>4.2903148862574649E-3</v>
      </c>
      <c r="AB154">
        <v>4.3771731266487408E-3</v>
      </c>
      <c r="AC154">
        <v>4.4013000118070149E-3</v>
      </c>
      <c r="AD154">
        <v>4.4102051272712703E-3</v>
      </c>
      <c r="AE154">
        <v>4.4302245442360113E-3</v>
      </c>
      <c r="AF154">
        <v>5.0946178417871383E-3</v>
      </c>
      <c r="AG154">
        <v>2.9415152180741872E-3</v>
      </c>
      <c r="AH154">
        <v>2.8469570776794963E-3</v>
      </c>
      <c r="AI154">
        <v>2.7953497545163413E-3</v>
      </c>
      <c r="AJ154">
        <v>2.7491243888725985E-3</v>
      </c>
      <c r="AK154">
        <v>2.7037765221486782E-3</v>
      </c>
    </row>
    <row r="155" spans="1:37" x14ac:dyDescent="0.25">
      <c r="A155" t="s">
        <v>547</v>
      </c>
      <c r="B155">
        <v>0</v>
      </c>
      <c r="C155">
        <v>4.5259644394445727E-6</v>
      </c>
      <c r="D155">
        <v>1.5208188193821325E-5</v>
      </c>
      <c r="E155">
        <v>3.1746718624623882E-5</v>
      </c>
      <c r="F155">
        <v>5.3191036812695693E-5</v>
      </c>
      <c r="G155">
        <v>7.8564326493413782E-5</v>
      </c>
      <c r="H155">
        <v>1.194828489212884E-2</v>
      </c>
      <c r="I155">
        <v>1.2217717475330053E-2</v>
      </c>
      <c r="J155">
        <v>1.2215028505452401E-2</v>
      </c>
      <c r="K155">
        <v>1.2146975332619291E-2</v>
      </c>
      <c r="L155">
        <v>1.5719646307384722E-2</v>
      </c>
      <c r="M155">
        <v>1.5675973922638781E-2</v>
      </c>
      <c r="N155">
        <v>1.4797818795492303E-2</v>
      </c>
      <c r="O155">
        <v>1.4669232885242363E-2</v>
      </c>
      <c r="P155">
        <v>1.4088381762857385E-2</v>
      </c>
      <c r="Q155">
        <v>1.7189164200498271E-2</v>
      </c>
      <c r="R155">
        <v>1.8963667352945739E-2</v>
      </c>
      <c r="S155">
        <v>1.6687334128414638E-2</v>
      </c>
      <c r="T155">
        <v>1.6261845080120945E-2</v>
      </c>
      <c r="U155">
        <v>1.588656271222693E-2</v>
      </c>
      <c r="V155">
        <v>2.8424188366183014E-2</v>
      </c>
      <c r="W155">
        <v>2.8209913775637047E-2</v>
      </c>
      <c r="X155">
        <v>2.8751477097938127E-2</v>
      </c>
      <c r="Y155">
        <v>2.8280863919306769E-2</v>
      </c>
      <c r="Z155">
        <v>2.7795207770999739E-2</v>
      </c>
      <c r="AA155">
        <v>1.0518940335932465E-2</v>
      </c>
      <c r="AB155">
        <v>9.860396044389437E-3</v>
      </c>
      <c r="AC155">
        <v>1.0511246815989701E-2</v>
      </c>
      <c r="AD155">
        <v>1.0246275534902888E-2</v>
      </c>
      <c r="AE155">
        <v>1.586706548123042E-2</v>
      </c>
      <c r="AF155">
        <v>1.5678142122928992E-2</v>
      </c>
      <c r="AG155">
        <v>1.537107051807589E-2</v>
      </c>
      <c r="AH155">
        <v>1.5048191672207145E-2</v>
      </c>
      <c r="AI155">
        <v>1.4724898530527471E-2</v>
      </c>
      <c r="AJ155">
        <v>1.4405055354152332E-2</v>
      </c>
      <c r="AK155">
        <v>1.4089825931997452E-2</v>
      </c>
    </row>
    <row r="156" spans="1:37" x14ac:dyDescent="0.25">
      <c r="A156" t="s">
        <v>548</v>
      </c>
      <c r="B156">
        <v>0</v>
      </c>
      <c r="C156">
        <v>1.8556274569600298E-6</v>
      </c>
      <c r="D156">
        <v>6.2390089505259748E-6</v>
      </c>
      <c r="E156">
        <v>1.3027977594851166E-5</v>
      </c>
      <c r="F156">
        <v>2.183133983183273E-5</v>
      </c>
      <c r="G156">
        <v>3.2246297726318909E-5</v>
      </c>
      <c r="H156">
        <v>9.2478625871614942E-5</v>
      </c>
      <c r="I156">
        <v>1.3955983450660971E-4</v>
      </c>
      <c r="J156">
        <v>1.6881074674517574E-4</v>
      </c>
      <c r="K156">
        <v>1.866314283376764E-4</v>
      </c>
      <c r="L156">
        <v>2.025518107286536E-4</v>
      </c>
      <c r="M156">
        <v>2.164262268482302E-4</v>
      </c>
      <c r="N156">
        <v>2.2873980752343668E-4</v>
      </c>
      <c r="O156">
        <v>2.4216012239451802E-4</v>
      </c>
      <c r="P156">
        <v>2.5542241916070283E-4</v>
      </c>
      <c r="Q156">
        <v>2.6601939837353109E-4</v>
      </c>
      <c r="R156">
        <v>2.6765990631053699E-4</v>
      </c>
      <c r="S156">
        <v>2.7481118971558555E-4</v>
      </c>
      <c r="T156">
        <v>2.894933741479748E-4</v>
      </c>
      <c r="U156">
        <v>3.0879662500849338E-4</v>
      </c>
      <c r="V156">
        <v>3.2645210283223895E-4</v>
      </c>
      <c r="W156">
        <v>3.4295357520133552E-4</v>
      </c>
      <c r="X156">
        <v>3.6216702584058845E-4</v>
      </c>
      <c r="Y156">
        <v>3.8174845827093265E-4</v>
      </c>
      <c r="Z156">
        <v>4.0066635703387543E-4</v>
      </c>
      <c r="AA156">
        <v>4.076744767546238E-4</v>
      </c>
      <c r="AB156">
        <v>4.1507480953705163E-4</v>
      </c>
      <c r="AC156">
        <v>4.2732580204034174E-4</v>
      </c>
      <c r="AD156">
        <v>4.4155234368881553E-4</v>
      </c>
      <c r="AE156">
        <v>4.6187717717204773E-4</v>
      </c>
      <c r="AF156">
        <v>4.7984343270639088E-4</v>
      </c>
      <c r="AG156">
        <v>4.9482213234852441E-4</v>
      </c>
      <c r="AH156">
        <v>5.0739579591012611E-4</v>
      </c>
      <c r="AI156">
        <v>5.1827766964491746E-4</v>
      </c>
      <c r="AJ156">
        <v>5.2801849650531548E-4</v>
      </c>
      <c r="AK156">
        <v>5.3698558836889725E-4</v>
      </c>
    </row>
    <row r="157" spans="1:37" x14ac:dyDescent="0.25">
      <c r="A157" t="s">
        <v>549</v>
      </c>
      <c r="B157">
        <v>0</v>
      </c>
      <c r="C157">
        <v>4.8900791383156556E-6</v>
      </c>
      <c r="D157">
        <v>1.6479062202726205E-5</v>
      </c>
      <c r="E157">
        <v>3.4471445635047062E-5</v>
      </c>
      <c r="F157">
        <v>5.7846144549141274E-5</v>
      </c>
      <c r="G157">
        <v>8.554352821061967E-5</v>
      </c>
      <c r="H157">
        <v>3.0305486046391116E-2</v>
      </c>
      <c r="I157">
        <v>3.1233508237901955E-2</v>
      </c>
      <c r="J157">
        <v>3.1126962733289291E-2</v>
      </c>
      <c r="K157">
        <v>3.0824337481523013E-2</v>
      </c>
      <c r="L157">
        <v>2.5575765784170101E-2</v>
      </c>
      <c r="M157">
        <v>2.5130677205661762E-2</v>
      </c>
      <c r="N157">
        <v>2.4814849778910662E-2</v>
      </c>
      <c r="O157">
        <v>2.4530246454420212E-2</v>
      </c>
      <c r="P157">
        <v>2.4255923430810015E-2</v>
      </c>
      <c r="Q157">
        <v>1.7063900397858291E-2</v>
      </c>
      <c r="R157">
        <v>1.1452145471485865E-2</v>
      </c>
      <c r="S157">
        <v>1.0867185889175821E-2</v>
      </c>
      <c r="T157">
        <v>1.0669868338741305E-2</v>
      </c>
      <c r="U157">
        <v>1.0526869876871741E-2</v>
      </c>
      <c r="V157">
        <v>6.5717664132766071E-3</v>
      </c>
      <c r="W157">
        <v>6.3492992671014973E-3</v>
      </c>
      <c r="X157">
        <v>6.2391128082595901E-3</v>
      </c>
      <c r="Y157">
        <v>6.1511238612300756E-3</v>
      </c>
      <c r="Z157">
        <v>6.0675023493460137E-3</v>
      </c>
      <c r="AA157">
        <v>3.6486541862193697E-3</v>
      </c>
      <c r="AB157">
        <v>3.5235814987566462E-3</v>
      </c>
      <c r="AC157">
        <v>3.4468807992873583E-3</v>
      </c>
      <c r="AD157">
        <v>3.3886420965833237E-3</v>
      </c>
      <c r="AE157">
        <v>2.5008481944557782E-2</v>
      </c>
      <c r="AF157">
        <v>2.4679218446033834E-2</v>
      </c>
      <c r="AG157">
        <v>2.730670739569848E-2</v>
      </c>
      <c r="AH157">
        <v>2.7176991607831987E-2</v>
      </c>
      <c r="AI157">
        <v>2.6954280154189252E-2</v>
      </c>
      <c r="AJ157">
        <v>2.6716019130475398E-2</v>
      </c>
      <c r="AK157">
        <v>2.6476937053671872E-2</v>
      </c>
    </row>
    <row r="158" spans="1:37" x14ac:dyDescent="0.25">
      <c r="A158" t="s">
        <v>550</v>
      </c>
      <c r="B158">
        <v>0</v>
      </c>
      <c r="C158">
        <v>8.0933851940732406E-7</v>
      </c>
      <c r="D158">
        <v>2.7217077741700251E-6</v>
      </c>
      <c r="E158">
        <v>5.6848684904628309E-6</v>
      </c>
      <c r="F158">
        <v>9.5292998892550487E-6</v>
      </c>
      <c r="G158">
        <v>1.4080437083519452E-5</v>
      </c>
      <c r="H158">
        <v>4.0381270674815039E-5</v>
      </c>
      <c r="I158">
        <v>6.095990492107969E-5</v>
      </c>
      <c r="J158">
        <v>7.3769200647872494E-5</v>
      </c>
      <c r="K158">
        <v>8.159344479482798E-5</v>
      </c>
      <c r="L158">
        <v>8.8596317839242193E-5</v>
      </c>
      <c r="M158">
        <v>9.4723814928806573E-5</v>
      </c>
      <c r="N158">
        <v>1.0019330069142234E-4</v>
      </c>
      <c r="O158">
        <v>1.0616951920880848E-4</v>
      </c>
      <c r="P158">
        <v>1.120985159634021E-4</v>
      </c>
      <c r="Q158">
        <v>1.1688172363088519E-4</v>
      </c>
      <c r="R158">
        <v>1.1776735495025288E-4</v>
      </c>
      <c r="S158">
        <v>1.2106319956092181E-4</v>
      </c>
      <c r="T158">
        <v>1.2764868087468482E-4</v>
      </c>
      <c r="U158">
        <v>1.362522361412483E-4</v>
      </c>
      <c r="V158">
        <v>1.4413267209168113E-4</v>
      </c>
      <c r="W158">
        <v>1.5149946966089623E-4</v>
      </c>
      <c r="X158">
        <v>1.6003659897587911E-4</v>
      </c>
      <c r="Y158">
        <v>1.6872069565779024E-4</v>
      </c>
      <c r="Z158">
        <v>1.7710157755560107E-4</v>
      </c>
      <c r="AA158">
        <v>1.8027017187127319E-4</v>
      </c>
      <c r="AB158">
        <v>1.8359455213378209E-4</v>
      </c>
      <c r="AC158">
        <v>1.8902311278271136E-4</v>
      </c>
      <c r="AD158">
        <v>1.9530478004206567E-4</v>
      </c>
      <c r="AE158">
        <v>2.0424074975597254E-4</v>
      </c>
      <c r="AF158">
        <v>2.1213938019941538E-4</v>
      </c>
      <c r="AG158">
        <v>2.1872431853139912E-4</v>
      </c>
      <c r="AH158">
        <v>2.2424870660533113E-4</v>
      </c>
      <c r="AI158">
        <v>2.2902524253030253E-4</v>
      </c>
      <c r="AJ158">
        <v>2.3329648366733323E-4</v>
      </c>
      <c r="AK158">
        <v>2.3722480328831604E-4</v>
      </c>
    </row>
    <row r="159" spans="1:37" x14ac:dyDescent="0.25">
      <c r="A159" t="s">
        <v>551</v>
      </c>
      <c r="B159">
        <v>0</v>
      </c>
      <c r="C159">
        <v>1.1351735722897578E-5</v>
      </c>
      <c r="D159">
        <v>3.8194691349823954E-5</v>
      </c>
      <c r="E159">
        <v>7.9810733731176006E-5</v>
      </c>
      <c r="F159">
        <v>1.338268005529858E-4</v>
      </c>
      <c r="G159">
        <v>1.9779674590920452E-4</v>
      </c>
      <c r="H159">
        <v>5.2013167318137113E-2</v>
      </c>
      <c r="I159">
        <v>5.3145446683536844E-2</v>
      </c>
      <c r="J159">
        <v>5.3011219768846631E-2</v>
      </c>
      <c r="K159">
        <v>5.2576634963733701E-2</v>
      </c>
      <c r="L159">
        <v>5.7069892411788219E-2</v>
      </c>
      <c r="M159">
        <v>5.7266777950312688E-2</v>
      </c>
      <c r="N159">
        <v>5.6216518735755734E-2</v>
      </c>
      <c r="O159">
        <v>5.565527428835422E-2</v>
      </c>
      <c r="P159">
        <v>5.414555117742826E-2</v>
      </c>
      <c r="Q159">
        <v>4.8281817364014212E-2</v>
      </c>
      <c r="R159">
        <v>3.334555038849512E-2</v>
      </c>
      <c r="S159">
        <v>3.1295987234099237E-2</v>
      </c>
      <c r="T159">
        <v>3.0904914595578675E-2</v>
      </c>
      <c r="U159">
        <v>3.0640103344996634E-2</v>
      </c>
      <c r="V159">
        <v>3.0451488047406598E-2</v>
      </c>
      <c r="W159">
        <v>2.7064558289792207E-2</v>
      </c>
      <c r="X159">
        <v>2.7454371913629733E-2</v>
      </c>
      <c r="Y159">
        <v>2.7257960576986245E-2</v>
      </c>
      <c r="Z159">
        <v>2.705998762968383E-2</v>
      </c>
      <c r="AA159">
        <v>1.2695119097834617E-2</v>
      </c>
      <c r="AB159">
        <v>9.7558578767808404E-3</v>
      </c>
      <c r="AC159">
        <v>1.0236439233850817E-2</v>
      </c>
      <c r="AD159">
        <v>1.0189489157457801E-2</v>
      </c>
      <c r="AE159">
        <v>1.3187933162094594E-2</v>
      </c>
      <c r="AF159">
        <v>1.3233170793575217E-2</v>
      </c>
      <c r="AG159">
        <v>1.3194329570087007E-2</v>
      </c>
      <c r="AH159">
        <v>1.3131309947692115E-2</v>
      </c>
      <c r="AI159">
        <v>1.3058976840595406E-2</v>
      </c>
      <c r="AJ159">
        <v>1.298297057379158E-2</v>
      </c>
      <c r="AK159">
        <v>1.2906043045319341E-2</v>
      </c>
    </row>
    <row r="160" spans="1:37" x14ac:dyDescent="0.25">
      <c r="A160" t="s">
        <v>552</v>
      </c>
      <c r="B160">
        <v>0</v>
      </c>
      <c r="C160">
        <v>4.8112462145652978E-7</v>
      </c>
      <c r="D160">
        <v>1.6189175927505821E-6</v>
      </c>
      <c r="E160">
        <v>3.3828889172016296E-6</v>
      </c>
      <c r="F160">
        <v>5.6723788799916785E-6</v>
      </c>
      <c r="G160">
        <v>8.3835575135876986E-6</v>
      </c>
      <c r="H160">
        <v>-3.6157028416388629E-4</v>
      </c>
      <c r="I160">
        <v>-3.5539518866025983E-4</v>
      </c>
      <c r="J160">
        <v>-3.4504755450825346E-4</v>
      </c>
      <c r="K160">
        <v>-3.3612633324958408E-4</v>
      </c>
      <c r="L160">
        <v>-3.2744544498337604E-4</v>
      </c>
      <c r="M160">
        <v>-3.1928604635039277E-4</v>
      </c>
      <c r="N160">
        <v>-3.1156568832780396E-4</v>
      </c>
      <c r="O160">
        <v>-3.0359384451621803E-4</v>
      </c>
      <c r="P160">
        <v>-2.9569350696186607E-4</v>
      </c>
      <c r="Q160">
        <v>-2.8851397997027675E-4</v>
      </c>
      <c r="R160">
        <v>7.2024990776412641E-5</v>
      </c>
      <c r="S160">
        <v>8.4177011074453885E-5</v>
      </c>
      <c r="T160">
        <v>8.99752009085392E-5</v>
      </c>
      <c r="U160">
        <v>9.5491385076227454E-5</v>
      </c>
      <c r="V160">
        <v>1.003117539808328E-4</v>
      </c>
      <c r="W160">
        <v>1.0479513052349258E-4</v>
      </c>
      <c r="X160">
        <v>1.0998470785083693E-4</v>
      </c>
      <c r="Y160">
        <v>1.1527410612778738E-4</v>
      </c>
      <c r="Z160">
        <v>1.2038699957157938E-4</v>
      </c>
      <c r="AA160">
        <v>1.2239594745498561E-4</v>
      </c>
      <c r="AB160">
        <v>1.1825784402209069E-4</v>
      </c>
      <c r="AC160">
        <v>1.214709588652177E-4</v>
      </c>
      <c r="AD160">
        <v>1.2532159301486081E-4</v>
      </c>
      <c r="AE160">
        <v>1.3076053282107676E-4</v>
      </c>
      <c r="AF160">
        <v>2.8822395105092741E-4</v>
      </c>
      <c r="AG160">
        <v>-2.3277303355551563E-4</v>
      </c>
      <c r="AH160">
        <v>-2.3948592786064287E-4</v>
      </c>
      <c r="AI160">
        <v>-2.3528749452946055E-4</v>
      </c>
      <c r="AJ160">
        <v>-2.2939670593474177E-4</v>
      </c>
      <c r="AK160">
        <v>-2.23371065171795E-4</v>
      </c>
    </row>
    <row r="161" spans="1:37" x14ac:dyDescent="0.25">
      <c r="A161" t="s">
        <v>553</v>
      </c>
      <c r="B161">
        <v>0</v>
      </c>
      <c r="C161">
        <v>1.7425360849241376E-4</v>
      </c>
      <c r="D161">
        <v>5.350609336040122E-4</v>
      </c>
      <c r="E161">
        <v>1.052682255400978E-3</v>
      </c>
      <c r="F161">
        <v>1.6868319774902651E-3</v>
      </c>
      <c r="G161">
        <v>2.3972967070269835E-3</v>
      </c>
      <c r="H161">
        <v>7.1406781527363489E-3</v>
      </c>
      <c r="I161">
        <v>9.9733116486010361E-3</v>
      </c>
      <c r="J161">
        <v>1.1616875031478747E-2</v>
      </c>
      <c r="K161">
        <v>1.2442536427444841E-2</v>
      </c>
      <c r="L161">
        <v>1.300948828220754E-2</v>
      </c>
      <c r="M161">
        <v>1.3118329113901959E-2</v>
      </c>
      <c r="N161">
        <v>1.2849717110143233E-2</v>
      </c>
      <c r="O161">
        <v>1.2462285531036923E-2</v>
      </c>
      <c r="P161">
        <v>1.1865917193735316E-2</v>
      </c>
      <c r="Q161">
        <v>1.094464556886666E-2</v>
      </c>
      <c r="R161">
        <v>9.2717788877229226E-3</v>
      </c>
      <c r="S161">
        <v>8.1798612396139191E-3</v>
      </c>
      <c r="T161">
        <v>7.6335019384455522E-3</v>
      </c>
      <c r="U161">
        <v>7.4472274046059016E-3</v>
      </c>
      <c r="V161">
        <v>7.2132044331390732E-3</v>
      </c>
      <c r="W161">
        <v>7.0803768976766034E-3</v>
      </c>
      <c r="X161">
        <v>7.3386795532828708E-3</v>
      </c>
      <c r="Y161">
        <v>7.7243565288785555E-3</v>
      </c>
      <c r="Z161">
        <v>8.1888834859331627E-3</v>
      </c>
      <c r="AA161">
        <v>7.800118346158947E-3</v>
      </c>
      <c r="AB161">
        <v>7.7213642893126612E-3</v>
      </c>
      <c r="AC161">
        <v>8.0774696488686241E-3</v>
      </c>
      <c r="AD161">
        <v>8.589561450517506E-3</v>
      </c>
      <c r="AE161">
        <v>9.6452133817984242E-3</v>
      </c>
      <c r="AF161">
        <v>1.0501732779163575E-2</v>
      </c>
      <c r="AG161">
        <v>1.1241996541820416E-2</v>
      </c>
      <c r="AH161">
        <v>1.1883842209859278E-2</v>
      </c>
      <c r="AI161">
        <v>1.2446537380637229E-2</v>
      </c>
      <c r="AJ161">
        <v>1.2946369790936579E-2</v>
      </c>
      <c r="AK161">
        <v>1.3396960555923043E-2</v>
      </c>
    </row>
    <row r="162" spans="1:37" x14ac:dyDescent="0.25">
      <c r="A162" t="s">
        <v>554</v>
      </c>
      <c r="B162">
        <v>0</v>
      </c>
      <c r="C162">
        <v>4.7647984307364367E-3</v>
      </c>
      <c r="D162">
        <v>1.4774436566557218E-2</v>
      </c>
      <c r="E162">
        <v>2.9418553773180148E-2</v>
      </c>
      <c r="F162">
        <v>4.7831546238991829E-2</v>
      </c>
      <c r="G162">
        <v>6.9145502480626106E-2</v>
      </c>
      <c r="H162">
        <v>0.21532226147161662</v>
      </c>
      <c r="I162">
        <v>0.29618402903685992</v>
      </c>
      <c r="J162">
        <v>0.34815555156990208</v>
      </c>
      <c r="K162">
        <v>0.38396939101857352</v>
      </c>
      <c r="L162">
        <v>0.41894706802111242</v>
      </c>
      <c r="M162">
        <v>0.44426848253692441</v>
      </c>
      <c r="N162">
        <v>0.4613434165568277</v>
      </c>
      <c r="O162">
        <v>0.47682092101118306</v>
      </c>
      <c r="P162">
        <v>0.48638891239984366</v>
      </c>
      <c r="Q162">
        <v>0.48574376427595889</v>
      </c>
      <c r="R162">
        <v>0.46144757061797764</v>
      </c>
      <c r="S162">
        <v>0.45444727458704126</v>
      </c>
      <c r="T162">
        <v>0.46008980079614764</v>
      </c>
      <c r="U162">
        <v>0.47219579704012882</v>
      </c>
      <c r="V162">
        <v>0.47895131049785272</v>
      </c>
      <c r="W162">
        <v>0.48651792807550309</v>
      </c>
      <c r="X162">
        <v>0.50393013190410818</v>
      </c>
      <c r="Y162">
        <v>0.52273639687494089</v>
      </c>
      <c r="Z162">
        <v>0.54236131722891334</v>
      </c>
      <c r="AA162">
        <v>0.5348742316654842</v>
      </c>
      <c r="AB162">
        <v>0.53788843611845805</v>
      </c>
      <c r="AC162">
        <v>0.55264757785014329</v>
      </c>
      <c r="AD162">
        <v>0.56993901135244951</v>
      </c>
      <c r="AE162">
        <v>0.60279657043375512</v>
      </c>
      <c r="AF162">
        <v>0.62787354827384634</v>
      </c>
      <c r="AG162">
        <v>0.64983746857763325</v>
      </c>
      <c r="AH162">
        <v>0.66957754941120695</v>
      </c>
      <c r="AI162">
        <v>0.68769827009600715</v>
      </c>
      <c r="AJ162">
        <v>0.70456797088326095</v>
      </c>
      <c r="AK162">
        <v>0.72043563169572988</v>
      </c>
    </row>
    <row r="163" spans="1:37" x14ac:dyDescent="0.25">
      <c r="A163" t="s">
        <v>555</v>
      </c>
      <c r="B163">
        <v>0</v>
      </c>
      <c r="C163">
        <v>1.4344643582545818E-2</v>
      </c>
      <c r="D163">
        <v>3.9025024950424779E-2</v>
      </c>
      <c r="E163">
        <v>7.0854774834722106E-2</v>
      </c>
      <c r="F163">
        <v>0.10758248133733629</v>
      </c>
      <c r="G163">
        <v>0.14764867165060833</v>
      </c>
      <c r="H163">
        <v>0.19756589087587101</v>
      </c>
      <c r="I163">
        <v>0.24588482781740628</v>
      </c>
      <c r="J163">
        <v>0.29329276328696291</v>
      </c>
      <c r="K163">
        <v>0.34011944688676093</v>
      </c>
      <c r="L163">
        <v>0.3871419695265772</v>
      </c>
      <c r="M163">
        <v>0.43365664437985252</v>
      </c>
      <c r="N163">
        <v>0.47956328536100967</v>
      </c>
      <c r="O163">
        <v>0.52514408804044133</v>
      </c>
      <c r="P163">
        <v>0.57005730170647506</v>
      </c>
      <c r="Q163">
        <v>0.61386658567194829</v>
      </c>
      <c r="R163">
        <v>0.65548443394294376</v>
      </c>
      <c r="S163">
        <v>0.69756318026168751</v>
      </c>
      <c r="T163">
        <v>0.73999973978866918</v>
      </c>
      <c r="U163">
        <v>0.78239503821751011</v>
      </c>
      <c r="V163">
        <v>0.82392793144678733</v>
      </c>
      <c r="W163">
        <v>0.86478517590516057</v>
      </c>
      <c r="X163">
        <v>0.90568759400040066</v>
      </c>
      <c r="Y163">
        <v>0.94613682807905131</v>
      </c>
      <c r="Z163">
        <v>0.98604595893466096</v>
      </c>
      <c r="AA163">
        <v>1.0232660597213337</v>
      </c>
      <c r="AB163">
        <v>1.0604211022577976</v>
      </c>
      <c r="AC163">
        <v>1.0978518944767504</v>
      </c>
      <c r="AD163">
        <v>1.134957465601143</v>
      </c>
      <c r="AE163">
        <v>1.1726207196828264</v>
      </c>
      <c r="AF163">
        <v>1.2092418037896215</v>
      </c>
      <c r="AG163">
        <v>1.2449578165705097</v>
      </c>
      <c r="AH163">
        <v>1.2798445595118213</v>
      </c>
      <c r="AI163">
        <v>1.3139478791775465</v>
      </c>
      <c r="AJ163">
        <v>1.3473013883671257</v>
      </c>
      <c r="AK163">
        <v>1.3799268618669953</v>
      </c>
    </row>
    <row r="164" spans="1:37" x14ac:dyDescent="0.25">
      <c r="A164" t="s">
        <v>556</v>
      </c>
      <c r="B164">
        <v>0</v>
      </c>
      <c r="C164">
        <v>5.452530122163185E-5</v>
      </c>
      <c r="D164">
        <v>1.9434275552407575E-4</v>
      </c>
      <c r="E164">
        <v>4.2247036289659877E-4</v>
      </c>
      <c r="F164">
        <v>7.2662477303568965E-4</v>
      </c>
      <c r="G164">
        <v>1.0888028423305205E-3</v>
      </c>
      <c r="H164">
        <v>2.7646536201158217E-3</v>
      </c>
      <c r="I164">
        <v>4.4508376610739473E-3</v>
      </c>
      <c r="J164">
        <v>5.6635685191416723E-3</v>
      </c>
      <c r="K164">
        <v>6.3597250840396156E-3</v>
      </c>
      <c r="L164">
        <v>6.7552275590733804E-3</v>
      </c>
      <c r="M164">
        <v>6.9110164531268553E-3</v>
      </c>
      <c r="N164">
        <v>6.8778705704700465E-3</v>
      </c>
      <c r="O164">
        <v>6.7597768060609987E-3</v>
      </c>
      <c r="P164">
        <v>6.5699314330288769E-3</v>
      </c>
      <c r="Q164">
        <v>6.2690101566821518E-3</v>
      </c>
      <c r="R164">
        <v>5.69083537519417E-3</v>
      </c>
      <c r="S164">
        <v>5.1841146059800839E-3</v>
      </c>
      <c r="T164">
        <v>4.9104105145120706E-3</v>
      </c>
      <c r="U164">
        <v>4.859113798996304E-3</v>
      </c>
      <c r="V164">
        <v>4.8755105941935082E-3</v>
      </c>
      <c r="W164">
        <v>4.9246029036442039E-3</v>
      </c>
      <c r="X164">
        <v>5.0907896469277328E-3</v>
      </c>
      <c r="Y164">
        <v>5.3333092203045399E-3</v>
      </c>
      <c r="Z164">
        <v>5.612786873608974E-3</v>
      </c>
      <c r="AA164">
        <v>5.6158007243785066E-3</v>
      </c>
      <c r="AB164">
        <v>5.5736343580024984E-3</v>
      </c>
      <c r="AC164">
        <v>5.661410103889551E-3</v>
      </c>
      <c r="AD164">
        <v>5.8622815668713628E-3</v>
      </c>
      <c r="AE164">
        <v>6.2737221862588016E-3</v>
      </c>
      <c r="AF164">
        <v>6.7097616633899331E-3</v>
      </c>
      <c r="AG164">
        <v>7.0982356951083837E-3</v>
      </c>
      <c r="AH164">
        <v>7.4220947144865964E-3</v>
      </c>
      <c r="AI164">
        <v>7.6875752409675977E-3</v>
      </c>
      <c r="AJ164">
        <v>7.9075810776110065E-3</v>
      </c>
      <c r="AK164">
        <v>8.0946868616061061E-3</v>
      </c>
    </row>
    <row r="165" spans="1:37" x14ac:dyDescent="0.25">
      <c r="A165" t="s">
        <v>557</v>
      </c>
      <c r="B165">
        <v>0</v>
      </c>
      <c r="C165">
        <v>9.6912025162309654E-6</v>
      </c>
      <c r="D165">
        <v>3.4040309846069211E-5</v>
      </c>
      <c r="E165">
        <v>7.2912713375001699E-5</v>
      </c>
      <c r="F165">
        <v>1.2382656121269337E-4</v>
      </c>
      <c r="G165">
        <v>1.837791748253653E-4</v>
      </c>
      <c r="H165">
        <v>2.4343232256235892E-3</v>
      </c>
      <c r="I165">
        <v>3.7561635316489882E-3</v>
      </c>
      <c r="J165">
        <v>4.3473183911614446E-3</v>
      </c>
      <c r="K165">
        <v>4.6065562968453863E-3</v>
      </c>
      <c r="L165">
        <v>4.8883657416702595E-3</v>
      </c>
      <c r="M165">
        <v>5.0730077068635695E-3</v>
      </c>
      <c r="N165">
        <v>5.142678611066054E-3</v>
      </c>
      <c r="O165">
        <v>5.1990583631307255E-3</v>
      </c>
      <c r="P165">
        <v>5.1720304238224331E-3</v>
      </c>
      <c r="Q165">
        <v>4.9624972936727378E-3</v>
      </c>
      <c r="R165">
        <v>4.3289501739532882E-3</v>
      </c>
      <c r="S165">
        <v>3.9447359532531305E-3</v>
      </c>
      <c r="T165">
        <v>3.8157271865010469E-3</v>
      </c>
      <c r="U165">
        <v>3.8053761102104875E-3</v>
      </c>
      <c r="V165">
        <v>3.6805815398474277E-3</v>
      </c>
      <c r="W165">
        <v>3.5294732375061467E-3</v>
      </c>
      <c r="X165">
        <v>3.5327039486579043E-3</v>
      </c>
      <c r="Y165">
        <v>3.5695044662636512E-3</v>
      </c>
      <c r="Z165">
        <v>3.609795558323311E-3</v>
      </c>
      <c r="AA165">
        <v>3.1823749380196342E-3</v>
      </c>
      <c r="AB165">
        <v>2.8741117091551321E-3</v>
      </c>
      <c r="AC165">
        <v>2.7973248848252477E-3</v>
      </c>
      <c r="AD165">
        <v>2.787177847265987E-3</v>
      </c>
      <c r="AE165">
        <v>3.0463512016366771E-3</v>
      </c>
      <c r="AF165">
        <v>3.1970058448099301E-3</v>
      </c>
      <c r="AG165">
        <v>3.2694064354174134E-3</v>
      </c>
      <c r="AH165">
        <v>3.3008605410539175E-3</v>
      </c>
      <c r="AI165">
        <v>3.3131616086248886E-3</v>
      </c>
      <c r="AJ165">
        <v>3.316290318091655E-3</v>
      </c>
      <c r="AK165">
        <v>3.314702712644212E-3</v>
      </c>
    </row>
    <row r="166" spans="1:37" x14ac:dyDescent="0.25">
      <c r="A166" t="s">
        <v>558</v>
      </c>
      <c r="B166">
        <v>0</v>
      </c>
      <c r="C166">
        <v>8.1238955185746292E-5</v>
      </c>
      <c r="D166">
        <v>2.7563733515676239E-4</v>
      </c>
      <c r="E166">
        <v>5.7261527286269723E-4</v>
      </c>
      <c r="F166">
        <v>9.439530480102532E-4</v>
      </c>
      <c r="G166">
        <v>1.358704487308883E-3</v>
      </c>
      <c r="H166">
        <v>2.3209224127979061E-3</v>
      </c>
      <c r="I166">
        <v>3.0889653582099885E-3</v>
      </c>
      <c r="J166">
        <v>3.3966172077490356E-3</v>
      </c>
      <c r="K166">
        <v>3.2713151022201654E-3</v>
      </c>
      <c r="L166">
        <v>2.8788865701969311E-3</v>
      </c>
      <c r="M166">
        <v>2.3008746299086938E-3</v>
      </c>
      <c r="N166">
        <v>1.6058813329040821E-3</v>
      </c>
      <c r="O166">
        <v>8.8331649212293451E-4</v>
      </c>
      <c r="P166">
        <v>1.6293491971758372E-4</v>
      </c>
      <c r="Q166">
        <v>-5.4156682369628875E-4</v>
      </c>
      <c r="R166">
        <v>-1.2893947602671189E-3</v>
      </c>
      <c r="S166">
        <v>-1.86075400717046E-3</v>
      </c>
      <c r="T166">
        <v>-2.1737299215745772E-3</v>
      </c>
      <c r="U166">
        <v>-2.2629667271660612E-3</v>
      </c>
      <c r="V166">
        <v>-2.2315273560985695E-3</v>
      </c>
      <c r="W166">
        <v>-2.1092480757334215E-3</v>
      </c>
      <c r="X166">
        <v>-1.8701034605462547E-3</v>
      </c>
      <c r="Y166">
        <v>-1.5564106991081826E-3</v>
      </c>
      <c r="Z166">
        <v>-1.2053484336212064E-3</v>
      </c>
      <c r="AA166">
        <v>-9.5820205057231696E-4</v>
      </c>
      <c r="AB166">
        <v>-6.8695433293574477E-4</v>
      </c>
      <c r="AC166">
        <v>-3.0737256960939387E-4</v>
      </c>
      <c r="AD166">
        <v>1.5231822759181866E-4</v>
      </c>
      <c r="AE166">
        <v>7.1442741647647745E-4</v>
      </c>
      <c r="AF166">
        <v>1.2600157069162432E-3</v>
      </c>
      <c r="AG166">
        <v>1.7405329154834932E-3</v>
      </c>
      <c r="AH166">
        <v>2.147264056668631E-3</v>
      </c>
      <c r="AI166">
        <v>2.4870519164755045E-3</v>
      </c>
      <c r="AJ166">
        <v>2.7710806678719895E-3</v>
      </c>
      <c r="AK166">
        <v>3.0101356577068666E-3</v>
      </c>
    </row>
    <row r="167" spans="1:37" x14ac:dyDescent="0.25">
      <c r="A167" t="s">
        <v>559</v>
      </c>
      <c r="B167">
        <v>0</v>
      </c>
      <c r="C167">
        <v>2.7301132661505731E-5</v>
      </c>
      <c r="D167">
        <v>9.1459243687284361E-5</v>
      </c>
      <c r="E167">
        <v>1.9004950438864763E-4</v>
      </c>
      <c r="F167">
        <v>3.1658239286107487E-4</v>
      </c>
      <c r="G167">
        <v>4.6439632626454127E-4</v>
      </c>
      <c r="H167">
        <v>5.0847857114749645E-3</v>
      </c>
      <c r="I167">
        <v>7.7061388741337927E-3</v>
      </c>
      <c r="J167">
        <v>8.9087062121537535E-3</v>
      </c>
      <c r="K167">
        <v>9.5079950780105338E-3</v>
      </c>
      <c r="L167">
        <v>1.0193818951381444E-2</v>
      </c>
      <c r="M167">
        <v>1.0678536996929763E-2</v>
      </c>
      <c r="N167">
        <v>1.0920723168351194E-2</v>
      </c>
      <c r="O167">
        <v>1.1128380744435539E-2</v>
      </c>
      <c r="P167">
        <v>1.1145626740966986E-2</v>
      </c>
      <c r="Q167">
        <v>1.0766797828839965E-2</v>
      </c>
      <c r="R167">
        <v>9.4903539679478035E-3</v>
      </c>
      <c r="S167">
        <v>8.7495801214282302E-3</v>
      </c>
      <c r="T167">
        <v>8.5122858812502512E-3</v>
      </c>
      <c r="U167">
        <v>8.490853212882973E-3</v>
      </c>
      <c r="V167">
        <v>8.2095378999017879E-3</v>
      </c>
      <c r="W167">
        <v>7.8782853635730125E-3</v>
      </c>
      <c r="X167">
        <v>7.8777066717371971E-3</v>
      </c>
      <c r="Y167">
        <v>7.9408822201710756E-3</v>
      </c>
      <c r="Z167">
        <v>8.0136490763326636E-3</v>
      </c>
      <c r="AA167">
        <v>7.1035524049231583E-3</v>
      </c>
      <c r="AB167">
        <v>6.4857277316047613E-3</v>
      </c>
      <c r="AC167">
        <v>6.3549640809250543E-3</v>
      </c>
      <c r="AD167">
        <v>6.3494853561767177E-3</v>
      </c>
      <c r="AE167">
        <v>6.9115619505099105E-3</v>
      </c>
      <c r="AF167">
        <v>7.2314554418152861E-3</v>
      </c>
      <c r="AG167">
        <v>7.4014828777792625E-3</v>
      </c>
      <c r="AH167">
        <v>7.5010290725960995E-3</v>
      </c>
      <c r="AI167">
        <v>7.5715950590183132E-3</v>
      </c>
      <c r="AJ167">
        <v>7.6302311040145811E-3</v>
      </c>
      <c r="AK167">
        <v>7.6836500934152384E-3</v>
      </c>
    </row>
    <row r="168" spans="1:37" x14ac:dyDescent="0.25">
      <c r="A168" t="s">
        <v>560</v>
      </c>
      <c r="B168">
        <v>0</v>
      </c>
      <c r="C168">
        <v>4.7100775145193544E-6</v>
      </c>
      <c r="D168">
        <v>1.5669908932056419E-5</v>
      </c>
      <c r="E168">
        <v>3.1928084840658882E-5</v>
      </c>
      <c r="F168">
        <v>5.1611020532625667E-5</v>
      </c>
      <c r="G168">
        <v>7.2807094135764528E-5</v>
      </c>
      <c r="H168">
        <v>2.8802550744429407E-4</v>
      </c>
      <c r="I168">
        <v>4.4799513852385018E-4</v>
      </c>
      <c r="J168">
        <v>5.2837811612734529E-4</v>
      </c>
      <c r="K168">
        <v>5.4984922597564232E-4</v>
      </c>
      <c r="L168">
        <v>5.4770191735993893E-4</v>
      </c>
      <c r="M168">
        <v>5.2147984090817007E-4</v>
      </c>
      <c r="N168">
        <v>4.7479706923319156E-4</v>
      </c>
      <c r="O168">
        <v>4.2105680428661219E-4</v>
      </c>
      <c r="P168">
        <v>3.5867027523875492E-4</v>
      </c>
      <c r="Q168">
        <v>2.809197406807655E-4</v>
      </c>
      <c r="R168">
        <v>1.6585811101255829E-4</v>
      </c>
      <c r="S168">
        <v>7.325102158148197E-5</v>
      </c>
      <c r="T168">
        <v>1.4726277636767815E-5</v>
      </c>
      <c r="U168">
        <v>-1.8348069498568817E-5</v>
      </c>
      <c r="V168">
        <v>-4.9197142871749184E-5</v>
      </c>
      <c r="W168">
        <v>-7.5729261076042085E-5</v>
      </c>
      <c r="X168">
        <v>-8.3001923533746873E-5</v>
      </c>
      <c r="Y168">
        <v>-8.0602419348988258E-5</v>
      </c>
      <c r="Z168">
        <v>-7.3436460839184053E-5</v>
      </c>
      <c r="AA168">
        <v>-1.0689406008131525E-4</v>
      </c>
      <c r="AB168">
        <v>-1.3420654163891113E-4</v>
      </c>
      <c r="AC168">
        <v>-1.3757884928966102E-4</v>
      </c>
      <c r="AD168">
        <v>-1.27638226564113E-4</v>
      </c>
      <c r="AE168">
        <v>-8.8225009363965308E-5</v>
      </c>
      <c r="AF168">
        <v>-5.2500702817809195E-5</v>
      </c>
      <c r="AG168">
        <v>-2.4181480328504684E-5</v>
      </c>
      <c r="AH168">
        <v>-2.2807994222321184E-6</v>
      </c>
      <c r="AI168">
        <v>1.4940431231868944E-5</v>
      </c>
      <c r="AJ168">
        <v>2.8982184485881905E-5</v>
      </c>
      <c r="AK168">
        <v>4.1000087159206875E-5</v>
      </c>
    </row>
    <row r="169" spans="1:37" x14ac:dyDescent="0.25">
      <c r="A169" t="s">
        <v>561</v>
      </c>
      <c r="B169">
        <v>0</v>
      </c>
      <c r="C169">
        <v>3.3622646047013315E-5</v>
      </c>
      <c r="D169">
        <v>1.0877854166658745E-4</v>
      </c>
      <c r="E169">
        <v>2.19485067775677E-4</v>
      </c>
      <c r="F169">
        <v>3.5620054680378225E-4</v>
      </c>
      <c r="G169">
        <v>5.0998558820698151E-4</v>
      </c>
      <c r="H169">
        <v>2.0264698220334061E-3</v>
      </c>
      <c r="I169">
        <v>2.9394973909161381E-3</v>
      </c>
      <c r="J169">
        <v>3.3786700927814434E-3</v>
      </c>
      <c r="K169">
        <v>3.5843857069264525E-3</v>
      </c>
      <c r="L169">
        <v>3.7788733970411789E-3</v>
      </c>
      <c r="M169">
        <v>3.8917025069139391E-3</v>
      </c>
      <c r="N169">
        <v>3.9200407924973894E-3</v>
      </c>
      <c r="O169">
        <v>3.9347455575407878E-3</v>
      </c>
      <c r="P169">
        <v>3.8957950278469032E-3</v>
      </c>
      <c r="Q169">
        <v>3.7453783952892429E-3</v>
      </c>
      <c r="R169">
        <v>3.3350521101693678E-3</v>
      </c>
      <c r="S169">
        <v>3.1005749135137825E-3</v>
      </c>
      <c r="T169">
        <v>3.0445000250339019E-3</v>
      </c>
      <c r="U169">
        <v>3.0797845393005755E-3</v>
      </c>
      <c r="V169">
        <v>3.0562239077737718E-3</v>
      </c>
      <c r="W169">
        <v>3.0288300341183854E-3</v>
      </c>
      <c r="X169">
        <v>3.1100370223304703E-3</v>
      </c>
      <c r="Y169">
        <v>3.2186556982587416E-3</v>
      </c>
      <c r="Z169">
        <v>3.3338081240450335E-3</v>
      </c>
      <c r="AA169">
        <v>3.1527561303053729E-3</v>
      </c>
      <c r="AB169">
        <v>3.0567296892325194E-3</v>
      </c>
      <c r="AC169">
        <v>3.1144102581804221E-3</v>
      </c>
      <c r="AD169">
        <v>3.2187294806588543E-3</v>
      </c>
      <c r="AE169">
        <v>3.4979332274740595E-3</v>
      </c>
      <c r="AF169">
        <v>3.7044865710792883E-3</v>
      </c>
      <c r="AG169">
        <v>3.857659248011288E-3</v>
      </c>
      <c r="AH169">
        <v>3.9794333394394966E-3</v>
      </c>
      <c r="AI169">
        <v>4.083160181493059E-3</v>
      </c>
      <c r="AJ169">
        <v>4.1755821654883762E-3</v>
      </c>
      <c r="AK169">
        <v>4.2602521030563585E-3</v>
      </c>
    </row>
    <row r="170" spans="1:37" x14ac:dyDescent="0.25">
      <c r="A170" t="s">
        <v>562</v>
      </c>
      <c r="B170">
        <v>0</v>
      </c>
      <c r="C170">
        <v>5.950872678070324E-5</v>
      </c>
      <c r="D170">
        <v>1.9504933245639727E-4</v>
      </c>
      <c r="E170">
        <v>3.9559872716540595E-4</v>
      </c>
      <c r="F170">
        <v>6.4187271247620752E-4</v>
      </c>
      <c r="G170">
        <v>9.1544941508041257E-4</v>
      </c>
      <c r="H170">
        <v>6.3947451663859964E-3</v>
      </c>
      <c r="I170">
        <v>9.5271722644931136E-3</v>
      </c>
      <c r="J170">
        <v>1.0880377537247491E-2</v>
      </c>
      <c r="K170">
        <v>1.1412441488376711E-2</v>
      </c>
      <c r="L170">
        <v>1.196763406319829E-2</v>
      </c>
      <c r="M170">
        <v>1.2251649939452342E-2</v>
      </c>
      <c r="N170">
        <v>1.2236441603099488E-2</v>
      </c>
      <c r="O170">
        <v>1.2181299253282579E-2</v>
      </c>
      <c r="P170">
        <v>1.1921588853605869E-2</v>
      </c>
      <c r="Q170">
        <v>1.1228780669582475E-2</v>
      </c>
      <c r="R170">
        <v>9.5298196790288767E-3</v>
      </c>
      <c r="S170">
        <v>8.4936392033409611E-3</v>
      </c>
      <c r="T170">
        <v>8.1116583333152303E-3</v>
      </c>
      <c r="U170">
        <v>8.0445149099941764E-3</v>
      </c>
      <c r="V170">
        <v>7.7227967528978401E-3</v>
      </c>
      <c r="W170">
        <v>7.3714339423442965E-3</v>
      </c>
      <c r="X170">
        <v>7.4272877502523172E-3</v>
      </c>
      <c r="Y170">
        <v>7.5793416485249645E-3</v>
      </c>
      <c r="Z170">
        <v>7.7529081913969367E-3</v>
      </c>
      <c r="AA170">
        <v>6.7931571786556018E-3</v>
      </c>
      <c r="AB170">
        <v>6.169006283139382E-3</v>
      </c>
      <c r="AC170">
        <v>6.1309119092913152E-3</v>
      </c>
      <c r="AD170">
        <v>6.2608586319981606E-3</v>
      </c>
      <c r="AE170">
        <v>7.0573258070592117E-3</v>
      </c>
      <c r="AF170">
        <v>7.5739069934233402E-3</v>
      </c>
      <c r="AG170">
        <v>7.8975135267325327E-3</v>
      </c>
      <c r="AH170">
        <v>8.1186206686897633E-3</v>
      </c>
      <c r="AI170">
        <v>8.2888359400377348E-3</v>
      </c>
      <c r="AJ170">
        <v>8.4320311542615822E-3</v>
      </c>
      <c r="AK170">
        <v>8.5594750617642539E-3</v>
      </c>
    </row>
    <row r="171" spans="1:37" x14ac:dyDescent="0.25">
      <c r="A171" t="s">
        <v>563</v>
      </c>
      <c r="B171">
        <v>0</v>
      </c>
      <c r="C171">
        <v>2.3776051337154604E-4</v>
      </c>
      <c r="D171">
        <v>8.1719683098025158E-4</v>
      </c>
      <c r="E171">
        <v>1.7355442682494497E-3</v>
      </c>
      <c r="F171">
        <v>2.9421298505651712E-3</v>
      </c>
      <c r="G171">
        <v>4.3718346932680157E-3</v>
      </c>
      <c r="H171">
        <v>1.0550714594342741E-2</v>
      </c>
      <c r="I171">
        <v>1.6321350779689953E-2</v>
      </c>
      <c r="J171">
        <v>2.053706803075998E-2</v>
      </c>
      <c r="K171">
        <v>2.3242168637884544E-2</v>
      </c>
      <c r="L171">
        <v>2.5142200466117731E-2</v>
      </c>
      <c r="M171">
        <v>2.6284014104025474E-2</v>
      </c>
      <c r="N171">
        <v>2.676895917920584E-2</v>
      </c>
      <c r="O171">
        <v>2.6921973865743836E-2</v>
      </c>
      <c r="P171">
        <v>2.6739210064146132E-2</v>
      </c>
      <c r="Q171">
        <v>2.6075629051596754E-2</v>
      </c>
      <c r="R171">
        <v>2.4357052359399705E-2</v>
      </c>
      <c r="S171">
        <v>2.2910049838797665E-2</v>
      </c>
      <c r="T171">
        <v>2.2181828325686836E-2</v>
      </c>
      <c r="U171">
        <v>2.2096330542406114E-2</v>
      </c>
      <c r="V171">
        <v>2.2140866415459814E-2</v>
      </c>
      <c r="W171">
        <v>2.2290611817710356E-2</v>
      </c>
      <c r="X171">
        <v>2.2879717940058768E-2</v>
      </c>
      <c r="Y171">
        <v>2.3734214435140673E-2</v>
      </c>
      <c r="Z171">
        <v>2.4736572249919573E-2</v>
      </c>
      <c r="AA171">
        <v>2.4780634176263822E-2</v>
      </c>
      <c r="AB171">
        <v>2.4806542016672491E-2</v>
      </c>
      <c r="AC171">
        <v>2.5327280106728495E-2</v>
      </c>
      <c r="AD171">
        <v>2.6204510624443907E-2</v>
      </c>
      <c r="AE171">
        <v>2.7816186442368936E-2</v>
      </c>
      <c r="AF171">
        <v>2.9461243855881156E-2</v>
      </c>
      <c r="AG171">
        <v>3.0969033638289397E-2</v>
      </c>
      <c r="AH171">
        <v>3.2307025152607742E-2</v>
      </c>
      <c r="AI171">
        <v>3.3492541692418921E-2</v>
      </c>
      <c r="AJ171">
        <v>3.4554962369032424E-2</v>
      </c>
      <c r="AK171">
        <v>3.5522130023649741E-2</v>
      </c>
    </row>
    <row r="172" spans="1:37" x14ac:dyDescent="0.25">
      <c r="A172" t="s">
        <v>564</v>
      </c>
      <c r="B172">
        <v>0</v>
      </c>
      <c r="C172">
        <v>8.419036115754745E-5</v>
      </c>
      <c r="D172">
        <v>2.9131635787718715E-4</v>
      </c>
      <c r="E172">
        <v>6.225006089143301E-4</v>
      </c>
      <c r="F172">
        <v>1.0641391277957358E-3</v>
      </c>
      <c r="G172">
        <v>1.6007767416775782E-3</v>
      </c>
      <c r="H172">
        <v>3.1405181593781696E-3</v>
      </c>
      <c r="I172">
        <v>4.7606228887684763E-3</v>
      </c>
      <c r="J172">
        <v>6.1089838383219172E-3</v>
      </c>
      <c r="K172">
        <v>7.2130624161131085E-3</v>
      </c>
      <c r="L172">
        <v>8.2647663833296369E-3</v>
      </c>
      <c r="M172">
        <v>9.3144888822701607E-3</v>
      </c>
      <c r="N172">
        <v>1.0379602481409374E-2</v>
      </c>
      <c r="O172">
        <v>1.1507510785177276E-2</v>
      </c>
      <c r="P172">
        <v>1.2678897291394545E-2</v>
      </c>
      <c r="Q172">
        <v>1.3831286766088847E-2</v>
      </c>
      <c r="R172">
        <v>1.4817272353958353E-2</v>
      </c>
      <c r="S172">
        <v>1.5859406905034897E-2</v>
      </c>
      <c r="T172">
        <v>1.7052009314520295E-2</v>
      </c>
      <c r="U172">
        <v>1.8359221075671926E-2</v>
      </c>
      <c r="V172">
        <v>1.9646671278439661E-2</v>
      </c>
      <c r="W172">
        <v>2.0881768280836849E-2</v>
      </c>
      <c r="X172">
        <v>2.2128189791272609E-2</v>
      </c>
      <c r="Y172">
        <v>2.3359890284649593E-2</v>
      </c>
      <c r="Z172">
        <v>2.455014711691907E-2</v>
      </c>
      <c r="AA172">
        <v>2.5477894053871072E-2</v>
      </c>
      <c r="AB172">
        <v>2.6314583947919967E-2</v>
      </c>
      <c r="AC172">
        <v>2.7195296307708484E-2</v>
      </c>
      <c r="AD172">
        <v>2.8103064418920843E-2</v>
      </c>
      <c r="AE172">
        <v>2.9111577537019276E-2</v>
      </c>
      <c r="AF172">
        <v>3.0083087267664392E-2</v>
      </c>
      <c r="AG172">
        <v>3.0967564329309829E-2</v>
      </c>
      <c r="AH172">
        <v>3.1764577222296357E-2</v>
      </c>
      <c r="AI172">
        <v>3.2489789578863414E-2</v>
      </c>
      <c r="AJ172">
        <v>3.3159596704825392E-2</v>
      </c>
      <c r="AK172">
        <v>3.3786399394401007E-2</v>
      </c>
    </row>
    <row r="173" spans="1:37" x14ac:dyDescent="0.25">
      <c r="A173" t="s">
        <v>565</v>
      </c>
      <c r="B173">
        <v>0</v>
      </c>
      <c r="C173">
        <v>2.4585638391676616E-6</v>
      </c>
      <c r="D173">
        <v>8.9268214546095689E-6</v>
      </c>
      <c r="E173">
        <v>1.9657547598244884E-5</v>
      </c>
      <c r="F173">
        <v>3.4282994142888048E-5</v>
      </c>
      <c r="G173">
        <v>5.2357977754722883E-5</v>
      </c>
      <c r="H173">
        <v>2.0237980503362975E-2</v>
      </c>
      <c r="I173">
        <v>2.8854697805433212E-2</v>
      </c>
      <c r="J173">
        <v>3.231597783440332E-2</v>
      </c>
      <c r="K173">
        <v>3.3924452012833319E-2</v>
      </c>
      <c r="L173">
        <v>3.666278175390586E-2</v>
      </c>
      <c r="M173">
        <v>3.8424995506201008E-2</v>
      </c>
      <c r="N173">
        <v>3.9322237985820664E-2</v>
      </c>
      <c r="O173">
        <v>3.9846865046407998E-2</v>
      </c>
      <c r="P173">
        <v>4.0174183400874489E-2</v>
      </c>
      <c r="Q173">
        <v>3.6682089445634392E-2</v>
      </c>
      <c r="R173">
        <v>3.182891686364734E-2</v>
      </c>
      <c r="S173">
        <v>2.9975916442614332E-2</v>
      </c>
      <c r="T173">
        <v>2.9140827027547059E-2</v>
      </c>
      <c r="U173">
        <v>2.8608632659647509E-2</v>
      </c>
      <c r="V173">
        <v>2.3392080386340948E-2</v>
      </c>
      <c r="W173">
        <v>1.8939354116964919E-2</v>
      </c>
      <c r="X173">
        <v>1.7013924485882542E-2</v>
      </c>
      <c r="Y173">
        <v>1.5953328006338016E-2</v>
      </c>
      <c r="Z173">
        <v>1.5179606753922031E-2</v>
      </c>
      <c r="AA173">
        <v>9.3056323915035755E-3</v>
      </c>
      <c r="AB173">
        <v>5.0939741214916026E-3</v>
      </c>
      <c r="AC173">
        <v>3.2079595131605889E-3</v>
      </c>
      <c r="AD173">
        <v>2.1354378127147484E-3</v>
      </c>
      <c r="AE173">
        <v>1.3666995670027625E-3</v>
      </c>
      <c r="AF173">
        <v>7.2848905170453358E-4</v>
      </c>
      <c r="AG173">
        <v>1.6506765372727755E-4</v>
      </c>
      <c r="AH173">
        <v>-3.4103827502943011E-4</v>
      </c>
      <c r="AI173">
        <v>-7.9552658830703694E-4</v>
      </c>
      <c r="AJ173">
        <v>-1.2009417334659638E-3</v>
      </c>
      <c r="AK173">
        <v>-1.5593098872622644E-3</v>
      </c>
    </row>
    <row r="174" spans="1:37" x14ac:dyDescent="0.25">
      <c r="A174" t="s">
        <v>566</v>
      </c>
      <c r="B174">
        <v>0</v>
      </c>
      <c r="C174">
        <v>1.7913394577353143E-7</v>
      </c>
      <c r="D174">
        <v>6.5227239259082824E-7</v>
      </c>
      <c r="E174">
        <v>1.4398842157698263E-6</v>
      </c>
      <c r="F174">
        <v>2.515977836132776E-6</v>
      </c>
      <c r="G174">
        <v>3.847420863875222E-6</v>
      </c>
      <c r="H174">
        <v>1.0035585557672234E-2</v>
      </c>
      <c r="I174">
        <v>1.6666990347909423E-2</v>
      </c>
      <c r="J174">
        <v>1.9809336964044258E-2</v>
      </c>
      <c r="K174">
        <v>2.1337697883996844E-2</v>
      </c>
      <c r="L174">
        <v>2.2203475454300327E-2</v>
      </c>
      <c r="M174">
        <v>2.2765427663581063E-2</v>
      </c>
      <c r="N174">
        <v>2.2055270471295785E-2</v>
      </c>
      <c r="O174">
        <v>2.188635387931482E-2</v>
      </c>
      <c r="P174">
        <v>1.9470095410889329E-2</v>
      </c>
      <c r="Q174">
        <v>1.8570503235717944E-2</v>
      </c>
      <c r="R174">
        <v>9.7137234672048899E-3</v>
      </c>
      <c r="S174">
        <v>4.1526336709936931E-3</v>
      </c>
      <c r="T174">
        <v>2.4322470334394381E-3</v>
      </c>
      <c r="U174">
        <v>1.6956379251697028E-3</v>
      </c>
      <c r="V174">
        <v>1.2540260670417351E-3</v>
      </c>
      <c r="W174">
        <v>9.1910164220321646E-4</v>
      </c>
      <c r="X174">
        <v>1.7687158282441028E-3</v>
      </c>
      <c r="Y174">
        <v>1.9425292666822907E-3</v>
      </c>
      <c r="Z174">
        <v>1.857697692316532E-3</v>
      </c>
      <c r="AA174">
        <v>1.7009457335003786E-3</v>
      </c>
      <c r="AB174">
        <v>1.534323621754144E-3</v>
      </c>
      <c r="AC174">
        <v>2.4069218787205267E-3</v>
      </c>
      <c r="AD174">
        <v>2.6647614402889905E-3</v>
      </c>
      <c r="AE174">
        <v>2.683437627525835E-3</v>
      </c>
      <c r="AF174">
        <v>2.6300255992795516E-3</v>
      </c>
      <c r="AG174">
        <v>2.559427227036064E-3</v>
      </c>
      <c r="AH174">
        <v>2.4885727334714594E-3</v>
      </c>
      <c r="AI174">
        <v>2.4223571131812335E-3</v>
      </c>
      <c r="AJ174">
        <v>2.3619403572291242E-3</v>
      </c>
      <c r="AK174">
        <v>2.307340162625294E-3</v>
      </c>
    </row>
    <row r="175" spans="1:37" x14ac:dyDescent="0.25">
      <c r="A175" t="s">
        <v>567</v>
      </c>
      <c r="B175">
        <v>0</v>
      </c>
      <c r="C175">
        <v>2.6693576372572895E-7</v>
      </c>
      <c r="D175">
        <v>9.7185430769108478E-7</v>
      </c>
      <c r="E175">
        <v>2.1450725122466279E-6</v>
      </c>
      <c r="F175">
        <v>3.747863534792685E-6</v>
      </c>
      <c r="G175">
        <v>5.7311660627814237E-6</v>
      </c>
      <c r="H175">
        <v>5.5594838049723505E-3</v>
      </c>
      <c r="I175">
        <v>8.3284675960163378E-3</v>
      </c>
      <c r="J175">
        <v>9.5105380558752339E-3</v>
      </c>
      <c r="K175">
        <v>1.007081501798297E-2</v>
      </c>
      <c r="L175">
        <v>1.1132897382373098E-2</v>
      </c>
      <c r="M175">
        <v>1.1646278923745612E-2</v>
      </c>
      <c r="N175">
        <v>1.1850423736688815E-2</v>
      </c>
      <c r="O175">
        <v>1.1986378939297913E-2</v>
      </c>
      <c r="P175">
        <v>1.1944970766799646E-2</v>
      </c>
      <c r="Q175">
        <v>1.0897615181820296E-2</v>
      </c>
      <c r="R175">
        <v>9.4605281500690971E-3</v>
      </c>
      <c r="S175">
        <v>8.7307081433131064E-3</v>
      </c>
      <c r="T175">
        <v>8.4006707675786819E-3</v>
      </c>
      <c r="U175">
        <v>8.1950196626967894E-3</v>
      </c>
      <c r="V175">
        <v>6.5663979673448794E-3</v>
      </c>
      <c r="W175">
        <v>5.8880484907177519E-3</v>
      </c>
      <c r="X175">
        <v>5.6275303038078005E-3</v>
      </c>
      <c r="Y175">
        <v>5.4169514034684346E-3</v>
      </c>
      <c r="Z175">
        <v>5.2230198787073271E-3</v>
      </c>
      <c r="AA175">
        <v>3.9632298697248229E-3</v>
      </c>
      <c r="AB175">
        <v>3.4072556066233072E-3</v>
      </c>
      <c r="AC175">
        <v>3.1863090899868014E-3</v>
      </c>
      <c r="AD175">
        <v>2.9989603703419001E-3</v>
      </c>
      <c r="AE175">
        <v>2.828097527476143E-3</v>
      </c>
      <c r="AF175">
        <v>2.6693878057824764E-3</v>
      </c>
      <c r="AG175">
        <v>2.5212776838597116E-3</v>
      </c>
      <c r="AH175">
        <v>2.383157498194345E-3</v>
      </c>
      <c r="AI175">
        <v>2.2546840606326589E-3</v>
      </c>
      <c r="AJ175">
        <v>2.1355396882959225E-3</v>
      </c>
      <c r="AK175">
        <v>2.0253669392472297E-3</v>
      </c>
    </row>
    <row r="176" spans="1:37" x14ac:dyDescent="0.25">
      <c r="A176" t="s">
        <v>568</v>
      </c>
      <c r="B176">
        <v>0</v>
      </c>
      <c r="C176">
        <v>1.363791326515557E-6</v>
      </c>
      <c r="D176">
        <v>4.9759424969281661E-6</v>
      </c>
      <c r="E176">
        <v>1.1003761011596013E-5</v>
      </c>
      <c r="F176">
        <v>1.9256413187880828E-5</v>
      </c>
      <c r="G176">
        <v>2.9483762595176652E-5</v>
      </c>
      <c r="H176">
        <v>-2.4102247278048978E-3</v>
      </c>
      <c r="I176">
        <v>-3.1091103140154569E-3</v>
      </c>
      <c r="J176">
        <v>-3.1890880657505297E-3</v>
      </c>
      <c r="K176">
        <v>-3.0651627880555507E-3</v>
      </c>
      <c r="L176">
        <v>-1.2748501975636756E-3</v>
      </c>
      <c r="M176">
        <v>-4.1510113664751006E-4</v>
      </c>
      <c r="N176">
        <v>8.85761123919103E-5</v>
      </c>
      <c r="O176">
        <v>4.8033201447957231E-4</v>
      </c>
      <c r="P176">
        <v>1.2769247782260773E-4</v>
      </c>
      <c r="Q176">
        <v>1.6777530588205694E-3</v>
      </c>
      <c r="R176">
        <v>-3.7326375824656805E-4</v>
      </c>
      <c r="S176">
        <v>-1.0925922939393163E-3</v>
      </c>
      <c r="T176">
        <v>-1.3054278652153656E-3</v>
      </c>
      <c r="U176">
        <v>-1.3494372146697963E-3</v>
      </c>
      <c r="V176">
        <v>-5.5457662658462618E-4</v>
      </c>
      <c r="W176">
        <v>-2.2370223842797522E-4</v>
      </c>
      <c r="X176">
        <v>-6.8237795041486792E-5</v>
      </c>
      <c r="Y176">
        <v>2.6799308537842748E-5</v>
      </c>
      <c r="Z176">
        <v>1.0000709568443659E-4</v>
      </c>
      <c r="AA176">
        <v>1.5737477014534191E-3</v>
      </c>
      <c r="AB176">
        <v>2.1666849458259856E-3</v>
      </c>
      <c r="AC176">
        <v>2.4278375569463822E-3</v>
      </c>
      <c r="AD176">
        <v>2.5739371539087773E-3</v>
      </c>
      <c r="AE176">
        <v>2.6806762823858173E-3</v>
      </c>
      <c r="AF176">
        <v>3.0033907649398973E-3</v>
      </c>
      <c r="AG176">
        <v>2.3674653371638221E-3</v>
      </c>
      <c r="AH176">
        <v>2.1362912366228452E-3</v>
      </c>
      <c r="AI176">
        <v>2.0531168913519656E-3</v>
      </c>
      <c r="AJ176">
        <v>2.013405127469719E-3</v>
      </c>
      <c r="AK176">
        <v>1.9842945878314759E-3</v>
      </c>
    </row>
    <row r="177" spans="1:37" x14ac:dyDescent="0.25">
      <c r="A177" t="s">
        <v>569</v>
      </c>
      <c r="B177">
        <v>0</v>
      </c>
      <c r="C177">
        <v>5.8701858566642586E-7</v>
      </c>
      <c r="D177">
        <v>2.1297745630360672E-6</v>
      </c>
      <c r="E177">
        <v>4.6871292116103607E-6</v>
      </c>
      <c r="F177">
        <v>8.1706634568198254E-6</v>
      </c>
      <c r="G177">
        <v>1.2474378714887032E-5</v>
      </c>
      <c r="H177">
        <v>1.8677844354934268E-3</v>
      </c>
      <c r="I177">
        <v>2.615777909009302E-3</v>
      </c>
      <c r="J177">
        <v>2.9172260317983484E-3</v>
      </c>
      <c r="K177">
        <v>3.0620523298635631E-3</v>
      </c>
      <c r="L177">
        <v>3.7366342333900846E-3</v>
      </c>
      <c r="M177">
        <v>4.0257967499711016E-3</v>
      </c>
      <c r="N177">
        <v>4.0397173990090332E-3</v>
      </c>
      <c r="O177">
        <v>4.0751264915471087E-3</v>
      </c>
      <c r="P177">
        <v>4.0379520196275661E-3</v>
      </c>
      <c r="Q177">
        <v>4.5682332707393525E-3</v>
      </c>
      <c r="R177">
        <v>5.0854060275137211E-3</v>
      </c>
      <c r="S177">
        <v>4.9334941112597116E-3</v>
      </c>
      <c r="T177">
        <v>4.843713923616203E-3</v>
      </c>
      <c r="U177">
        <v>4.7770071294402621E-3</v>
      </c>
      <c r="V177">
        <v>6.8152460464823584E-3</v>
      </c>
      <c r="W177">
        <v>7.5667916153817046E-3</v>
      </c>
      <c r="X177">
        <v>7.9693248879431633E-3</v>
      </c>
      <c r="Y177">
        <v>8.0879373445400509E-3</v>
      </c>
      <c r="Z177">
        <v>8.096702209150158E-3</v>
      </c>
      <c r="AA177">
        <v>5.1740543719018912E-3</v>
      </c>
      <c r="AB177">
        <v>4.0875734360332101E-3</v>
      </c>
      <c r="AC177">
        <v>3.7877668462809322E-3</v>
      </c>
      <c r="AD177">
        <v>3.5780810685975728E-3</v>
      </c>
      <c r="AE177">
        <v>4.3613336525986845E-3</v>
      </c>
      <c r="AF177">
        <v>4.5537670951811696E-3</v>
      </c>
      <c r="AG177">
        <v>4.521958383349573E-3</v>
      </c>
      <c r="AH177">
        <v>4.4172691278273526E-3</v>
      </c>
      <c r="AI177">
        <v>4.2890932761657664E-3</v>
      </c>
      <c r="AJ177">
        <v>4.1535458013950786E-3</v>
      </c>
      <c r="AK177">
        <v>4.0161175257474461E-3</v>
      </c>
    </row>
    <row r="178" spans="1:37" x14ac:dyDescent="0.25">
      <c r="A178" t="s">
        <v>570</v>
      </c>
      <c r="B178">
        <v>0</v>
      </c>
      <c r="C178">
        <v>1.2958621414654346E-7</v>
      </c>
      <c r="D178">
        <v>4.6882485083029664E-7</v>
      </c>
      <c r="E178">
        <v>1.0288433361091485E-6</v>
      </c>
      <c r="F178">
        <v>1.7889176566797596E-6</v>
      </c>
      <c r="G178">
        <v>2.7254848094761996E-6</v>
      </c>
      <c r="H178">
        <v>7.6814254017611717E-6</v>
      </c>
      <c r="I178">
        <v>1.271244928935936E-5</v>
      </c>
      <c r="J178">
        <v>1.6294058381272419E-5</v>
      </c>
      <c r="K178">
        <v>1.86405630341726E-5</v>
      </c>
      <c r="L178">
        <v>2.0682630296905983E-5</v>
      </c>
      <c r="M178">
        <v>2.2725331641635334E-5</v>
      </c>
      <c r="N178">
        <v>2.4890748284435768E-5</v>
      </c>
      <c r="O178">
        <v>2.7400901979793496E-5</v>
      </c>
      <c r="P178">
        <v>3.0178507139093467E-5</v>
      </c>
      <c r="Q178">
        <v>3.2952808455980681E-5</v>
      </c>
      <c r="R178">
        <v>3.5106639533373977E-5</v>
      </c>
      <c r="S178">
        <v>3.7581502075228721E-5</v>
      </c>
      <c r="T178">
        <v>4.0768584000148764E-5</v>
      </c>
      <c r="U178">
        <v>4.447995673998304E-5</v>
      </c>
      <c r="V178">
        <v>4.8108017859965413E-5</v>
      </c>
      <c r="W178">
        <v>5.1498701660314317E-5</v>
      </c>
      <c r="X178">
        <v>5.4917752372148913E-5</v>
      </c>
      <c r="Y178">
        <v>5.825493170415161E-5</v>
      </c>
      <c r="Z178">
        <v>6.1395971942505799E-5</v>
      </c>
      <c r="AA178">
        <v>6.3432908967476942E-5</v>
      </c>
      <c r="AB178">
        <v>6.5112509793336271E-5</v>
      </c>
      <c r="AC178">
        <v>6.7027795004364349E-5</v>
      </c>
      <c r="AD178">
        <v>6.9103192232044253E-5</v>
      </c>
      <c r="AE178">
        <v>7.1635398787791541E-5</v>
      </c>
      <c r="AF178">
        <v>7.4022900579881425E-5</v>
      </c>
      <c r="AG178">
        <v>7.6045550933953346E-5</v>
      </c>
      <c r="AH178">
        <v>7.7712776296269594E-5</v>
      </c>
      <c r="AI178">
        <v>7.9109548996498358E-5</v>
      </c>
      <c r="AJ178">
        <v>8.032233727329166E-5</v>
      </c>
      <c r="AK178">
        <v>8.1415827037988772E-5</v>
      </c>
    </row>
    <row r="179" spans="1:37" x14ac:dyDescent="0.25">
      <c r="A179" t="s">
        <v>571</v>
      </c>
      <c r="B179">
        <v>0</v>
      </c>
      <c r="C179">
        <v>1.3739765214577795E-6</v>
      </c>
      <c r="D179">
        <v>5.037796394498997E-6</v>
      </c>
      <c r="E179">
        <v>1.1187706490121987E-5</v>
      </c>
      <c r="F179">
        <v>1.9643723321579995E-5</v>
      </c>
      <c r="G179">
        <v>3.0146944263142506E-5</v>
      </c>
      <c r="H179">
        <v>9.5175590843423752E-3</v>
      </c>
      <c r="I179">
        <v>1.3654415360811958E-2</v>
      </c>
      <c r="J179">
        <v>1.534210532682765E-2</v>
      </c>
      <c r="K179">
        <v>1.6130726896608664E-2</v>
      </c>
      <c r="L179">
        <v>1.4921256695307666E-2</v>
      </c>
      <c r="M179">
        <v>1.4579644107323292E-2</v>
      </c>
      <c r="N179">
        <v>1.4539579280803169E-2</v>
      </c>
      <c r="O179">
        <v>1.4572323633225191E-2</v>
      </c>
      <c r="P179">
        <v>1.460407418226929E-2</v>
      </c>
      <c r="Q179">
        <v>1.2226722421450821E-2</v>
      </c>
      <c r="R179">
        <v>9.5068509504169785E-3</v>
      </c>
      <c r="S179">
        <v>8.3542761855738071E-3</v>
      </c>
      <c r="T179">
        <v>7.8207313199573254E-3</v>
      </c>
      <c r="U179">
        <v>7.4926433309090287E-3</v>
      </c>
      <c r="V179">
        <v>5.9325352146294497E-3</v>
      </c>
      <c r="W179">
        <v>5.2006796342256309E-3</v>
      </c>
      <c r="X179">
        <v>4.7836962309936414E-3</v>
      </c>
      <c r="Y179">
        <v>4.4766805784058226E-3</v>
      </c>
      <c r="Z179">
        <v>4.2122967518301102E-3</v>
      </c>
      <c r="AA179">
        <v>3.1921248789620314E-3</v>
      </c>
      <c r="AB179">
        <v>2.6730321696367188E-3</v>
      </c>
      <c r="AC179">
        <v>2.3453051497023423E-3</v>
      </c>
      <c r="AD179">
        <v>2.0917361168703913E-3</v>
      </c>
      <c r="AE179">
        <v>8.7926817790458436E-3</v>
      </c>
      <c r="AF179">
        <v>1.119881328377759E-2</v>
      </c>
      <c r="AG179">
        <v>1.2961271103358181E-2</v>
      </c>
      <c r="AH179">
        <v>1.3658561282304919E-2</v>
      </c>
      <c r="AI179">
        <v>1.395247427175198E-2</v>
      </c>
      <c r="AJ179">
        <v>1.4093689873840473E-2</v>
      </c>
      <c r="AK179">
        <v>1.4165873586336074E-2</v>
      </c>
    </row>
    <row r="180" spans="1:37" x14ac:dyDescent="0.25">
      <c r="A180" t="s">
        <v>572</v>
      </c>
      <c r="B180">
        <v>0</v>
      </c>
      <c r="C180">
        <v>1.6513400843328629E-7</v>
      </c>
      <c r="D180">
        <v>6.0080945382942347E-7</v>
      </c>
      <c r="E180">
        <v>1.3254546547392648E-6</v>
      </c>
      <c r="F180">
        <v>2.3151647684287913E-6</v>
      </c>
      <c r="G180">
        <v>3.5399600194640151E-6</v>
      </c>
      <c r="H180">
        <v>9.6648728985420555E-6</v>
      </c>
      <c r="I180">
        <v>1.5879806849967459E-5</v>
      </c>
      <c r="J180">
        <v>2.0330305568138118E-5</v>
      </c>
      <c r="K180">
        <v>2.328024246426797E-5</v>
      </c>
      <c r="L180">
        <v>2.5865539053332103E-5</v>
      </c>
      <c r="M180">
        <v>2.8461208852246757E-5</v>
      </c>
      <c r="N180">
        <v>3.1218960358528492E-5</v>
      </c>
      <c r="O180">
        <v>3.4410100899740749E-5</v>
      </c>
      <c r="P180">
        <v>3.7940038004760003E-5</v>
      </c>
      <c r="Q180">
        <v>4.1478023551070224E-5</v>
      </c>
      <c r="R180">
        <v>4.4272545499757716E-5</v>
      </c>
      <c r="S180">
        <v>4.7467055212604052E-5</v>
      </c>
      <c r="T180">
        <v>5.1532557961547998E-5</v>
      </c>
      <c r="U180">
        <v>5.6234985780668307E-5</v>
      </c>
      <c r="V180">
        <v>6.0830271123963191E-5</v>
      </c>
      <c r="W180">
        <v>6.5127588217256806E-5</v>
      </c>
      <c r="X180">
        <v>6.9447048428498964E-5</v>
      </c>
      <c r="Y180">
        <v>7.3651644636868791E-5</v>
      </c>
      <c r="Z180">
        <v>7.7600534245492777E-5</v>
      </c>
      <c r="AA180">
        <v>8.0189589789685244E-5</v>
      </c>
      <c r="AB180">
        <v>8.2328711763638657E-5</v>
      </c>
      <c r="AC180">
        <v>8.4738515394797533E-5</v>
      </c>
      <c r="AD180">
        <v>8.732559049791739E-5</v>
      </c>
      <c r="AE180">
        <v>9.04502576688831E-5</v>
      </c>
      <c r="AF180">
        <v>9.337883135018696E-5</v>
      </c>
      <c r="AG180">
        <v>9.5843447914249118E-5</v>
      </c>
      <c r="AH180">
        <v>9.7856204639612418E-5</v>
      </c>
      <c r="AI180">
        <v>9.9521673761756712E-5</v>
      </c>
      <c r="AJ180">
        <v>1.0094647495046132E-4</v>
      </c>
      <c r="AK180">
        <v>1.0221067896365666E-4</v>
      </c>
    </row>
    <row r="181" spans="1:37" x14ac:dyDescent="0.25">
      <c r="A181" t="s">
        <v>573</v>
      </c>
      <c r="B181">
        <v>0</v>
      </c>
      <c r="C181">
        <v>2.9515105423078176E-6</v>
      </c>
      <c r="D181">
        <v>1.0754187703890541E-5</v>
      </c>
      <c r="E181">
        <v>2.3755218410351347E-5</v>
      </c>
      <c r="F181">
        <v>4.1535736211253251E-5</v>
      </c>
      <c r="G181">
        <v>6.3556681037561793E-5</v>
      </c>
      <c r="H181">
        <v>1.5888527912523837E-2</v>
      </c>
      <c r="I181">
        <v>2.2477653047329932E-2</v>
      </c>
      <c r="J181">
        <v>2.5150097680286778E-2</v>
      </c>
      <c r="K181">
        <v>2.6417113244542819E-2</v>
      </c>
      <c r="L181">
        <v>2.876258258318164E-2</v>
      </c>
      <c r="M181">
        <v>3.0102013450443676E-2</v>
      </c>
      <c r="N181">
        <v>3.0641294584524255E-2</v>
      </c>
      <c r="O181">
        <v>3.1013382582678297E-2</v>
      </c>
      <c r="P181">
        <v>3.0964702746286796E-2</v>
      </c>
      <c r="Q181">
        <v>2.927455128583558E-2</v>
      </c>
      <c r="R181">
        <v>2.3913749785588623E-2</v>
      </c>
      <c r="S181">
        <v>2.1454274839900568E-2</v>
      </c>
      <c r="T181">
        <v>2.0439544091712461E-2</v>
      </c>
      <c r="U181">
        <v>1.9894379835033622E-2</v>
      </c>
      <c r="V181">
        <v>1.950635178233916E-2</v>
      </c>
      <c r="W181">
        <v>1.8112920928562377E-2</v>
      </c>
      <c r="X181">
        <v>1.7583116868596163E-2</v>
      </c>
      <c r="Y181">
        <v>1.7153718171490789E-2</v>
      </c>
      <c r="Z181">
        <v>1.6749867845936184E-2</v>
      </c>
      <c r="AA181">
        <v>1.1736866195290468E-2</v>
      </c>
      <c r="AB181">
        <v>8.827573034153954E-3</v>
      </c>
      <c r="AC181">
        <v>7.7039229120339772E-3</v>
      </c>
      <c r="AD181">
        <v>6.9963337087840197E-3</v>
      </c>
      <c r="AE181">
        <v>7.4027467703246903E-3</v>
      </c>
      <c r="AF181">
        <v>7.2878380412485311E-3</v>
      </c>
      <c r="AG181">
        <v>6.9893739157161974E-3</v>
      </c>
      <c r="AH181">
        <v>6.6468183614071929E-3</v>
      </c>
      <c r="AI181">
        <v>6.3066844343543337E-3</v>
      </c>
      <c r="AJ181">
        <v>5.9842833914838869E-3</v>
      </c>
      <c r="AK181">
        <v>5.6844516925823483E-3</v>
      </c>
    </row>
    <row r="182" spans="1:37" x14ac:dyDescent="0.25">
      <c r="A182" t="s">
        <v>574</v>
      </c>
      <c r="B182">
        <v>0</v>
      </c>
      <c r="C182">
        <v>1.1603593120272112E-7</v>
      </c>
      <c r="D182">
        <v>4.226813885924631E-7</v>
      </c>
      <c r="E182">
        <v>9.3341051931460188E-7</v>
      </c>
      <c r="F182">
        <v>1.631641199091544E-6</v>
      </c>
      <c r="G182">
        <v>2.4962031411662118E-6</v>
      </c>
      <c r="H182">
        <v>-1.0584159158861134E-4</v>
      </c>
      <c r="I182">
        <v>-1.4370687436894694E-4</v>
      </c>
      <c r="J182">
        <v>-1.5673032966174048E-4</v>
      </c>
      <c r="K182">
        <v>-1.6202183632556383E-4</v>
      </c>
      <c r="L182">
        <v>-1.6438626673251336E-4</v>
      </c>
      <c r="M182">
        <v>-1.6535639816575931E-4</v>
      </c>
      <c r="N182">
        <v>-1.654120192384087E-4</v>
      </c>
      <c r="O182">
        <v>-1.6456705569831687E-4</v>
      </c>
      <c r="P182">
        <v>-1.6297029148730743E-4</v>
      </c>
      <c r="Q182">
        <v>-1.6089887770507732E-4</v>
      </c>
      <c r="R182">
        <v>-5.6747318875273934E-5</v>
      </c>
      <c r="S182">
        <v>-1.4534947712491741E-5</v>
      </c>
      <c r="T182">
        <v>4.4979204772358828E-6</v>
      </c>
      <c r="U182">
        <v>1.606488192175545E-5</v>
      </c>
      <c r="V182">
        <v>2.4860038024135848E-5</v>
      </c>
      <c r="W182">
        <v>3.2410398247332379E-5</v>
      </c>
      <c r="X182">
        <v>3.9464042930181471E-5</v>
      </c>
      <c r="Y182">
        <v>4.609193386337151E-5</v>
      </c>
      <c r="Z182">
        <v>5.2249146707999834E-5</v>
      </c>
      <c r="AA182">
        <v>5.7178925954112932E-5</v>
      </c>
      <c r="AB182">
        <v>5.9709964869922533E-5</v>
      </c>
      <c r="AC182">
        <v>6.3294172513435334E-5</v>
      </c>
      <c r="AD182">
        <v>6.7183386012376737E-5</v>
      </c>
      <c r="AE182">
        <v>7.1363562534935816E-5</v>
      </c>
      <c r="AF182">
        <v>1.1975741231468493E-4</v>
      </c>
      <c r="AG182">
        <v>-1.4892796454574498E-5</v>
      </c>
      <c r="AH182">
        <v>-6.3802829378910774E-5</v>
      </c>
      <c r="AI182">
        <v>-8.0918748352276388E-5</v>
      </c>
      <c r="AJ182">
        <v>-8.7610778482293748E-5</v>
      </c>
      <c r="AK182">
        <v>-9.0749712585168885E-5</v>
      </c>
    </row>
    <row r="183" spans="1:37" x14ac:dyDescent="0.25">
      <c r="A183" t="s">
        <v>575</v>
      </c>
      <c r="B183">
        <v>0</v>
      </c>
      <c r="C183">
        <v>1.1721548971123453E-4</v>
      </c>
      <c r="D183">
        <v>3.9486883418651895E-4</v>
      </c>
      <c r="E183">
        <v>8.2583783168523332E-4</v>
      </c>
      <c r="F183">
        <v>1.3832418384472983E-3</v>
      </c>
      <c r="G183">
        <v>2.0360377722472398E-3</v>
      </c>
      <c r="H183">
        <v>5.4874455461157677E-3</v>
      </c>
      <c r="I183">
        <v>8.4430827802718274E-3</v>
      </c>
      <c r="J183">
        <v>1.0402246902618161E-2</v>
      </c>
      <c r="K183">
        <v>1.1550118590646223E-2</v>
      </c>
      <c r="L183">
        <v>1.2361121654900425E-2</v>
      </c>
      <c r="M183">
        <v>1.2844233013056958E-2</v>
      </c>
      <c r="N183">
        <v>1.3041900848853092E-2</v>
      </c>
      <c r="O183">
        <v>1.3127388890054196E-2</v>
      </c>
      <c r="P183">
        <v>1.3069614903212817E-2</v>
      </c>
      <c r="Q183">
        <v>1.2758853217488566E-2</v>
      </c>
      <c r="R183">
        <v>1.1856903070043704E-2</v>
      </c>
      <c r="S183">
        <v>1.1171944302903568E-2</v>
      </c>
      <c r="T183">
        <v>1.0910359553464798E-2</v>
      </c>
      <c r="U183">
        <v>1.0979969464569826E-2</v>
      </c>
      <c r="V183">
        <v>1.1060067311518132E-2</v>
      </c>
      <c r="W183">
        <v>1.1161200013843952E-2</v>
      </c>
      <c r="X183">
        <v>1.1495555383119508E-2</v>
      </c>
      <c r="Y183">
        <v>1.1950237303759669E-2</v>
      </c>
      <c r="Z183">
        <v>1.2461797837350718E-2</v>
      </c>
      <c r="AA183">
        <v>1.2386636471578134E-2</v>
      </c>
      <c r="AB183">
        <v>1.2345901166564035E-2</v>
      </c>
      <c r="AC183">
        <v>1.2620512680951247E-2</v>
      </c>
      <c r="AD183">
        <v>1.3089666550410883E-2</v>
      </c>
      <c r="AE183">
        <v>1.3976489991440823E-2</v>
      </c>
      <c r="AF183">
        <v>1.4834540390147101E-2</v>
      </c>
      <c r="AG183">
        <v>1.5589934932516172E-2</v>
      </c>
      <c r="AH183">
        <v>1.6246773963888003E-2</v>
      </c>
      <c r="AI183">
        <v>1.6828520318753655E-2</v>
      </c>
      <c r="AJ183">
        <v>1.7358134830027676E-2</v>
      </c>
      <c r="AK183">
        <v>1.7853269419793719E-2</v>
      </c>
    </row>
    <row r="184" spans="1:37" x14ac:dyDescent="0.25">
      <c r="A184" t="s">
        <v>576</v>
      </c>
      <c r="B184">
        <v>0</v>
      </c>
      <c r="C184">
        <v>3.3089753302218486E-3</v>
      </c>
      <c r="D184">
        <v>1.1058001318366428E-2</v>
      </c>
      <c r="E184">
        <v>2.2995899803631731E-2</v>
      </c>
      <c r="F184">
        <v>3.8434110539819259E-2</v>
      </c>
      <c r="G184">
        <v>5.6689753680139142E-2</v>
      </c>
      <c r="H184">
        <v>0.16485052240631928</v>
      </c>
      <c r="I184">
        <v>0.2465312117006403</v>
      </c>
      <c r="J184">
        <v>0.29618952447238678</v>
      </c>
      <c r="K184">
        <v>0.32651895498711914</v>
      </c>
      <c r="L184">
        <v>0.3547895376117926</v>
      </c>
      <c r="M184">
        <v>0.38031677727977614</v>
      </c>
      <c r="N184">
        <v>0.40387508233533642</v>
      </c>
      <c r="O184">
        <v>0.43016115972189684</v>
      </c>
      <c r="P184">
        <v>0.45664306830573015</v>
      </c>
      <c r="Q184">
        <v>0.47871505100432193</v>
      </c>
      <c r="R184">
        <v>0.48509326353825838</v>
      </c>
      <c r="S184">
        <v>0.50206509960616541</v>
      </c>
      <c r="T184">
        <v>0.53241573451616087</v>
      </c>
      <c r="U184">
        <v>0.57048285639422214</v>
      </c>
      <c r="V184">
        <v>0.60495570109523167</v>
      </c>
      <c r="W184">
        <v>0.63702078550597829</v>
      </c>
      <c r="X184">
        <v>0.67364968525281455</v>
      </c>
      <c r="Y184">
        <v>0.71042549328042115</v>
      </c>
      <c r="Z184">
        <v>0.74558467430331088</v>
      </c>
      <c r="AA184">
        <v>0.75908557272847454</v>
      </c>
      <c r="AB184">
        <v>0.77365658716308439</v>
      </c>
      <c r="AC184">
        <v>0.79678788357809038</v>
      </c>
      <c r="AD184">
        <v>0.82296667443512106</v>
      </c>
      <c r="AE184">
        <v>0.85967623896204359</v>
      </c>
      <c r="AF184">
        <v>0.89155391149343233</v>
      </c>
      <c r="AG184">
        <v>0.91791202204910316</v>
      </c>
      <c r="AH184">
        <v>0.93997277012061864</v>
      </c>
      <c r="AI184">
        <v>0.95906996091852748</v>
      </c>
      <c r="AJ184">
        <v>0.9761978583168327</v>
      </c>
      <c r="AK184">
        <v>0.99200602343131761</v>
      </c>
    </row>
    <row r="185" spans="1:37" x14ac:dyDescent="0.25">
      <c r="A185" t="s">
        <v>577</v>
      </c>
      <c r="B185">
        <v>0</v>
      </c>
      <c r="C185">
        <v>9.7858913664273673E-3</v>
      </c>
      <c r="D185">
        <v>3.0197300117877322E-2</v>
      </c>
      <c r="E185">
        <v>5.9539005431934709E-2</v>
      </c>
      <c r="F185">
        <v>9.5900008903537531E-2</v>
      </c>
      <c r="G185">
        <v>0.13771116194917865</v>
      </c>
      <c r="H185">
        <v>0.18877237955261797</v>
      </c>
      <c r="I185">
        <v>0.24285504071484246</v>
      </c>
      <c r="J185">
        <v>0.29832244804831015</v>
      </c>
      <c r="K185">
        <v>0.35486928454310751</v>
      </c>
      <c r="L185">
        <v>0.41286186976622519</v>
      </c>
      <c r="M185">
        <v>0.47188428381141762</v>
      </c>
      <c r="N185">
        <v>0.5316402650487454</v>
      </c>
      <c r="O185">
        <v>0.59212482772696085</v>
      </c>
      <c r="P185">
        <v>0.65300852805348542</v>
      </c>
      <c r="Q185">
        <v>0.71378279549139245</v>
      </c>
      <c r="R185">
        <v>0.77343742717250707</v>
      </c>
      <c r="S185">
        <v>0.83332209300427385</v>
      </c>
      <c r="T185">
        <v>0.8937241715738975</v>
      </c>
      <c r="U185">
        <v>0.95436736226147234</v>
      </c>
      <c r="V185">
        <v>1.0145146926231741</v>
      </c>
      <c r="W185">
        <v>1.073973616852389</v>
      </c>
      <c r="X185">
        <v>1.1331116484137687</v>
      </c>
      <c r="Y185">
        <v>1.191644691788045</v>
      </c>
      <c r="Z185">
        <v>1.2493573735294661</v>
      </c>
      <c r="AA185">
        <v>1.3046273662248369</v>
      </c>
      <c r="AB185">
        <v>1.3586918508520485</v>
      </c>
      <c r="AC185">
        <v>1.4121621459804827</v>
      </c>
      <c r="AD185">
        <v>1.464765962563005</v>
      </c>
      <c r="AE185">
        <v>1.517002223246813</v>
      </c>
      <c r="AF185">
        <v>1.5678805206041027</v>
      </c>
      <c r="AG185">
        <v>1.6171441232603443</v>
      </c>
      <c r="AH185">
        <v>1.6647503442506533</v>
      </c>
      <c r="AI185">
        <v>1.7107028233796131</v>
      </c>
      <c r="AJ185">
        <v>1.755012745160726</v>
      </c>
      <c r="AK185">
        <v>1.7976876652149012</v>
      </c>
    </row>
    <row r="186" spans="1:37" x14ac:dyDescent="0.25">
      <c r="A186" t="s">
        <v>578</v>
      </c>
      <c r="B186">
        <v>0</v>
      </c>
      <c r="C186">
        <v>7.5284347945450141E-5</v>
      </c>
      <c r="D186">
        <v>2.9656864543856629E-4</v>
      </c>
      <c r="E186">
        <v>6.9981995650813568E-4</v>
      </c>
      <c r="F186">
        <v>1.2841564916365759E-3</v>
      </c>
      <c r="G186">
        <v>2.0208161722948077E-3</v>
      </c>
      <c r="H186">
        <v>4.4215431469640893E-3</v>
      </c>
      <c r="I186">
        <v>7.4390021570756443E-3</v>
      </c>
      <c r="J186">
        <v>1.0269557711976206E-2</v>
      </c>
      <c r="K186">
        <v>1.2449894391346557E-2</v>
      </c>
      <c r="L186">
        <v>1.3928995684164147E-2</v>
      </c>
      <c r="M186">
        <v>1.4672089172410705E-2</v>
      </c>
      <c r="N186">
        <v>1.4720195429276517E-2</v>
      </c>
      <c r="O186">
        <v>1.4236336086601645E-2</v>
      </c>
      <c r="P186">
        <v>1.3332880995686486E-2</v>
      </c>
      <c r="Q186">
        <v>1.2054009564490412E-2</v>
      </c>
      <c r="R186">
        <v>1.0253486965085681E-2</v>
      </c>
      <c r="S186">
        <v>8.334292868070305E-3</v>
      </c>
      <c r="T186">
        <v>6.6401861187813313E-3</v>
      </c>
      <c r="U186">
        <v>5.3406961624715577E-3</v>
      </c>
      <c r="V186">
        <v>4.3670177193844339E-3</v>
      </c>
      <c r="W186">
        <v>3.6785864039770295E-3</v>
      </c>
      <c r="X186">
        <v>3.3509651376007611E-3</v>
      </c>
      <c r="Y186">
        <v>3.3428865500297385E-3</v>
      </c>
      <c r="Z186">
        <v>3.5865991955419717E-3</v>
      </c>
      <c r="AA186">
        <v>3.6521597285735421E-3</v>
      </c>
      <c r="AB186">
        <v>3.6445223490745911E-3</v>
      </c>
      <c r="AC186">
        <v>3.7557634523118729E-3</v>
      </c>
      <c r="AD186">
        <v>4.0367171596590538E-3</v>
      </c>
      <c r="AE186">
        <v>4.6490333052309563E-3</v>
      </c>
      <c r="AF186">
        <v>5.4386609273822705E-3</v>
      </c>
      <c r="AG186">
        <v>6.2806961345272545E-3</v>
      </c>
      <c r="AH186">
        <v>7.0878942492225375E-3</v>
      </c>
      <c r="AI186">
        <v>7.809259291596567E-3</v>
      </c>
      <c r="AJ186">
        <v>8.4217570912892802E-3</v>
      </c>
      <c r="AK186">
        <v>8.9214845454673539E-3</v>
      </c>
    </row>
    <row r="187" spans="1:37" x14ac:dyDescent="0.25">
      <c r="A187" t="s">
        <v>579</v>
      </c>
      <c r="B187">
        <v>0</v>
      </c>
      <c r="C187">
        <v>1.1202086362257759E-5</v>
      </c>
      <c r="D187">
        <v>4.2599388107048442E-5</v>
      </c>
      <c r="E187">
        <v>9.7291542924983807E-5</v>
      </c>
      <c r="F187">
        <v>1.736895006708857E-4</v>
      </c>
      <c r="G187">
        <v>2.6753520195156263E-4</v>
      </c>
      <c r="H187">
        <v>2.3919132052716021E-3</v>
      </c>
      <c r="I187">
        <v>3.9927379210837445E-3</v>
      </c>
      <c r="J187">
        <v>4.8969297255869728E-3</v>
      </c>
      <c r="K187">
        <v>5.3240592600970289E-3</v>
      </c>
      <c r="L187">
        <v>5.6128155137155859E-3</v>
      </c>
      <c r="M187">
        <v>5.7239674994474903E-3</v>
      </c>
      <c r="N187">
        <v>5.6634165554962437E-3</v>
      </c>
      <c r="O187">
        <v>5.5402299840985316E-3</v>
      </c>
      <c r="P187">
        <v>5.316671848771254E-3</v>
      </c>
      <c r="Q187">
        <v>4.9059962549151048E-3</v>
      </c>
      <c r="R187">
        <v>4.0710476209099376E-3</v>
      </c>
      <c r="S187">
        <v>3.4138085700754976E-3</v>
      </c>
      <c r="T187">
        <v>3.0371248400005843E-3</v>
      </c>
      <c r="U187">
        <v>2.8582402416881432E-3</v>
      </c>
      <c r="V187">
        <v>2.6493127434148171E-3</v>
      </c>
      <c r="W187">
        <v>2.4478052324465372E-3</v>
      </c>
      <c r="X187">
        <v>2.4153661240031024E-3</v>
      </c>
      <c r="Y187">
        <v>2.4597254130851532E-3</v>
      </c>
      <c r="Z187">
        <v>2.5399925100257734E-3</v>
      </c>
      <c r="AA187">
        <v>2.1928174740080508E-3</v>
      </c>
      <c r="AB187">
        <v>1.8954638805598733E-3</v>
      </c>
      <c r="AC187">
        <v>1.8148270372051469E-3</v>
      </c>
      <c r="AD187">
        <v>1.8418925850493784E-3</v>
      </c>
      <c r="AE187">
        <v>2.1603344621459286E-3</v>
      </c>
      <c r="AF187">
        <v>2.4331048921184643E-3</v>
      </c>
      <c r="AG187">
        <v>2.6348633128346457E-3</v>
      </c>
      <c r="AH187">
        <v>2.7786648850874206E-3</v>
      </c>
      <c r="AI187">
        <v>2.8823821328002553E-3</v>
      </c>
      <c r="AJ187">
        <v>2.95916789619352E-3</v>
      </c>
      <c r="AK187">
        <v>3.017674436144951E-3</v>
      </c>
    </row>
    <row r="188" spans="1:37" x14ac:dyDescent="0.25">
      <c r="A188" t="s">
        <v>580</v>
      </c>
      <c r="B188">
        <v>0</v>
      </c>
      <c r="C188">
        <v>1.9528643909540935E-5</v>
      </c>
      <c r="D188">
        <v>7.1757243926599837E-5</v>
      </c>
      <c r="E188">
        <v>1.593389409200621E-4</v>
      </c>
      <c r="F188">
        <v>2.7708724156648657E-4</v>
      </c>
      <c r="G188">
        <v>4.1554188887474818E-4</v>
      </c>
      <c r="H188">
        <v>7.2367087803493321E-4</v>
      </c>
      <c r="I188">
        <v>1.0707862023905293E-3</v>
      </c>
      <c r="J188">
        <v>1.3522122048843254E-3</v>
      </c>
      <c r="K188">
        <v>1.51291349624559E-3</v>
      </c>
      <c r="L188">
        <v>1.5517090848575265E-3</v>
      </c>
      <c r="M188">
        <v>1.4746857877575993E-3</v>
      </c>
      <c r="N188">
        <v>1.2987171606581788E-3</v>
      </c>
      <c r="O188">
        <v>1.0554022663731913E-3</v>
      </c>
      <c r="P188">
        <v>7.6870299463189097E-4</v>
      </c>
      <c r="Q188">
        <v>4.557278222146841E-4</v>
      </c>
      <c r="R188">
        <v>1.0805718823122921E-4</v>
      </c>
      <c r="S188">
        <v>-2.1774551963100168E-4</v>
      </c>
      <c r="T188">
        <v>-4.7730741456544209E-4</v>
      </c>
      <c r="U188">
        <v>-6.5273131890090756E-4</v>
      </c>
      <c r="V188">
        <v>-7.5591076974251934E-4</v>
      </c>
      <c r="W188">
        <v>-7.9643577446629683E-4</v>
      </c>
      <c r="X188">
        <v>-7.7218436199281656E-4</v>
      </c>
      <c r="Y188">
        <v>-6.9494374027075307E-4</v>
      </c>
      <c r="Z188">
        <v>-5.7908459445297589E-4</v>
      </c>
      <c r="AA188">
        <v>-4.7468898859627024E-4</v>
      </c>
      <c r="AB188">
        <v>-3.7212309850849192E-4</v>
      </c>
      <c r="AC188">
        <v>-2.5088004969657746E-4</v>
      </c>
      <c r="AD188">
        <v>-1.0749751482509135E-4</v>
      </c>
      <c r="AE188">
        <v>7.2380927953993697E-5</v>
      </c>
      <c r="AF188">
        <v>2.6699793116666991E-4</v>
      </c>
      <c r="AG188">
        <v>4.5803816591634107E-4</v>
      </c>
      <c r="AH188">
        <v>6.33320525223005E-4</v>
      </c>
      <c r="AI188">
        <v>7.8621728415279111E-4</v>
      </c>
      <c r="AJ188">
        <v>9.144579410642153E-4</v>
      </c>
      <c r="AK188">
        <v>1.018769566225104E-3</v>
      </c>
    </row>
    <row r="189" spans="1:37" x14ac:dyDescent="0.25">
      <c r="A189" t="s">
        <v>581</v>
      </c>
      <c r="B189">
        <v>0</v>
      </c>
      <c r="C189">
        <v>2.8338401292644366E-5</v>
      </c>
      <c r="D189">
        <v>1.0172329705058942E-4</v>
      </c>
      <c r="E189">
        <v>2.2327067732992245E-4</v>
      </c>
      <c r="F189">
        <v>3.8746742000670119E-4</v>
      </c>
      <c r="G189">
        <v>5.8481341521533791E-4</v>
      </c>
      <c r="H189">
        <v>4.9317468399945191E-3</v>
      </c>
      <c r="I189">
        <v>8.024178173610565E-3</v>
      </c>
      <c r="J189">
        <v>9.6823966229016619E-3</v>
      </c>
      <c r="K189">
        <v>1.0426582109983706E-2</v>
      </c>
      <c r="L189">
        <v>1.0966255682162787E-2</v>
      </c>
      <c r="M189">
        <v>1.1200237848312256E-2</v>
      </c>
      <c r="N189">
        <v>1.1139324100785223E-2</v>
      </c>
      <c r="O189">
        <v>1.1001562779365955E-2</v>
      </c>
      <c r="P189">
        <v>1.0690922943608783E-2</v>
      </c>
      <c r="Q189">
        <v>1.0021288706744803E-2</v>
      </c>
      <c r="R189">
        <v>8.5079639714731488E-3</v>
      </c>
      <c r="S189">
        <v>7.4074995285221259E-3</v>
      </c>
      <c r="T189">
        <v>6.8699335996616831E-3</v>
      </c>
      <c r="U189">
        <v>6.6949956926015113E-3</v>
      </c>
      <c r="V189">
        <v>6.4110349423901914E-3</v>
      </c>
      <c r="W189">
        <v>6.116448713628677E-3</v>
      </c>
      <c r="X189">
        <v>6.1463250111658567E-3</v>
      </c>
      <c r="Y189">
        <v>6.2982753577357957E-3</v>
      </c>
      <c r="Z189">
        <v>6.4965004573093879E-3</v>
      </c>
      <c r="AA189">
        <v>5.7995020238462633E-3</v>
      </c>
      <c r="AB189">
        <v>5.2392497054019726E-3</v>
      </c>
      <c r="AC189">
        <v>5.1244734214430116E-3</v>
      </c>
      <c r="AD189">
        <v>5.2061404366264188E-3</v>
      </c>
      <c r="AE189">
        <v>5.8663727104821262E-3</v>
      </c>
      <c r="AF189">
        <v>6.393977322901835E-3</v>
      </c>
      <c r="AG189">
        <v>6.7664691108148831E-3</v>
      </c>
      <c r="AH189">
        <v>7.022374619335932E-3</v>
      </c>
      <c r="AI189">
        <v>7.202966813488006E-3</v>
      </c>
      <c r="AJ189">
        <v>7.3365890084146727E-3</v>
      </c>
      <c r="AK189">
        <v>7.440869282360282E-3</v>
      </c>
    </row>
    <row r="190" spans="1:37" x14ac:dyDescent="0.25">
      <c r="A190" t="s">
        <v>582</v>
      </c>
      <c r="B190">
        <v>0</v>
      </c>
      <c r="C190">
        <v>6.4700490810260746E-6</v>
      </c>
      <c r="D190">
        <v>2.4456584265634535E-5</v>
      </c>
      <c r="E190">
        <v>5.5771326613161909E-5</v>
      </c>
      <c r="F190">
        <v>9.9385171357675836E-5</v>
      </c>
      <c r="G190">
        <v>1.5241091903597353E-4</v>
      </c>
      <c r="H190">
        <v>4.0643156435578461E-4</v>
      </c>
      <c r="I190">
        <v>6.5748848528173387E-4</v>
      </c>
      <c r="J190">
        <v>8.4524866554540074E-4</v>
      </c>
      <c r="K190">
        <v>9.5858092633230925E-4</v>
      </c>
      <c r="L190">
        <v>1.0183242826355332E-3</v>
      </c>
      <c r="M190">
        <v>1.0248370149737519E-3</v>
      </c>
      <c r="N190">
        <v>9.8374249858434039E-4</v>
      </c>
      <c r="O190">
        <v>9.1226484353460976E-4</v>
      </c>
      <c r="P190">
        <v>8.1595867637561338E-4</v>
      </c>
      <c r="Q190">
        <v>6.9326286829812333E-4</v>
      </c>
      <c r="R190">
        <v>5.241454411354377E-4</v>
      </c>
      <c r="S190">
        <v>3.6522076494850821E-4</v>
      </c>
      <c r="T190">
        <v>2.4160408406422235E-4</v>
      </c>
      <c r="U190">
        <v>1.5629097986540874E-4</v>
      </c>
      <c r="V190">
        <v>9.056325861035521E-5</v>
      </c>
      <c r="W190">
        <v>4.258108283347555E-5</v>
      </c>
      <c r="X190">
        <v>2.4590166148492805E-5</v>
      </c>
      <c r="Y190">
        <v>2.8373160022567043E-5</v>
      </c>
      <c r="Z190">
        <v>4.6908047051312037E-5</v>
      </c>
      <c r="AA190">
        <v>3.0888622581778882E-5</v>
      </c>
      <c r="AB190">
        <v>1.3356004824769296E-5</v>
      </c>
      <c r="AC190">
        <v>1.5431742372520396E-5</v>
      </c>
      <c r="AD190">
        <v>3.350656562228977E-5</v>
      </c>
      <c r="AE190">
        <v>8.5382627096022588E-5</v>
      </c>
      <c r="AF190">
        <v>1.4260986864597107E-4</v>
      </c>
      <c r="AG190">
        <v>1.9581132500376405E-4</v>
      </c>
      <c r="AH190">
        <v>2.4106048700020972E-4</v>
      </c>
      <c r="AI190">
        <v>2.7716608870378105E-4</v>
      </c>
      <c r="AJ190">
        <v>3.0429316633757053E-4</v>
      </c>
      <c r="AK190">
        <v>3.2331822201574673E-4</v>
      </c>
    </row>
    <row r="191" spans="1:37" x14ac:dyDescent="0.25">
      <c r="A191" t="s">
        <v>583</v>
      </c>
      <c r="B191">
        <v>0</v>
      </c>
      <c r="C191">
        <v>3.9984067216413095E-5</v>
      </c>
      <c r="D191">
        <v>1.3791321388218324E-4</v>
      </c>
      <c r="E191">
        <v>2.9265934135224922E-4</v>
      </c>
      <c r="F191">
        <v>4.9316191897048076E-4</v>
      </c>
      <c r="G191">
        <v>7.2488345868022873E-4</v>
      </c>
      <c r="H191">
        <v>2.5046043153976049E-3</v>
      </c>
      <c r="I191">
        <v>3.8780698148413858E-3</v>
      </c>
      <c r="J191">
        <v>4.7056513043255126E-3</v>
      </c>
      <c r="K191">
        <v>5.1300141013322182E-3</v>
      </c>
      <c r="L191">
        <v>5.397672686417168E-3</v>
      </c>
      <c r="M191">
        <v>5.4815955418090175E-3</v>
      </c>
      <c r="N191">
        <v>5.3979334615919241E-3</v>
      </c>
      <c r="O191">
        <v>5.2425600414391727E-3</v>
      </c>
      <c r="P191">
        <v>4.9990753582496005E-3</v>
      </c>
      <c r="Q191">
        <v>4.6135162915389924E-3</v>
      </c>
      <c r="R191">
        <v>3.9151070779719988E-3</v>
      </c>
      <c r="S191">
        <v>3.3699078853589304E-3</v>
      </c>
      <c r="T191">
        <v>3.0616037446861487E-3</v>
      </c>
      <c r="U191">
        <v>2.9338763663203735E-3</v>
      </c>
      <c r="V191">
        <v>2.8156168511135737E-3</v>
      </c>
      <c r="W191">
        <v>2.7323251019458852E-3</v>
      </c>
      <c r="X191">
        <v>2.8009323255018892E-3</v>
      </c>
      <c r="Y191">
        <v>2.9455673874949611E-3</v>
      </c>
      <c r="Z191">
        <v>3.1306575881656228E-3</v>
      </c>
      <c r="AA191">
        <v>2.9987126283466154E-3</v>
      </c>
      <c r="AB191">
        <v>2.9101849043843098E-3</v>
      </c>
      <c r="AC191">
        <v>2.9884964158634177E-3</v>
      </c>
      <c r="AD191">
        <v>3.1520000016738922E-3</v>
      </c>
      <c r="AE191">
        <v>3.5404946034494978E-3</v>
      </c>
      <c r="AF191">
        <v>3.8947434973835306E-3</v>
      </c>
      <c r="AG191">
        <v>4.1929657908761648E-3</v>
      </c>
      <c r="AH191">
        <v>4.4401589568766955E-3</v>
      </c>
      <c r="AI191">
        <v>4.6466824000649101E-3</v>
      </c>
      <c r="AJ191">
        <v>4.8214005926648382E-3</v>
      </c>
      <c r="AK191">
        <v>4.9712712402748801E-3</v>
      </c>
    </row>
    <row r="192" spans="1:37" x14ac:dyDescent="0.25">
      <c r="A192" t="s">
        <v>584</v>
      </c>
      <c r="B192">
        <v>0</v>
      </c>
      <c r="C192">
        <v>7.8278810415507026E-5</v>
      </c>
      <c r="D192">
        <v>2.7747260093006218E-4</v>
      </c>
      <c r="E192">
        <v>6.0053647316684168E-4</v>
      </c>
      <c r="F192">
        <v>1.0261958495775573E-3</v>
      </c>
      <c r="G192">
        <v>1.5227474311327587E-3</v>
      </c>
      <c r="H192">
        <v>8.0690946237903117E-3</v>
      </c>
      <c r="I192">
        <v>1.2878972730767003E-2</v>
      </c>
      <c r="J192">
        <v>1.5519355532998986E-2</v>
      </c>
      <c r="K192">
        <v>1.6666645508409256E-2</v>
      </c>
      <c r="L192">
        <v>1.7339236353421404E-2</v>
      </c>
      <c r="M192">
        <v>1.7422182350638814E-2</v>
      </c>
      <c r="N192">
        <v>1.6959036591820111E-2</v>
      </c>
      <c r="O192">
        <v>1.6301170470712893E-2</v>
      </c>
      <c r="P192">
        <v>1.5351290664422016E-2</v>
      </c>
      <c r="Q192">
        <v>1.3871671574756517E-2</v>
      </c>
      <c r="R192">
        <v>1.1178736420173268E-2</v>
      </c>
      <c r="S192">
        <v>9.105826729376822E-3</v>
      </c>
      <c r="T192">
        <v>7.9353650803347282E-3</v>
      </c>
      <c r="U192">
        <v>7.4071288448008359E-3</v>
      </c>
      <c r="V192">
        <v>6.8352934282143894E-3</v>
      </c>
      <c r="W192">
        <v>6.3372298410027603E-3</v>
      </c>
      <c r="X192">
        <v>6.3855045479770276E-3</v>
      </c>
      <c r="Y192">
        <v>6.6823151711463899E-3</v>
      </c>
      <c r="Z192">
        <v>7.0977854312777779E-3</v>
      </c>
      <c r="AA192">
        <v>6.2449088651665942E-3</v>
      </c>
      <c r="AB192">
        <v>5.5787627385256522E-3</v>
      </c>
      <c r="AC192">
        <v>5.5721136380955999E-3</v>
      </c>
      <c r="AD192">
        <v>5.8810716912465399E-3</v>
      </c>
      <c r="AE192">
        <v>7.0527365010106362E-3</v>
      </c>
      <c r="AF192">
        <v>8.0576514939812334E-3</v>
      </c>
      <c r="AG192">
        <v>8.8311569582348801E-3</v>
      </c>
      <c r="AH192">
        <v>9.4121220053745205E-3</v>
      </c>
      <c r="AI192">
        <v>9.8526108129647159E-3</v>
      </c>
      <c r="AJ192">
        <v>1.0191855106788999E-2</v>
      </c>
      <c r="AK192">
        <v>1.0457111383665412E-2</v>
      </c>
    </row>
    <row r="193" spans="1:37" x14ac:dyDescent="0.25">
      <c r="A193" t="s">
        <v>585</v>
      </c>
      <c r="B193">
        <v>0</v>
      </c>
      <c r="C193">
        <v>1.8281042252932587E-4</v>
      </c>
      <c r="D193">
        <v>6.7885305189605309E-4</v>
      </c>
      <c r="E193">
        <v>1.5324161485482553E-3</v>
      </c>
      <c r="F193">
        <v>2.7188979212589208E-3</v>
      </c>
      <c r="G193">
        <v>4.1708164409250785E-3</v>
      </c>
      <c r="H193">
        <v>9.0551022049180068E-3</v>
      </c>
      <c r="I193">
        <v>1.4477497558018082E-2</v>
      </c>
      <c r="J193">
        <v>1.9112633535654858E-2</v>
      </c>
      <c r="K193">
        <v>2.2419268336019819E-2</v>
      </c>
      <c r="L193">
        <v>2.4574003601699954E-2</v>
      </c>
      <c r="M193">
        <v>2.5583735137213136E-2</v>
      </c>
      <c r="N193">
        <v>2.5565774263614623E-2</v>
      </c>
      <c r="O193">
        <v>2.4845149762452282E-2</v>
      </c>
      <c r="P193">
        <v>2.3576340782587846E-2</v>
      </c>
      <c r="Q193">
        <v>2.1781693304282049E-2</v>
      </c>
      <c r="R193">
        <v>1.9121967305324263E-2</v>
      </c>
      <c r="S193">
        <v>1.6494936353632552E-2</v>
      </c>
      <c r="T193">
        <v>1.4442849777456943E-2</v>
      </c>
      <c r="U193">
        <v>1.3132432030889972E-2</v>
      </c>
      <c r="V193">
        <v>1.2303590567337014E-2</v>
      </c>
      <c r="W193">
        <v>1.1881548688049286E-2</v>
      </c>
      <c r="X193">
        <v>1.203958898912676E-2</v>
      </c>
      <c r="Y193">
        <v>1.2656915187749149E-2</v>
      </c>
      <c r="Z193">
        <v>1.3603239002380502E-2</v>
      </c>
      <c r="AA193">
        <v>1.4020146601925477E-2</v>
      </c>
      <c r="AB193">
        <v>1.4324056583083509E-2</v>
      </c>
      <c r="AC193">
        <v>1.4900687881098549E-2</v>
      </c>
      <c r="AD193">
        <v>1.5768338131002556E-2</v>
      </c>
      <c r="AE193">
        <v>1.7236977221262512E-2</v>
      </c>
      <c r="AF193">
        <v>1.8894960196986971E-2</v>
      </c>
      <c r="AG193">
        <v>2.0535279272921331E-2</v>
      </c>
      <c r="AH193">
        <v>2.2040794536146741E-2</v>
      </c>
      <c r="AI193">
        <v>2.3358511169964499E-2</v>
      </c>
      <c r="AJ193">
        <v>2.4475934427531602E-2</v>
      </c>
      <c r="AK193">
        <v>2.5404185876060574E-2</v>
      </c>
    </row>
    <row r="194" spans="1:37" x14ac:dyDescent="0.25">
      <c r="A194" t="s">
        <v>586</v>
      </c>
      <c r="B194">
        <v>0</v>
      </c>
      <c r="C194">
        <v>3.5977612626586416E-4</v>
      </c>
      <c r="D194">
        <v>1.3165354327525042E-3</v>
      </c>
      <c r="E194">
        <v>2.9342073774875159E-3</v>
      </c>
      <c r="F194">
        <v>5.1636405787830429E-3</v>
      </c>
      <c r="G194">
        <v>7.904654522272278E-3</v>
      </c>
      <c r="H194">
        <v>1.4995305139850108E-2</v>
      </c>
      <c r="I194">
        <v>2.3294333650005376E-2</v>
      </c>
      <c r="J194">
        <v>3.0776570140641359E-2</v>
      </c>
      <c r="K194">
        <v>3.6846405957379667E-2</v>
      </c>
      <c r="L194">
        <v>4.1948097338222821E-2</v>
      </c>
      <c r="M194">
        <v>4.6299985758635871E-2</v>
      </c>
      <c r="N194">
        <v>5.0068946583317661E-2</v>
      </c>
      <c r="O194">
        <v>5.3572894868036389E-2</v>
      </c>
      <c r="P194">
        <v>5.6887156964592185E-2</v>
      </c>
      <c r="Q194">
        <v>5.9860746291909891E-2</v>
      </c>
      <c r="R194">
        <v>6.1907911449976143E-2</v>
      </c>
      <c r="S194">
        <v>6.3914966417969343E-2</v>
      </c>
      <c r="T194">
        <v>6.651484574945328E-2</v>
      </c>
      <c r="U194">
        <v>6.9813839919010384E-2</v>
      </c>
      <c r="V194">
        <v>7.3364352725292958E-2</v>
      </c>
      <c r="W194">
        <v>7.6967819889355193E-2</v>
      </c>
      <c r="X194">
        <v>8.083143386913616E-2</v>
      </c>
      <c r="Y194">
        <v>8.4869508126842533E-2</v>
      </c>
      <c r="Z194">
        <v>8.8952513129124611E-2</v>
      </c>
      <c r="AA194">
        <v>9.208256747869957E-2</v>
      </c>
      <c r="AB194">
        <v>9.4744314222185655E-2</v>
      </c>
      <c r="AC194">
        <v>9.7551434053259098E-2</v>
      </c>
      <c r="AD194">
        <v>0.10059651520511434</v>
      </c>
      <c r="AE194">
        <v>0.10426261486432822</v>
      </c>
      <c r="AF194">
        <v>0.10806171454335628</v>
      </c>
      <c r="AG194">
        <v>0.11168469577116716</v>
      </c>
      <c r="AH194">
        <v>0.11500972035717263</v>
      </c>
      <c r="AI194">
        <v>0.11802605377932113</v>
      </c>
      <c r="AJ194">
        <v>0.12077070658418035</v>
      </c>
      <c r="AK194">
        <v>0.1232923947256135</v>
      </c>
    </row>
    <row r="195" spans="1:37" x14ac:dyDescent="0.25">
      <c r="A195" t="s">
        <v>587</v>
      </c>
      <c r="B195">
        <v>0</v>
      </c>
      <c r="C195">
        <v>1.0829663065732531E-5</v>
      </c>
      <c r="D195">
        <v>4.2011733702233708E-5</v>
      </c>
      <c r="E195">
        <v>9.7500012751447045E-5</v>
      </c>
      <c r="F195">
        <v>1.7659636272904325E-4</v>
      </c>
      <c r="G195">
        <v>2.7608724407395696E-4</v>
      </c>
      <c r="H195">
        <v>7.0388067590305817E-2</v>
      </c>
      <c r="I195">
        <v>0.11095403833415285</v>
      </c>
      <c r="J195">
        <v>0.12992720292622209</v>
      </c>
      <c r="K195">
        <v>0.13619064640252354</v>
      </c>
      <c r="L195">
        <v>0.14230451415096632</v>
      </c>
      <c r="M195">
        <v>0.14406198713467569</v>
      </c>
      <c r="N195">
        <v>0.14238428862182173</v>
      </c>
      <c r="O195">
        <v>0.13934623265609575</v>
      </c>
      <c r="P195">
        <v>0.13601183089959404</v>
      </c>
      <c r="Q195">
        <v>0.12060557219551465</v>
      </c>
      <c r="R195">
        <v>9.9875939709095404E-2</v>
      </c>
      <c r="S195">
        <v>8.8978459652290731E-2</v>
      </c>
      <c r="T195">
        <v>8.3580819178220148E-2</v>
      </c>
      <c r="U195">
        <v>8.1072709373403176E-2</v>
      </c>
      <c r="V195">
        <v>6.4317230355582164E-2</v>
      </c>
      <c r="W195">
        <v>4.8501485870106061E-2</v>
      </c>
      <c r="X195">
        <v>4.1112704258522793E-2</v>
      </c>
      <c r="Y195">
        <v>3.8179922829299828E-2</v>
      </c>
      <c r="Z195">
        <v>3.7415533070883883E-2</v>
      </c>
      <c r="AA195">
        <v>2.0069634549953343E-2</v>
      </c>
      <c r="AB195">
        <v>5.9209282745878514E-3</v>
      </c>
      <c r="AC195">
        <v>-3.4170698086666317E-4</v>
      </c>
      <c r="AD195">
        <v>-2.4773005737656331E-3</v>
      </c>
      <c r="AE195">
        <v>-2.5968951847277553E-3</v>
      </c>
      <c r="AF195">
        <v>-1.879856953614025E-3</v>
      </c>
      <c r="AG195">
        <v>-9.2888945124653961E-4</v>
      </c>
      <c r="AH195">
        <v>-2.1449620072407853E-5</v>
      </c>
      <c r="AI195">
        <v>7.3848875261959819E-4</v>
      </c>
      <c r="AJ195">
        <v>1.3324858826219662E-3</v>
      </c>
      <c r="AK195">
        <v>1.7791064024875829E-3</v>
      </c>
    </row>
    <row r="196" spans="1:37" x14ac:dyDescent="0.25">
      <c r="A196" t="s">
        <v>588</v>
      </c>
      <c r="B196">
        <v>0</v>
      </c>
      <c r="C196">
        <v>3.8920000654400489E-7</v>
      </c>
      <c r="D196">
        <v>1.5133716955762085E-6</v>
      </c>
      <c r="E196">
        <v>3.5194290301243328E-6</v>
      </c>
      <c r="F196">
        <v>6.3853786003351135E-6</v>
      </c>
      <c r="G196">
        <v>9.9957909773481355E-6</v>
      </c>
      <c r="H196">
        <v>1.6436954125011671E-2</v>
      </c>
      <c r="I196">
        <v>3.1019915150464407E-2</v>
      </c>
      <c r="J196">
        <v>3.9595647519540887E-2</v>
      </c>
      <c r="K196">
        <v>4.2873388412048748E-2</v>
      </c>
      <c r="L196">
        <v>4.3043126490918633E-2</v>
      </c>
      <c r="M196">
        <v>4.1834602076151806E-2</v>
      </c>
      <c r="N196">
        <v>3.8513284370931308E-2</v>
      </c>
      <c r="O196">
        <v>3.6136895338201254E-2</v>
      </c>
      <c r="P196">
        <v>3.0952922953655947E-2</v>
      </c>
      <c r="Q196">
        <v>2.8125764360241723E-2</v>
      </c>
      <c r="R196">
        <v>1.4436669235263997E-2</v>
      </c>
      <c r="S196">
        <v>4.7852720134278787E-3</v>
      </c>
      <c r="T196">
        <v>1.2434324532423903E-3</v>
      </c>
      <c r="U196">
        <v>-5.1856325244942652E-5</v>
      </c>
      <c r="V196">
        <v>-4.1082985077143483E-4</v>
      </c>
      <c r="W196">
        <v>-3.7006932406609953E-4</v>
      </c>
      <c r="X196">
        <v>1.6083997487399504E-3</v>
      </c>
      <c r="Y196">
        <v>2.876368093658886E-3</v>
      </c>
      <c r="Z196">
        <v>3.5900883424918478E-3</v>
      </c>
      <c r="AA196">
        <v>3.9406243507474669E-3</v>
      </c>
      <c r="AB196">
        <v>4.0776902543521731E-3</v>
      </c>
      <c r="AC196">
        <v>6.0127352626704695E-3</v>
      </c>
      <c r="AD196">
        <v>7.0361350304972772E-3</v>
      </c>
      <c r="AE196">
        <v>7.4584994479208744E-3</v>
      </c>
      <c r="AF196">
        <v>7.5479087003889255E-3</v>
      </c>
      <c r="AG196">
        <v>7.4764405531369989E-3</v>
      </c>
      <c r="AH196">
        <v>7.3406461804634612E-3</v>
      </c>
      <c r="AI196">
        <v>7.189471759463658E-3</v>
      </c>
      <c r="AJ196">
        <v>7.0448990102141675E-3</v>
      </c>
      <c r="AK196">
        <v>6.9147957693907348E-3</v>
      </c>
    </row>
    <row r="197" spans="1:37" x14ac:dyDescent="0.25">
      <c r="A197" t="s">
        <v>589</v>
      </c>
      <c r="B197">
        <v>0</v>
      </c>
      <c r="C197">
        <v>6.3365855646807102E-7</v>
      </c>
      <c r="D197">
        <v>2.4635255608595159E-6</v>
      </c>
      <c r="E197">
        <v>5.7280795874537708E-6</v>
      </c>
      <c r="F197">
        <v>1.0390878914239596E-5</v>
      </c>
      <c r="G197">
        <v>1.626388563400571E-5</v>
      </c>
      <c r="H197">
        <v>1.031082364645039E-2</v>
      </c>
      <c r="I197">
        <v>1.7222531271493584E-2</v>
      </c>
      <c r="J197">
        <v>2.0723392209031719E-2</v>
      </c>
      <c r="K197">
        <v>2.1944781388661336E-2</v>
      </c>
      <c r="L197">
        <v>2.3331320628443623E-2</v>
      </c>
      <c r="M197">
        <v>2.3522985234358071E-2</v>
      </c>
      <c r="N197">
        <v>2.3015980755386505E-2</v>
      </c>
      <c r="O197">
        <v>2.2361067776185666E-2</v>
      </c>
      <c r="P197">
        <v>2.1492820522378192E-2</v>
      </c>
      <c r="Q197">
        <v>1.9028457359559013E-2</v>
      </c>
      <c r="R197">
        <v>1.5864482103628751E-2</v>
      </c>
      <c r="S197">
        <v>1.3936791538219613E-2</v>
      </c>
      <c r="T197">
        <v>1.2974594725941303E-2</v>
      </c>
      <c r="U197">
        <v>1.2511625180248211E-2</v>
      </c>
      <c r="V197">
        <v>9.8608388169451489E-3</v>
      </c>
      <c r="W197">
        <v>8.5580589461746858E-3</v>
      </c>
      <c r="X197">
        <v>8.1214003493384427E-3</v>
      </c>
      <c r="Y197">
        <v>7.966547352108052E-3</v>
      </c>
      <c r="Z197">
        <v>7.9308345073593346E-3</v>
      </c>
      <c r="AA197">
        <v>6.0597437041840559E-3</v>
      </c>
      <c r="AB197">
        <v>5.1300672939928824E-3</v>
      </c>
      <c r="AC197">
        <v>4.8623716453387953E-3</v>
      </c>
      <c r="AD197">
        <v>4.7803477560430579E-3</v>
      </c>
      <c r="AE197">
        <v>4.7765921366057871E-3</v>
      </c>
      <c r="AF197">
        <v>4.7961949061989416E-3</v>
      </c>
      <c r="AG197">
        <v>4.8137568232463597E-3</v>
      </c>
      <c r="AH197">
        <v>4.8196034571908221E-3</v>
      </c>
      <c r="AI197">
        <v>4.8118706402875289E-3</v>
      </c>
      <c r="AJ197">
        <v>4.7921062397806241E-3</v>
      </c>
      <c r="AK197">
        <v>4.7629765442499953E-3</v>
      </c>
    </row>
    <row r="198" spans="1:37" x14ac:dyDescent="0.25">
      <c r="A198" t="s">
        <v>590</v>
      </c>
      <c r="B198">
        <v>0</v>
      </c>
      <c r="C198">
        <v>2.7990194432121488E-6</v>
      </c>
      <c r="D198">
        <v>1.0905343415660932E-5</v>
      </c>
      <c r="E198">
        <v>2.5403232273190296E-5</v>
      </c>
      <c r="F198">
        <v>4.6151640562593439E-5</v>
      </c>
      <c r="G198">
        <v>7.2321784771144351E-5</v>
      </c>
      <c r="H198">
        <v>-3.9503225103878882E-3</v>
      </c>
      <c r="I198">
        <v>-5.6190435633762682E-3</v>
      </c>
      <c r="J198">
        <v>-5.9898735374202773E-3</v>
      </c>
      <c r="K198">
        <v>-5.7056040803517075E-3</v>
      </c>
      <c r="L198">
        <v>-2.488221265079524E-3</v>
      </c>
      <c r="M198">
        <v>-3.7987410446758718E-4</v>
      </c>
      <c r="N198">
        <v>9.8124015681979714E-4</v>
      </c>
      <c r="O198">
        <v>1.897560907555117E-3</v>
      </c>
      <c r="P198">
        <v>1.3789419962176616E-3</v>
      </c>
      <c r="Q198">
        <v>3.7449342649487163E-3</v>
      </c>
      <c r="R198">
        <v>4.5869918261041775E-4</v>
      </c>
      <c r="S198">
        <v>-1.3207926595909573E-3</v>
      </c>
      <c r="T198">
        <v>-2.1643064395013693E-3</v>
      </c>
      <c r="U198">
        <v>-2.4829375342277716E-3</v>
      </c>
      <c r="V198">
        <v>-1.2376474565173831E-3</v>
      </c>
      <c r="W198">
        <v>-4.8067214349134621E-4</v>
      </c>
      <c r="X198">
        <v>-4.1192926092348249E-5</v>
      </c>
      <c r="Y198">
        <v>2.0977729565127356E-4</v>
      </c>
      <c r="Z198">
        <v>3.5646189773135066E-4</v>
      </c>
      <c r="AA198">
        <v>2.7704337658290253E-3</v>
      </c>
      <c r="AB198">
        <v>4.0315942892678019E-3</v>
      </c>
      <c r="AC198">
        <v>4.6078488900987927E-3</v>
      </c>
      <c r="AD198">
        <v>4.8158414352852666E-3</v>
      </c>
      <c r="AE198">
        <v>4.8537161218919021E-3</v>
      </c>
      <c r="AF198">
        <v>5.2082323584177349E-3</v>
      </c>
      <c r="AG198">
        <v>4.0427277255097854E-3</v>
      </c>
      <c r="AH198">
        <v>3.3636410208775745E-3</v>
      </c>
      <c r="AI198">
        <v>2.990621150438588E-3</v>
      </c>
      <c r="AJ198">
        <v>2.7906200572537679E-3</v>
      </c>
      <c r="AK198">
        <v>2.6830273308286971E-3</v>
      </c>
    </row>
    <row r="199" spans="1:37" x14ac:dyDescent="0.25">
      <c r="A199" t="s">
        <v>591</v>
      </c>
      <c r="B199">
        <v>0</v>
      </c>
      <c r="C199">
        <v>2.8201769610955083E-6</v>
      </c>
      <c r="D199">
        <v>1.0933996198103977E-5</v>
      </c>
      <c r="E199">
        <v>2.536387716699202E-5</v>
      </c>
      <c r="F199">
        <v>4.5924082997005579E-5</v>
      </c>
      <c r="G199">
        <v>7.1778051967602289E-5</v>
      </c>
      <c r="H199">
        <v>7.1535674276735437E-3</v>
      </c>
      <c r="I199">
        <v>1.1030342408433143E-2</v>
      </c>
      <c r="J199">
        <v>1.2828465240085993E-2</v>
      </c>
      <c r="K199">
        <v>1.3454932689448062E-2</v>
      </c>
      <c r="L199">
        <v>1.572418477512199E-2</v>
      </c>
      <c r="M199">
        <v>1.6657632691575913E-2</v>
      </c>
      <c r="N199">
        <v>1.6386611415551273E-2</v>
      </c>
      <c r="O199">
        <v>1.5998108234011391E-2</v>
      </c>
      <c r="P199">
        <v>1.5324043022616812E-2</v>
      </c>
      <c r="Q199">
        <v>1.6788795782002992E-2</v>
      </c>
      <c r="R199">
        <v>1.8555801198450392E-2</v>
      </c>
      <c r="S199">
        <v>1.7984137207761909E-2</v>
      </c>
      <c r="T199">
        <v>1.7338975113523402E-2</v>
      </c>
      <c r="U199">
        <v>1.6727540229218248E-2</v>
      </c>
      <c r="V199">
        <v>2.3884213602978783E-2</v>
      </c>
      <c r="W199">
        <v>2.7477995455115617E-2</v>
      </c>
      <c r="X199">
        <v>2.9447269019098526E-2</v>
      </c>
      <c r="Y199">
        <v>2.9915679973708607E-2</v>
      </c>
      <c r="Z199">
        <v>2.9624548617384179E-2</v>
      </c>
      <c r="AA199">
        <v>1.8431970490963609E-2</v>
      </c>
      <c r="AB199">
        <v>1.2644133916437547E-2</v>
      </c>
      <c r="AC199">
        <v>1.0404631671166927E-2</v>
      </c>
      <c r="AD199">
        <v>9.398830076535301E-3</v>
      </c>
      <c r="AE199">
        <v>1.2497313202762613E-2</v>
      </c>
      <c r="AF199">
        <v>1.4184197489815194E-2</v>
      </c>
      <c r="AG199">
        <v>1.4937798233335759E-2</v>
      </c>
      <c r="AH199">
        <v>1.5142956909558167E-2</v>
      </c>
      <c r="AI199">
        <v>1.5046908138949353E-2</v>
      </c>
      <c r="AJ199">
        <v>1.4797230083558811E-2</v>
      </c>
      <c r="AK199">
        <v>1.4477460721581447E-2</v>
      </c>
    </row>
    <row r="200" spans="1:37" x14ac:dyDescent="0.25">
      <c r="A200" t="s">
        <v>592</v>
      </c>
      <c r="B200">
        <v>0</v>
      </c>
      <c r="C200">
        <v>7.0304137713252894E-7</v>
      </c>
      <c r="D200">
        <v>2.7271493169420314E-6</v>
      </c>
      <c r="E200">
        <v>6.3281852181546303E-6</v>
      </c>
      <c r="F200">
        <v>1.145984735856976E-5</v>
      </c>
      <c r="G200">
        <v>1.7912998711824145E-5</v>
      </c>
      <c r="H200">
        <v>4.3501355501539775E-5</v>
      </c>
      <c r="I200">
        <v>7.3846490402345113E-5</v>
      </c>
      <c r="J200">
        <v>9.9449140301963558E-5</v>
      </c>
      <c r="K200">
        <v>1.1782205651594427E-4</v>
      </c>
      <c r="L200">
        <v>1.3144498222132875E-4</v>
      </c>
      <c r="M200">
        <v>1.4174447769677549E-4</v>
      </c>
      <c r="N200">
        <v>1.4974962105722872E-4</v>
      </c>
      <c r="O200">
        <v>1.5704965232958619E-4</v>
      </c>
      <c r="P200">
        <v>1.6402314793741783E-4</v>
      </c>
      <c r="Q200">
        <v>1.6993116062770394E-4</v>
      </c>
      <c r="R200">
        <v>1.720504818729024E-4</v>
      </c>
      <c r="S200">
        <v>1.7439977756217843E-4</v>
      </c>
      <c r="T200">
        <v>1.7985742910174376E-4</v>
      </c>
      <c r="U200">
        <v>1.8878054509698187E-4</v>
      </c>
      <c r="V200">
        <v>1.9893290247141731E-4</v>
      </c>
      <c r="W200">
        <v>2.0927981870247028E-4</v>
      </c>
      <c r="X200">
        <v>2.2071803123085523E-4</v>
      </c>
      <c r="Y200">
        <v>2.3284104868723815E-4</v>
      </c>
      <c r="Z200">
        <v>2.4504142522050398E-4</v>
      </c>
      <c r="AA200">
        <v>2.5281184750912985E-4</v>
      </c>
      <c r="AB200">
        <v>2.5843780051383998E-4</v>
      </c>
      <c r="AC200">
        <v>2.6485028190069638E-4</v>
      </c>
      <c r="AD200">
        <v>2.7250622167013569E-4</v>
      </c>
      <c r="AE200">
        <v>2.8313126496644998E-4</v>
      </c>
      <c r="AF200">
        <v>2.9441505782122304E-4</v>
      </c>
      <c r="AG200">
        <v>3.0487193813629073E-4</v>
      </c>
      <c r="AH200">
        <v>3.1395291620643217E-4</v>
      </c>
      <c r="AI200">
        <v>3.2166874266598844E-4</v>
      </c>
      <c r="AJ200">
        <v>3.2826137644645256E-4</v>
      </c>
      <c r="AK200">
        <v>3.3401563079797007E-4</v>
      </c>
    </row>
    <row r="201" spans="1:37" x14ac:dyDescent="0.25">
      <c r="A201" t="s">
        <v>593</v>
      </c>
      <c r="B201">
        <v>0</v>
      </c>
      <c r="C201">
        <v>1.0304184609694201E-6</v>
      </c>
      <c r="D201">
        <v>4.0407686300120214E-6</v>
      </c>
      <c r="E201">
        <v>9.4644866777316142E-6</v>
      </c>
      <c r="F201">
        <v>1.7269872672206721E-5</v>
      </c>
      <c r="G201">
        <v>2.7147804688081911E-5</v>
      </c>
      <c r="H201">
        <v>5.6638591035418837E-3</v>
      </c>
      <c r="I201">
        <v>8.9710318105261037E-3</v>
      </c>
      <c r="J201">
        <v>1.0541879683038925E-2</v>
      </c>
      <c r="K201">
        <v>1.1083510556756739E-2</v>
      </c>
      <c r="L201">
        <v>1.0109847125578761E-2</v>
      </c>
      <c r="M201">
        <v>9.3882484060342202E-3</v>
      </c>
      <c r="N201">
        <v>8.877901737003752E-3</v>
      </c>
      <c r="O201">
        <v>8.5171947477874869E-3</v>
      </c>
      <c r="P201">
        <v>8.256609056135282E-3</v>
      </c>
      <c r="Q201">
        <v>6.6893262463426908E-3</v>
      </c>
      <c r="R201">
        <v>4.8054073840792478E-3</v>
      </c>
      <c r="S201">
        <v>3.8057428123277589E-3</v>
      </c>
      <c r="T201">
        <v>3.3388874882056517E-3</v>
      </c>
      <c r="U201">
        <v>3.1491509263581944E-3</v>
      </c>
      <c r="V201">
        <v>2.3462615636774117E-3</v>
      </c>
      <c r="W201">
        <v>1.9554503350425493E-3</v>
      </c>
      <c r="X201">
        <v>1.7945369712467692E-3</v>
      </c>
      <c r="Y201">
        <v>1.7469362283633505E-3</v>
      </c>
      <c r="Z201">
        <v>1.7475987796294781E-3</v>
      </c>
      <c r="AA201">
        <v>1.3074635718220496E-3</v>
      </c>
      <c r="AB201">
        <v>1.086279792169448E-3</v>
      </c>
      <c r="AC201">
        <v>9.8737935167988685E-4</v>
      </c>
      <c r="AD201">
        <v>9.512901838204989E-4</v>
      </c>
      <c r="AE201">
        <v>5.0208016880510468E-3</v>
      </c>
      <c r="AF201">
        <v>7.1691297493926814E-3</v>
      </c>
      <c r="AG201">
        <v>8.7015906155293154E-3</v>
      </c>
      <c r="AH201">
        <v>9.334566336354367E-3</v>
      </c>
      <c r="AI201">
        <v>9.4768528517956887E-3</v>
      </c>
      <c r="AJ201">
        <v>9.3863498599909521E-3</v>
      </c>
      <c r="AK201">
        <v>9.2053801034188924E-3</v>
      </c>
    </row>
    <row r="202" spans="1:37" x14ac:dyDescent="0.25">
      <c r="A202" t="s">
        <v>594</v>
      </c>
      <c r="B202">
        <v>0</v>
      </c>
      <c r="C202">
        <v>4.8979471804755599E-7</v>
      </c>
      <c r="D202">
        <v>1.9049161438562874E-6</v>
      </c>
      <c r="E202">
        <v>4.4306789543496945E-6</v>
      </c>
      <c r="F202">
        <v>8.0394868222806946E-6</v>
      </c>
      <c r="G202">
        <v>1.2585772883365932E-5</v>
      </c>
      <c r="H202">
        <v>3.0442124915908696E-5</v>
      </c>
      <c r="I202">
        <v>5.1763004079118356E-5</v>
      </c>
      <c r="J202">
        <v>6.9939497653160755E-5</v>
      </c>
      <c r="K202">
        <v>8.3129862162028236E-5</v>
      </c>
      <c r="L202">
        <v>9.2939241934048911E-5</v>
      </c>
      <c r="M202">
        <v>1.0029570940328338E-4</v>
      </c>
      <c r="N202">
        <v>1.0589352770588359E-4</v>
      </c>
      <c r="O202">
        <v>1.1084536140042449E-4</v>
      </c>
      <c r="P202">
        <v>1.1544723853623525E-4</v>
      </c>
      <c r="Q202">
        <v>1.1922472787229515E-4</v>
      </c>
      <c r="R202">
        <v>1.2031462757129108E-4</v>
      </c>
      <c r="S202">
        <v>1.2151416876389425E-4</v>
      </c>
      <c r="T202">
        <v>1.2486357967999345E-4</v>
      </c>
      <c r="U202">
        <v>1.3067076441922724E-4</v>
      </c>
      <c r="V202">
        <v>1.3743008317738264E-4</v>
      </c>
      <c r="W202">
        <v>1.4443410039128324E-4</v>
      </c>
      <c r="X202">
        <v>1.5229783958766401E-4</v>
      </c>
      <c r="Y202">
        <v>1.6073420650514173E-4</v>
      </c>
      <c r="Z202">
        <v>1.6931031893028061E-4</v>
      </c>
      <c r="AA202">
        <v>1.7487335769158271E-4</v>
      </c>
      <c r="AB202">
        <v>1.7895539141283705E-4</v>
      </c>
      <c r="AC202">
        <v>1.835684584390708E-4</v>
      </c>
      <c r="AD202">
        <v>1.89041129198952E-4</v>
      </c>
      <c r="AE202">
        <v>1.9658637962693945E-4</v>
      </c>
      <c r="AF202">
        <v>2.0462340259903944E-4</v>
      </c>
      <c r="AG202">
        <v>2.1211732122825011E-4</v>
      </c>
      <c r="AH202">
        <v>2.1866717058788597E-4</v>
      </c>
      <c r="AI202">
        <v>2.2425799530264288E-4</v>
      </c>
      <c r="AJ202">
        <v>2.2904050844246962E-4</v>
      </c>
      <c r="AK202">
        <v>2.3320267235158357E-4</v>
      </c>
    </row>
    <row r="203" spans="1:37" x14ac:dyDescent="0.25">
      <c r="A203" t="s">
        <v>595</v>
      </c>
      <c r="B203">
        <v>0</v>
      </c>
      <c r="C203">
        <v>7.6293426810079766E-6</v>
      </c>
      <c r="D203">
        <v>2.977005937639069E-5</v>
      </c>
      <c r="E203">
        <v>6.9436310130605933E-5</v>
      </c>
      <c r="F203">
        <v>1.2627384386859429E-4</v>
      </c>
      <c r="G203">
        <v>1.9800705526699152E-4</v>
      </c>
      <c r="H203">
        <v>3.1988980096549081E-2</v>
      </c>
      <c r="I203">
        <v>4.9904598975337645E-2</v>
      </c>
      <c r="J203">
        <v>5.8282814457986068E-2</v>
      </c>
      <c r="K203">
        <v>6.1146148719181885E-2</v>
      </c>
      <c r="L203">
        <v>6.4423721749473542E-2</v>
      </c>
      <c r="M203">
        <v>6.5329006854382837E-2</v>
      </c>
      <c r="N203">
        <v>6.4368251389546466E-2</v>
      </c>
      <c r="O203">
        <v>6.294985923541109E-2</v>
      </c>
      <c r="P203">
        <v>6.0862227281757435E-2</v>
      </c>
      <c r="Q203">
        <v>5.5786055854058977E-2</v>
      </c>
      <c r="R203">
        <v>4.3490701294302207E-2</v>
      </c>
      <c r="S203">
        <v>3.6184348269296999E-2</v>
      </c>
      <c r="T203">
        <v>3.2619290888919669E-2</v>
      </c>
      <c r="U203">
        <v>3.1063465501897453E-2</v>
      </c>
      <c r="V203">
        <v>3.05383670898778E-2</v>
      </c>
      <c r="W203">
        <v>2.8447104454865844E-2</v>
      </c>
      <c r="X203">
        <v>2.7895843600479288E-2</v>
      </c>
      <c r="Y203">
        <v>2.7729789442410065E-2</v>
      </c>
      <c r="Z203">
        <v>2.7709580911791164E-2</v>
      </c>
      <c r="AA203">
        <v>1.866669730935256E-2</v>
      </c>
      <c r="AB203">
        <v>1.2461417751819547E-2</v>
      </c>
      <c r="AC203">
        <v>9.9902236933191082E-3</v>
      </c>
      <c r="AD203">
        <v>9.092471973724035E-3</v>
      </c>
      <c r="AE203">
        <v>1.0861290991156505E-2</v>
      </c>
      <c r="AF203">
        <v>1.2051439263859853E-2</v>
      </c>
      <c r="AG203">
        <v>1.2784535696962826E-2</v>
      </c>
      <c r="AH203">
        <v>1.3202336363977579E-2</v>
      </c>
      <c r="AI203">
        <v>1.3414445034201153E-2</v>
      </c>
      <c r="AJ203">
        <v>1.3497593106364657E-2</v>
      </c>
      <c r="AK203">
        <v>1.3502916675620983E-2</v>
      </c>
    </row>
    <row r="204" spans="1:37" x14ac:dyDescent="0.25">
      <c r="A204" t="s">
        <v>596</v>
      </c>
      <c r="B204">
        <v>0</v>
      </c>
      <c r="C204">
        <v>2.3157831915564437E-7</v>
      </c>
      <c r="D204">
        <v>9.0219949365640446E-7</v>
      </c>
      <c r="E204">
        <v>2.1014250904650245E-6</v>
      </c>
      <c r="F204">
        <v>3.8173701818944772E-6</v>
      </c>
      <c r="G204">
        <v>5.9811435441475394E-6</v>
      </c>
      <c r="H204">
        <v>-1.638369204626494E-4</v>
      </c>
      <c r="I204">
        <v>-2.4462035034014337E-4</v>
      </c>
      <c r="J204">
        <v>-2.7571046848707176E-4</v>
      </c>
      <c r="K204">
        <v>-2.819213014347472E-4</v>
      </c>
      <c r="L204">
        <v>-2.7641299527797838E-4</v>
      </c>
      <c r="M204">
        <v>-2.6636017969234758E-4</v>
      </c>
      <c r="N204">
        <v>-2.553524472116241E-4</v>
      </c>
      <c r="O204">
        <v>-2.4470837943982239E-4</v>
      </c>
      <c r="P204">
        <v>-2.3501871771595091E-4</v>
      </c>
      <c r="Q204">
        <v>-2.2668202073965803E-4</v>
      </c>
      <c r="R204">
        <v>-5.8184715650771158E-5</v>
      </c>
      <c r="S204">
        <v>3.2492315655240451E-5</v>
      </c>
      <c r="T204">
        <v>7.6257574037091134E-5</v>
      </c>
      <c r="U204">
        <v>9.5041204338858836E-5</v>
      </c>
      <c r="V204">
        <v>1.0130818604411586E-4</v>
      </c>
      <c r="W204">
        <v>1.0205352967299753E-4</v>
      </c>
      <c r="X204">
        <v>1.0136554109710324E-4</v>
      </c>
      <c r="Y204">
        <v>1.0090575528418149E-4</v>
      </c>
      <c r="Z204">
        <v>1.0119143008887501E-4</v>
      </c>
      <c r="AA204">
        <v>1.0091913546544408E-4</v>
      </c>
      <c r="AB204">
        <v>9.7883559961383724E-5</v>
      </c>
      <c r="AC204">
        <v>9.7121719713969893E-5</v>
      </c>
      <c r="AD204">
        <v>9.8079232494692519E-5</v>
      </c>
      <c r="AE204">
        <v>1.0080603502902899E-4</v>
      </c>
      <c r="AF204">
        <v>1.7415604769361887E-4</v>
      </c>
      <c r="AG204">
        <v>-3.0157809859986252E-5</v>
      </c>
      <c r="AH204">
        <v>-1.3568572678887572E-4</v>
      </c>
      <c r="AI204">
        <v>-1.8258919352205486E-4</v>
      </c>
      <c r="AJ204">
        <v>-1.9807591004678893E-4</v>
      </c>
      <c r="AK204">
        <v>-1.9802873336593999E-4</v>
      </c>
    </row>
    <row r="205" spans="1:37" x14ac:dyDescent="0.25">
      <c r="A205" t="s">
        <v>597</v>
      </c>
      <c r="B205">
        <v>0</v>
      </c>
      <c r="C205">
        <v>1.1644573453050489E-4</v>
      </c>
      <c r="D205">
        <v>4.2577816810857565E-4</v>
      </c>
      <c r="E205">
        <v>9.5014051706280396E-4</v>
      </c>
      <c r="F205">
        <v>1.6704435785620264E-3</v>
      </c>
      <c r="G205">
        <v>2.5429255194443436E-3</v>
      </c>
      <c r="H205">
        <v>6.0220781621797871E-3</v>
      </c>
      <c r="I205">
        <v>9.7102033282666367E-3</v>
      </c>
      <c r="J205">
        <v>1.2710146138897769E-2</v>
      </c>
      <c r="K205">
        <v>1.474403626317828E-2</v>
      </c>
      <c r="L205">
        <v>1.601471575832545E-2</v>
      </c>
      <c r="M205">
        <v>1.6526671023397103E-2</v>
      </c>
      <c r="N205">
        <v>1.6356883591188722E-2</v>
      </c>
      <c r="O205">
        <v>1.5734333946168105E-2</v>
      </c>
      <c r="P205">
        <v>1.4748724686452915E-2</v>
      </c>
      <c r="Q205">
        <v>1.3391042201781018E-2</v>
      </c>
      <c r="R205">
        <v>1.1397100997044879E-2</v>
      </c>
      <c r="S205">
        <v>9.4664918837451487E-3</v>
      </c>
      <c r="T205">
        <v>7.966510436900982E-3</v>
      </c>
      <c r="U205">
        <v>6.9806323980240075E-3</v>
      </c>
      <c r="V205">
        <v>6.2897521555079312E-3</v>
      </c>
      <c r="W205">
        <v>5.8537103008249386E-3</v>
      </c>
      <c r="X205">
        <v>5.8205631309778787E-3</v>
      </c>
      <c r="Y205">
        <v>6.0958045820635074E-3</v>
      </c>
      <c r="Z205">
        <v>6.5875539299961507E-3</v>
      </c>
      <c r="AA205">
        <v>6.649513268504095E-3</v>
      </c>
      <c r="AB205">
        <v>6.6524957278486611E-3</v>
      </c>
      <c r="AC205">
        <v>6.8828434167769485E-3</v>
      </c>
      <c r="AD205">
        <v>7.3272146901888968E-3</v>
      </c>
      <c r="AE205">
        <v>8.2220957805469036E-3</v>
      </c>
      <c r="AF205">
        <v>9.2292105214728578E-3</v>
      </c>
      <c r="AG205">
        <v>1.0209090313335991E-2</v>
      </c>
      <c r="AH205">
        <v>1.109217417608291E-2</v>
      </c>
      <c r="AI205">
        <v>1.1850892382031153E-2</v>
      </c>
      <c r="AJ205">
        <v>1.248147375907125E-2</v>
      </c>
      <c r="AK205">
        <v>1.2993322018920004E-2</v>
      </c>
    </row>
    <row r="206" spans="1:37" x14ac:dyDescent="0.25">
      <c r="A206" t="s">
        <v>598</v>
      </c>
      <c r="B206">
        <v>0</v>
      </c>
      <c r="C206">
        <v>3.5696119316500135E-3</v>
      </c>
      <c r="D206">
        <v>1.3071588187790523E-2</v>
      </c>
      <c r="E206">
        <v>2.9315137069259364E-2</v>
      </c>
      <c r="F206">
        <v>5.1990733053383427E-2</v>
      </c>
      <c r="G206">
        <v>8.0135557057595841E-2</v>
      </c>
      <c r="H206">
        <v>0.20308962104234241</v>
      </c>
      <c r="I206">
        <v>0.33090396665618282</v>
      </c>
      <c r="J206">
        <v>0.43930088286643232</v>
      </c>
      <c r="K206">
        <v>0.52312291849997583</v>
      </c>
      <c r="L206">
        <v>0.59044990508033934</v>
      </c>
      <c r="M206">
        <v>0.63947402816886467</v>
      </c>
      <c r="N206">
        <v>0.67067333436437826</v>
      </c>
      <c r="O206">
        <v>0.68978605108223034</v>
      </c>
      <c r="P206">
        <v>0.69740928417208581</v>
      </c>
      <c r="Q206">
        <v>0.69118139025034608</v>
      </c>
      <c r="R206">
        <v>0.6601745369877946</v>
      </c>
      <c r="S206">
        <v>0.62880274146223292</v>
      </c>
      <c r="T206">
        <v>0.60765503681763877</v>
      </c>
      <c r="U206">
        <v>0.59835865121809984</v>
      </c>
      <c r="V206">
        <v>0.59313947593491756</v>
      </c>
      <c r="W206">
        <v>0.59197730066823895</v>
      </c>
      <c r="X206">
        <v>0.60128319684247511</v>
      </c>
      <c r="Y206">
        <v>0.61822026509542105</v>
      </c>
      <c r="Z206">
        <v>0.64057218506190849</v>
      </c>
      <c r="AA206">
        <v>0.64617676366996513</v>
      </c>
      <c r="AB206">
        <v>0.6501394848226062</v>
      </c>
      <c r="AC206">
        <v>0.66187813900676196</v>
      </c>
      <c r="AD206">
        <v>0.68002161123148053</v>
      </c>
      <c r="AE206">
        <v>0.71340393709686778</v>
      </c>
      <c r="AF206">
        <v>0.74975308560580911</v>
      </c>
      <c r="AG206">
        <v>0.7854790989299244</v>
      </c>
      <c r="AH206">
        <v>0.81904480608274843</v>
      </c>
      <c r="AI206">
        <v>0.84991458104577433</v>
      </c>
      <c r="AJ206">
        <v>0.87801652803838881</v>
      </c>
      <c r="AK206">
        <v>0.90351107220999616</v>
      </c>
    </row>
    <row r="207" spans="1:37" x14ac:dyDescent="0.25">
      <c r="A207" t="s">
        <v>599</v>
      </c>
      <c r="B207">
        <v>0</v>
      </c>
      <c r="C207">
        <v>1.3471086312505083E-3</v>
      </c>
      <c r="D207">
        <v>4.343407380120924E-3</v>
      </c>
      <c r="E207">
        <v>8.8126260049486982E-3</v>
      </c>
      <c r="F207">
        <v>1.4427405868636983E-2</v>
      </c>
      <c r="G207">
        <v>2.0858510529124411E-2</v>
      </c>
      <c r="H207">
        <v>2.8544739179491178E-2</v>
      </c>
      <c r="I207">
        <v>3.6638533657084943E-2</v>
      </c>
      <c r="J207">
        <v>4.4752195435760089E-2</v>
      </c>
      <c r="K207">
        <v>5.272088949427603E-2</v>
      </c>
      <c r="L207">
        <v>6.0546838128167385E-2</v>
      </c>
      <c r="M207">
        <v>6.8183003060628383E-2</v>
      </c>
      <c r="N207">
        <v>7.5612763192542704E-2</v>
      </c>
      <c r="O207">
        <v>8.2871094858063307E-2</v>
      </c>
      <c r="P207">
        <v>8.9958929243164731E-2</v>
      </c>
      <c r="Q207">
        <v>9.6847296805294539E-2</v>
      </c>
      <c r="R207">
        <v>0.10342758771595902</v>
      </c>
      <c r="S207">
        <v>0.10990355540303687</v>
      </c>
      <c r="T207">
        <v>0.11638114975839939</v>
      </c>
      <c r="U207">
        <v>0.12288101120362292</v>
      </c>
      <c r="V207">
        <v>0.12933497449041723</v>
      </c>
      <c r="W207">
        <v>0.13572219719693546</v>
      </c>
      <c r="X207">
        <v>0.14209778505164783</v>
      </c>
      <c r="Y207">
        <v>0.14844075320554395</v>
      </c>
      <c r="Z207">
        <v>0.15472806329441802</v>
      </c>
      <c r="AA207">
        <v>0.16073989203107128</v>
      </c>
      <c r="AB207">
        <v>0.16660774991579874</v>
      </c>
      <c r="AC207">
        <v>0.17243555906023481</v>
      </c>
      <c r="AD207">
        <v>0.17822126242494657</v>
      </c>
      <c r="AE207">
        <v>0.18404645261925726</v>
      </c>
      <c r="AF207">
        <v>0.18979999734103167</v>
      </c>
      <c r="AG207">
        <v>0.19543284994075502</v>
      </c>
      <c r="AH207">
        <v>0.2009246999681</v>
      </c>
      <c r="AI207">
        <v>0.20626870315255841</v>
      </c>
      <c r="AJ207">
        <v>0.21146482590207921</v>
      </c>
      <c r="AK207">
        <v>0.21651611721472933</v>
      </c>
    </row>
    <row r="208" spans="1:37" x14ac:dyDescent="0.25">
      <c r="A208" t="s">
        <v>468</v>
      </c>
      <c r="B208">
        <v>0</v>
      </c>
      <c r="C208">
        <v>3.0594600000040373</v>
      </c>
      <c r="D208">
        <v>10.139920000001439</v>
      </c>
      <c r="E208">
        <v>21.070179999995162</v>
      </c>
      <c r="F208">
        <v>35.191370000000461</v>
      </c>
      <c r="G208">
        <v>51.674129999999423</v>
      </c>
      <c r="H208">
        <v>144.85339000000386</v>
      </c>
      <c r="I208">
        <v>219.7124199999962</v>
      </c>
      <c r="J208">
        <v>269.26750000000175</v>
      </c>
      <c r="K208">
        <v>296.21248999999079</v>
      </c>
      <c r="L208">
        <v>312.36828999999852</v>
      </c>
      <c r="M208">
        <v>316.65310999999929</v>
      </c>
      <c r="N208">
        <v>310.82583999999042</v>
      </c>
      <c r="O208">
        <v>300.57800999999745</v>
      </c>
      <c r="P208">
        <v>285.1929000000091</v>
      </c>
      <c r="Q208">
        <v>262.23356999999669</v>
      </c>
      <c r="R208">
        <v>221.43389000000025</v>
      </c>
      <c r="S208">
        <v>189.26170000000275</v>
      </c>
      <c r="T208">
        <v>170.75169999999343</v>
      </c>
      <c r="U208">
        <v>163.49309999999241</v>
      </c>
      <c r="V208">
        <v>157.95960000000196</v>
      </c>
      <c r="W208">
        <v>155.01260000000184</v>
      </c>
      <c r="X208">
        <v>161.40580000000773</v>
      </c>
      <c r="Y208">
        <v>172.68240000000515</v>
      </c>
      <c r="Z208">
        <v>186.93359999998938</v>
      </c>
      <c r="AA208">
        <v>181.20080000000598</v>
      </c>
      <c r="AB208">
        <v>178.49569999999949</v>
      </c>
      <c r="AC208">
        <v>186.78500000000349</v>
      </c>
      <c r="AD208">
        <v>201.61310000000231</v>
      </c>
      <c r="AE208">
        <v>231.41870000000927</v>
      </c>
      <c r="AF208">
        <v>260.04339999999502</v>
      </c>
      <c r="AG208">
        <v>285.88409999999567</v>
      </c>
      <c r="AH208">
        <v>308.65439999999944</v>
      </c>
      <c r="AI208">
        <v>328.73749999998836</v>
      </c>
      <c r="AJ208">
        <v>346.67669999999634</v>
      </c>
      <c r="AK208">
        <v>362.99039999999513</v>
      </c>
    </row>
    <row r="209" spans="1:37" x14ac:dyDescent="0.25">
      <c r="A209" t="s">
        <v>469</v>
      </c>
      <c r="B209">
        <v>0</v>
      </c>
      <c r="C209">
        <v>0.85872000000017579</v>
      </c>
      <c r="D209">
        <v>2.8180899999988469</v>
      </c>
      <c r="E209">
        <v>5.8047800000003917</v>
      </c>
      <c r="F209">
        <v>9.6321499999994558</v>
      </c>
      <c r="G209">
        <v>14.089980000000651</v>
      </c>
      <c r="H209">
        <v>199.81955999999991</v>
      </c>
      <c r="I209">
        <v>249.11561000000074</v>
      </c>
      <c r="J209">
        <v>263.58659999999873</v>
      </c>
      <c r="K209">
        <v>269.07025000000067</v>
      </c>
      <c r="L209">
        <v>285.09210999999777</v>
      </c>
      <c r="M209">
        <v>291.07222999999794</v>
      </c>
      <c r="N209">
        <v>289.04242999999769</v>
      </c>
      <c r="O209">
        <v>288.8288300000022</v>
      </c>
      <c r="P209">
        <v>281.03907000000254</v>
      </c>
      <c r="Q209">
        <v>258.61232999999993</v>
      </c>
      <c r="R209">
        <v>201.3454700000002</v>
      </c>
      <c r="S209">
        <v>181.85253000000012</v>
      </c>
      <c r="T209">
        <v>179.76335000000108</v>
      </c>
      <c r="U209">
        <v>182.16903000000093</v>
      </c>
      <c r="V209">
        <v>170.12217999999848</v>
      </c>
      <c r="W209">
        <v>160.12520999999833</v>
      </c>
      <c r="X209">
        <v>167.74991000000227</v>
      </c>
      <c r="Y209">
        <v>174.31614999999874</v>
      </c>
      <c r="Z209">
        <v>180.85279000000082</v>
      </c>
      <c r="AA209">
        <v>137.35508000000118</v>
      </c>
      <c r="AB209">
        <v>123.90199000000212</v>
      </c>
      <c r="AC209">
        <v>131.65348999999696</v>
      </c>
      <c r="AD209">
        <v>138.82920999999988</v>
      </c>
      <c r="AE209">
        <v>174.39793000000282</v>
      </c>
      <c r="AF209">
        <v>187.76083999999901</v>
      </c>
      <c r="AG209">
        <v>196.58618999999817</v>
      </c>
      <c r="AH209">
        <v>203.59885000000213</v>
      </c>
      <c r="AI209">
        <v>209.84749999999985</v>
      </c>
      <c r="AJ209">
        <v>215.62880000000223</v>
      </c>
      <c r="AK209">
        <v>221.06578000000081</v>
      </c>
    </row>
    <row r="210" spans="1:37" x14ac:dyDescent="0.25">
      <c r="A210" t="s">
        <v>470</v>
      </c>
      <c r="B210">
        <v>0</v>
      </c>
      <c r="C210">
        <v>5.5583000000042375</v>
      </c>
      <c r="D210">
        <v>17.37840000000142</v>
      </c>
      <c r="E210">
        <v>34.311000000001513</v>
      </c>
      <c r="F210">
        <v>54.735499999980675</v>
      </c>
      <c r="G210">
        <v>77.063400000013644</v>
      </c>
      <c r="H210">
        <v>144.26170000000275</v>
      </c>
      <c r="I210">
        <v>190.99580000000424</v>
      </c>
      <c r="J210">
        <v>210.78450000000885</v>
      </c>
      <c r="K210">
        <v>207.47469999999157</v>
      </c>
      <c r="L210">
        <v>190.94880000001285</v>
      </c>
      <c r="M210">
        <v>162.59560000000056</v>
      </c>
      <c r="N210">
        <v>125.51939999999013</v>
      </c>
      <c r="O210">
        <v>85.474000000016531</v>
      </c>
      <c r="P210">
        <v>43.203000000008615</v>
      </c>
      <c r="Q210">
        <v>-0.7136000000173226</v>
      </c>
      <c r="R210">
        <v>-52.191100000025472</v>
      </c>
      <c r="S210">
        <v>-90.529899999994086</v>
      </c>
      <c r="T210">
        <v>-112.40869999999995</v>
      </c>
      <c r="U210">
        <v>-120.89459999999963</v>
      </c>
      <c r="V210">
        <v>-123.29829999999492</v>
      </c>
      <c r="W210">
        <v>-119.5167000000074</v>
      </c>
      <c r="X210">
        <v>-106.04409999999916</v>
      </c>
      <c r="Y210">
        <v>-87.11019999999553</v>
      </c>
      <c r="Z210">
        <v>-64.954100000002654</v>
      </c>
      <c r="AA210">
        <v>-53.703700000012759</v>
      </c>
      <c r="AB210">
        <v>-38.057799999980489</v>
      </c>
      <c r="AC210">
        <v>-12.897100000001956</v>
      </c>
      <c r="AD210">
        <v>17.723100000002887</v>
      </c>
      <c r="AE210">
        <v>58.014200000005076</v>
      </c>
      <c r="AF210">
        <v>95.894699999975273</v>
      </c>
      <c r="AG210">
        <v>129.53010000000359</v>
      </c>
      <c r="AH210">
        <v>158.71860000002198</v>
      </c>
      <c r="AI210">
        <v>183.8179999999993</v>
      </c>
      <c r="AJ210">
        <v>205.39939999999478</v>
      </c>
      <c r="AK210">
        <v>224.06350000001839</v>
      </c>
    </row>
    <row r="211" spans="1:37" x14ac:dyDescent="0.25">
      <c r="A211" t="s">
        <v>471</v>
      </c>
      <c r="B211">
        <v>0</v>
      </c>
      <c r="C211">
        <v>2.751749999999447</v>
      </c>
      <c r="D211">
        <v>8.4196499999998196</v>
      </c>
      <c r="E211">
        <v>16.530269999999291</v>
      </c>
      <c r="F211">
        <v>26.529470000001311</v>
      </c>
      <c r="G211">
        <v>37.934020000000601</v>
      </c>
      <c r="H211">
        <v>508.194739999999</v>
      </c>
      <c r="I211">
        <v>612.7792300000001</v>
      </c>
      <c r="J211">
        <v>641.27038000000175</v>
      </c>
      <c r="K211">
        <v>654.7066199999972</v>
      </c>
      <c r="L211">
        <v>698.90378000000055</v>
      </c>
      <c r="M211">
        <v>718.59979000000021</v>
      </c>
      <c r="N211">
        <v>720.1918399999995</v>
      </c>
      <c r="O211">
        <v>728.20125000000189</v>
      </c>
      <c r="P211">
        <v>717.44236000000092</v>
      </c>
      <c r="Q211">
        <v>670.48437000000195</v>
      </c>
      <c r="R211">
        <v>536.98177000000214</v>
      </c>
      <c r="S211">
        <v>502.95132000000012</v>
      </c>
      <c r="T211">
        <v>508.90027000000191</v>
      </c>
      <c r="U211">
        <v>522.76424000000043</v>
      </c>
      <c r="V211">
        <v>498.03542000000016</v>
      </c>
      <c r="W211">
        <v>479.17861999999877</v>
      </c>
      <c r="X211">
        <v>504.44944000000032</v>
      </c>
      <c r="Y211">
        <v>524.64199000000008</v>
      </c>
      <c r="Z211">
        <v>544.17493000000104</v>
      </c>
      <c r="AA211">
        <v>436.77621999999974</v>
      </c>
      <c r="AB211">
        <v>411.00569999999789</v>
      </c>
      <c r="AC211">
        <v>436.5234300000011</v>
      </c>
      <c r="AD211">
        <v>457.52128000000084</v>
      </c>
      <c r="AE211">
        <v>550.01472999999896</v>
      </c>
      <c r="AF211">
        <v>582.78856999999698</v>
      </c>
      <c r="AG211">
        <v>605.95621000000028</v>
      </c>
      <c r="AH211">
        <v>625.60769999999684</v>
      </c>
      <c r="AI211">
        <v>644.04462999999669</v>
      </c>
      <c r="AJ211">
        <v>661.82678999999916</v>
      </c>
      <c r="AK211">
        <v>679.15823999999702</v>
      </c>
    </row>
    <row r="212" spans="1:37" x14ac:dyDescent="0.25">
      <c r="A212" t="s">
        <v>472</v>
      </c>
      <c r="B212">
        <v>0</v>
      </c>
      <c r="C212">
        <v>0.68298999999751686</v>
      </c>
      <c r="D212">
        <v>2.1587800000015704</v>
      </c>
      <c r="E212">
        <v>4.3100300000005518</v>
      </c>
      <c r="F212">
        <v>6.9469700000008743</v>
      </c>
      <c r="G212">
        <v>9.869620000001305</v>
      </c>
      <c r="H212">
        <v>38.79486000000179</v>
      </c>
      <c r="I212">
        <v>53.581030000001192</v>
      </c>
      <c r="J212">
        <v>60.748520000001008</v>
      </c>
      <c r="K212">
        <v>63.054700000000594</v>
      </c>
      <c r="L212">
        <v>64.009539999999106</v>
      </c>
      <c r="M212">
        <v>61.898830000001908</v>
      </c>
      <c r="N212">
        <v>57.230579999999463</v>
      </c>
      <c r="O212">
        <v>51.800310000002355</v>
      </c>
      <c r="P212">
        <v>44.894670000001497</v>
      </c>
      <c r="Q212">
        <v>35.687590000001364</v>
      </c>
      <c r="R212">
        <v>21.153110000002926</v>
      </c>
      <c r="S212">
        <v>11.300849999999627</v>
      </c>
      <c r="T212">
        <v>5.4337799999993877</v>
      </c>
      <c r="U212">
        <v>2.0957100000014179</v>
      </c>
      <c r="V212">
        <v>-1.7435000000004948</v>
      </c>
      <c r="W212">
        <v>-4.6664899999996123</v>
      </c>
      <c r="X212">
        <v>-4.400259999998525</v>
      </c>
      <c r="Y212">
        <v>-3.1781300000002375</v>
      </c>
      <c r="Z212">
        <v>-1.3172799999993003</v>
      </c>
      <c r="AA212">
        <v>-6.3631500000010419</v>
      </c>
      <c r="AB212">
        <v>-8.4007799999999406</v>
      </c>
      <c r="AC212">
        <v>-6.8129899999985355</v>
      </c>
      <c r="AD212">
        <v>-4.1126100000001315</v>
      </c>
      <c r="AE212">
        <v>3.2222699999983888</v>
      </c>
      <c r="AF212">
        <v>8.5955500000018219</v>
      </c>
      <c r="AG212">
        <v>13.05880999999863</v>
      </c>
      <c r="AH212">
        <v>16.799520000000484</v>
      </c>
      <c r="AI212">
        <v>19.956119999998919</v>
      </c>
      <c r="AJ212">
        <v>22.634070000000065</v>
      </c>
      <c r="AK212">
        <v>24.928949999997712</v>
      </c>
    </row>
    <row r="213" spans="1:37" x14ac:dyDescent="0.25">
      <c r="A213" t="s">
        <v>473</v>
      </c>
      <c r="B213">
        <v>0</v>
      </c>
      <c r="C213">
        <v>3.4186599999993632</v>
      </c>
      <c r="D213">
        <v>10.114480000000185</v>
      </c>
      <c r="E213">
        <v>19.35051999999996</v>
      </c>
      <c r="F213">
        <v>30.383239999999205</v>
      </c>
      <c r="G213">
        <v>42.574119999997492</v>
      </c>
      <c r="H213">
        <v>196.96767999999793</v>
      </c>
      <c r="I213">
        <v>243.05332999999882</v>
      </c>
      <c r="J213">
        <v>261.35734999999841</v>
      </c>
      <c r="K213">
        <v>270.13168999999834</v>
      </c>
      <c r="L213">
        <v>284.60287999999855</v>
      </c>
      <c r="M213">
        <v>289.14219999999477</v>
      </c>
      <c r="N213">
        <v>286.13470000000234</v>
      </c>
      <c r="O213">
        <v>283.82895000000281</v>
      </c>
      <c r="P213">
        <v>275.31246000000101</v>
      </c>
      <c r="Q213">
        <v>255.59507999999914</v>
      </c>
      <c r="R213">
        <v>209.19504000000597</v>
      </c>
      <c r="S213">
        <v>193.67926999999327</v>
      </c>
      <c r="T213">
        <v>193.14048000000184</v>
      </c>
      <c r="U213">
        <v>197.91399000000092</v>
      </c>
      <c r="V213">
        <v>193.11847000000125</v>
      </c>
      <c r="W213">
        <v>191.444110000004</v>
      </c>
      <c r="X213">
        <v>204.75476999999955</v>
      </c>
      <c r="Y213">
        <v>218.14306000000215</v>
      </c>
      <c r="Z213">
        <v>232.3061699999962</v>
      </c>
      <c r="AA213">
        <v>207.66895999999542</v>
      </c>
      <c r="AB213">
        <v>207.28691000000254</v>
      </c>
      <c r="AC213">
        <v>223.8781799999997</v>
      </c>
      <c r="AD213">
        <v>240.61804999999731</v>
      </c>
      <c r="AE213">
        <v>280.18813000000227</v>
      </c>
      <c r="AF213">
        <v>302.43424000000232</v>
      </c>
      <c r="AG213">
        <v>321.14057000000321</v>
      </c>
      <c r="AH213">
        <v>337.99719000000186</v>
      </c>
      <c r="AI213">
        <v>353.71760000000359</v>
      </c>
      <c r="AJ213">
        <v>368.55694000000221</v>
      </c>
      <c r="AK213">
        <v>382.68205999999918</v>
      </c>
    </row>
    <row r="214" spans="1:37" x14ac:dyDescent="0.25">
      <c r="A214" t="s">
        <v>474</v>
      </c>
      <c r="B214">
        <v>0</v>
      </c>
      <c r="C214">
        <v>7.0760000000009313</v>
      </c>
      <c r="D214">
        <v>21.386379999996279</v>
      </c>
      <c r="E214">
        <v>41.382039999996778</v>
      </c>
      <c r="F214">
        <v>65.303390000000945</v>
      </c>
      <c r="G214">
        <v>91.590710000004037</v>
      </c>
      <c r="H214">
        <v>729.94306000000506</v>
      </c>
      <c r="I214">
        <v>888.85378999999375</v>
      </c>
      <c r="J214">
        <v>931.97701999999117</v>
      </c>
      <c r="K214">
        <v>943.00145000001066</v>
      </c>
      <c r="L214">
        <v>986.60924000000523</v>
      </c>
      <c r="M214">
        <v>992.48540999999386</v>
      </c>
      <c r="N214">
        <v>969.8503100000089</v>
      </c>
      <c r="O214">
        <v>953.1501200000057</v>
      </c>
      <c r="P214">
        <v>910.87028000000282</v>
      </c>
      <c r="Q214">
        <v>820.70200999999361</v>
      </c>
      <c r="R214">
        <v>615.86844000000565</v>
      </c>
      <c r="S214">
        <v>545.2665699999925</v>
      </c>
      <c r="T214">
        <v>535.44560000000638</v>
      </c>
      <c r="U214">
        <v>543.13360000000102</v>
      </c>
      <c r="V214">
        <v>504.65610000000743</v>
      </c>
      <c r="W214">
        <v>477.05959999999322</v>
      </c>
      <c r="X214">
        <v>511.7158999999956</v>
      </c>
      <c r="Y214">
        <v>543.4835000000021</v>
      </c>
      <c r="Z214">
        <v>576.36729999999807</v>
      </c>
      <c r="AA214">
        <v>440.98719999998866</v>
      </c>
      <c r="AB214">
        <v>412.46540000000095</v>
      </c>
      <c r="AC214">
        <v>455.76449999999022</v>
      </c>
      <c r="AD214">
        <v>496.56499999998778</v>
      </c>
      <c r="AE214">
        <v>634.00970000000962</v>
      </c>
      <c r="AF214">
        <v>693.78230000000622</v>
      </c>
      <c r="AG214">
        <v>738.5341999999946</v>
      </c>
      <c r="AH214">
        <v>776.51879999999073</v>
      </c>
      <c r="AI214">
        <v>810.98720000000321</v>
      </c>
      <c r="AJ214">
        <v>842.91869999999471</v>
      </c>
      <c r="AK214">
        <v>872.83169999999518</v>
      </c>
    </row>
    <row r="215" spans="1:37" x14ac:dyDescent="0.25">
      <c r="A215" t="s">
        <v>475</v>
      </c>
      <c r="B215">
        <v>0</v>
      </c>
      <c r="C215">
        <v>20.678400000033434</v>
      </c>
      <c r="D215">
        <v>65.633199999982025</v>
      </c>
      <c r="E215">
        <v>132.710299999977</v>
      </c>
      <c r="F215">
        <v>217.82020000001648</v>
      </c>
      <c r="G215">
        <v>316.36009999999078</v>
      </c>
      <c r="H215">
        <v>837.59889999998268</v>
      </c>
      <c r="I215">
        <v>1203.7442999999621</v>
      </c>
      <c r="J215">
        <v>1448.7049999999581</v>
      </c>
      <c r="K215">
        <v>1594.6555999999982</v>
      </c>
      <c r="L215">
        <v>1699.3929999999818</v>
      </c>
      <c r="M215">
        <v>1745.1547999999602</v>
      </c>
      <c r="N215">
        <v>1740.6830999999656</v>
      </c>
      <c r="O215">
        <v>1715.8445000000065</v>
      </c>
      <c r="P215">
        <v>1662.914999999979</v>
      </c>
      <c r="Q215">
        <v>1569.5396999999648</v>
      </c>
      <c r="R215">
        <v>1382.1080000000075</v>
      </c>
      <c r="S215">
        <v>1254.1204999999609</v>
      </c>
      <c r="T215">
        <v>1194.3104999999632</v>
      </c>
      <c r="U215">
        <v>1186.4698999999673</v>
      </c>
      <c r="V215">
        <v>1181.4858999999706</v>
      </c>
      <c r="W215">
        <v>1192.858899999992</v>
      </c>
      <c r="X215">
        <v>1257.0184999999474</v>
      </c>
      <c r="Y215">
        <v>1343.9968999999692</v>
      </c>
      <c r="Z215">
        <v>1446.3212000000058</v>
      </c>
      <c r="AA215">
        <v>1439.6394999999902</v>
      </c>
      <c r="AB215">
        <v>1465.3414000000339</v>
      </c>
      <c r="AC215">
        <v>1549.3294999999925</v>
      </c>
      <c r="AD215">
        <v>1660.4941000000108</v>
      </c>
      <c r="AE215">
        <v>1850.5050000000047</v>
      </c>
      <c r="AF215">
        <v>2023.3605999998981</v>
      </c>
      <c r="AG215">
        <v>2182.9401999999536</v>
      </c>
      <c r="AH215">
        <v>2328.7907000000123</v>
      </c>
      <c r="AI215">
        <v>2462.374199999962</v>
      </c>
      <c r="AJ215">
        <v>2585.6045000000158</v>
      </c>
      <c r="AK215">
        <v>2700.4180000000633</v>
      </c>
    </row>
    <row r="216" spans="1:37" x14ac:dyDescent="0.25">
      <c r="A216" t="s">
        <v>476</v>
      </c>
      <c r="B216">
        <v>0</v>
      </c>
      <c r="C216">
        <v>25.03670000002603</v>
      </c>
      <c r="D216">
        <v>79.704800000006799</v>
      </c>
      <c r="E216">
        <v>161.58700000002864</v>
      </c>
      <c r="F216">
        <v>266.72450000001118</v>
      </c>
      <c r="G216">
        <v>391.41909999999916</v>
      </c>
      <c r="H216">
        <v>826.43110000001616</v>
      </c>
      <c r="I216">
        <v>1199.1687000000093</v>
      </c>
      <c r="J216">
        <v>1482.3224000000046</v>
      </c>
      <c r="K216">
        <v>1707.0718999999808</v>
      </c>
      <c r="L216">
        <v>1926.5394000000088</v>
      </c>
      <c r="M216">
        <v>2135.9181000000099</v>
      </c>
      <c r="N216">
        <v>2336.6683000000194</v>
      </c>
      <c r="O216">
        <v>2545.4550999999628</v>
      </c>
      <c r="P216">
        <v>2753.9731000000029</v>
      </c>
      <c r="Q216">
        <v>2945.6926000000094</v>
      </c>
      <c r="R216">
        <v>3076.5270000000019</v>
      </c>
      <c r="S216">
        <v>3244.7477999999537</v>
      </c>
      <c r="T216">
        <v>3465.4219000000157</v>
      </c>
      <c r="U216">
        <v>3721.5489000000525</v>
      </c>
      <c r="V216">
        <v>3971.1772999999812</v>
      </c>
      <c r="W216">
        <v>4218.1491999999853</v>
      </c>
      <c r="X216">
        <v>4490.702900000033</v>
      </c>
      <c r="Y216">
        <v>4771.9195000000182</v>
      </c>
      <c r="Z216">
        <v>5054.4266000000061</v>
      </c>
      <c r="AA216">
        <v>5250.678099999961</v>
      </c>
      <c r="AB216">
        <v>5452.5191999999806</v>
      </c>
      <c r="AC216">
        <v>5693.1574000000255</v>
      </c>
      <c r="AD216">
        <v>5951.4896999999764</v>
      </c>
      <c r="AE216">
        <v>6261.9503000000259</v>
      </c>
      <c r="AF216">
        <v>6558.7820000000065</v>
      </c>
      <c r="AG216">
        <v>6837.0815999999759</v>
      </c>
      <c r="AH216">
        <v>7100.1711999999825</v>
      </c>
      <c r="AI216">
        <v>7352.4025000000256</v>
      </c>
      <c r="AJ216">
        <v>7597.1912000000011</v>
      </c>
      <c r="AK216">
        <v>7836.8408000000054</v>
      </c>
    </row>
    <row r="217" spans="1:37" x14ac:dyDescent="0.25">
      <c r="A217" t="s">
        <v>477</v>
      </c>
      <c r="B217">
        <v>0</v>
      </c>
      <c r="C217">
        <v>0.68519000000014785</v>
      </c>
      <c r="D217">
        <v>2.3305799999980081</v>
      </c>
      <c r="E217">
        <v>4.9257399999987683</v>
      </c>
      <c r="F217">
        <v>8.3573900000010326</v>
      </c>
      <c r="G217">
        <v>12.501720000000205</v>
      </c>
      <c r="H217">
        <v>5111.7628199999999</v>
      </c>
      <c r="I217">
        <v>5265.7396700000027</v>
      </c>
      <c r="J217">
        <v>5300.4397700000009</v>
      </c>
      <c r="K217">
        <v>5312.5785499999984</v>
      </c>
      <c r="L217">
        <v>5768.7857900000017</v>
      </c>
      <c r="M217">
        <v>5895.4076600000008</v>
      </c>
      <c r="N217">
        <v>5907.8364599999986</v>
      </c>
      <c r="O217">
        <v>5917.4554099999987</v>
      </c>
      <c r="P217">
        <v>5926.6473699999988</v>
      </c>
      <c r="Q217">
        <v>5002.5658599999988</v>
      </c>
      <c r="R217">
        <v>4079.4980399999986</v>
      </c>
      <c r="S217">
        <v>4060.4647700000023</v>
      </c>
      <c r="T217">
        <v>4065.6915899999985</v>
      </c>
      <c r="U217">
        <v>4076.3214399999997</v>
      </c>
      <c r="V217">
        <v>2803.1027700000013</v>
      </c>
      <c r="W217">
        <v>2161.6998399999975</v>
      </c>
      <c r="X217">
        <v>2152.6546099999978</v>
      </c>
      <c r="Y217">
        <v>2160.1858799999973</v>
      </c>
      <c r="Z217">
        <v>2170.0112600000029</v>
      </c>
      <c r="AA217">
        <v>652.65253000000303</v>
      </c>
      <c r="AB217">
        <v>109.50453999999809</v>
      </c>
      <c r="AC217">
        <v>98.407580000002781</v>
      </c>
      <c r="AD217">
        <v>103.28377999999793</v>
      </c>
      <c r="AE217">
        <v>113.78999000000113</v>
      </c>
      <c r="AF217">
        <v>123.55072999999902</v>
      </c>
      <c r="AG217">
        <v>131.90547999999762</v>
      </c>
      <c r="AH217">
        <v>139.13335999999981</v>
      </c>
      <c r="AI217">
        <v>145.64312000000064</v>
      </c>
      <c r="AJ217">
        <v>151.76434000000154</v>
      </c>
      <c r="AK217">
        <v>157.72257999999783</v>
      </c>
    </row>
    <row r="218" spans="1:37" x14ac:dyDescent="0.25">
      <c r="A218" t="s">
        <v>478</v>
      </c>
      <c r="B218">
        <v>0</v>
      </c>
      <c r="C218">
        <v>3.4462700000062796E-2</v>
      </c>
      <c r="D218">
        <v>0.11728219999997691</v>
      </c>
      <c r="E218">
        <v>0.24798019999991538</v>
      </c>
      <c r="F218">
        <v>0.42088280000007217</v>
      </c>
      <c r="G218">
        <v>0.62977460000001884</v>
      </c>
      <c r="H218">
        <v>2128.8701516000001</v>
      </c>
      <c r="I218">
        <v>2218.1059929000003</v>
      </c>
      <c r="J218">
        <v>2237.0469892000001</v>
      </c>
      <c r="K218">
        <v>2242.2300355000002</v>
      </c>
      <c r="L218">
        <v>2244.7419073999999</v>
      </c>
      <c r="M218">
        <v>2246.7391203999996</v>
      </c>
      <c r="N218">
        <v>2085.5403552999996</v>
      </c>
      <c r="O218">
        <v>2082.7508132000003</v>
      </c>
      <c r="P218">
        <v>1731.4348679</v>
      </c>
      <c r="Q218">
        <v>1722.8040739999999</v>
      </c>
      <c r="R218">
        <v>530.66386599999998</v>
      </c>
      <c r="S218">
        <v>84.284950999999865</v>
      </c>
      <c r="T218">
        <v>69.9301710000002</v>
      </c>
      <c r="U218">
        <v>67.057017000000087</v>
      </c>
      <c r="V218">
        <v>66.182941999999912</v>
      </c>
      <c r="W218">
        <v>65.659394999999904</v>
      </c>
      <c r="X218">
        <v>302.99925599999983</v>
      </c>
      <c r="Y218">
        <v>309.30486399999995</v>
      </c>
      <c r="Z218">
        <v>310.09066200000007</v>
      </c>
      <c r="AA218">
        <v>309.63968399999999</v>
      </c>
      <c r="AB218">
        <v>309.074208</v>
      </c>
      <c r="AC218">
        <v>558.39829299999997</v>
      </c>
      <c r="AD218">
        <v>564.91537399999993</v>
      </c>
      <c r="AE218">
        <v>566.07709600000021</v>
      </c>
      <c r="AF218">
        <v>566.30165099999999</v>
      </c>
      <c r="AG218">
        <v>566.36512100000004</v>
      </c>
      <c r="AH218">
        <v>566.42248100000006</v>
      </c>
      <c r="AI218">
        <v>566.50979699999993</v>
      </c>
      <c r="AJ218">
        <v>566.63511999999992</v>
      </c>
      <c r="AK218">
        <v>566.79847700000005</v>
      </c>
    </row>
    <row r="219" spans="1:37" x14ac:dyDescent="0.25">
      <c r="A219" t="s">
        <v>479</v>
      </c>
      <c r="B219">
        <v>0</v>
      </c>
      <c r="C219">
        <v>5.3165000000035434E-2</v>
      </c>
      <c r="D219">
        <v>0.18096199999990858</v>
      </c>
      <c r="E219">
        <v>0.38266199999998207</v>
      </c>
      <c r="F219">
        <v>0.64950900000008005</v>
      </c>
      <c r="G219">
        <v>0.97190500000010616</v>
      </c>
      <c r="H219">
        <v>1077.8786640000001</v>
      </c>
      <c r="I219">
        <v>1115.9574879999998</v>
      </c>
      <c r="J219">
        <v>1124.0571850000001</v>
      </c>
      <c r="K219">
        <v>1126.4877149999998</v>
      </c>
      <c r="L219">
        <v>1255.640926</v>
      </c>
      <c r="M219">
        <v>1260.524341</v>
      </c>
      <c r="N219">
        <v>1250.7703050000002</v>
      </c>
      <c r="O219">
        <v>1251.8800469999999</v>
      </c>
      <c r="P219">
        <v>1231.089299</v>
      </c>
      <c r="Q219">
        <v>1054.1962130000002</v>
      </c>
      <c r="R219">
        <v>873.03156300000023</v>
      </c>
      <c r="S219">
        <v>838.01862899999992</v>
      </c>
      <c r="T219">
        <v>836.91188699999975</v>
      </c>
      <c r="U219">
        <v>837.39415000000008</v>
      </c>
      <c r="V219">
        <v>573.13495200000011</v>
      </c>
      <c r="W219">
        <v>566.55869599999983</v>
      </c>
      <c r="X219">
        <v>582.95427700000005</v>
      </c>
      <c r="Y219">
        <v>583.66212199999995</v>
      </c>
      <c r="Z219">
        <v>584.11916599999972</v>
      </c>
      <c r="AA219">
        <v>366.635446</v>
      </c>
      <c r="AB219">
        <v>360.78288299999986</v>
      </c>
      <c r="AC219">
        <v>377.83531799999992</v>
      </c>
      <c r="AD219">
        <v>378.26908099999991</v>
      </c>
      <c r="AE219">
        <v>378.71140500000001</v>
      </c>
      <c r="AF219">
        <v>379.03599599999984</v>
      </c>
      <c r="AG219">
        <v>379.25371599999994</v>
      </c>
      <c r="AH219">
        <v>379.39911300000017</v>
      </c>
      <c r="AI219">
        <v>379.50743499999976</v>
      </c>
      <c r="AJ219">
        <v>379.60545400000001</v>
      </c>
      <c r="AK219">
        <v>379.71102900000005</v>
      </c>
    </row>
    <row r="220" spans="1:37" x14ac:dyDescent="0.25">
      <c r="A220" t="s">
        <v>480</v>
      </c>
      <c r="B220">
        <v>0</v>
      </c>
      <c r="C220">
        <v>0.17450999999982741</v>
      </c>
      <c r="D220">
        <v>0.5944710000003397</v>
      </c>
      <c r="E220">
        <v>1.2578849999999875</v>
      </c>
      <c r="F220">
        <v>2.1362140000001091</v>
      </c>
      <c r="G220">
        <v>3.1980869999997594</v>
      </c>
      <c r="H220">
        <v>-272.91420599999947</v>
      </c>
      <c r="I220">
        <v>-256.3492040000001</v>
      </c>
      <c r="J220">
        <v>-234.18718200000058</v>
      </c>
      <c r="K220">
        <v>-211.45755899999949</v>
      </c>
      <c r="L220">
        <v>6.2619359999998778</v>
      </c>
      <c r="M220">
        <v>35.716432000000168</v>
      </c>
      <c r="N220">
        <v>60.440542999999707</v>
      </c>
      <c r="O220">
        <v>84.547391000000061</v>
      </c>
      <c r="P220">
        <v>18.209831000000122</v>
      </c>
      <c r="Q220">
        <v>230.12736399999994</v>
      </c>
      <c r="R220">
        <v>-110.90091900000061</v>
      </c>
      <c r="S220">
        <v>-117.70368899999994</v>
      </c>
      <c r="T220">
        <v>-116.36915299999964</v>
      </c>
      <c r="U220">
        <v>-113.12993300000016</v>
      </c>
      <c r="V220">
        <v>-2.0772440000000643</v>
      </c>
      <c r="W220">
        <v>4.5286939999996321</v>
      </c>
      <c r="X220">
        <v>9.0044909999996889</v>
      </c>
      <c r="Y220">
        <v>12.845664999999826</v>
      </c>
      <c r="Z220">
        <v>16.539568000000145</v>
      </c>
      <c r="AA220">
        <v>225.32254400000056</v>
      </c>
      <c r="AB220">
        <v>232.57378599999993</v>
      </c>
      <c r="AC220">
        <v>236.56083399999989</v>
      </c>
      <c r="AD220">
        <v>239.75176099999953</v>
      </c>
      <c r="AE220">
        <v>243.56757600000037</v>
      </c>
      <c r="AF220">
        <v>283.23729999999978</v>
      </c>
      <c r="AG220">
        <v>165.35384099999919</v>
      </c>
      <c r="AH220">
        <v>161.80527899999925</v>
      </c>
      <c r="AI220">
        <v>160.61499399999957</v>
      </c>
      <c r="AJ220">
        <v>159.68240399999922</v>
      </c>
      <c r="AK220">
        <v>158.75404699999945</v>
      </c>
    </row>
    <row r="221" spans="1:37" x14ac:dyDescent="0.25">
      <c r="A221" t="s">
        <v>481</v>
      </c>
      <c r="B221">
        <v>0</v>
      </c>
      <c r="C221">
        <v>0.17636999999922409</v>
      </c>
      <c r="D221">
        <v>0.59969999999975698</v>
      </c>
      <c r="E221">
        <v>1.2671879999998055</v>
      </c>
      <c r="F221">
        <v>2.1496680000000197</v>
      </c>
      <c r="G221">
        <v>3.215291999999863</v>
      </c>
      <c r="H221">
        <v>495.22978800000055</v>
      </c>
      <c r="I221">
        <v>512.8870109999998</v>
      </c>
      <c r="J221">
        <v>519.35732799999914</v>
      </c>
      <c r="K221">
        <v>523.0959899999998</v>
      </c>
      <c r="L221">
        <v>685.63517299999967</v>
      </c>
      <c r="M221">
        <v>692.49153899999965</v>
      </c>
      <c r="N221">
        <v>662.06023600000026</v>
      </c>
      <c r="O221">
        <v>664.68570999999974</v>
      </c>
      <c r="P221">
        <v>646.49715100000049</v>
      </c>
      <c r="Q221">
        <v>798.80750599999919</v>
      </c>
      <c r="R221">
        <v>892.42974700000013</v>
      </c>
      <c r="S221">
        <v>795.20902500000011</v>
      </c>
      <c r="T221">
        <v>784.6592299999993</v>
      </c>
      <c r="U221">
        <v>776.11862000000019</v>
      </c>
      <c r="V221">
        <v>1405.8465990000004</v>
      </c>
      <c r="W221">
        <v>1412.4167099999995</v>
      </c>
      <c r="X221">
        <v>1457.0939880000005</v>
      </c>
      <c r="Y221">
        <v>1450.5641500000002</v>
      </c>
      <c r="Z221">
        <v>1442.7051769999998</v>
      </c>
      <c r="AA221">
        <v>552.44299299999966</v>
      </c>
      <c r="AB221">
        <v>523.9156810000004</v>
      </c>
      <c r="AC221">
        <v>564.95792299999994</v>
      </c>
      <c r="AD221">
        <v>557.0177649999996</v>
      </c>
      <c r="AE221">
        <v>872.3491640000002</v>
      </c>
      <c r="AF221">
        <v>871.63253099999929</v>
      </c>
      <c r="AG221">
        <v>864.06676900000002</v>
      </c>
      <c r="AH221">
        <v>855.25590499999998</v>
      </c>
      <c r="AI221">
        <v>846.06210199999987</v>
      </c>
      <c r="AJ221">
        <v>836.7150929999998</v>
      </c>
      <c r="AK221">
        <v>827.29355399999986</v>
      </c>
    </row>
    <row r="222" spans="1:37" x14ac:dyDescent="0.25">
      <c r="A222" t="s">
        <v>482</v>
      </c>
      <c r="B222">
        <v>0</v>
      </c>
      <c r="C222">
        <v>7.2311000000127024E-2</v>
      </c>
      <c r="D222">
        <v>0.24602099999992788</v>
      </c>
      <c r="E222">
        <v>0.52001900000004753</v>
      </c>
      <c r="F222">
        <v>0.88229399999977431</v>
      </c>
      <c r="G222">
        <v>1.3196990000001279</v>
      </c>
      <c r="H222">
        <v>3.833033000000114</v>
      </c>
      <c r="I222">
        <v>5.8585760000000846</v>
      </c>
      <c r="J222">
        <v>7.1774780000000646</v>
      </c>
      <c r="K222">
        <v>8.0370749999999589</v>
      </c>
      <c r="L222">
        <v>8.8345910000000458</v>
      </c>
      <c r="M222">
        <v>9.5607029999998758</v>
      </c>
      <c r="N222">
        <v>10.23390900000004</v>
      </c>
      <c r="O222">
        <v>10.972651000000042</v>
      </c>
      <c r="P222">
        <v>11.720996000000014</v>
      </c>
      <c r="Q222">
        <v>12.362339999999676</v>
      </c>
      <c r="R222">
        <v>12.59606900000017</v>
      </c>
      <c r="S222">
        <v>13.09570100000019</v>
      </c>
      <c r="T222">
        <v>13.968503999999939</v>
      </c>
      <c r="U222">
        <v>15.085881999999856</v>
      </c>
      <c r="V222">
        <v>16.146163000000342</v>
      </c>
      <c r="W222">
        <v>17.171032999999625</v>
      </c>
      <c r="X222">
        <v>18.354236000000128</v>
      </c>
      <c r="Y222">
        <v>19.580399999999827</v>
      </c>
      <c r="Z222">
        <v>20.796513999999661</v>
      </c>
      <c r="AA222">
        <v>21.410607999999684</v>
      </c>
      <c r="AB222">
        <v>22.054306999999881</v>
      </c>
      <c r="AC222">
        <v>22.96788400000014</v>
      </c>
      <c r="AD222">
        <v>24.004088000000138</v>
      </c>
      <c r="AE222">
        <v>25.39336400000002</v>
      </c>
      <c r="AF222">
        <v>26.677086000000145</v>
      </c>
      <c r="AG222">
        <v>27.815848000000187</v>
      </c>
      <c r="AH222">
        <v>28.837568000000374</v>
      </c>
      <c r="AI222">
        <v>29.779158999999709</v>
      </c>
      <c r="AJ222">
        <v>30.66986100000031</v>
      </c>
      <c r="AK222">
        <v>31.529468000000179</v>
      </c>
    </row>
    <row r="223" spans="1:37" x14ac:dyDescent="0.25">
      <c r="A223" t="s">
        <v>483</v>
      </c>
      <c r="B223">
        <v>0</v>
      </c>
      <c r="C223">
        <v>0.19055900000057591</v>
      </c>
      <c r="D223">
        <v>0.64981399999942369</v>
      </c>
      <c r="E223">
        <v>1.3759469999995417</v>
      </c>
      <c r="F223">
        <v>2.3377999999993335</v>
      </c>
      <c r="G223">
        <v>3.5009200000004057</v>
      </c>
      <c r="H223">
        <v>1256.0948760000001</v>
      </c>
      <c r="I223">
        <v>1311.1500340000002</v>
      </c>
      <c r="J223">
        <v>1323.4530059999997</v>
      </c>
      <c r="K223">
        <v>1327.4158290000005</v>
      </c>
      <c r="L223">
        <v>1115.5241189999997</v>
      </c>
      <c r="M223">
        <v>1110.1563079999996</v>
      </c>
      <c r="N223">
        <v>1110.2261439999993</v>
      </c>
      <c r="O223">
        <v>1111.5035399999997</v>
      </c>
      <c r="P223">
        <v>1113.0721509999994</v>
      </c>
      <c r="Q223">
        <v>792.98630000000048</v>
      </c>
      <c r="R223">
        <v>538.93770099999983</v>
      </c>
      <c r="S223">
        <v>517.85888800000066</v>
      </c>
      <c r="T223">
        <v>514.83768500000042</v>
      </c>
      <c r="U223">
        <v>514.27737200000047</v>
      </c>
      <c r="V223">
        <v>325.03638599999977</v>
      </c>
      <c r="W223">
        <v>317.89733400000023</v>
      </c>
      <c r="X223">
        <v>316.19153800000004</v>
      </c>
      <c r="Y223">
        <v>315.49954699999944</v>
      </c>
      <c r="Z223">
        <v>314.93260000000009</v>
      </c>
      <c r="AA223">
        <v>191.62324100000023</v>
      </c>
      <c r="AB223">
        <v>187.21961999999985</v>
      </c>
      <c r="AC223">
        <v>185.26276200000029</v>
      </c>
      <c r="AD223">
        <v>184.21658099999968</v>
      </c>
      <c r="AE223">
        <v>1374.9315110000007</v>
      </c>
      <c r="AF223">
        <v>1372.0509400000001</v>
      </c>
      <c r="AG223">
        <v>1535.014650000001</v>
      </c>
      <c r="AH223">
        <v>1544.5897460000006</v>
      </c>
      <c r="AI223">
        <v>1548.7369829999998</v>
      </c>
      <c r="AJ223">
        <v>1551.795247</v>
      </c>
      <c r="AK223">
        <v>1554.6110690000005</v>
      </c>
    </row>
    <row r="224" spans="1:37" x14ac:dyDescent="0.25">
      <c r="A224" t="s">
        <v>484</v>
      </c>
      <c r="B224">
        <v>0</v>
      </c>
      <c r="C224">
        <v>3.1538700000055542E-2</v>
      </c>
      <c r="D224">
        <v>0.10732430000007298</v>
      </c>
      <c r="E224">
        <v>0.22691469999995206</v>
      </c>
      <c r="F224">
        <v>0.38511809999999969</v>
      </c>
      <c r="G224">
        <v>0.57625030000008337</v>
      </c>
      <c r="H224">
        <v>1.6737137000000075</v>
      </c>
      <c r="I224">
        <v>2.5590330999999651</v>
      </c>
      <c r="J224">
        <v>3.136511300000052</v>
      </c>
      <c r="K224">
        <v>3.513731000000007</v>
      </c>
      <c r="L224">
        <v>3.8642568999999867</v>
      </c>
      <c r="M224">
        <v>4.1844571000000315</v>
      </c>
      <c r="N224">
        <v>4.4826876999999286</v>
      </c>
      <c r="O224">
        <v>4.810705700000085</v>
      </c>
      <c r="P224">
        <v>5.1440522000000328</v>
      </c>
      <c r="Q224">
        <v>5.4316775999999436</v>
      </c>
      <c r="R224">
        <v>5.5421290000000454</v>
      </c>
      <c r="S224">
        <v>5.7690790000000334</v>
      </c>
      <c r="T224">
        <v>6.1592467000000397</v>
      </c>
      <c r="U224">
        <v>6.6564365999998927</v>
      </c>
      <c r="V224">
        <v>7.1287321999999449</v>
      </c>
      <c r="W224">
        <v>7.5852902000000313</v>
      </c>
      <c r="X224">
        <v>8.1104830000000447</v>
      </c>
      <c r="Y224">
        <v>8.6539150000000973</v>
      </c>
      <c r="Z224">
        <v>9.1924249999999574</v>
      </c>
      <c r="AA224">
        <v>9.4675879999999779</v>
      </c>
      <c r="AB224">
        <v>9.7549900000001344</v>
      </c>
      <c r="AC224">
        <v>10.159603999999945</v>
      </c>
      <c r="AD224">
        <v>10.617344000000003</v>
      </c>
      <c r="AE224">
        <v>11.228872000000138</v>
      </c>
      <c r="AF224">
        <v>11.793973000000051</v>
      </c>
      <c r="AG224">
        <v>12.295331999999917</v>
      </c>
      <c r="AH224">
        <v>12.745055000000093</v>
      </c>
      <c r="AI224">
        <v>13.159314999999879</v>
      </c>
      <c r="AJ224">
        <v>13.550984999999855</v>
      </c>
      <c r="AK224">
        <v>13.928812999999991</v>
      </c>
    </row>
    <row r="225" spans="1:37" x14ac:dyDescent="0.25">
      <c r="A225" t="s">
        <v>485</v>
      </c>
      <c r="B225">
        <v>0</v>
      </c>
      <c r="C225">
        <v>0.44236000000091735</v>
      </c>
      <c r="D225">
        <v>1.5061200000000099</v>
      </c>
      <c r="E225">
        <v>3.1856900000002497</v>
      </c>
      <c r="F225">
        <v>5.4084899999998015</v>
      </c>
      <c r="G225">
        <v>8.0949500000006083</v>
      </c>
      <c r="H225">
        <v>2155.8298999999988</v>
      </c>
      <c r="I225">
        <v>2230.990310000001</v>
      </c>
      <c r="J225">
        <v>2253.9256000000005</v>
      </c>
      <c r="K225">
        <v>2264.1543399999991</v>
      </c>
      <c r="L225">
        <v>2489.18613</v>
      </c>
      <c r="M225">
        <v>2529.7796099999996</v>
      </c>
      <c r="N225">
        <v>2515.1491699999988</v>
      </c>
      <c r="O225">
        <v>2521.8268599999992</v>
      </c>
      <c r="P225">
        <v>2484.6675200000009</v>
      </c>
      <c r="Q225">
        <v>2243.7320199999995</v>
      </c>
      <c r="R225">
        <v>1569.2408299999988</v>
      </c>
      <c r="S225">
        <v>1491.3617300000005</v>
      </c>
      <c r="T225">
        <v>1491.2100300000002</v>
      </c>
      <c r="U225">
        <v>1496.8848300000009</v>
      </c>
      <c r="V225">
        <v>1506.1158599999999</v>
      </c>
      <c r="W225">
        <v>1355.0709400000014</v>
      </c>
      <c r="X225">
        <v>1391.3580900000015</v>
      </c>
      <c r="Y225">
        <v>1398.0980400000008</v>
      </c>
      <c r="Z225">
        <v>1404.5437099999999</v>
      </c>
      <c r="AA225">
        <v>666.73346999999922</v>
      </c>
      <c r="AB225">
        <v>518.36121999999887</v>
      </c>
      <c r="AC225">
        <v>550.1875799999998</v>
      </c>
      <c r="AD225">
        <v>553.93069000000105</v>
      </c>
      <c r="AE225">
        <v>725.05419999999867</v>
      </c>
      <c r="AF225">
        <v>735.70337999999902</v>
      </c>
      <c r="AG225">
        <v>741.70381999999881</v>
      </c>
      <c r="AH225">
        <v>746.3109600000007</v>
      </c>
      <c r="AI225">
        <v>750.34169999999904</v>
      </c>
      <c r="AJ225">
        <v>754.11354999999821</v>
      </c>
      <c r="AK225">
        <v>757.78694999999789</v>
      </c>
    </row>
    <row r="226" spans="1:37" x14ac:dyDescent="0.25">
      <c r="A226" t="s">
        <v>486</v>
      </c>
      <c r="B226">
        <v>0</v>
      </c>
      <c r="C226">
        <v>1.8748700000003282E-2</v>
      </c>
      <c r="D226">
        <v>6.3838299999986248E-2</v>
      </c>
      <c r="E226">
        <v>0.13502990000000636</v>
      </c>
      <c r="F226">
        <v>0.22924409999995987</v>
      </c>
      <c r="G226">
        <v>0.34310210000001007</v>
      </c>
      <c r="H226">
        <v>-14.986282699999947</v>
      </c>
      <c r="I226">
        <v>-14.91911859999999</v>
      </c>
      <c r="J226">
        <v>-14.670696499999963</v>
      </c>
      <c r="K226">
        <v>-14.474906900000008</v>
      </c>
      <c r="L226">
        <v>-14.282007999999962</v>
      </c>
      <c r="M226">
        <v>-14.104570899999942</v>
      </c>
      <c r="N226">
        <v>-13.939571499999943</v>
      </c>
      <c r="O226">
        <v>-13.756308300000001</v>
      </c>
      <c r="P226">
        <v>-13.568982799999958</v>
      </c>
      <c r="Q226">
        <v>-13.407698600000003</v>
      </c>
      <c r="R226">
        <v>3.3894943999999896</v>
      </c>
      <c r="S226">
        <v>4.0113249000000906</v>
      </c>
      <c r="T226">
        <v>4.3414428999999473</v>
      </c>
      <c r="U226">
        <v>4.6651150000000143</v>
      </c>
      <c r="V226">
        <v>4.9613707999999406</v>
      </c>
      <c r="W226">
        <v>5.2468928000000687</v>
      </c>
      <c r="X226">
        <v>5.5739068999999972</v>
      </c>
      <c r="Y226">
        <v>5.912566399999946</v>
      </c>
      <c r="Z226">
        <v>6.2486652000000049</v>
      </c>
      <c r="AA226">
        <v>6.4280983999999535</v>
      </c>
      <c r="AB226">
        <v>6.2834331000000248</v>
      </c>
      <c r="AC226">
        <v>6.5288144999999531</v>
      </c>
      <c r="AD226">
        <v>6.8128515000000789</v>
      </c>
      <c r="AE226">
        <v>7.1890319999999974</v>
      </c>
      <c r="AF226">
        <v>16.023924899999997</v>
      </c>
      <c r="AG226">
        <v>-13.085064099999954</v>
      </c>
      <c r="AH226">
        <v>-13.611054299999978</v>
      </c>
      <c r="AI226">
        <v>-13.519131000000016</v>
      </c>
      <c r="AJ226">
        <v>-13.324467099999993</v>
      </c>
      <c r="AK226">
        <v>-13.115381500000012</v>
      </c>
    </row>
    <row r="227" spans="1:37" x14ac:dyDescent="0.25">
      <c r="A227" t="s">
        <v>487</v>
      </c>
      <c r="B227">
        <v>0</v>
      </c>
      <c r="C227">
        <v>6.7904000000125961</v>
      </c>
      <c r="D227">
        <v>21.098899999997229</v>
      </c>
      <c r="E227">
        <v>42.018400000000838</v>
      </c>
      <c r="F227">
        <v>68.171799999996438</v>
      </c>
      <c r="G227">
        <v>98.110799999994924</v>
      </c>
      <c r="H227">
        <v>295.96520000000601</v>
      </c>
      <c r="I227">
        <v>418.66920000000391</v>
      </c>
      <c r="J227">
        <v>493.92510000002221</v>
      </c>
      <c r="K227">
        <v>535.82399999999325</v>
      </c>
      <c r="L227">
        <v>567.42770000000019</v>
      </c>
      <c r="M227">
        <v>579.50669999999809</v>
      </c>
      <c r="N227">
        <v>574.90140000000247</v>
      </c>
      <c r="O227">
        <v>564.68550000002142</v>
      </c>
      <c r="P227">
        <v>544.5112000000081</v>
      </c>
      <c r="Q227">
        <v>508.61490000001504</v>
      </c>
      <c r="R227">
        <v>436.32970000000205</v>
      </c>
      <c r="S227">
        <v>389.79860000000917</v>
      </c>
      <c r="T227">
        <v>368.32829999999376</v>
      </c>
      <c r="U227">
        <v>363.82520000002114</v>
      </c>
      <c r="V227">
        <v>356.761599999998</v>
      </c>
      <c r="W227">
        <v>354.50099999998929</v>
      </c>
      <c r="X227">
        <v>371.91639999998733</v>
      </c>
      <c r="Y227">
        <v>396.19280000001891</v>
      </c>
      <c r="Z227">
        <v>425.04250000001048</v>
      </c>
      <c r="AA227">
        <v>409.6535000000149</v>
      </c>
      <c r="AB227">
        <v>410.2618000000075</v>
      </c>
      <c r="AC227">
        <v>434.14740000001621</v>
      </c>
      <c r="AD227">
        <v>466.95389999999315</v>
      </c>
      <c r="AE227">
        <v>530.28040000001783</v>
      </c>
      <c r="AF227">
        <v>583.84799999999814</v>
      </c>
      <c r="AG227">
        <v>631.95569999999134</v>
      </c>
      <c r="AH227">
        <v>675.41180000000168</v>
      </c>
      <c r="AI227">
        <v>715.15220000001136</v>
      </c>
      <c r="AJ227">
        <v>751.98759999999311</v>
      </c>
      <c r="AK227">
        <v>786.61149999999907</v>
      </c>
    </row>
    <row r="228" spans="1:37" x14ac:dyDescent="0.25">
      <c r="A228" t="s">
        <v>488</v>
      </c>
      <c r="B228">
        <v>0</v>
      </c>
      <c r="C228">
        <v>185.67700000014156</v>
      </c>
      <c r="D228">
        <v>582.59599999990314</v>
      </c>
      <c r="E228">
        <v>1174.2579999999143</v>
      </c>
      <c r="F228">
        <v>1933.0690000001341</v>
      </c>
      <c r="G228">
        <v>2829.8209999999963</v>
      </c>
      <c r="H228">
        <v>8924.6280000000261</v>
      </c>
      <c r="I228">
        <v>12433.496000000276</v>
      </c>
      <c r="J228">
        <v>14802.842000000179</v>
      </c>
      <c r="K228">
        <v>16535.214999999851</v>
      </c>
      <c r="L228">
        <v>18272.984000000171</v>
      </c>
      <c r="M228">
        <v>19625.712999999989</v>
      </c>
      <c r="N228">
        <v>20640.68600000022</v>
      </c>
      <c r="O228">
        <v>21605.496000000276</v>
      </c>
      <c r="P228">
        <v>22319.742000000086</v>
      </c>
      <c r="Q228">
        <v>22573.276999999769</v>
      </c>
      <c r="R228">
        <v>21715.711999999825</v>
      </c>
      <c r="S228">
        <v>21655.979999999981</v>
      </c>
      <c r="T228">
        <v>22200.046000000089</v>
      </c>
      <c r="U228">
        <v>23068.549000000115</v>
      </c>
      <c r="V228">
        <v>23688.700000000186</v>
      </c>
      <c r="W228">
        <v>24359.026999999769</v>
      </c>
      <c r="X228">
        <v>25538.637999999803</v>
      </c>
      <c r="Y228">
        <v>26811.86400000006</v>
      </c>
      <c r="Z228">
        <v>28151.165000000037</v>
      </c>
      <c r="AA228">
        <v>28090.996999999974</v>
      </c>
      <c r="AB228">
        <v>28579.804000000004</v>
      </c>
      <c r="AC228">
        <v>29703.671999999788</v>
      </c>
      <c r="AD228">
        <v>30983.566000000108</v>
      </c>
      <c r="AE228">
        <v>33140.915999999736</v>
      </c>
      <c r="AF228">
        <v>34906.87900000019</v>
      </c>
      <c r="AG228">
        <v>36529.853999999817</v>
      </c>
      <c r="AH228">
        <v>38055.080999999773</v>
      </c>
      <c r="AI228">
        <v>39513.715000000317</v>
      </c>
      <c r="AJ228">
        <v>40924.705999999773</v>
      </c>
      <c r="AK228">
        <v>42300.85999999987</v>
      </c>
    </row>
    <row r="229" spans="1:37" x14ac:dyDescent="0.25">
      <c r="A229" t="s">
        <v>489</v>
      </c>
      <c r="B229">
        <v>0</v>
      </c>
      <c r="C229">
        <v>558.98910000000615</v>
      </c>
      <c r="D229">
        <v>1538.862300000008</v>
      </c>
      <c r="E229">
        <v>2828.2079000000085</v>
      </c>
      <c r="F229">
        <v>4347.8494000000064</v>
      </c>
      <c r="G229">
        <v>6042.6101000000199</v>
      </c>
      <c r="H229">
        <v>8188.6659999999974</v>
      </c>
      <c r="I229">
        <v>10321.988100000017</v>
      </c>
      <c r="J229">
        <v>12470.19160000002</v>
      </c>
      <c r="K229">
        <v>14646.865900000004</v>
      </c>
      <c r="L229">
        <v>16885.758499999996</v>
      </c>
      <c r="M229">
        <v>19156.931400000001</v>
      </c>
      <c r="N229">
        <v>21455.850099999981</v>
      </c>
      <c r="O229">
        <v>23795.093699999998</v>
      </c>
      <c r="P229">
        <v>26159.1734</v>
      </c>
      <c r="Q229">
        <v>28527.346099999995</v>
      </c>
      <c r="R229">
        <v>30847.08229999998</v>
      </c>
      <c r="S229">
        <v>33241.291399999987</v>
      </c>
      <c r="T229">
        <v>35706.134399999981</v>
      </c>
      <c r="U229">
        <v>38222.954099999974</v>
      </c>
      <c r="V229">
        <v>40751.076700000005</v>
      </c>
      <c r="W229">
        <v>43298.148400000005</v>
      </c>
      <c r="X229">
        <v>45899.274800000014</v>
      </c>
      <c r="Y229">
        <v>48528.650600000023</v>
      </c>
      <c r="Z229">
        <v>51180.535199999984</v>
      </c>
      <c r="AA229">
        <v>53740.790099999984</v>
      </c>
      <c r="AB229">
        <v>56343.704799999978</v>
      </c>
      <c r="AC229">
        <v>59007.283999999985</v>
      </c>
      <c r="AD229">
        <v>61699.635999999969</v>
      </c>
      <c r="AE229">
        <v>64469.054199999984</v>
      </c>
      <c r="AF229">
        <v>67228.277799999982</v>
      </c>
      <c r="AG229">
        <v>69983.848999999987</v>
      </c>
      <c r="AH229">
        <v>72739.279299999995</v>
      </c>
      <c r="AI229">
        <v>75496.71749999997</v>
      </c>
      <c r="AJ229">
        <v>78257.762899999972</v>
      </c>
      <c r="AK229">
        <v>81023.328700000013</v>
      </c>
    </row>
    <row r="230" spans="1:37" x14ac:dyDescent="0.25">
      <c r="A230" t="s">
        <v>490</v>
      </c>
      <c r="B230">
        <v>0</v>
      </c>
      <c r="C230">
        <v>0.26070999999865307</v>
      </c>
      <c r="D230">
        <v>0.94038999999975204</v>
      </c>
      <c r="E230">
        <v>2.0695699999996577</v>
      </c>
      <c r="F230">
        <v>3.6046999999998661</v>
      </c>
      <c r="G230">
        <v>5.4710900000009133</v>
      </c>
      <c r="H230">
        <v>14.073010000000068</v>
      </c>
      <c r="I230">
        <v>22.953050000000076</v>
      </c>
      <c r="J230">
        <v>29.590669999999591</v>
      </c>
      <c r="K230">
        <v>33.664570000000822</v>
      </c>
      <c r="L230">
        <v>36.227960000000166</v>
      </c>
      <c r="M230">
        <v>37.55018999999993</v>
      </c>
      <c r="N230">
        <v>37.86055000000124</v>
      </c>
      <c r="O230">
        <v>37.698539999999412</v>
      </c>
      <c r="P230">
        <v>37.120020000000295</v>
      </c>
      <c r="Q230">
        <v>35.883600000001024</v>
      </c>
      <c r="R230">
        <v>33.000050000000556</v>
      </c>
      <c r="S230">
        <v>30.453860000001441</v>
      </c>
      <c r="T230">
        <v>29.221159999999145</v>
      </c>
      <c r="U230">
        <v>29.290429999999105</v>
      </c>
      <c r="V230">
        <v>29.767909999998665</v>
      </c>
      <c r="W230">
        <v>30.452460000000428</v>
      </c>
      <c r="X230">
        <v>31.879809999998542</v>
      </c>
      <c r="Y230">
        <v>33.818650000001071</v>
      </c>
      <c r="Z230">
        <v>36.033779999999751</v>
      </c>
      <c r="AA230">
        <v>36.496589999998832</v>
      </c>
      <c r="AB230">
        <v>36.662510000000111</v>
      </c>
      <c r="AC230">
        <v>37.686180000000604</v>
      </c>
      <c r="AD230">
        <v>39.484650000000329</v>
      </c>
      <c r="AE230">
        <v>42.748630000000048</v>
      </c>
      <c r="AF230">
        <v>46.245869999998831</v>
      </c>
      <c r="AG230">
        <v>49.479129999999714</v>
      </c>
      <c r="AH230">
        <v>52.317190000001574</v>
      </c>
      <c r="AI230">
        <v>54.789630000002944</v>
      </c>
      <c r="AJ230">
        <v>56.976129999999102</v>
      </c>
      <c r="AK230">
        <v>58.958020000001852</v>
      </c>
    </row>
    <row r="231" spans="1:37" x14ac:dyDescent="0.25">
      <c r="A231" t="s">
        <v>491</v>
      </c>
      <c r="B231">
        <v>0</v>
      </c>
      <c r="C231">
        <v>4.6337999999877866E-2</v>
      </c>
      <c r="D231">
        <v>0.16471499999988737</v>
      </c>
      <c r="E231">
        <v>0.35717999999997119</v>
      </c>
      <c r="F231">
        <v>0.61428900000009889</v>
      </c>
      <c r="G231">
        <v>0.92346600000018952</v>
      </c>
      <c r="H231">
        <v>12.391517999999905</v>
      </c>
      <c r="I231">
        <v>19.370602999999846</v>
      </c>
      <c r="J231">
        <v>22.713606000000027</v>
      </c>
      <c r="K231">
        <v>24.384345999999823</v>
      </c>
      <c r="L231">
        <v>26.216069999999945</v>
      </c>
      <c r="M231">
        <v>27.563587000000098</v>
      </c>
      <c r="N231">
        <v>28.308854999999994</v>
      </c>
      <c r="O231">
        <v>28.994582999999921</v>
      </c>
      <c r="P231">
        <v>29.221898999999894</v>
      </c>
      <c r="Q231">
        <v>28.405165000000125</v>
      </c>
      <c r="R231">
        <v>25.102742000000035</v>
      </c>
      <c r="S231">
        <v>23.173182999999881</v>
      </c>
      <c r="T231">
        <v>22.706854000000021</v>
      </c>
      <c r="U231">
        <v>22.938566000000037</v>
      </c>
      <c r="V231">
        <v>22.472152999999935</v>
      </c>
      <c r="W231">
        <v>21.825341999999864</v>
      </c>
      <c r="X231">
        <v>22.122683999999936</v>
      </c>
      <c r="Y231">
        <v>22.634319000000005</v>
      </c>
      <c r="Z231">
        <v>23.174686999999949</v>
      </c>
      <c r="AA231">
        <v>20.681972000000087</v>
      </c>
      <c r="AB231">
        <v>18.905465000000049</v>
      </c>
      <c r="AC231">
        <v>18.620889000000034</v>
      </c>
      <c r="AD231">
        <v>18.77268099999992</v>
      </c>
      <c r="AE231">
        <v>20.757587999999942</v>
      </c>
      <c r="AF231">
        <v>22.034808999999996</v>
      </c>
      <c r="AG231">
        <v>22.789802000000009</v>
      </c>
      <c r="AH231">
        <v>23.267252000000099</v>
      </c>
      <c r="AI231">
        <v>23.613023999999996</v>
      </c>
      <c r="AJ231">
        <v>23.894714000000022</v>
      </c>
      <c r="AK231">
        <v>24.14278800000011</v>
      </c>
    </row>
    <row r="232" spans="1:37" x14ac:dyDescent="0.25">
      <c r="A232" t="s">
        <v>492</v>
      </c>
      <c r="B232">
        <v>0</v>
      </c>
      <c r="C232">
        <v>0.38843999999880907</v>
      </c>
      <c r="D232">
        <v>1.3337599999995291</v>
      </c>
      <c r="E232">
        <v>2.8050899999998364</v>
      </c>
      <c r="F232">
        <v>4.6828399999994872</v>
      </c>
      <c r="G232">
        <v>6.8273100000005797</v>
      </c>
      <c r="H232">
        <v>11.814270000000761</v>
      </c>
      <c r="I232">
        <v>15.929850000000442</v>
      </c>
      <c r="J232">
        <v>17.746439999998984</v>
      </c>
      <c r="K232">
        <v>17.316380000000208</v>
      </c>
      <c r="L232">
        <v>15.439330000001064</v>
      </c>
      <c r="M232">
        <v>12.501529999999548</v>
      </c>
      <c r="N232">
        <v>8.839879999999539</v>
      </c>
      <c r="O232">
        <v>4.9261600000008912</v>
      </c>
      <c r="P232">
        <v>0.92057999999997264</v>
      </c>
      <c r="Q232">
        <v>-3.0999099999971804</v>
      </c>
      <c r="R232">
        <v>-7.4769500000002154</v>
      </c>
      <c r="S232">
        <v>-10.930920000002516</v>
      </c>
      <c r="T232">
        <v>-12.935560000001715</v>
      </c>
      <c r="U232">
        <v>-13.641019999999116</v>
      </c>
      <c r="V232">
        <v>-13.624810000001162</v>
      </c>
      <c r="W232">
        <v>-13.043040000000474</v>
      </c>
      <c r="X232">
        <v>-11.711060000001453</v>
      </c>
      <c r="Y232">
        <v>-9.8692399999999907</v>
      </c>
      <c r="Z232">
        <v>-7.7382700000016484</v>
      </c>
      <c r="AA232">
        <v>-6.2272699999994074</v>
      </c>
      <c r="AB232">
        <v>-4.5186799999974028</v>
      </c>
      <c r="AC232">
        <v>-2.0460800000000745</v>
      </c>
      <c r="AD232">
        <v>1.0259200000000419</v>
      </c>
      <c r="AE232">
        <v>4.8680499999973108</v>
      </c>
      <c r="AF232">
        <v>8.6844399999972666</v>
      </c>
      <c r="AG232">
        <v>12.132600000000821</v>
      </c>
      <c r="AH232">
        <v>15.135730000001786</v>
      </c>
      <c r="AI232">
        <v>17.725310000001627</v>
      </c>
      <c r="AJ232">
        <v>19.966340000002674</v>
      </c>
      <c r="AK232">
        <v>21.924459999998362</v>
      </c>
    </row>
    <row r="233" spans="1:37" x14ac:dyDescent="0.25">
      <c r="A233" t="s">
        <v>493</v>
      </c>
      <c r="B233">
        <v>0</v>
      </c>
      <c r="C233">
        <v>0.13053899999999885</v>
      </c>
      <c r="D233">
        <v>0.44255500000008396</v>
      </c>
      <c r="E233">
        <v>0.93100200000003497</v>
      </c>
      <c r="F233">
        <v>1.5705279999999675</v>
      </c>
      <c r="G233">
        <v>2.3335300000001098</v>
      </c>
      <c r="H233">
        <v>25.883256999999958</v>
      </c>
      <c r="I233">
        <v>39.740696999999955</v>
      </c>
      <c r="J233">
        <v>46.545668999999862</v>
      </c>
      <c r="K233">
        <v>50.329623000000083</v>
      </c>
      <c r="L233">
        <v>54.66895999999997</v>
      </c>
      <c r="M233">
        <v>58.020567000000028</v>
      </c>
      <c r="N233">
        <v>60.115203000000065</v>
      </c>
      <c r="O233">
        <v>62.06176900000014</v>
      </c>
      <c r="P233">
        <v>62.972633999999971</v>
      </c>
      <c r="Q233">
        <v>61.628782999999885</v>
      </c>
      <c r="R233">
        <v>55.03272099999981</v>
      </c>
      <c r="S233">
        <v>51.39903500000014</v>
      </c>
      <c r="T233">
        <v>50.655411999999842</v>
      </c>
      <c r="U233">
        <v>51.182325000000219</v>
      </c>
      <c r="V233">
        <v>50.124141999999893</v>
      </c>
      <c r="W233">
        <v>48.717261999999664</v>
      </c>
      <c r="X233">
        <v>49.332188000000315</v>
      </c>
      <c r="Y233">
        <v>50.35333700000001</v>
      </c>
      <c r="Z233">
        <v>51.447181999999884</v>
      </c>
      <c r="AA233">
        <v>46.165355999999974</v>
      </c>
      <c r="AB233">
        <v>42.662120000000414</v>
      </c>
      <c r="AC233">
        <v>42.302944999999909</v>
      </c>
      <c r="AD233">
        <v>42.766149000000041</v>
      </c>
      <c r="AE233">
        <v>47.094818000000032</v>
      </c>
      <c r="AF233">
        <v>49.841554000000087</v>
      </c>
      <c r="AG233">
        <v>51.592951999999968</v>
      </c>
      <c r="AH233">
        <v>52.873586000000159</v>
      </c>
      <c r="AI233">
        <v>53.963035000000218</v>
      </c>
      <c r="AJ233">
        <v>54.977752999999666</v>
      </c>
      <c r="AK233">
        <v>55.964214999999967</v>
      </c>
    </row>
    <row r="234" spans="1:37" x14ac:dyDescent="0.25">
      <c r="A234" t="s">
        <v>494</v>
      </c>
      <c r="B234">
        <v>0</v>
      </c>
      <c r="C234">
        <v>2.252099999998336E-2</v>
      </c>
      <c r="D234">
        <v>7.5823900000045796E-2</v>
      </c>
      <c r="E234">
        <v>0.15640719999998964</v>
      </c>
      <c r="F234">
        <v>0.25603620000003957</v>
      </c>
      <c r="G234">
        <v>0.3658460000000332</v>
      </c>
      <c r="H234">
        <v>1.4661460000000943</v>
      </c>
      <c r="I234">
        <v>2.3103189999999358</v>
      </c>
      <c r="J234">
        <v>2.7606379999999717</v>
      </c>
      <c r="K234">
        <v>2.9105720000000019</v>
      </c>
      <c r="L234">
        <v>2.937298999999939</v>
      </c>
      <c r="M234">
        <v>2.8333989999998721</v>
      </c>
      <c r="N234">
        <v>2.6136109999999917</v>
      </c>
      <c r="O234">
        <v>2.3481879999999364</v>
      </c>
      <c r="P234">
        <v>2.0264819999999872</v>
      </c>
      <c r="Q234">
        <v>1.6079750000001241</v>
      </c>
      <c r="R234">
        <v>0.961779000000206</v>
      </c>
      <c r="S234">
        <v>0.43030999999996311</v>
      </c>
      <c r="T234">
        <v>8.7633999999980006E-2</v>
      </c>
      <c r="U234">
        <v>-0.11060100000008788</v>
      </c>
      <c r="V234">
        <v>-0.30037800000013704</v>
      </c>
      <c r="W234">
        <v>-0.46829000000002452</v>
      </c>
      <c r="X234">
        <v>-0.51977899999997135</v>
      </c>
      <c r="Y234">
        <v>-0.51110200000016448</v>
      </c>
      <c r="Z234">
        <v>-0.47145799999998417</v>
      </c>
      <c r="AA234">
        <v>-0.69469500000013795</v>
      </c>
      <c r="AB234">
        <v>-0.88279000000011365</v>
      </c>
      <c r="AC234">
        <v>-0.91581799999994473</v>
      </c>
      <c r="AD234">
        <v>-0.8596909999998843</v>
      </c>
      <c r="AE234">
        <v>-0.60115799999994124</v>
      </c>
      <c r="AF234">
        <v>-0.36185199999999895</v>
      </c>
      <c r="AG234">
        <v>-0.16855999999984306</v>
      </c>
      <c r="AH234">
        <v>-1.6076999999995678E-2</v>
      </c>
      <c r="AI234">
        <v>0.10648100000003069</v>
      </c>
      <c r="AJ234">
        <v>0.20882400000004964</v>
      </c>
      <c r="AK234">
        <v>0.29862600000001294</v>
      </c>
    </row>
    <row r="235" spans="1:37" x14ac:dyDescent="0.25">
      <c r="A235" t="s">
        <v>495</v>
      </c>
      <c r="B235">
        <v>0</v>
      </c>
      <c r="C235">
        <v>0.16076500000008309</v>
      </c>
      <c r="D235">
        <v>0.52636000000029526</v>
      </c>
      <c r="E235">
        <v>1.0751990000003389</v>
      </c>
      <c r="F235">
        <v>1.7670689999999922</v>
      </c>
      <c r="G235">
        <v>2.5626099999999497</v>
      </c>
      <c r="H235">
        <v>10.315407999999934</v>
      </c>
      <c r="I235">
        <v>15.159040999999888</v>
      </c>
      <c r="J235">
        <v>17.652670999999827</v>
      </c>
      <c r="K235">
        <v>18.973587999999836</v>
      </c>
      <c r="L235">
        <v>20.265916000000288</v>
      </c>
      <c r="M235">
        <v>21.145105000000058</v>
      </c>
      <c r="N235">
        <v>21.578611999999794</v>
      </c>
      <c r="O235">
        <v>21.943647999999939</v>
      </c>
      <c r="P235">
        <v>22.011187000000064</v>
      </c>
      <c r="Q235">
        <v>21.438418000000183</v>
      </c>
      <c r="R235">
        <v>19.339320000000043</v>
      </c>
      <c r="S235">
        <v>18.214195000000018</v>
      </c>
      <c r="T235">
        <v>18.117389999999887</v>
      </c>
      <c r="U235">
        <v>18.564746000000014</v>
      </c>
      <c r="V235">
        <v>18.660075999999663</v>
      </c>
      <c r="W235">
        <v>18.729495000000043</v>
      </c>
      <c r="X235">
        <v>19.475836999999956</v>
      </c>
      <c r="Y235">
        <v>20.409577999999783</v>
      </c>
      <c r="Z235">
        <v>21.402862999999797</v>
      </c>
      <c r="AA235">
        <v>20.489481999999953</v>
      </c>
      <c r="AB235">
        <v>20.106698000000051</v>
      </c>
      <c r="AC235">
        <v>20.731624000000011</v>
      </c>
      <c r="AD235">
        <v>21.679342000000361</v>
      </c>
      <c r="AE235">
        <v>23.834631000000172</v>
      </c>
      <c r="AF235">
        <v>25.532532000000174</v>
      </c>
      <c r="AG235">
        <v>26.890290999999706</v>
      </c>
      <c r="AH235">
        <v>28.050405999999839</v>
      </c>
      <c r="AI235">
        <v>29.100831999999627</v>
      </c>
      <c r="AJ235">
        <v>30.086130000000139</v>
      </c>
      <c r="AK235">
        <v>31.029739999999947</v>
      </c>
    </row>
    <row r="236" spans="1:37" x14ac:dyDescent="0.25">
      <c r="A236" t="s">
        <v>496</v>
      </c>
      <c r="B236">
        <v>0</v>
      </c>
      <c r="C236">
        <v>0.28453799999988405</v>
      </c>
      <c r="D236">
        <v>0.94380900000032852</v>
      </c>
      <c r="E236">
        <v>1.9379330000001573</v>
      </c>
      <c r="F236">
        <v>3.1842550000001211</v>
      </c>
      <c r="G236">
        <v>4.6000119999998788</v>
      </c>
      <c r="H236">
        <v>32.551387999999861</v>
      </c>
      <c r="I236">
        <v>49.131798999999774</v>
      </c>
      <c r="J236">
        <v>56.847138000000086</v>
      </c>
      <c r="K236">
        <v>60.410619999999653</v>
      </c>
      <c r="L236">
        <v>64.181845000000067</v>
      </c>
      <c r="M236">
        <v>66.567889999999352</v>
      </c>
      <c r="N236">
        <v>67.357826000000387</v>
      </c>
      <c r="O236">
        <v>67.933780999999726</v>
      </c>
      <c r="P236">
        <v>67.356808999999885</v>
      </c>
      <c r="Q236">
        <v>64.273157000000538</v>
      </c>
      <c r="R236">
        <v>55.261575000000448</v>
      </c>
      <c r="S236">
        <v>49.895520999999462</v>
      </c>
      <c r="T236">
        <v>48.271334000000024</v>
      </c>
      <c r="U236">
        <v>48.491826000000401</v>
      </c>
      <c r="V236">
        <v>47.152296000000206</v>
      </c>
      <c r="W236">
        <v>45.583024999999907</v>
      </c>
      <c r="X236">
        <v>46.511551000000509</v>
      </c>
      <c r="Y236">
        <v>48.060798999999861</v>
      </c>
      <c r="Z236">
        <v>49.773240000000442</v>
      </c>
      <c r="AA236">
        <v>44.148124999999709</v>
      </c>
      <c r="AB236">
        <v>40.578774999999951</v>
      </c>
      <c r="AC236">
        <v>40.811501999999564</v>
      </c>
      <c r="AD236">
        <v>42.169214999999895</v>
      </c>
      <c r="AE236">
        <v>48.088040999999976</v>
      </c>
      <c r="AF236">
        <v>52.201842000000397</v>
      </c>
      <c r="AG236">
        <v>55.050594999999703</v>
      </c>
      <c r="AH236">
        <v>57.226893000000018</v>
      </c>
      <c r="AI236">
        <v>59.074837000000116</v>
      </c>
      <c r="AJ236">
        <v>60.754925999999614</v>
      </c>
      <c r="AK236">
        <v>62.343326000000161</v>
      </c>
    </row>
    <row r="237" spans="1:37" x14ac:dyDescent="0.25">
      <c r="A237" t="s">
        <v>497</v>
      </c>
      <c r="B237">
        <v>0</v>
      </c>
      <c r="C237">
        <v>1.1368400000028487</v>
      </c>
      <c r="D237">
        <v>3.9542699999947217</v>
      </c>
      <c r="E237">
        <v>8.5019700000048033</v>
      </c>
      <c r="F237">
        <v>14.595560000001569</v>
      </c>
      <c r="G237">
        <v>21.967889999999898</v>
      </c>
      <c r="H237">
        <v>53.706659999996191</v>
      </c>
      <c r="I237">
        <v>84.169499999996333</v>
      </c>
      <c r="J237">
        <v>107.30083000000013</v>
      </c>
      <c r="K237">
        <v>123.03010000000359</v>
      </c>
      <c r="L237">
        <v>134.83640999999625</v>
      </c>
      <c r="M237">
        <v>142.81108000000677</v>
      </c>
      <c r="N237">
        <v>147.35483999999997</v>
      </c>
      <c r="O237">
        <v>150.140919999998</v>
      </c>
      <c r="P237">
        <v>151.07615999999689</v>
      </c>
      <c r="Q237">
        <v>149.25601000000461</v>
      </c>
      <c r="R237">
        <v>141.24182000000292</v>
      </c>
      <c r="S237">
        <v>134.58411000000342</v>
      </c>
      <c r="T237">
        <v>132.00093000000197</v>
      </c>
      <c r="U237">
        <v>133.19527999999991</v>
      </c>
      <c r="V237">
        <v>135.18323999999848</v>
      </c>
      <c r="W237">
        <v>137.83932999999524</v>
      </c>
      <c r="X237">
        <v>143.27856999999494</v>
      </c>
      <c r="Y237">
        <v>150.49926000000414</v>
      </c>
      <c r="Z237">
        <v>158.80741999999736</v>
      </c>
      <c r="AA237">
        <v>161.0471400000024</v>
      </c>
      <c r="AB237">
        <v>163.17362000000139</v>
      </c>
      <c r="AC237">
        <v>168.59553000000597</v>
      </c>
      <c r="AD237">
        <v>176.49713999999949</v>
      </c>
      <c r="AE237">
        <v>189.53722000000562</v>
      </c>
      <c r="AF237">
        <v>203.05651999999827</v>
      </c>
      <c r="AG237">
        <v>215.87348000000202</v>
      </c>
      <c r="AH237">
        <v>227.72718999999779</v>
      </c>
      <c r="AI237">
        <v>238.70257000000129</v>
      </c>
      <c r="AJ237">
        <v>248.97727999999915</v>
      </c>
      <c r="AK237">
        <v>258.72704999999405</v>
      </c>
    </row>
    <row r="238" spans="1:37" x14ac:dyDescent="0.25">
      <c r="A238" t="s">
        <v>498</v>
      </c>
      <c r="B238">
        <v>0</v>
      </c>
      <c r="C238">
        <v>0.40255199999955948</v>
      </c>
      <c r="D238">
        <v>1.4096279999994294</v>
      </c>
      <c r="E238">
        <v>3.0494650000000547</v>
      </c>
      <c r="F238">
        <v>5.2790690000001632</v>
      </c>
      <c r="G238">
        <v>8.0436909999998534</v>
      </c>
      <c r="H238">
        <v>15.986285999999382</v>
      </c>
      <c r="I238">
        <v>24.550618000000213</v>
      </c>
      <c r="J238">
        <v>31.917848999999478</v>
      </c>
      <c r="K238">
        <v>38.181626000000506</v>
      </c>
      <c r="L238">
        <v>44.323543999999856</v>
      </c>
      <c r="M238">
        <v>50.609172999999828</v>
      </c>
      <c r="N238">
        <v>57.136500999999953</v>
      </c>
      <c r="O238">
        <v>64.176136000000042</v>
      </c>
      <c r="P238">
        <v>71.635591000000204</v>
      </c>
      <c r="Q238">
        <v>79.169812999999522</v>
      </c>
      <c r="R238">
        <v>85.922486999999819</v>
      </c>
      <c r="S238">
        <v>93.165409000000182</v>
      </c>
      <c r="T238">
        <v>101.47410099999979</v>
      </c>
      <c r="U238">
        <v>110.6682209999999</v>
      </c>
      <c r="V238">
        <v>119.95468600000004</v>
      </c>
      <c r="W238">
        <v>129.12740900000063</v>
      </c>
      <c r="X238">
        <v>138.5723109999999</v>
      </c>
      <c r="Y238">
        <v>148.12566100000004</v>
      </c>
      <c r="Z238">
        <v>157.61058099999991</v>
      </c>
      <c r="AA238">
        <v>165.57856999999967</v>
      </c>
      <c r="AB238">
        <v>173.09328800000003</v>
      </c>
      <c r="AC238">
        <v>181.03031099999953</v>
      </c>
      <c r="AD238">
        <v>189.28460700000051</v>
      </c>
      <c r="AE238">
        <v>198.36390899999969</v>
      </c>
      <c r="AF238">
        <v>207.34246800000074</v>
      </c>
      <c r="AG238">
        <v>215.86323799999991</v>
      </c>
      <c r="AH238">
        <v>223.90355900000031</v>
      </c>
      <c r="AI238">
        <v>231.55591900000036</v>
      </c>
      <c r="AJ238">
        <v>238.92331600000034</v>
      </c>
      <c r="AK238">
        <v>246.08477700000003</v>
      </c>
    </row>
    <row r="239" spans="1:37" x14ac:dyDescent="0.25">
      <c r="A239" t="s">
        <v>499</v>
      </c>
      <c r="B239">
        <v>0</v>
      </c>
      <c r="C239">
        <v>1.175549999999248E-2</v>
      </c>
      <c r="D239">
        <v>4.3195300000036241E-2</v>
      </c>
      <c r="E239">
        <v>9.6297100000015234E-2</v>
      </c>
      <c r="F239">
        <v>0.17007390000003397</v>
      </c>
      <c r="G239">
        <v>0.26309190000006311</v>
      </c>
      <c r="H239">
        <v>103.01807789999998</v>
      </c>
      <c r="I239">
        <v>148.80419640000002</v>
      </c>
      <c r="J239">
        <v>168.84256500000004</v>
      </c>
      <c r="K239">
        <v>179.57570090000002</v>
      </c>
      <c r="L239">
        <v>196.62073250000003</v>
      </c>
      <c r="M239">
        <v>208.77766559999998</v>
      </c>
      <c r="N239">
        <v>216.45675679999999</v>
      </c>
      <c r="O239">
        <v>222.22163230000001</v>
      </c>
      <c r="P239">
        <v>226.98356999999999</v>
      </c>
      <c r="Q239">
        <v>209.96702700000003</v>
      </c>
      <c r="R239">
        <v>184.56971229999999</v>
      </c>
      <c r="S239">
        <v>176.09224180000001</v>
      </c>
      <c r="T239">
        <v>173.41294919999996</v>
      </c>
      <c r="U239">
        <v>172.45102439999994</v>
      </c>
      <c r="V239">
        <v>142.82265009999992</v>
      </c>
      <c r="W239">
        <v>117.11602640000001</v>
      </c>
      <c r="X239">
        <v>106.54549050000003</v>
      </c>
      <c r="Y239">
        <v>101.16046040000003</v>
      </c>
      <c r="Z239">
        <v>97.452232299999991</v>
      </c>
      <c r="AA239">
        <v>60.476478200000088</v>
      </c>
      <c r="AB239">
        <v>33.507378700000004</v>
      </c>
      <c r="AC239">
        <v>21.354351199999996</v>
      </c>
      <c r="AD239">
        <v>14.382969100000082</v>
      </c>
      <c r="AE239">
        <v>9.3125790999999936</v>
      </c>
      <c r="AF239">
        <v>5.0209846000000198</v>
      </c>
      <c r="AG239">
        <v>1.150624500000049</v>
      </c>
      <c r="AH239">
        <v>-2.4039256999999452</v>
      </c>
      <c r="AI239">
        <v>-5.669747099999995</v>
      </c>
      <c r="AJ239">
        <v>-8.6530901999999514</v>
      </c>
      <c r="AK239">
        <v>-11.357304500000055</v>
      </c>
    </row>
    <row r="240" spans="1:37" x14ac:dyDescent="0.25">
      <c r="A240" t="s">
        <v>500</v>
      </c>
      <c r="B240">
        <v>0</v>
      </c>
      <c r="C240">
        <v>8.565199999992501E-4</v>
      </c>
      <c r="D240">
        <v>3.1562300000018695E-3</v>
      </c>
      <c r="E240">
        <v>7.0536099999998214E-3</v>
      </c>
      <c r="F240">
        <v>1.2481470000004435E-2</v>
      </c>
      <c r="G240">
        <v>1.9332779999999161E-2</v>
      </c>
      <c r="H240">
        <v>51.084481210000007</v>
      </c>
      <c r="I240">
        <v>85.951969480000002</v>
      </c>
      <c r="J240">
        <v>103.49862477000001</v>
      </c>
      <c r="K240">
        <v>112.94897413999999</v>
      </c>
      <c r="L240">
        <v>119.07616932000002</v>
      </c>
      <c r="M240">
        <v>123.69325699000001</v>
      </c>
      <c r="N240">
        <v>121.40744172000001</v>
      </c>
      <c r="O240">
        <v>122.05781504999999</v>
      </c>
      <c r="P240">
        <v>110.00576466000001</v>
      </c>
      <c r="Q240">
        <v>106.29692618999999</v>
      </c>
      <c r="R240">
        <v>56.327997380000006</v>
      </c>
      <c r="S240">
        <v>24.394469270000002</v>
      </c>
      <c r="T240">
        <v>14.473958849999995</v>
      </c>
      <c r="U240">
        <v>10.221197939999996</v>
      </c>
      <c r="V240">
        <v>7.6565796300000031</v>
      </c>
      <c r="W240">
        <v>5.6834848499999993</v>
      </c>
      <c r="X240">
        <v>11.076145050000001</v>
      </c>
      <c r="Y240">
        <v>12.317627699999996</v>
      </c>
      <c r="Z240">
        <v>11.926316010000001</v>
      </c>
      <c r="AA240">
        <v>11.054295209999999</v>
      </c>
      <c r="AB240">
        <v>10.092544920000002</v>
      </c>
      <c r="AC240">
        <v>16.022102179999997</v>
      </c>
      <c r="AD240">
        <v>17.948160900000005</v>
      </c>
      <c r="AE240">
        <v>18.284724579999995</v>
      </c>
      <c r="AF240">
        <v>18.126995870000002</v>
      </c>
      <c r="AG240">
        <v>17.840804100000007</v>
      </c>
      <c r="AH240">
        <v>17.541561719999997</v>
      </c>
      <c r="AI240">
        <v>17.264227769999998</v>
      </c>
      <c r="AJ240">
        <v>17.018380150000006</v>
      </c>
      <c r="AK240">
        <v>16.805617040000008</v>
      </c>
    </row>
    <row r="241" spans="1:37" x14ac:dyDescent="0.25">
      <c r="A241" t="s">
        <v>501</v>
      </c>
      <c r="B241">
        <v>0</v>
      </c>
      <c r="C241">
        <v>1.2763399999968783E-3</v>
      </c>
      <c r="D241">
        <v>4.7026299999970433E-3</v>
      </c>
      <c r="E241">
        <v>1.0508139999998889E-2</v>
      </c>
      <c r="F241">
        <v>1.8592710000000068E-2</v>
      </c>
      <c r="G241">
        <v>2.8798350000002415E-2</v>
      </c>
      <c r="H241">
        <v>28.29962879</v>
      </c>
      <c r="I241">
        <v>42.950057430000001</v>
      </c>
      <c r="J241">
        <v>49.690083590000008</v>
      </c>
      <c r="K241">
        <v>53.308854179999997</v>
      </c>
      <c r="L241">
        <v>59.705192390000008</v>
      </c>
      <c r="M241">
        <v>63.278678230000004</v>
      </c>
      <c r="N241">
        <v>65.232917049999998</v>
      </c>
      <c r="O241">
        <v>66.846731609999992</v>
      </c>
      <c r="P241">
        <v>67.48891648</v>
      </c>
      <c r="Q241">
        <v>62.377577059999993</v>
      </c>
      <c r="R241">
        <v>54.859766869999987</v>
      </c>
      <c r="S241">
        <v>51.288172369999998</v>
      </c>
      <c r="T241">
        <v>49.991206210000001</v>
      </c>
      <c r="U241">
        <v>49.399059109999996</v>
      </c>
      <c r="V241">
        <v>40.091789350000013</v>
      </c>
      <c r="W241">
        <v>36.410156240000006</v>
      </c>
      <c r="X241">
        <v>35.241015500000003</v>
      </c>
      <c r="Y241">
        <v>34.349027219999996</v>
      </c>
      <c r="Z241">
        <v>33.531497539999989</v>
      </c>
      <c r="AA241">
        <v>25.756678829999998</v>
      </c>
      <c r="AB241">
        <v>22.41240359999999</v>
      </c>
      <c r="AC241">
        <v>21.210231320000005</v>
      </c>
      <c r="AD241">
        <v>20.199115180000007</v>
      </c>
      <c r="AE241">
        <v>19.270425310000007</v>
      </c>
      <c r="AF241">
        <v>18.39829306</v>
      </c>
      <c r="AG241">
        <v>17.574877990000005</v>
      </c>
      <c r="AH241">
        <v>16.798506140000001</v>
      </c>
      <c r="AI241">
        <v>16.069215790000001</v>
      </c>
      <c r="AJ241">
        <v>15.387105829999996</v>
      </c>
      <c r="AK241">
        <v>14.751852240000005</v>
      </c>
    </row>
    <row r="242" spans="1:37" x14ac:dyDescent="0.25">
      <c r="A242" t="s">
        <v>502</v>
      </c>
      <c r="B242">
        <v>0</v>
      </c>
      <c r="C242">
        <v>6.5208999999981643E-3</v>
      </c>
      <c r="D242">
        <v>2.4077700000020741E-2</v>
      </c>
      <c r="E242">
        <v>5.3904499999987365E-2</v>
      </c>
      <c r="F242">
        <v>9.5528799999954117E-2</v>
      </c>
      <c r="G242">
        <v>0.14815199999998185</v>
      </c>
      <c r="H242">
        <v>-12.268848599999956</v>
      </c>
      <c r="I242">
        <v>-16.033737900000006</v>
      </c>
      <c r="J242">
        <v>-16.662154299999997</v>
      </c>
      <c r="K242">
        <v>-16.225133299999982</v>
      </c>
      <c r="L242">
        <v>-6.8369601999999645</v>
      </c>
      <c r="M242">
        <v>-2.2554029000000355</v>
      </c>
      <c r="N242">
        <v>0.48758410000004915</v>
      </c>
      <c r="O242">
        <v>2.6787593999999899</v>
      </c>
      <c r="P242">
        <v>0.72146069999996598</v>
      </c>
      <c r="Q242">
        <v>9.6034011999999507</v>
      </c>
      <c r="R242">
        <v>-2.1644840999999815</v>
      </c>
      <c r="S242">
        <v>-6.4183868000000075</v>
      </c>
      <c r="T242">
        <v>-7.7684169999999995</v>
      </c>
      <c r="U242">
        <v>-8.1343219999999974</v>
      </c>
      <c r="V242">
        <v>-3.3860221999999567</v>
      </c>
      <c r="W242">
        <v>-1.38331629999999</v>
      </c>
      <c r="X242">
        <v>-0.42732230000001437</v>
      </c>
      <c r="Y242">
        <v>0.16993509999997514</v>
      </c>
      <c r="Z242">
        <v>0.6420400000000086</v>
      </c>
      <c r="AA242">
        <v>10.227646499999992</v>
      </c>
      <c r="AB242">
        <v>14.252120500000046</v>
      </c>
      <c r="AC242">
        <v>16.161331099999984</v>
      </c>
      <c r="AD242">
        <v>17.336425500000018</v>
      </c>
      <c r="AE242">
        <v>18.265909000000022</v>
      </c>
      <c r="AF242">
        <v>20.700350599999979</v>
      </c>
      <c r="AG242">
        <v>16.502709999999979</v>
      </c>
      <c r="AH242">
        <v>15.0583843</v>
      </c>
      <c r="AI242">
        <v>14.632639200000028</v>
      </c>
      <c r="AJ242">
        <v>14.507095300000003</v>
      </c>
      <c r="AK242">
        <v>14.452699899999971</v>
      </c>
    </row>
    <row r="243" spans="1:37" x14ac:dyDescent="0.25">
      <c r="A243" t="s">
        <v>503</v>
      </c>
      <c r="B243">
        <v>0</v>
      </c>
      <c r="C243">
        <v>2.8068000000018856E-3</v>
      </c>
      <c r="D243">
        <v>1.0305600000009463E-2</v>
      </c>
      <c r="E243">
        <v>2.2961000000009335E-2</v>
      </c>
      <c r="F243">
        <v>4.0533699999997452E-2</v>
      </c>
      <c r="G243">
        <v>6.2682100000003516E-2</v>
      </c>
      <c r="H243">
        <v>9.5076463999999987</v>
      </c>
      <c r="I243">
        <v>13.489613800000001</v>
      </c>
      <c r="J243">
        <v>15.241745999999978</v>
      </c>
      <c r="K243">
        <v>16.208668399999993</v>
      </c>
      <c r="L243">
        <v>20.039389400000005</v>
      </c>
      <c r="M243">
        <v>21.873690199999999</v>
      </c>
      <c r="N243">
        <v>22.23739470000001</v>
      </c>
      <c r="O243">
        <v>22.726537199999996</v>
      </c>
      <c r="P243">
        <v>22.814371999999992</v>
      </c>
      <c r="Q243">
        <v>26.148411199999998</v>
      </c>
      <c r="R243">
        <v>29.48928269999999</v>
      </c>
      <c r="S243">
        <v>28.981600600000007</v>
      </c>
      <c r="T243">
        <v>28.824257999999986</v>
      </c>
      <c r="U243">
        <v>28.795496200000002</v>
      </c>
      <c r="V243">
        <v>41.611155800000006</v>
      </c>
      <c r="W243">
        <v>46.791065900000007</v>
      </c>
      <c r="X243">
        <v>49.905924399999975</v>
      </c>
      <c r="Y243">
        <v>51.285817299999991</v>
      </c>
      <c r="Z243">
        <v>51.9803785</v>
      </c>
      <c r="AA243">
        <v>33.625719699999991</v>
      </c>
      <c r="AB243">
        <v>26.887429699999984</v>
      </c>
      <c r="AC243">
        <v>25.213941500000004</v>
      </c>
      <c r="AD243">
        <v>24.099708799999974</v>
      </c>
      <c r="AE243">
        <v>29.717770900000005</v>
      </c>
      <c r="AF243">
        <v>31.386050899999987</v>
      </c>
      <c r="AG243">
        <v>31.520870300000013</v>
      </c>
      <c r="AH243">
        <v>31.136642300000005</v>
      </c>
      <c r="AI243">
        <v>30.568524700000012</v>
      </c>
      <c r="AJ243">
        <v>29.92735239999999</v>
      </c>
      <c r="AK243">
        <v>29.251574699999992</v>
      </c>
    </row>
    <row r="244" spans="1:37" x14ac:dyDescent="0.25">
      <c r="A244" t="s">
        <v>504</v>
      </c>
      <c r="B244">
        <v>0</v>
      </c>
      <c r="C244">
        <v>6.1961000000110289E-4</v>
      </c>
      <c r="D244">
        <v>2.2685599999974215E-3</v>
      </c>
      <c r="E244">
        <v>5.0400299999999731E-3</v>
      </c>
      <c r="F244">
        <v>8.8746100000030026E-3</v>
      </c>
      <c r="G244">
        <v>1.3695200000000796E-2</v>
      </c>
      <c r="H244">
        <v>3.9101020000000375E-2</v>
      </c>
      <c r="I244">
        <v>6.5558329999998222E-2</v>
      </c>
      <c r="J244">
        <v>8.5132210000001152E-2</v>
      </c>
      <c r="K244">
        <v>9.867196000000078E-2</v>
      </c>
      <c r="L244">
        <v>0.1109199500000031</v>
      </c>
      <c r="M244">
        <v>0.12347540000000023</v>
      </c>
      <c r="N244">
        <v>0.13701586999999904</v>
      </c>
      <c r="O244">
        <v>0.15281184999999908</v>
      </c>
      <c r="P244">
        <v>0.17050813999999548</v>
      </c>
      <c r="Q244">
        <v>0.18862075000000544</v>
      </c>
      <c r="R244">
        <v>0.20357658999999728</v>
      </c>
      <c r="S244">
        <v>0.22077093000000048</v>
      </c>
      <c r="T244">
        <v>0.24260809000000449</v>
      </c>
      <c r="U244">
        <v>0.26812235999999956</v>
      </c>
      <c r="V244">
        <v>0.29372824000000008</v>
      </c>
      <c r="W244">
        <v>0.31845453999999762</v>
      </c>
      <c r="X244">
        <v>0.34390882999999661</v>
      </c>
      <c r="Y244">
        <v>0.36939601000000266</v>
      </c>
      <c r="Z244">
        <v>0.3941587300000009</v>
      </c>
      <c r="AA244">
        <v>0.41224483999999961</v>
      </c>
      <c r="AB244">
        <v>0.42830007999999964</v>
      </c>
      <c r="AC244">
        <v>0.44618239999999787</v>
      </c>
      <c r="AD244">
        <v>0.46543573999999666</v>
      </c>
      <c r="AE244">
        <v>0.48811774999999358</v>
      </c>
      <c r="AF244">
        <v>0.51019001999999603</v>
      </c>
      <c r="AG244">
        <v>0.53008492000000018</v>
      </c>
      <c r="AH244">
        <v>0.54778525999999772</v>
      </c>
      <c r="AI244">
        <v>0.5638166499999997</v>
      </c>
      <c r="AJ244">
        <v>0.57874283999999676</v>
      </c>
      <c r="AK244">
        <v>0.59299587999999659</v>
      </c>
    </row>
    <row r="245" spans="1:37" x14ac:dyDescent="0.25">
      <c r="A245" t="s">
        <v>505</v>
      </c>
      <c r="B245">
        <v>0</v>
      </c>
      <c r="C245">
        <v>6.5696000000343702E-3</v>
      </c>
      <c r="D245">
        <v>2.4377000000015414E-2</v>
      </c>
      <c r="E245">
        <v>5.4805599999951937E-2</v>
      </c>
      <c r="F245">
        <v>9.7450200000025688E-2</v>
      </c>
      <c r="G245">
        <v>0.15148439999995844</v>
      </c>
      <c r="H245">
        <v>48.447553500000026</v>
      </c>
      <c r="I245">
        <v>70.416066000000001</v>
      </c>
      <c r="J245">
        <v>80.158503300000007</v>
      </c>
      <c r="K245">
        <v>85.386392900000033</v>
      </c>
      <c r="L245">
        <v>80.021980900000017</v>
      </c>
      <c r="M245">
        <v>79.216770799999949</v>
      </c>
      <c r="N245">
        <v>80.035886500000004</v>
      </c>
      <c r="O245">
        <v>81.268263899999965</v>
      </c>
      <c r="P245">
        <v>82.512813300000005</v>
      </c>
      <c r="Q245">
        <v>69.985341500000004</v>
      </c>
      <c r="R245">
        <v>55.128383799999995</v>
      </c>
      <c r="S245">
        <v>49.076838900000041</v>
      </c>
      <c r="T245">
        <v>46.540068399999996</v>
      </c>
      <c r="U245">
        <v>45.165179100000046</v>
      </c>
      <c r="V245">
        <v>36.221677900000032</v>
      </c>
      <c r="W245">
        <v>32.159646500000008</v>
      </c>
      <c r="X245">
        <v>29.956713500000035</v>
      </c>
      <c r="Y245">
        <v>28.386745899999994</v>
      </c>
      <c r="Z245">
        <v>27.042711200000042</v>
      </c>
      <c r="AA245">
        <v>20.745336000000009</v>
      </c>
      <c r="AB245">
        <v>17.582794700000022</v>
      </c>
      <c r="AC245">
        <v>15.611939499999949</v>
      </c>
      <c r="AD245">
        <v>14.088621899999964</v>
      </c>
      <c r="AE245">
        <v>59.912614700000006</v>
      </c>
      <c r="AF245">
        <v>77.185880699999984</v>
      </c>
      <c r="AG245">
        <v>90.348143600000014</v>
      </c>
      <c r="AH245">
        <v>96.277071799999987</v>
      </c>
      <c r="AI245">
        <v>99.439794600000027</v>
      </c>
      <c r="AJ245">
        <v>101.54861500000004</v>
      </c>
      <c r="AK245">
        <v>103.17778470000002</v>
      </c>
    </row>
    <row r="246" spans="1:37" x14ac:dyDescent="0.25">
      <c r="A246" t="s">
        <v>506</v>
      </c>
      <c r="B246">
        <v>0</v>
      </c>
      <c r="C246">
        <v>7.8958000000284301E-4</v>
      </c>
      <c r="D246">
        <v>2.9072099999964962E-3</v>
      </c>
      <c r="E246">
        <v>6.4930500000031088E-3</v>
      </c>
      <c r="F246">
        <v>1.1485260000000608E-2</v>
      </c>
      <c r="G246">
        <v>1.7787830000003169E-2</v>
      </c>
      <c r="H246">
        <v>4.9197429999999542E-2</v>
      </c>
      <c r="I246">
        <v>8.1892450000005113E-2</v>
      </c>
      <c r="J246">
        <v>0.1062205500000033</v>
      </c>
      <c r="K246">
        <v>0.1232316400000002</v>
      </c>
      <c r="L246">
        <v>0.13871564000000092</v>
      </c>
      <c r="M246">
        <v>0.15464061000000129</v>
      </c>
      <c r="N246">
        <v>0.1718507200000019</v>
      </c>
      <c r="O246">
        <v>0.19190138999999817</v>
      </c>
      <c r="P246">
        <v>0.21436067999999864</v>
      </c>
      <c r="Q246">
        <v>0.23741878999999955</v>
      </c>
      <c r="R246">
        <v>0.25672790000000134</v>
      </c>
      <c r="S246">
        <v>0.27884318999999635</v>
      </c>
      <c r="T246">
        <v>0.3066629799999987</v>
      </c>
      <c r="U246">
        <v>0.33898092999999818</v>
      </c>
      <c r="V246">
        <v>0.37140521000000604</v>
      </c>
      <c r="W246">
        <v>0.40273202000000197</v>
      </c>
      <c r="X246">
        <v>0.43489495000000034</v>
      </c>
      <c r="Y246">
        <v>0.46702695999999833</v>
      </c>
      <c r="Z246">
        <v>0.49819111999999421</v>
      </c>
      <c r="AA246">
        <v>0.52114502000000584</v>
      </c>
      <c r="AB246">
        <v>0.54154561000000001</v>
      </c>
      <c r="AC246">
        <v>0.56407695000000047</v>
      </c>
      <c r="AD246">
        <v>0.5881703800000011</v>
      </c>
      <c r="AE246">
        <v>0.61632065999999952</v>
      </c>
      <c r="AF246">
        <v>0.64359741999999898</v>
      </c>
      <c r="AG246">
        <v>0.66808860999999808</v>
      </c>
      <c r="AH246">
        <v>0.68977315000000061</v>
      </c>
      <c r="AI246">
        <v>0.7092946100000006</v>
      </c>
      <c r="AJ246">
        <v>0.72734498999999886</v>
      </c>
      <c r="AK246">
        <v>0.74445612999999611</v>
      </c>
    </row>
    <row r="247" spans="1:37" x14ac:dyDescent="0.25">
      <c r="A247" t="s">
        <v>507</v>
      </c>
      <c r="B247">
        <v>0</v>
      </c>
      <c r="C247">
        <v>1.41124999998965E-2</v>
      </c>
      <c r="D247">
        <v>5.2037599999948725E-2</v>
      </c>
      <c r="E247">
        <v>0.11637050000001636</v>
      </c>
      <c r="F247">
        <v>0.20605390000002899</v>
      </c>
      <c r="G247">
        <v>0.31936390000009851</v>
      </c>
      <c r="H247">
        <v>80.877911999999924</v>
      </c>
      <c r="I247">
        <v>115.91766170000005</v>
      </c>
      <c r="J247">
        <v>131.40270810000004</v>
      </c>
      <c r="K247">
        <v>139.83635240000001</v>
      </c>
      <c r="L247">
        <v>154.25234490000003</v>
      </c>
      <c r="M247">
        <v>163.55572759999995</v>
      </c>
      <c r="N247">
        <v>168.6708486</v>
      </c>
      <c r="O247">
        <v>172.95826140000008</v>
      </c>
      <c r="P247">
        <v>174.9501340999999</v>
      </c>
      <c r="Q247">
        <v>167.56653160000008</v>
      </c>
      <c r="R247">
        <v>138.67119439999999</v>
      </c>
      <c r="S247">
        <v>126.03222190000008</v>
      </c>
      <c r="T247">
        <v>121.63284239999996</v>
      </c>
      <c r="U247">
        <v>119.92206069999997</v>
      </c>
      <c r="V247">
        <v>119.09795150000002</v>
      </c>
      <c r="W247">
        <v>112.00557909999998</v>
      </c>
      <c r="X247">
        <v>110.10991690000003</v>
      </c>
      <c r="Y247">
        <v>108.77216510000005</v>
      </c>
      <c r="Z247">
        <v>107.53322129999992</v>
      </c>
      <c r="AA247">
        <v>76.276850699999954</v>
      </c>
      <c r="AB247">
        <v>58.066418400000089</v>
      </c>
      <c r="AC247">
        <v>51.282528600000092</v>
      </c>
      <c r="AD247">
        <v>47.122913599999947</v>
      </c>
      <c r="AE247">
        <v>50.441711199999986</v>
      </c>
      <c r="AF247">
        <v>50.230161299999963</v>
      </c>
      <c r="AG247">
        <v>48.720295499999906</v>
      </c>
      <c r="AH247">
        <v>46.852387700000008</v>
      </c>
      <c r="AI247">
        <v>44.947970700000042</v>
      </c>
      <c r="AJ247">
        <v>43.118281700000011</v>
      </c>
      <c r="AK247">
        <v>41.402962499999944</v>
      </c>
    </row>
    <row r="248" spans="1:37" x14ac:dyDescent="0.25">
      <c r="A248" t="s">
        <v>508</v>
      </c>
      <c r="B248">
        <v>0</v>
      </c>
      <c r="C248">
        <v>5.5481999999784648E-4</v>
      </c>
      <c r="D248">
        <v>2.0452800000008153E-3</v>
      </c>
      <c r="E248">
        <v>4.5725300000007962E-3</v>
      </c>
      <c r="F248">
        <v>8.0943799999992905E-3</v>
      </c>
      <c r="G248">
        <v>1.25430900000012E-2</v>
      </c>
      <c r="H248">
        <v>-0.53876903999999826</v>
      </c>
      <c r="I248">
        <v>-0.74109894000000054</v>
      </c>
      <c r="J248">
        <v>-0.81887513999999939</v>
      </c>
      <c r="K248">
        <v>-0.85764641999999824</v>
      </c>
      <c r="L248">
        <v>-0.88159562999999963</v>
      </c>
      <c r="M248">
        <v>-0.89844442000000058</v>
      </c>
      <c r="N248">
        <v>-0.91054199999999952</v>
      </c>
      <c r="O248">
        <v>-0.91777257000000034</v>
      </c>
      <c r="P248">
        <v>-0.92077984999999885</v>
      </c>
      <c r="Q248">
        <v>-0.92097967999999852</v>
      </c>
      <c r="R248">
        <v>-0.32906669000000122</v>
      </c>
      <c r="S248">
        <v>-8.5384930000000026E-2</v>
      </c>
      <c r="T248">
        <v>2.6766489999999976E-2</v>
      </c>
      <c r="U248">
        <v>9.6838089999998544E-2</v>
      </c>
      <c r="V248">
        <v>0.15178541000000223</v>
      </c>
      <c r="W248">
        <v>0.20041744999999977</v>
      </c>
      <c r="X248">
        <v>0.24713380000000029</v>
      </c>
      <c r="Y248">
        <v>0.29227012999999857</v>
      </c>
      <c r="Z248">
        <v>0.33543661999999941</v>
      </c>
      <c r="AA248">
        <v>0.37160075999999975</v>
      </c>
      <c r="AB248">
        <v>0.39276296999999971</v>
      </c>
      <c r="AC248">
        <v>0.42132887999999724</v>
      </c>
      <c r="AD248">
        <v>0.4525051299999987</v>
      </c>
      <c r="AE248">
        <v>0.48626548000000014</v>
      </c>
      <c r="AF248">
        <v>0.82540722000000244</v>
      </c>
      <c r="AG248">
        <v>-0.10381207999999731</v>
      </c>
      <c r="AH248">
        <v>-0.44973620999999753</v>
      </c>
      <c r="AI248">
        <v>-0.57671088000000026</v>
      </c>
      <c r="AJ248">
        <v>-0.6312579100000022</v>
      </c>
      <c r="AK248">
        <v>-0.66097966000000241</v>
      </c>
    </row>
    <row r="249" spans="1:37" x14ac:dyDescent="0.25">
      <c r="A249" t="s">
        <v>509</v>
      </c>
      <c r="B249">
        <v>0</v>
      </c>
      <c r="C249">
        <v>0.56045999999878404</v>
      </c>
      <c r="D249">
        <v>1.9107000000003609</v>
      </c>
      <c r="E249">
        <v>4.0455600000004779</v>
      </c>
      <c r="F249">
        <v>6.8621000000021013</v>
      </c>
      <c r="G249">
        <v>10.230819999997038</v>
      </c>
      <c r="H249">
        <v>27.932929999999033</v>
      </c>
      <c r="I249">
        <v>43.541129999997793</v>
      </c>
      <c r="J249">
        <v>54.349030000001221</v>
      </c>
      <c r="K249">
        <v>61.139400000000023</v>
      </c>
      <c r="L249">
        <v>66.292100000002392</v>
      </c>
      <c r="M249">
        <v>69.787619999999151</v>
      </c>
      <c r="N249">
        <v>71.791629999999714</v>
      </c>
      <c r="O249">
        <v>73.210019999998622</v>
      </c>
      <c r="P249">
        <v>73.843140000000858</v>
      </c>
      <c r="Q249">
        <v>73.031239999996615</v>
      </c>
      <c r="R249">
        <v>68.755880000000616</v>
      </c>
      <c r="S249">
        <v>65.629109999998036</v>
      </c>
      <c r="T249">
        <v>64.926009999999224</v>
      </c>
      <c r="U249">
        <v>66.186560000001919</v>
      </c>
      <c r="V249">
        <v>67.528330000001006</v>
      </c>
      <c r="W249">
        <v>69.017950000001292</v>
      </c>
      <c r="X249">
        <v>71.988069999999425</v>
      </c>
      <c r="Y249">
        <v>75.77676000000065</v>
      </c>
      <c r="Z249">
        <v>80.004049999999552</v>
      </c>
      <c r="AA249">
        <v>80.499650000001566</v>
      </c>
      <c r="AB249">
        <v>81.20944000000236</v>
      </c>
      <c r="AC249">
        <v>84.010679999999411</v>
      </c>
      <c r="AD249">
        <v>88.163780000002589</v>
      </c>
      <c r="AE249">
        <v>95.234659999998257</v>
      </c>
      <c r="AF249">
        <v>102.2445000000007</v>
      </c>
      <c r="AG249">
        <v>108.67157000000225</v>
      </c>
      <c r="AH249">
        <v>114.52098000000115</v>
      </c>
      <c r="AI249">
        <v>119.93748000000051</v>
      </c>
      <c r="AJ249">
        <v>125.06977000000188</v>
      </c>
      <c r="AK249">
        <v>130.03510000000097</v>
      </c>
    </row>
    <row r="250" spans="1:37" x14ac:dyDescent="0.25">
      <c r="A250" t="s">
        <v>510</v>
      </c>
      <c r="B250">
        <v>0</v>
      </c>
      <c r="C250">
        <v>15.821700000029523</v>
      </c>
      <c r="D250">
        <v>53.507700000016484</v>
      </c>
      <c r="E250">
        <v>112.65080000000307</v>
      </c>
      <c r="F250">
        <v>190.66710000002058</v>
      </c>
      <c r="G250">
        <v>284.85849999997299</v>
      </c>
      <c r="H250">
        <v>839.14419999998063</v>
      </c>
      <c r="I250">
        <v>1271.3658999999752</v>
      </c>
      <c r="J250">
        <v>1547.5130999999819</v>
      </c>
      <c r="K250">
        <v>1728.3954999999842</v>
      </c>
      <c r="L250">
        <v>1902.7191999999923</v>
      </c>
      <c r="M250">
        <v>2066.4062000000267</v>
      </c>
      <c r="N250">
        <v>2223.2074000000139</v>
      </c>
      <c r="O250">
        <v>2398.9619999999995</v>
      </c>
      <c r="P250">
        <v>2580.0268999999971</v>
      </c>
      <c r="Q250">
        <v>2740.148600000015</v>
      </c>
      <c r="R250">
        <v>2812.9616999999853</v>
      </c>
      <c r="S250">
        <v>2949.3600000000442</v>
      </c>
      <c r="T250">
        <v>3168.3309000000008</v>
      </c>
      <c r="U250">
        <v>3438.8344999999972</v>
      </c>
      <c r="V250">
        <v>3693.6166000000085</v>
      </c>
      <c r="W250">
        <v>3939.1704000000027</v>
      </c>
      <c r="X250">
        <v>4218.5643999999738</v>
      </c>
      <c r="Y250">
        <v>4504.8261999999522</v>
      </c>
      <c r="Z250">
        <v>4786.6122000000323</v>
      </c>
      <c r="AA250">
        <v>4933.2297000000253</v>
      </c>
      <c r="AB250">
        <v>5088.9940999999526</v>
      </c>
      <c r="AC250">
        <v>5303.9597999999532</v>
      </c>
      <c r="AD250">
        <v>5542.9871000000276</v>
      </c>
      <c r="AE250">
        <v>5857.7636000000639</v>
      </c>
      <c r="AF250">
        <v>6144.8808999999892</v>
      </c>
      <c r="AG250">
        <v>6398.4192999999505</v>
      </c>
      <c r="AH250">
        <v>6625.7216999999946</v>
      </c>
      <c r="AI250">
        <v>6835.326699999976</v>
      </c>
      <c r="AJ250">
        <v>7033.7534999999916</v>
      </c>
      <c r="AK250">
        <v>7225.3209999999963</v>
      </c>
    </row>
    <row r="251" spans="1:37" x14ac:dyDescent="0.25">
      <c r="A251" t="s">
        <v>511</v>
      </c>
      <c r="B251">
        <v>0</v>
      </c>
      <c r="C251">
        <v>46.790750000000116</v>
      </c>
      <c r="D251">
        <v>146.1193600000006</v>
      </c>
      <c r="E251">
        <v>291.66575999999986</v>
      </c>
      <c r="F251">
        <v>475.74866000000111</v>
      </c>
      <c r="G251">
        <v>691.98033999999825</v>
      </c>
      <c r="H251">
        <v>960.91444000000047</v>
      </c>
      <c r="I251">
        <v>1252.4078200000004</v>
      </c>
      <c r="J251">
        <v>1558.6570699999975</v>
      </c>
      <c r="K251">
        <v>1878.4651399999966</v>
      </c>
      <c r="L251">
        <v>2214.1583199999986</v>
      </c>
      <c r="M251">
        <v>2563.9274100000002</v>
      </c>
      <c r="N251">
        <v>2926.5152099999978</v>
      </c>
      <c r="O251">
        <v>3302.2157599999991</v>
      </c>
      <c r="P251">
        <v>3689.4889799999983</v>
      </c>
      <c r="Q251">
        <v>4085.6683400000002</v>
      </c>
      <c r="R251">
        <v>4485.0135499999997</v>
      </c>
      <c r="S251">
        <v>4895.3150700000006</v>
      </c>
      <c r="T251">
        <v>5318.4264199999998</v>
      </c>
      <c r="U251">
        <v>5752.8659699999989</v>
      </c>
      <c r="V251">
        <v>6194.2193499999994</v>
      </c>
      <c r="W251">
        <v>6641.1727500000015</v>
      </c>
      <c r="X251">
        <v>7095.8312100000003</v>
      </c>
      <c r="Y251">
        <v>7556.2494299999998</v>
      </c>
      <c r="Z251">
        <v>8020.8049500000016</v>
      </c>
      <c r="AA251">
        <v>8478.6573500000013</v>
      </c>
      <c r="AB251">
        <v>8937.26613</v>
      </c>
      <c r="AC251">
        <v>9400.3076699999983</v>
      </c>
      <c r="AD251">
        <v>9865.7443700000003</v>
      </c>
      <c r="AE251">
        <v>10336.72911</v>
      </c>
      <c r="AF251">
        <v>10806.3449</v>
      </c>
      <c r="AG251">
        <v>11272.503159999997</v>
      </c>
      <c r="AH251">
        <v>11734.565970000003</v>
      </c>
      <c r="AI251">
        <v>12192.241610000001</v>
      </c>
      <c r="AJ251">
        <v>12645.312559999998</v>
      </c>
      <c r="AK251">
        <v>13093.539889999996</v>
      </c>
    </row>
    <row r="252" spans="1:37" x14ac:dyDescent="0.25">
      <c r="A252" t="s">
        <v>512</v>
      </c>
      <c r="B252">
        <v>0</v>
      </c>
      <c r="C252">
        <v>1.3878499999991618</v>
      </c>
      <c r="D252">
        <v>4.4561800000010408</v>
      </c>
      <c r="E252">
        <v>9.0941099999981816</v>
      </c>
      <c r="F252">
        <v>15.029490000000806</v>
      </c>
      <c r="G252">
        <v>21.928429999999935</v>
      </c>
      <c r="H252">
        <v>62.503889999999956</v>
      </c>
      <c r="I252">
        <v>90.581700000002456</v>
      </c>
      <c r="J252">
        <v>108.4499599999981</v>
      </c>
      <c r="K252">
        <v>118.07747999999992</v>
      </c>
      <c r="L252">
        <v>124.38634000000457</v>
      </c>
      <c r="M252">
        <v>126.05472000000009</v>
      </c>
      <c r="N252">
        <v>123.806700000001</v>
      </c>
      <c r="O252">
        <v>120.03457999999955</v>
      </c>
      <c r="P252">
        <v>114.09540999999444</v>
      </c>
      <c r="Q252">
        <v>104.96889999999985</v>
      </c>
      <c r="R252">
        <v>88.32390000000305</v>
      </c>
      <c r="S252">
        <v>76.438069999996515</v>
      </c>
      <c r="T252">
        <v>70.021489999999176</v>
      </c>
      <c r="U252">
        <v>67.654019999994489</v>
      </c>
      <c r="V252">
        <v>65.343010000004142</v>
      </c>
      <c r="W252">
        <v>64.096340000003693</v>
      </c>
      <c r="X252">
        <v>66.887809999992896</v>
      </c>
      <c r="Y252">
        <v>71.348189999996976</v>
      </c>
      <c r="Z252">
        <v>76.86765000000014</v>
      </c>
      <c r="AA252">
        <v>73.470659999999043</v>
      </c>
      <c r="AB252">
        <v>72.604359999997541</v>
      </c>
      <c r="AC252">
        <v>76.454449999997451</v>
      </c>
      <c r="AD252">
        <v>82.469590000000608</v>
      </c>
      <c r="AE252">
        <v>94.613170000004175</v>
      </c>
      <c r="AF252">
        <v>105.33241000000271</v>
      </c>
      <c r="AG252">
        <v>114.85973999999987</v>
      </c>
      <c r="AH252">
        <v>123.21955000000162</v>
      </c>
      <c r="AI252">
        <v>130.56745000000228</v>
      </c>
      <c r="AJ252">
        <v>137.084440000006</v>
      </c>
      <c r="AK252">
        <v>142.94008000000031</v>
      </c>
    </row>
    <row r="253" spans="1:37" x14ac:dyDescent="0.25">
      <c r="A253" t="s">
        <v>513</v>
      </c>
      <c r="B253">
        <v>0</v>
      </c>
      <c r="C253">
        <v>0.37130100000013044</v>
      </c>
      <c r="D253">
        <v>1.1729720000002999</v>
      </c>
      <c r="E253">
        <v>2.361323000000084</v>
      </c>
      <c r="F253">
        <v>3.8624460000000909</v>
      </c>
      <c r="G253">
        <v>5.5978629999999612</v>
      </c>
      <c r="H253">
        <v>84.883641000000353</v>
      </c>
      <c r="I253">
        <v>94.950884000000769</v>
      </c>
      <c r="J253">
        <v>97.914431999999579</v>
      </c>
      <c r="K253">
        <v>99.975022999999965</v>
      </c>
      <c r="L253">
        <v>107.20938899999965</v>
      </c>
      <c r="M253">
        <v>109.39800199999991</v>
      </c>
      <c r="N253">
        <v>108.57840699999997</v>
      </c>
      <c r="O253">
        <v>108.9430169999996</v>
      </c>
      <c r="P253">
        <v>105.88292300000012</v>
      </c>
      <c r="Q253">
        <v>96.917451000000256</v>
      </c>
      <c r="R253">
        <v>73.881756000000678</v>
      </c>
      <c r="S253">
        <v>69.032279000000017</v>
      </c>
      <c r="T253">
        <v>69.345231999999669</v>
      </c>
      <c r="U253">
        <v>70.278866999999991</v>
      </c>
      <c r="V253">
        <v>64.706242000000202</v>
      </c>
      <c r="W253">
        <v>60.927276999999776</v>
      </c>
      <c r="X253">
        <v>64.662131999999474</v>
      </c>
      <c r="Y253">
        <v>66.896963000000142</v>
      </c>
      <c r="Z253">
        <v>69.15343699999994</v>
      </c>
      <c r="AA253">
        <v>50.087895000000572</v>
      </c>
      <c r="AB253">
        <v>46.89820200000031</v>
      </c>
      <c r="AC253">
        <v>51.113768999999593</v>
      </c>
      <c r="AD253">
        <v>53.615361000000121</v>
      </c>
      <c r="AE253">
        <v>68.218511999999464</v>
      </c>
      <c r="AF253">
        <v>71.693742000000384</v>
      </c>
      <c r="AG253">
        <v>74.553506000000198</v>
      </c>
      <c r="AH253">
        <v>77.084174999999959</v>
      </c>
      <c r="AI253">
        <v>79.437082000000373</v>
      </c>
      <c r="AJ253">
        <v>81.632845000000088</v>
      </c>
      <c r="AK253">
        <v>83.693199999999706</v>
      </c>
    </row>
    <row r="254" spans="1:37" x14ac:dyDescent="0.25">
      <c r="A254" t="s">
        <v>514</v>
      </c>
      <c r="B254">
        <v>0</v>
      </c>
      <c r="C254">
        <v>1.6759899999997288</v>
      </c>
      <c r="D254">
        <v>4.8464400000011665</v>
      </c>
      <c r="E254">
        <v>9.1095399999976507</v>
      </c>
      <c r="F254">
        <v>14.083969999999681</v>
      </c>
      <c r="G254">
        <v>19.431959999998071</v>
      </c>
      <c r="H254">
        <v>38.155199999997421</v>
      </c>
      <c r="I254">
        <v>47.54544000000169</v>
      </c>
      <c r="J254">
        <v>50.311350000003586</v>
      </c>
      <c r="K254">
        <v>48.385569999998552</v>
      </c>
      <c r="L254">
        <v>44.330800000003364</v>
      </c>
      <c r="M254">
        <v>37.675680000000284</v>
      </c>
      <c r="N254">
        <v>29.125220000001718</v>
      </c>
      <c r="O254">
        <v>20.147929999999178</v>
      </c>
      <c r="P254">
        <v>10.537420000000566</v>
      </c>
      <c r="Q254">
        <v>0.41397999999753665</v>
      </c>
      <c r="R254">
        <v>-12.002520000001823</v>
      </c>
      <c r="S254">
        <v>-20.049020000005839</v>
      </c>
      <c r="T254">
        <v>-24.19713999999658</v>
      </c>
      <c r="U254">
        <v>-25.656580000002577</v>
      </c>
      <c r="V254">
        <v>-26.321689999997034</v>
      </c>
      <c r="W254">
        <v>-25.540890000003856</v>
      </c>
      <c r="X254">
        <v>-22.20857000000251</v>
      </c>
      <c r="Y254">
        <v>-17.847410000002128</v>
      </c>
      <c r="Z254">
        <v>-12.833449999998265</v>
      </c>
      <c r="AA254">
        <v>-11.219470000003639</v>
      </c>
      <c r="AB254">
        <v>-7.4003599999996368</v>
      </c>
      <c r="AC254">
        <v>-0.94425000000046566</v>
      </c>
      <c r="AD254">
        <v>6.4558300000062445</v>
      </c>
      <c r="AE254">
        <v>16.350760000001173</v>
      </c>
      <c r="AF254">
        <v>24.858189999999013</v>
      </c>
      <c r="AG254">
        <v>32.308680000001914</v>
      </c>
      <c r="AH254">
        <v>38.823209999995015</v>
      </c>
      <c r="AI254">
        <v>44.493900000001304</v>
      </c>
      <c r="AJ254">
        <v>49.42732000000251</v>
      </c>
      <c r="AK254">
        <v>53.73124000000098</v>
      </c>
    </row>
    <row r="255" spans="1:37" x14ac:dyDescent="0.25">
      <c r="A255" t="s">
        <v>515</v>
      </c>
      <c r="B255">
        <v>0</v>
      </c>
      <c r="C255">
        <v>1.1501369999996314</v>
      </c>
      <c r="D255">
        <v>3.3872270000001663</v>
      </c>
      <c r="E255">
        <v>6.5271400000001449</v>
      </c>
      <c r="F255">
        <v>10.38558600000033</v>
      </c>
      <c r="G255">
        <v>14.796291999999085</v>
      </c>
      <c r="H255">
        <v>205.25687900000048</v>
      </c>
      <c r="I255">
        <v>218.64400299999943</v>
      </c>
      <c r="J255">
        <v>223.24024500000087</v>
      </c>
      <c r="K255">
        <v>228.83239799999865</v>
      </c>
      <c r="L255">
        <v>248.03572100000019</v>
      </c>
      <c r="M255">
        <v>254.98572700000113</v>
      </c>
      <c r="N255">
        <v>255.59447499999987</v>
      </c>
      <c r="O255">
        <v>259.71635500000048</v>
      </c>
      <c r="P255">
        <v>255.61093599999913</v>
      </c>
      <c r="Q255">
        <v>237.73298899999827</v>
      </c>
      <c r="R255">
        <v>186.91895100000147</v>
      </c>
      <c r="S255">
        <v>181.65610000000015</v>
      </c>
      <c r="T255">
        <v>186.36916700000074</v>
      </c>
      <c r="U255">
        <v>191.12814099999923</v>
      </c>
      <c r="V255">
        <v>179.64364999999998</v>
      </c>
      <c r="W255">
        <v>173.09859000000142</v>
      </c>
      <c r="X255">
        <v>184.33792999999969</v>
      </c>
      <c r="Y255">
        <v>190.77421999999933</v>
      </c>
      <c r="Z255">
        <v>197.16624000000047</v>
      </c>
      <c r="AA255">
        <v>152.33875999999873</v>
      </c>
      <c r="AB255">
        <v>148.53938999999991</v>
      </c>
      <c r="AC255">
        <v>160.77444000000105</v>
      </c>
      <c r="AD255">
        <v>167.41397000000143</v>
      </c>
      <c r="AE255">
        <v>203.10190999999941</v>
      </c>
      <c r="AF255">
        <v>210.29226999999992</v>
      </c>
      <c r="AG255">
        <v>217.25758999999925</v>
      </c>
      <c r="AH255">
        <v>223.82089000000087</v>
      </c>
      <c r="AI255">
        <v>230.15831999999864</v>
      </c>
      <c r="AJ255">
        <v>236.24786999999924</v>
      </c>
      <c r="AK255">
        <v>242.10963000000083</v>
      </c>
    </row>
    <row r="256" spans="1:37" x14ac:dyDescent="0.25">
      <c r="A256" t="s">
        <v>516</v>
      </c>
      <c r="B256">
        <v>0</v>
      </c>
      <c r="C256">
        <v>0.24646600000050967</v>
      </c>
      <c r="D256">
        <v>0.75378399999954127</v>
      </c>
      <c r="E256">
        <v>1.4896610000005239</v>
      </c>
      <c r="F256">
        <v>2.4041349999997692</v>
      </c>
      <c r="G256">
        <v>3.4389670000000478</v>
      </c>
      <c r="H256">
        <v>13.05065999999988</v>
      </c>
      <c r="I256">
        <v>16.264616999999816</v>
      </c>
      <c r="J256">
        <v>17.937639000000672</v>
      </c>
      <c r="K256">
        <v>18.66359999999986</v>
      </c>
      <c r="L256">
        <v>19.283153000000311</v>
      </c>
      <c r="M256">
        <v>18.918243999999504</v>
      </c>
      <c r="N256">
        <v>17.822705999999926</v>
      </c>
      <c r="O256">
        <v>16.560580999999729</v>
      </c>
      <c r="P256">
        <v>14.778775000000678</v>
      </c>
      <c r="Q256">
        <v>12.262485000000197</v>
      </c>
      <c r="R256">
        <v>8.0918190000002141</v>
      </c>
      <c r="S256">
        <v>5.777712000000065</v>
      </c>
      <c r="T256">
        <v>4.4154310000003534</v>
      </c>
      <c r="U256">
        <v>3.5589270000000397</v>
      </c>
      <c r="V256">
        <v>2.3557879999998477</v>
      </c>
      <c r="W256">
        <v>1.5108870000003662</v>
      </c>
      <c r="X256">
        <v>1.6871689999998125</v>
      </c>
      <c r="Y256">
        <v>1.9820270000000164</v>
      </c>
      <c r="Z256">
        <v>2.4372400000002017</v>
      </c>
      <c r="AA256">
        <v>0.60011600000052567</v>
      </c>
      <c r="AB256">
        <v>0.23742000000038388</v>
      </c>
      <c r="AC256">
        <v>0.87007699999958277</v>
      </c>
      <c r="AD256">
        <v>1.5806000000002314</v>
      </c>
      <c r="AE256">
        <v>3.7166609999994762</v>
      </c>
      <c r="AF256">
        <v>4.8921650000002046</v>
      </c>
      <c r="AG256">
        <v>5.9025539999993271</v>
      </c>
      <c r="AH256">
        <v>6.7559849999997823</v>
      </c>
      <c r="AI256">
        <v>7.4605549999996583</v>
      </c>
      <c r="AJ256">
        <v>8.0255559999995967</v>
      </c>
      <c r="AK256">
        <v>8.4661190000006172</v>
      </c>
    </row>
    <row r="257" spans="1:37" x14ac:dyDescent="0.25">
      <c r="A257" t="s">
        <v>517</v>
      </c>
      <c r="B257">
        <v>0</v>
      </c>
      <c r="C257">
        <v>1.4833299999991141</v>
      </c>
      <c r="D257">
        <v>4.1933200000003126</v>
      </c>
      <c r="E257">
        <v>7.8166199999996024</v>
      </c>
      <c r="F257">
        <v>12.086699999999837</v>
      </c>
      <c r="G257">
        <v>16.779520000000048</v>
      </c>
      <c r="H257">
        <v>82.92261999999937</v>
      </c>
      <c r="I257">
        <v>93.817599999998492</v>
      </c>
      <c r="J257">
        <v>98.885849999998754</v>
      </c>
      <c r="K257">
        <v>102.17223999999987</v>
      </c>
      <c r="L257">
        <v>108.58307000000059</v>
      </c>
      <c r="M257">
        <v>110.25798000000032</v>
      </c>
      <c r="N257">
        <v>109.09967999999935</v>
      </c>
      <c r="O257">
        <v>108.61247000000003</v>
      </c>
      <c r="P257">
        <v>105.31205000000045</v>
      </c>
      <c r="Q257">
        <v>97.435210000001462</v>
      </c>
      <c r="R257">
        <v>78.627560000000813</v>
      </c>
      <c r="S257">
        <v>74.699370000000272</v>
      </c>
      <c r="T257">
        <v>75.384309999999459</v>
      </c>
      <c r="U257">
        <v>77.271489999999176</v>
      </c>
      <c r="V257">
        <v>74.667450000000827</v>
      </c>
      <c r="W257">
        <v>74.029979999999341</v>
      </c>
      <c r="X257">
        <v>79.777000000000044</v>
      </c>
      <c r="Y257">
        <v>84.690080000000307</v>
      </c>
      <c r="Z257">
        <v>89.928760000000693</v>
      </c>
      <c r="AA257">
        <v>78.416199999999662</v>
      </c>
      <c r="AB257">
        <v>79.732480000000578</v>
      </c>
      <c r="AC257">
        <v>87.062369999999646</v>
      </c>
      <c r="AD257">
        <v>93.303570000000036</v>
      </c>
      <c r="AE257">
        <v>109.35897000000114</v>
      </c>
      <c r="AF257">
        <v>116.63199999999961</v>
      </c>
      <c r="AG257">
        <v>123.40649000000121</v>
      </c>
      <c r="AH257">
        <v>129.73272999999972</v>
      </c>
      <c r="AI257">
        <v>135.71143000000302</v>
      </c>
      <c r="AJ257">
        <v>141.37492999999813</v>
      </c>
      <c r="AK257">
        <v>146.76715999999942</v>
      </c>
    </row>
    <row r="258" spans="1:37" x14ac:dyDescent="0.25">
      <c r="A258" t="s">
        <v>518</v>
      </c>
      <c r="B258">
        <v>0</v>
      </c>
      <c r="C258">
        <v>2.7320600000020931</v>
      </c>
      <c r="D258">
        <v>7.8722900000029767</v>
      </c>
      <c r="E258">
        <v>14.853650000000926</v>
      </c>
      <c r="F258">
        <v>23.139120000003459</v>
      </c>
      <c r="G258">
        <v>32.251100000001315</v>
      </c>
      <c r="H258">
        <v>272.17075999999724</v>
      </c>
      <c r="I258">
        <v>291.52198999999746</v>
      </c>
      <c r="J258">
        <v>297.27776000000085</v>
      </c>
      <c r="K258">
        <v>301.6299399999989</v>
      </c>
      <c r="L258">
        <v>320.57211000000098</v>
      </c>
      <c r="M258">
        <v>322.44182999999975</v>
      </c>
      <c r="N258">
        <v>315.08650000000125</v>
      </c>
      <c r="O258">
        <v>311.3342399999965</v>
      </c>
      <c r="P258">
        <v>297.08317999999781</v>
      </c>
      <c r="Q258">
        <v>265.94065000000046</v>
      </c>
      <c r="R258">
        <v>194.41695999999865</v>
      </c>
      <c r="S258">
        <v>180.72242000000188</v>
      </c>
      <c r="T258">
        <v>181.1280399999996</v>
      </c>
      <c r="U258">
        <v>183.29305000000386</v>
      </c>
      <c r="V258">
        <v>166.8451400000049</v>
      </c>
      <c r="W258">
        <v>157.83745999999519</v>
      </c>
      <c r="X258">
        <v>172.08729999999923</v>
      </c>
      <c r="Y258">
        <v>181.33161000000109</v>
      </c>
      <c r="Z258">
        <v>191.1762000000017</v>
      </c>
      <c r="AA258">
        <v>137.83320000000094</v>
      </c>
      <c r="AB258">
        <v>135.8614099999977</v>
      </c>
      <c r="AC258">
        <v>154.48544000000402</v>
      </c>
      <c r="AD258">
        <v>166.73859999999695</v>
      </c>
      <c r="AE258">
        <v>215.33201999999437</v>
      </c>
      <c r="AF258">
        <v>228.61773000000539</v>
      </c>
      <c r="AG258">
        <v>241.26441999999952</v>
      </c>
      <c r="AH258">
        <v>252.93182000000525</v>
      </c>
      <c r="AI258">
        <v>263.76691999999457</v>
      </c>
      <c r="AJ258">
        <v>273.74987999999576</v>
      </c>
      <c r="AK258">
        <v>282.95349999999598</v>
      </c>
    </row>
    <row r="259" spans="1:37" x14ac:dyDescent="0.25">
      <c r="A259" t="s">
        <v>519</v>
      </c>
      <c r="B259">
        <v>0</v>
      </c>
      <c r="C259">
        <v>8.1525000000110595</v>
      </c>
      <c r="D259">
        <v>24.754000000000815</v>
      </c>
      <c r="E259">
        <v>48.836599999995087</v>
      </c>
      <c r="F259">
        <v>79.035600000002887</v>
      </c>
      <c r="G259">
        <v>113.82940000000235</v>
      </c>
      <c r="H259">
        <v>310.84199999997509</v>
      </c>
      <c r="I259">
        <v>421.70499999998719</v>
      </c>
      <c r="J259">
        <v>495.29000000000815</v>
      </c>
      <c r="K259">
        <v>540.13889999999083</v>
      </c>
      <c r="L259">
        <v>575.85160000002361</v>
      </c>
      <c r="M259">
        <v>590.97830000001704</v>
      </c>
      <c r="N259">
        <v>589.45929999998771</v>
      </c>
      <c r="O259">
        <v>582.26540000000386</v>
      </c>
      <c r="P259">
        <v>564.57070000001113</v>
      </c>
      <c r="Q259">
        <v>532.18880000000354</v>
      </c>
      <c r="R259">
        <v>465.5280999999959</v>
      </c>
      <c r="S259">
        <v>427.22340000001714</v>
      </c>
      <c r="T259">
        <v>411.10529999999562</v>
      </c>
      <c r="U259">
        <v>410.06419999999343</v>
      </c>
      <c r="V259">
        <v>406.71820000000298</v>
      </c>
      <c r="W259">
        <v>409.80569999999716</v>
      </c>
      <c r="X259">
        <v>432.73689999998896</v>
      </c>
      <c r="Y259">
        <v>461.54420000000391</v>
      </c>
      <c r="Z259">
        <v>495.11139999999432</v>
      </c>
      <c r="AA259">
        <v>486.1533000000054</v>
      </c>
      <c r="AB259">
        <v>496.81870000000345</v>
      </c>
      <c r="AC259">
        <v>528.18069999999716</v>
      </c>
      <c r="AD259">
        <v>565.89349999997648</v>
      </c>
      <c r="AE259">
        <v>631.90380000000005</v>
      </c>
      <c r="AF259">
        <v>686.31619999997201</v>
      </c>
      <c r="AG259">
        <v>736.66070000000764</v>
      </c>
      <c r="AH259">
        <v>782.82089999999152</v>
      </c>
      <c r="AI259">
        <v>825.12089999997988</v>
      </c>
      <c r="AJ259">
        <v>863.98670000000857</v>
      </c>
      <c r="AK259">
        <v>899.89679999998771</v>
      </c>
    </row>
    <row r="260" spans="1:37" x14ac:dyDescent="0.25">
      <c r="A260" t="s">
        <v>520</v>
      </c>
      <c r="B260">
        <v>0</v>
      </c>
      <c r="C260">
        <v>11.219550000008894</v>
      </c>
      <c r="D260">
        <v>34.31893000000855</v>
      </c>
      <c r="E260">
        <v>67.934789999999339</v>
      </c>
      <c r="F260">
        <v>110.50667999999132</v>
      </c>
      <c r="G260">
        <v>160.67398000000685</v>
      </c>
      <c r="H260">
        <v>348.50893999999971</v>
      </c>
      <c r="I260">
        <v>490.91975000000093</v>
      </c>
      <c r="J260">
        <v>596.58497999999963</v>
      </c>
      <c r="K260">
        <v>682.48659999998927</v>
      </c>
      <c r="L260">
        <v>770.09120000000985</v>
      </c>
      <c r="M260">
        <v>853.54639999999199</v>
      </c>
      <c r="N260">
        <v>933.37510000000475</v>
      </c>
      <c r="O260">
        <v>1016.9452000000019</v>
      </c>
      <c r="P260">
        <v>1099.6347999999998</v>
      </c>
      <c r="Q260">
        <v>1174.5742000000027</v>
      </c>
      <c r="R260">
        <v>1223.1548999999941</v>
      </c>
      <c r="S260">
        <v>1291.8849999999948</v>
      </c>
      <c r="T260">
        <v>1381.9373000000051</v>
      </c>
      <c r="U260">
        <v>1484.5672999999952</v>
      </c>
      <c r="V260">
        <v>1582.2109000000055</v>
      </c>
      <c r="W260">
        <v>1679.2533000000112</v>
      </c>
      <c r="X260">
        <v>1788.2531000000017</v>
      </c>
      <c r="Y260">
        <v>1899.9404000000068</v>
      </c>
      <c r="Z260">
        <v>2011.8646000000008</v>
      </c>
      <c r="AA260">
        <v>2085.4013000000123</v>
      </c>
      <c r="AB260">
        <v>2166.5415000000066</v>
      </c>
      <c r="AC260">
        <v>2264.9225999999908</v>
      </c>
      <c r="AD260">
        <v>2368.7437999999966</v>
      </c>
      <c r="AE260">
        <v>2494.5759000000107</v>
      </c>
      <c r="AF260">
        <v>2611.2993000000133</v>
      </c>
      <c r="AG260">
        <v>2720.4994000000006</v>
      </c>
      <c r="AH260">
        <v>2824.1772000000055</v>
      </c>
      <c r="AI260">
        <v>2923.9694000000018</v>
      </c>
      <c r="AJ260">
        <v>3021.0093999999808</v>
      </c>
      <c r="AK260">
        <v>3116.0356999999785</v>
      </c>
    </row>
    <row r="261" spans="1:37" x14ac:dyDescent="0.25">
      <c r="A261" t="s">
        <v>521</v>
      </c>
      <c r="B261">
        <v>0</v>
      </c>
      <c r="C261">
        <v>0.31674600000042119</v>
      </c>
      <c r="D261">
        <v>1.0398300000006202</v>
      </c>
      <c r="E261">
        <v>2.1484730000001946</v>
      </c>
      <c r="F261">
        <v>3.5926040000003923</v>
      </c>
      <c r="G261">
        <v>5.3235190000004877</v>
      </c>
      <c r="H261">
        <v>2379.5953339999996</v>
      </c>
      <c r="I261">
        <v>2126.4797229999995</v>
      </c>
      <c r="J261">
        <v>2121.5356110000002</v>
      </c>
      <c r="K261">
        <v>2141.93174</v>
      </c>
      <c r="L261">
        <v>2366.0019469999997</v>
      </c>
      <c r="M261">
        <v>2409.6427429999994</v>
      </c>
      <c r="N261">
        <v>2415.4878540000009</v>
      </c>
      <c r="O261">
        <v>2426.1062449999999</v>
      </c>
      <c r="P261">
        <v>2435.3878890000005</v>
      </c>
      <c r="Q261">
        <v>2014.890542000001</v>
      </c>
      <c r="R261">
        <v>1645.0256809999992</v>
      </c>
      <c r="S261">
        <v>1691.1891539999997</v>
      </c>
      <c r="T261">
        <v>1695.3515950000001</v>
      </c>
      <c r="U261">
        <v>1696.054709</v>
      </c>
      <c r="V261">
        <v>1107.4890259999993</v>
      </c>
      <c r="W261">
        <v>880.26557300000059</v>
      </c>
      <c r="X261">
        <v>912.82994800000051</v>
      </c>
      <c r="Y261">
        <v>913.5363870000001</v>
      </c>
      <c r="Z261">
        <v>911.95477000000028</v>
      </c>
      <c r="AA261">
        <v>210.49462800000038</v>
      </c>
      <c r="AB261">
        <v>40.700503000000026</v>
      </c>
      <c r="AC261">
        <v>66.894607000000178</v>
      </c>
      <c r="AD261">
        <v>65.282635999999911</v>
      </c>
      <c r="AE261">
        <v>63.61417099999926</v>
      </c>
      <c r="AF261">
        <v>62.698351999999431</v>
      </c>
      <c r="AG261">
        <v>62.545454999999492</v>
      </c>
      <c r="AH261">
        <v>62.988029999998616</v>
      </c>
      <c r="AI261">
        <v>63.899620000000141</v>
      </c>
      <c r="AJ261">
        <v>65.187169999999242</v>
      </c>
      <c r="AK261">
        <v>66.778990000000704</v>
      </c>
    </row>
    <row r="262" spans="1:37" x14ac:dyDescent="0.25">
      <c r="A262" t="s">
        <v>522</v>
      </c>
      <c r="B262">
        <v>0</v>
      </c>
      <c r="C262">
        <v>1.6151499999978114E-2</v>
      </c>
      <c r="D262">
        <v>5.3093300000000454E-2</v>
      </c>
      <c r="E262">
        <v>0.10979809999997769</v>
      </c>
      <c r="F262">
        <v>0.18371559999997089</v>
      </c>
      <c r="G262">
        <v>0.27235869999998386</v>
      </c>
      <c r="H262">
        <v>1057.6335683</v>
      </c>
      <c r="I262">
        <v>901.4756112</v>
      </c>
      <c r="J262">
        <v>897.21454430000006</v>
      </c>
      <c r="K262">
        <v>909.44338930000004</v>
      </c>
      <c r="L262">
        <v>920.16645259999996</v>
      </c>
      <c r="M262">
        <v>928.13315230000001</v>
      </c>
      <c r="N262">
        <v>858.5383485000001</v>
      </c>
      <c r="O262">
        <v>869.35234690000016</v>
      </c>
      <c r="P262">
        <v>709.43911309999999</v>
      </c>
      <c r="Q262">
        <v>724.87255930000003</v>
      </c>
      <c r="R262">
        <v>182.61302750000004</v>
      </c>
      <c r="S262">
        <v>24.567262299999982</v>
      </c>
      <c r="T262">
        <v>39.79222980000003</v>
      </c>
      <c r="U262">
        <v>38.103422600000044</v>
      </c>
      <c r="V262">
        <v>35.207898400000033</v>
      </c>
      <c r="W262">
        <v>32.86707279999996</v>
      </c>
      <c r="X262">
        <v>143.76186289999998</v>
      </c>
      <c r="Y262">
        <v>131.02345639999999</v>
      </c>
      <c r="Z262">
        <v>129.54276170000003</v>
      </c>
      <c r="AA262">
        <v>129.34973770000005</v>
      </c>
      <c r="AB262">
        <v>129.30809350000004</v>
      </c>
      <c r="AC262">
        <v>246.6364959</v>
      </c>
      <c r="AD262">
        <v>234.87950129999996</v>
      </c>
      <c r="AE262">
        <v>234.58722319999998</v>
      </c>
      <c r="AF262">
        <v>235.44697150000002</v>
      </c>
      <c r="AG262">
        <v>236.19784589999995</v>
      </c>
      <c r="AH262">
        <v>236.75744670000006</v>
      </c>
      <c r="AI262">
        <v>237.17343919999996</v>
      </c>
      <c r="AJ262">
        <v>237.49202309999998</v>
      </c>
      <c r="AK262">
        <v>237.74646650000011</v>
      </c>
    </row>
    <row r="263" spans="1:37" x14ac:dyDescent="0.25">
      <c r="A263" t="s">
        <v>523</v>
      </c>
      <c r="B263">
        <v>0</v>
      </c>
      <c r="C263">
        <v>2.3766899999998259E-2</v>
      </c>
      <c r="D263">
        <v>7.7890300000035495E-2</v>
      </c>
      <c r="E263">
        <v>0.16075469999998404</v>
      </c>
      <c r="F263">
        <v>0.26861919999998918</v>
      </c>
      <c r="G263">
        <v>0.39787649999993846</v>
      </c>
      <c r="H263">
        <v>494.50081680000005</v>
      </c>
      <c r="I263">
        <v>430.5464326</v>
      </c>
      <c r="J263">
        <v>428.79433680000011</v>
      </c>
      <c r="K263">
        <v>433.67237409999996</v>
      </c>
      <c r="L263">
        <v>494.61248709999995</v>
      </c>
      <c r="M263">
        <v>492.10010579999994</v>
      </c>
      <c r="N263">
        <v>489.35349859999997</v>
      </c>
      <c r="O263">
        <v>492.28473460000009</v>
      </c>
      <c r="P263">
        <v>484.41320230000008</v>
      </c>
      <c r="Q263">
        <v>408.2125638</v>
      </c>
      <c r="R263">
        <v>338.44053179999992</v>
      </c>
      <c r="S263">
        <v>333.65901539999993</v>
      </c>
      <c r="T263">
        <v>335.31008159999999</v>
      </c>
      <c r="U263">
        <v>334.90620430000001</v>
      </c>
      <c r="V263">
        <v>217.01660700000002</v>
      </c>
      <c r="W263">
        <v>228.09352290000004</v>
      </c>
      <c r="X263">
        <v>235.98471689999997</v>
      </c>
      <c r="Y263">
        <v>234.37357589999999</v>
      </c>
      <c r="Z263">
        <v>233.65342450000003</v>
      </c>
      <c r="AA263">
        <v>136.63747850000004</v>
      </c>
      <c r="AB263">
        <v>145.70360220000009</v>
      </c>
      <c r="AC263">
        <v>153.85011759999998</v>
      </c>
      <c r="AD263">
        <v>152.27028370000005</v>
      </c>
      <c r="AE263">
        <v>151.71853539999995</v>
      </c>
      <c r="AF263">
        <v>151.38738680000006</v>
      </c>
      <c r="AG263">
        <v>151.15585380000005</v>
      </c>
      <c r="AH263">
        <v>150.99125470000001</v>
      </c>
      <c r="AI263">
        <v>150.87865189999991</v>
      </c>
      <c r="AJ263">
        <v>150.80832889999999</v>
      </c>
      <c r="AK263">
        <v>150.77308530000005</v>
      </c>
    </row>
    <row r="264" spans="1:37" x14ac:dyDescent="0.25">
      <c r="A264" t="s">
        <v>524</v>
      </c>
      <c r="B264">
        <v>0</v>
      </c>
      <c r="C264">
        <v>8.0933999999842854E-2</v>
      </c>
      <c r="D264">
        <v>0.26622900000006666</v>
      </c>
      <c r="E264">
        <v>0.55091599999991558</v>
      </c>
      <c r="F264">
        <v>0.92232100000001083</v>
      </c>
      <c r="G264">
        <v>1.3680170000000089</v>
      </c>
      <c r="H264">
        <v>-125.57912400000009</v>
      </c>
      <c r="I264">
        <v>-102.76012900000001</v>
      </c>
      <c r="J264">
        <v>-92.883250000000089</v>
      </c>
      <c r="K264">
        <v>-84.46000099999992</v>
      </c>
      <c r="L264">
        <v>14.181267000000162</v>
      </c>
      <c r="M264">
        <v>14.716427000000067</v>
      </c>
      <c r="N264">
        <v>23.749201999999968</v>
      </c>
      <c r="O264">
        <v>33.909093000000212</v>
      </c>
      <c r="P264">
        <v>2.5281399999998939</v>
      </c>
      <c r="Q264">
        <v>104.52877699999999</v>
      </c>
      <c r="R264">
        <v>-63.650404999999864</v>
      </c>
      <c r="S264">
        <v>-48.39240800000016</v>
      </c>
      <c r="T264">
        <v>-46.060778000000028</v>
      </c>
      <c r="U264">
        <v>-45.040820999999596</v>
      </c>
      <c r="V264">
        <v>5.5596869999999399</v>
      </c>
      <c r="W264">
        <v>1.9088109999997869</v>
      </c>
      <c r="X264">
        <v>3.1206699999997909</v>
      </c>
      <c r="Y264">
        <v>4.7852490000000216</v>
      </c>
      <c r="Z264">
        <v>6.4539870000003248</v>
      </c>
      <c r="AA264">
        <v>102.7681620000003</v>
      </c>
      <c r="AB264">
        <v>94.252920999999787</v>
      </c>
      <c r="AC264">
        <v>95.345026999999845</v>
      </c>
      <c r="AD264">
        <v>97.27678300000025</v>
      </c>
      <c r="AE264">
        <v>99.472735999999713</v>
      </c>
      <c r="AF264">
        <v>118.00359000000026</v>
      </c>
      <c r="AG264">
        <v>61.835192000000006</v>
      </c>
      <c r="AH264">
        <v>66.963640000000396</v>
      </c>
      <c r="AI264">
        <v>67.151488999999856</v>
      </c>
      <c r="AJ264">
        <v>66.681966000000102</v>
      </c>
      <c r="AK264">
        <v>66.159877999999935</v>
      </c>
    </row>
    <row r="265" spans="1:37" x14ac:dyDescent="0.25">
      <c r="A265" t="s">
        <v>525</v>
      </c>
      <c r="B265">
        <v>0</v>
      </c>
      <c r="C265">
        <v>8.5577000000057524E-2</v>
      </c>
      <c r="D265">
        <v>0.2817450000000008</v>
      </c>
      <c r="E265">
        <v>0.58324399999992238</v>
      </c>
      <c r="F265">
        <v>0.97649599999999737</v>
      </c>
      <c r="G265">
        <v>1.4481459999999515</v>
      </c>
      <c r="H265">
        <v>240.03583100000014</v>
      </c>
      <c r="I265">
        <v>220.60143000000016</v>
      </c>
      <c r="J265">
        <v>221.73477799999978</v>
      </c>
      <c r="K265">
        <v>224.62523599999986</v>
      </c>
      <c r="L265">
        <v>304.24433200000021</v>
      </c>
      <c r="M265">
        <v>299.64387100000022</v>
      </c>
      <c r="N265">
        <v>285.01364300000023</v>
      </c>
      <c r="O265">
        <v>288.89238999999998</v>
      </c>
      <c r="P265">
        <v>280.82195300000012</v>
      </c>
      <c r="Q265">
        <v>355.88241100000005</v>
      </c>
      <c r="R265">
        <v>393.11728399999993</v>
      </c>
      <c r="S265">
        <v>341.01346299999977</v>
      </c>
      <c r="T265">
        <v>341.50740500000029</v>
      </c>
      <c r="U265">
        <v>338.86287399999992</v>
      </c>
      <c r="V265">
        <v>644.942947</v>
      </c>
      <c r="W265">
        <v>612.66188899999997</v>
      </c>
      <c r="X265">
        <v>632.58450500000026</v>
      </c>
      <c r="Y265">
        <v>628.89578699999993</v>
      </c>
      <c r="Z265">
        <v>627.04368799999975</v>
      </c>
      <c r="AA265">
        <v>201.67757699999993</v>
      </c>
      <c r="AB265">
        <v>233.9918889999999</v>
      </c>
      <c r="AC265">
        <v>257.6172459999998</v>
      </c>
      <c r="AD265">
        <v>249.6820859999998</v>
      </c>
      <c r="AE265">
        <v>400.92311400000017</v>
      </c>
      <c r="AF265">
        <v>381.88719300000002</v>
      </c>
      <c r="AG265">
        <v>376.70144000000028</v>
      </c>
      <c r="AH265">
        <v>373.10018799999989</v>
      </c>
      <c r="AI265">
        <v>369.47474999999986</v>
      </c>
      <c r="AJ265">
        <v>365.69615999999996</v>
      </c>
      <c r="AK265">
        <v>361.7954380000001</v>
      </c>
    </row>
    <row r="266" spans="1:37" x14ac:dyDescent="0.25">
      <c r="A266" t="s">
        <v>526</v>
      </c>
      <c r="B266">
        <v>0</v>
      </c>
      <c r="C266">
        <v>2.7519999999981337E-2</v>
      </c>
      <c r="D266">
        <v>8.9084800000023279E-2</v>
      </c>
      <c r="E266">
        <v>0.18234630000006291</v>
      </c>
      <c r="F266">
        <v>0.30301789999998618</v>
      </c>
      <c r="G266">
        <v>0.44713160000003427</v>
      </c>
      <c r="H266">
        <v>1.3718582000000197</v>
      </c>
      <c r="I266">
        <v>1.978493100000037</v>
      </c>
      <c r="J266">
        <v>2.3462902999999642</v>
      </c>
      <c r="K266">
        <v>2.5951427999999623</v>
      </c>
      <c r="L266">
        <v>2.8561974000000419</v>
      </c>
      <c r="M266">
        <v>3.0951748999999609</v>
      </c>
      <c r="N266">
        <v>3.3164226000000099</v>
      </c>
      <c r="O266">
        <v>3.5634961000000658</v>
      </c>
      <c r="P266">
        <v>3.8078616999999895</v>
      </c>
      <c r="Q266">
        <v>4.0092387999999346</v>
      </c>
      <c r="R266">
        <v>4.0624777000000449</v>
      </c>
      <c r="S266">
        <v>4.2422707000000628</v>
      </c>
      <c r="T266">
        <v>4.5460947999999917</v>
      </c>
      <c r="U266">
        <v>4.9158995000000232</v>
      </c>
      <c r="V266">
        <v>5.2472785000001068</v>
      </c>
      <c r="W266">
        <v>5.5699893000000884</v>
      </c>
      <c r="X266">
        <v>5.9572683000000097</v>
      </c>
      <c r="Y266">
        <v>6.3522861000000148</v>
      </c>
      <c r="Z266">
        <v>6.7414922000000388</v>
      </c>
      <c r="AA266">
        <v>6.905059499999993</v>
      </c>
      <c r="AB266">
        <v>7.1198613999999907</v>
      </c>
      <c r="AC266">
        <v>7.4366042000000334</v>
      </c>
      <c r="AD266">
        <v>7.7804016000000047</v>
      </c>
      <c r="AE266">
        <v>8.2476431000000048</v>
      </c>
      <c r="AF266">
        <v>8.6518107999999074</v>
      </c>
      <c r="AG266">
        <v>9.0077926000000161</v>
      </c>
      <c r="AH266">
        <v>9.3307210000000396</v>
      </c>
      <c r="AI266">
        <v>9.6320100000000366</v>
      </c>
      <c r="AJ266">
        <v>9.9192894999999908</v>
      </c>
      <c r="AK266">
        <v>10.197448599999916</v>
      </c>
    </row>
    <row r="267" spans="1:37" x14ac:dyDescent="0.25">
      <c r="A267" t="s">
        <v>527</v>
      </c>
      <c r="B267">
        <v>0</v>
      </c>
      <c r="C267">
        <v>7.0095999999921332E-2</v>
      </c>
      <c r="D267">
        <v>0.22671900000000278</v>
      </c>
      <c r="E267">
        <v>0.46384499999999207</v>
      </c>
      <c r="F267">
        <v>0.77067000000010921</v>
      </c>
      <c r="G267">
        <v>1.1373049999999694</v>
      </c>
      <c r="H267">
        <v>466.09162900000001</v>
      </c>
      <c r="I267">
        <v>393.84525500000018</v>
      </c>
      <c r="J267">
        <v>391.17390800000021</v>
      </c>
      <c r="K267">
        <v>396.53779600000007</v>
      </c>
      <c r="L267">
        <v>323.80477199999996</v>
      </c>
      <c r="M267">
        <v>338.92351299999996</v>
      </c>
      <c r="N267">
        <v>342.10166200000003</v>
      </c>
      <c r="O267">
        <v>343.47231199999987</v>
      </c>
      <c r="P267">
        <v>344.44427999999994</v>
      </c>
      <c r="Q267">
        <v>228.13686099999995</v>
      </c>
      <c r="R267">
        <v>156.4483009999999</v>
      </c>
      <c r="S267">
        <v>166.16571399999998</v>
      </c>
      <c r="T267">
        <v>166.14764000000014</v>
      </c>
      <c r="U267">
        <v>164.51788899999997</v>
      </c>
      <c r="V267">
        <v>94.045929999999998</v>
      </c>
      <c r="W267">
        <v>102.811105</v>
      </c>
      <c r="X267">
        <v>102.39626700000008</v>
      </c>
      <c r="Y267">
        <v>101.12458300000003</v>
      </c>
      <c r="Z267">
        <v>100.02025099999992</v>
      </c>
      <c r="AA267">
        <v>54.349991000000045</v>
      </c>
      <c r="AB267">
        <v>60.374070999999958</v>
      </c>
      <c r="AC267">
        <v>59.904993999999988</v>
      </c>
      <c r="AD267">
        <v>58.999161999999842</v>
      </c>
      <c r="AE267">
        <v>498.67502800000011</v>
      </c>
      <c r="AF267">
        <v>412.10701900000004</v>
      </c>
      <c r="AG267">
        <v>468.10623900000019</v>
      </c>
      <c r="AH267">
        <v>464.91916199999969</v>
      </c>
      <c r="AI267">
        <v>469.15256700000009</v>
      </c>
      <c r="AJ267">
        <v>473.26023199999963</v>
      </c>
      <c r="AK267">
        <v>476.52372000000014</v>
      </c>
    </row>
    <row r="268" spans="1:37" x14ac:dyDescent="0.25">
      <c r="A268" t="s">
        <v>528</v>
      </c>
      <c r="B268">
        <v>0</v>
      </c>
      <c r="C268">
        <v>1.4868499999977303E-2</v>
      </c>
      <c r="D268">
        <v>4.8928199999977551E-2</v>
      </c>
      <c r="E268">
        <v>0.10127600000004122</v>
      </c>
      <c r="F268">
        <v>0.16957409999997708</v>
      </c>
      <c r="G268">
        <v>0.25151479999999538</v>
      </c>
      <c r="H268">
        <v>0.75644709999994575</v>
      </c>
      <c r="I268">
        <v>1.1124124000000393</v>
      </c>
      <c r="J268">
        <v>1.3348363999999719</v>
      </c>
      <c r="K268">
        <v>1.4837176999999997</v>
      </c>
      <c r="L268">
        <v>1.6331069999999954</v>
      </c>
      <c r="M268">
        <v>1.7697718000000009</v>
      </c>
      <c r="N268">
        <v>1.8966204000000175</v>
      </c>
      <c r="O268">
        <v>2.0374649999999974</v>
      </c>
      <c r="P268">
        <v>2.1781646000000023</v>
      </c>
      <c r="Q268">
        <v>2.2963019999999688</v>
      </c>
      <c r="R268">
        <v>2.3335329999999885</v>
      </c>
      <c r="S268">
        <v>2.4349214999999731</v>
      </c>
      <c r="T268">
        <v>2.6064025000000015</v>
      </c>
      <c r="U268">
        <v>2.8182599000000437</v>
      </c>
      <c r="V268">
        <v>3.0123775000000137</v>
      </c>
      <c r="W268">
        <v>3.20109530000002</v>
      </c>
      <c r="X268">
        <v>3.423921699999994</v>
      </c>
      <c r="Y268">
        <v>3.6523291999999969</v>
      </c>
      <c r="Z268">
        <v>3.8778656999999725</v>
      </c>
      <c r="AA268">
        <v>3.9809161000000017</v>
      </c>
      <c r="AB268">
        <v>4.1046481999999855</v>
      </c>
      <c r="AC268">
        <v>4.2832478999999921</v>
      </c>
      <c r="AD268">
        <v>4.4795695000000251</v>
      </c>
      <c r="AE268">
        <v>4.744233099999974</v>
      </c>
      <c r="AF268">
        <v>4.9785951999999725</v>
      </c>
      <c r="AG268">
        <v>5.1856228999999985</v>
      </c>
      <c r="AH268">
        <v>5.3726418999999623</v>
      </c>
      <c r="AI268">
        <v>5.5462322999999856</v>
      </c>
      <c r="AJ268">
        <v>5.7111113000000273</v>
      </c>
      <c r="AK268">
        <v>5.8703844000000345</v>
      </c>
    </row>
    <row r="269" spans="1:37" x14ac:dyDescent="0.25">
      <c r="A269" t="s">
        <v>529</v>
      </c>
      <c r="B269">
        <v>0</v>
      </c>
      <c r="C269">
        <v>0.20437299999957759</v>
      </c>
      <c r="D269">
        <v>0.67316500000015367</v>
      </c>
      <c r="E269">
        <v>1.3949160000001939</v>
      </c>
      <c r="F269">
        <v>2.3379539999996268</v>
      </c>
      <c r="G269">
        <v>3.4703010000002905</v>
      </c>
      <c r="H269">
        <v>986.78163599999971</v>
      </c>
      <c r="I269">
        <v>888.07747400000062</v>
      </c>
      <c r="J269">
        <v>889.34361999999965</v>
      </c>
      <c r="K269">
        <v>899.63965300000018</v>
      </c>
      <c r="L269">
        <v>1007.5230769999998</v>
      </c>
      <c r="M269">
        <v>1017.8273990000007</v>
      </c>
      <c r="N269">
        <v>1011.8942040000002</v>
      </c>
      <c r="O269">
        <v>1018.7974839999997</v>
      </c>
      <c r="P269">
        <v>1004.0005109999993</v>
      </c>
      <c r="Q269">
        <v>898.48796700000003</v>
      </c>
      <c r="R269">
        <v>607.71954199999982</v>
      </c>
      <c r="S269">
        <v>611.15155899999991</v>
      </c>
      <c r="T269">
        <v>616.619463</v>
      </c>
      <c r="U269">
        <v>617.09639100000004</v>
      </c>
      <c r="V269">
        <v>618.76612999999998</v>
      </c>
      <c r="W269">
        <v>547.99611099999947</v>
      </c>
      <c r="X269">
        <v>571.90165199999956</v>
      </c>
      <c r="Y269">
        <v>572.41841600000043</v>
      </c>
      <c r="Z269">
        <v>573.88394200000039</v>
      </c>
      <c r="AA269">
        <v>238.50806099999954</v>
      </c>
      <c r="AB269">
        <v>211.86002000000008</v>
      </c>
      <c r="AC269">
        <v>235.95278400000007</v>
      </c>
      <c r="AD269">
        <v>233.79942699999992</v>
      </c>
      <c r="AE269">
        <v>308.83407199999965</v>
      </c>
      <c r="AF269">
        <v>302.05122400000073</v>
      </c>
      <c r="AG269">
        <v>302.5451549999998</v>
      </c>
      <c r="AH269">
        <v>303.88349099999959</v>
      </c>
      <c r="AI269">
        <v>305.27010500000051</v>
      </c>
      <c r="AJ269">
        <v>306.64023300000008</v>
      </c>
      <c r="AK269">
        <v>308.0098909999997</v>
      </c>
    </row>
    <row r="270" spans="1:37" x14ac:dyDescent="0.25">
      <c r="A270" t="s">
        <v>530</v>
      </c>
      <c r="B270">
        <v>0</v>
      </c>
      <c r="C270">
        <v>8.3796999999776745E-3</v>
      </c>
      <c r="D270">
        <v>2.7507100000008222E-2</v>
      </c>
      <c r="E270">
        <v>5.6853100000012091E-2</v>
      </c>
      <c r="F270">
        <v>9.5111799999983759E-2</v>
      </c>
      <c r="G270">
        <v>0.14099859999998898</v>
      </c>
      <c r="H270">
        <v>-6.6276166000000103</v>
      </c>
      <c r="I270">
        <v>-5.7119842000000176</v>
      </c>
      <c r="J270">
        <v>-5.5705670000000111</v>
      </c>
      <c r="K270">
        <v>-5.5422706999999889</v>
      </c>
      <c r="L270">
        <v>-5.5077209000000096</v>
      </c>
      <c r="M270">
        <v>-5.4688384999999755</v>
      </c>
      <c r="N270">
        <v>-5.4262385999999765</v>
      </c>
      <c r="O270">
        <v>-5.3689394000000163</v>
      </c>
      <c r="P270">
        <v>-5.3068039000000056</v>
      </c>
      <c r="Q270">
        <v>-5.2536196000000075</v>
      </c>
      <c r="R270">
        <v>2.1665679000000182</v>
      </c>
      <c r="S270">
        <v>1.4410352000000159</v>
      </c>
      <c r="T270">
        <v>1.511592300000018</v>
      </c>
      <c r="U270">
        <v>1.6844497999999817</v>
      </c>
      <c r="V270">
        <v>1.8424004999999966</v>
      </c>
      <c r="W270">
        <v>1.98602249999999</v>
      </c>
      <c r="X270">
        <v>2.1397686000000249</v>
      </c>
      <c r="Y270">
        <v>2.2898353000000213</v>
      </c>
      <c r="Z270">
        <v>2.4334349000000088</v>
      </c>
      <c r="AA270">
        <v>2.5046874999999886</v>
      </c>
      <c r="AB270">
        <v>2.4395609999999976</v>
      </c>
      <c r="AC270">
        <v>2.5644104000000141</v>
      </c>
      <c r="AD270">
        <v>2.6826524000000234</v>
      </c>
      <c r="AE270">
        <v>2.8364068000000202</v>
      </c>
      <c r="AF270">
        <v>6.724546499999974</v>
      </c>
      <c r="AG270">
        <v>-6.622298700000016</v>
      </c>
      <c r="AH270">
        <v>-5.2037010999999893</v>
      </c>
      <c r="AI270">
        <v>-5.0426643999999783</v>
      </c>
      <c r="AJ270">
        <v>-5.0224872999999661</v>
      </c>
      <c r="AK270">
        <v>-5.0015088999999762</v>
      </c>
    </row>
    <row r="271" spans="1:37" x14ac:dyDescent="0.25">
      <c r="A271" t="s">
        <v>531</v>
      </c>
      <c r="B271">
        <v>0</v>
      </c>
      <c r="C271">
        <v>3.3958499999935157</v>
      </c>
      <c r="D271">
        <v>10.329189999996743</v>
      </c>
      <c r="E271">
        <v>20.400779999996303</v>
      </c>
      <c r="F271">
        <v>33.014589999998861</v>
      </c>
      <c r="G271">
        <v>47.499990000003891</v>
      </c>
      <c r="H271">
        <v>142.61492999999609</v>
      </c>
      <c r="I271">
        <v>192.90531000000192</v>
      </c>
      <c r="J271">
        <v>224.19333999999799</v>
      </c>
      <c r="K271">
        <v>242.25774000000092</v>
      </c>
      <c r="L271">
        <v>256.78790000000299</v>
      </c>
      <c r="M271">
        <v>261.77881000000343</v>
      </c>
      <c r="N271">
        <v>258.9835000000021</v>
      </c>
      <c r="O271">
        <v>253.69915999999648</v>
      </c>
      <c r="P271">
        <v>243.39214999999967</v>
      </c>
      <c r="Q271">
        <v>225.67333999999391</v>
      </c>
      <c r="R271">
        <v>191.10414999999921</v>
      </c>
      <c r="S271">
        <v>170.73948000000382</v>
      </c>
      <c r="T271">
        <v>161.09803999999713</v>
      </c>
      <c r="U271">
        <v>158.33079000000726</v>
      </c>
      <c r="V271">
        <v>153.72243999999773</v>
      </c>
      <c r="W271">
        <v>151.97010999999475</v>
      </c>
      <c r="X271">
        <v>159.84708999999566</v>
      </c>
      <c r="Y271">
        <v>170.31127000000561</v>
      </c>
      <c r="Z271">
        <v>182.84506000000692</v>
      </c>
      <c r="AA271">
        <v>174.08271999999124</v>
      </c>
      <c r="AB271">
        <v>175.38223999999173</v>
      </c>
      <c r="AC271">
        <v>187.01325000000361</v>
      </c>
      <c r="AD271">
        <v>201.47214000001259</v>
      </c>
      <c r="AE271">
        <v>229.97043999999005</v>
      </c>
      <c r="AF271">
        <v>252.14128999999957</v>
      </c>
      <c r="AG271">
        <v>272.12558999999601</v>
      </c>
      <c r="AH271">
        <v>290.11092999999528</v>
      </c>
      <c r="AI271">
        <v>306.33942000000388</v>
      </c>
      <c r="AJ271">
        <v>321.03691999999864</v>
      </c>
      <c r="AK271">
        <v>334.43127000000095</v>
      </c>
    </row>
    <row r="272" spans="1:37" x14ac:dyDescent="0.25">
      <c r="A272" t="s">
        <v>532</v>
      </c>
      <c r="B272">
        <v>0</v>
      </c>
      <c r="C272">
        <v>116.78600000008009</v>
      </c>
      <c r="D272">
        <v>359.73700000019744</v>
      </c>
      <c r="E272">
        <v>717.65599999995902</v>
      </c>
      <c r="F272">
        <v>1174.316000000108</v>
      </c>
      <c r="G272">
        <v>1712.7239999999292</v>
      </c>
      <c r="H272">
        <v>5506.2139999999199</v>
      </c>
      <c r="I272">
        <v>7482.2750000001397</v>
      </c>
      <c r="J272">
        <v>8841.7430000000168</v>
      </c>
      <c r="K272">
        <v>9860.9569999999367</v>
      </c>
      <c r="L272">
        <v>10911.666999999899</v>
      </c>
      <c r="M272">
        <v>11718.198000000091</v>
      </c>
      <c r="N272">
        <v>12322.414000000106</v>
      </c>
      <c r="O272">
        <v>12903.697999999858</v>
      </c>
      <c r="P272">
        <v>13325.459999999963</v>
      </c>
      <c r="Q272">
        <v>13463.736000000034</v>
      </c>
      <c r="R272">
        <v>12919.997999999905</v>
      </c>
      <c r="S272">
        <v>12916.141999999993</v>
      </c>
      <c r="T272">
        <v>13258.074000000022</v>
      </c>
      <c r="U272">
        <v>13775.486000000034</v>
      </c>
      <c r="V272">
        <v>14123.959999999963</v>
      </c>
      <c r="W272">
        <v>14515.23900000006</v>
      </c>
      <c r="X272">
        <v>15226.936999999918</v>
      </c>
      <c r="Y272">
        <v>15979.727999999886</v>
      </c>
      <c r="Z272">
        <v>16771.668999999994</v>
      </c>
      <c r="AA272">
        <v>16686.186999999918</v>
      </c>
      <c r="AB272">
        <v>16999.88599999994</v>
      </c>
      <c r="AC272">
        <v>17692.757999999914</v>
      </c>
      <c r="AD272">
        <v>18456.143999999855</v>
      </c>
      <c r="AE272">
        <v>19762.402999999933</v>
      </c>
      <c r="AF272">
        <v>20791.237999999896</v>
      </c>
      <c r="AG272">
        <v>21746.514999999665</v>
      </c>
      <c r="AH272">
        <v>22649.479999999981</v>
      </c>
      <c r="AI272">
        <v>23515.654999999795</v>
      </c>
      <c r="AJ272">
        <v>24354.414000000339</v>
      </c>
      <c r="AK272">
        <v>25172.339000000153</v>
      </c>
    </row>
    <row r="273" spans="1:37" x14ac:dyDescent="0.25">
      <c r="A273" t="s">
        <v>533</v>
      </c>
      <c r="B273">
        <v>0</v>
      </c>
      <c r="C273">
        <v>187.10917999999947</v>
      </c>
      <c r="D273">
        <v>476.54824000000372</v>
      </c>
      <c r="E273">
        <v>839.18047999999544</v>
      </c>
      <c r="F273">
        <v>1258.4884699999966</v>
      </c>
      <c r="G273">
        <v>1722.9524700000038</v>
      </c>
      <c r="H273">
        <v>2328.1540800000002</v>
      </c>
      <c r="I273">
        <v>2899.0216</v>
      </c>
      <c r="J273">
        <v>3476.7682499999937</v>
      </c>
      <c r="K273">
        <v>4066.3760699999984</v>
      </c>
      <c r="L273">
        <v>4677.2676799999972</v>
      </c>
      <c r="M273">
        <v>5296.2967700000008</v>
      </c>
      <c r="N273">
        <v>5923.5895000000019</v>
      </c>
      <c r="O273">
        <v>6563.6317899999995</v>
      </c>
      <c r="P273">
        <v>7210.2618099999963</v>
      </c>
      <c r="Q273">
        <v>7857.6060500000021</v>
      </c>
      <c r="R273">
        <v>8489.9217200000057</v>
      </c>
      <c r="S273">
        <v>9151.9427200000064</v>
      </c>
      <c r="T273">
        <v>9833.4873500000031</v>
      </c>
      <c r="U273">
        <v>10527.737300000001</v>
      </c>
      <c r="V273">
        <v>11222.572269999997</v>
      </c>
      <c r="W273">
        <v>11923.636590000002</v>
      </c>
      <c r="X273">
        <v>12642.125960000005</v>
      </c>
      <c r="Y273">
        <v>13366.643149999996</v>
      </c>
      <c r="Z273">
        <v>14096.783470000002</v>
      </c>
      <c r="AA273">
        <v>14795.242140000002</v>
      </c>
      <c r="AB273">
        <v>15514.870099999993</v>
      </c>
      <c r="AC273">
        <v>16252.200079999995</v>
      </c>
      <c r="AD273">
        <v>16994.275359999992</v>
      </c>
      <c r="AE273">
        <v>17759.264439999999</v>
      </c>
      <c r="AF273">
        <v>18514.863310000001</v>
      </c>
      <c r="AG273">
        <v>19269.359109999998</v>
      </c>
      <c r="AH273">
        <v>20023.924429999999</v>
      </c>
      <c r="AI273">
        <v>20778.872730000003</v>
      </c>
      <c r="AJ273">
        <v>21534.445069999994</v>
      </c>
      <c r="AK273">
        <v>22290.751219999991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-255.1</v>
      </c>
      <c r="I308">
        <v>-236.7</v>
      </c>
      <c r="J308">
        <v>-218.3</v>
      </c>
      <c r="K308">
        <v>-199.7</v>
      </c>
      <c r="L308">
        <v>-4.7</v>
      </c>
      <c r="M308">
        <v>14.2</v>
      </c>
      <c r="N308">
        <v>33.200000000000003</v>
      </c>
      <c r="O308">
        <v>52.3</v>
      </c>
      <c r="P308">
        <v>-10.3</v>
      </c>
      <c r="Q308">
        <v>181.7</v>
      </c>
      <c r="R308">
        <v>-133</v>
      </c>
      <c r="S308">
        <v>-132</v>
      </c>
      <c r="T308">
        <v>-131.1</v>
      </c>
      <c r="U308">
        <v>-130.30000000000001</v>
      </c>
      <c r="V308">
        <v>-32.1</v>
      </c>
      <c r="W308">
        <v>-31.5</v>
      </c>
      <c r="X308">
        <v>-30.8</v>
      </c>
      <c r="Y308">
        <v>-30.3</v>
      </c>
      <c r="Z308">
        <v>-29.8</v>
      </c>
      <c r="AA308">
        <v>157.6</v>
      </c>
      <c r="AB308">
        <v>156.6</v>
      </c>
      <c r="AC308">
        <v>156.69999999999999</v>
      </c>
      <c r="AD308">
        <v>156.69999999999999</v>
      </c>
      <c r="AE308">
        <v>156.69999999999999</v>
      </c>
      <c r="AF308">
        <v>189.4</v>
      </c>
      <c r="AG308">
        <v>79</v>
      </c>
      <c r="AH308">
        <v>76.5</v>
      </c>
      <c r="AI308">
        <v>73.900000000000006</v>
      </c>
      <c r="AJ308">
        <v>71.2</v>
      </c>
      <c r="AK308">
        <v>68.5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</v>
      </c>
      <c r="I309">
        <v>453.2</v>
      </c>
      <c r="J309">
        <v>454.5</v>
      </c>
      <c r="K309">
        <v>455.7</v>
      </c>
      <c r="L309">
        <v>604.79999999999995</v>
      </c>
      <c r="M309">
        <v>606</v>
      </c>
      <c r="N309">
        <v>575.5</v>
      </c>
      <c r="O309">
        <v>576.70000000000005</v>
      </c>
      <c r="P309">
        <v>558</v>
      </c>
      <c r="Q309">
        <v>698.3</v>
      </c>
      <c r="R309">
        <v>781.4</v>
      </c>
      <c r="S309">
        <v>687.4</v>
      </c>
      <c r="T309">
        <v>677.2</v>
      </c>
      <c r="U309">
        <v>667.1</v>
      </c>
      <c r="V309">
        <v>1250.2</v>
      </c>
      <c r="W309">
        <v>1240.0999999999999</v>
      </c>
      <c r="X309">
        <v>1276.8</v>
      </c>
      <c r="Y309">
        <v>1266.7</v>
      </c>
      <c r="Z309">
        <v>1256.5999999999999</v>
      </c>
      <c r="AA309">
        <v>429.9</v>
      </c>
      <c r="AB309">
        <v>419.8</v>
      </c>
      <c r="AC309">
        <v>458.9</v>
      </c>
      <c r="AD309">
        <v>448.8</v>
      </c>
      <c r="AE309">
        <v>738.9</v>
      </c>
      <c r="AF309">
        <v>728.8</v>
      </c>
      <c r="AG309">
        <v>718.6</v>
      </c>
      <c r="AH309">
        <v>708.5</v>
      </c>
      <c r="AI309">
        <v>698.4</v>
      </c>
      <c r="AJ309">
        <v>688.3</v>
      </c>
      <c r="AK309">
        <v>678.2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1100.9000000000001</v>
      </c>
      <c r="I311">
        <v>1103.5999999999999</v>
      </c>
      <c r="J311">
        <v>1102.4000000000001</v>
      </c>
      <c r="K311">
        <v>1101.2</v>
      </c>
      <c r="L311">
        <v>911.7</v>
      </c>
      <c r="M311">
        <v>910.6</v>
      </c>
      <c r="N311">
        <v>909.4</v>
      </c>
      <c r="O311">
        <v>908.2</v>
      </c>
      <c r="P311">
        <v>907.1</v>
      </c>
      <c r="Q311">
        <v>623.70000000000005</v>
      </c>
      <c r="R311">
        <v>409</v>
      </c>
      <c r="S311">
        <v>398.2</v>
      </c>
      <c r="T311">
        <v>395.7</v>
      </c>
      <c r="U311">
        <v>393.3</v>
      </c>
      <c r="V311">
        <v>224.9</v>
      </c>
      <c r="W311">
        <v>222.4</v>
      </c>
      <c r="X311">
        <v>219.9</v>
      </c>
      <c r="Y311">
        <v>217.4</v>
      </c>
      <c r="Z311">
        <v>214.9</v>
      </c>
      <c r="AA311">
        <v>105.8</v>
      </c>
      <c r="AB311">
        <v>104.9</v>
      </c>
      <c r="AC311">
        <v>102.6</v>
      </c>
      <c r="AD311">
        <v>100.3</v>
      </c>
      <c r="AE311">
        <v>1148.5999999999999</v>
      </c>
      <c r="AF311">
        <v>1105.7</v>
      </c>
      <c r="AG311">
        <v>1240.5999999999999</v>
      </c>
      <c r="AH311">
        <v>1240.5999999999999</v>
      </c>
      <c r="AI311">
        <v>1240.5999999999999</v>
      </c>
      <c r="AJ311">
        <v>1240.5999999999999</v>
      </c>
      <c r="AK311">
        <v>1240.5999999999999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1947</v>
      </c>
      <c r="I313">
        <v>1943.2</v>
      </c>
      <c r="J313">
        <v>1943.2</v>
      </c>
      <c r="K313">
        <v>1943.2</v>
      </c>
      <c r="L313">
        <v>2141</v>
      </c>
      <c r="M313">
        <v>2165.8000000000002</v>
      </c>
      <c r="N313">
        <v>2144.6</v>
      </c>
      <c r="O313">
        <v>2144.6</v>
      </c>
      <c r="P313">
        <v>2104.6</v>
      </c>
      <c r="Q313">
        <v>1881.2</v>
      </c>
      <c r="R313">
        <v>1271.9000000000001</v>
      </c>
      <c r="S313">
        <v>1216.3</v>
      </c>
      <c r="T313">
        <v>1216.3</v>
      </c>
      <c r="U313">
        <v>1216.3</v>
      </c>
      <c r="V313">
        <v>1219.2</v>
      </c>
      <c r="W313">
        <v>1076.4000000000001</v>
      </c>
      <c r="X313">
        <v>1107.5999999999999</v>
      </c>
      <c r="Y313">
        <v>1107.5999999999999</v>
      </c>
      <c r="Z313">
        <v>1107.5999999999999</v>
      </c>
      <c r="AA313">
        <v>434.1</v>
      </c>
      <c r="AB313">
        <v>316.2</v>
      </c>
      <c r="AC313">
        <v>349</v>
      </c>
      <c r="AD313">
        <v>349</v>
      </c>
      <c r="AE313">
        <v>499.1</v>
      </c>
      <c r="AF313">
        <v>499.1</v>
      </c>
      <c r="AG313">
        <v>499.1</v>
      </c>
      <c r="AH313">
        <v>499.1</v>
      </c>
      <c r="AI313">
        <v>499.1</v>
      </c>
      <c r="AJ313">
        <v>499.1</v>
      </c>
      <c r="AK313">
        <v>499.1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-14.5</v>
      </c>
      <c r="I314">
        <v>-14.5</v>
      </c>
      <c r="J314">
        <v>-14.5</v>
      </c>
      <c r="K314">
        <v>-14.5</v>
      </c>
      <c r="L314">
        <v>-14.5</v>
      </c>
      <c r="M314">
        <v>-14.5</v>
      </c>
      <c r="N314">
        <v>-14.5</v>
      </c>
      <c r="O314">
        <v>-14.5</v>
      </c>
      <c r="P314">
        <v>-14.5</v>
      </c>
      <c r="Q314">
        <v>-14.5</v>
      </c>
      <c r="R314">
        <v>0.7</v>
      </c>
      <c r="S314">
        <v>0.7</v>
      </c>
      <c r="T314">
        <v>0.7</v>
      </c>
      <c r="U314">
        <v>0.7</v>
      </c>
      <c r="V314">
        <v>0.7</v>
      </c>
      <c r="W314">
        <v>0.7</v>
      </c>
      <c r="X314">
        <v>0.7</v>
      </c>
      <c r="Y314">
        <v>0.7</v>
      </c>
      <c r="Z314">
        <v>0.7</v>
      </c>
      <c r="AA314">
        <v>0.7</v>
      </c>
      <c r="AB314">
        <v>0.4</v>
      </c>
      <c r="AC314">
        <v>0.4</v>
      </c>
      <c r="AD314">
        <v>0.4</v>
      </c>
      <c r="AE314">
        <v>0.4</v>
      </c>
      <c r="AF314">
        <v>8.1</v>
      </c>
      <c r="AG314">
        <v>-18.8</v>
      </c>
      <c r="AH314">
        <v>-18.8</v>
      </c>
      <c r="AI314">
        <v>-18.8</v>
      </c>
      <c r="AJ314">
        <v>-18.8</v>
      </c>
      <c r="AK314">
        <v>-18.8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9.783139596580194E-2</v>
      </c>
      <c r="D26" s="52">
        <f>VLOOKUP($B26,Macro!$A$1:$CI$100,MATCH(DATE(D$1,1,1),Macro!$A$1:$CI$1,0),FALSE)</f>
        <v>0.13777489143067725</v>
      </c>
      <c r="E26" s="52">
        <f>VLOOKUP($B26,Macro!$A$1:$CI$100,MATCH(DATE(E$1,1,1),Macro!$A$1:$CI$1,0),FALSE)</f>
        <v>0.16584309118457169</v>
      </c>
      <c r="F26" s="52">
        <f>VLOOKUP($B26,Macro!$A$1:$CI$100,MATCH(DATE(F$1,1,1),Macro!$A$1:$CI$1,0),FALSE)</f>
        <v>0.18743585027783655</v>
      </c>
      <c r="G26" s="52">
        <f>VLOOKUP($B26,Macro!$A$1:$CI$100,MATCH(DATE(G$1,1,1),Macro!$A$1:$CI$1,0),FALSE)</f>
        <v>0.20903661856351238</v>
      </c>
      <c r="H26" s="52">
        <f>VLOOKUP($B26,Macro!$A$1:$CI$100,MATCH(DATE(H$1,1,1),Macro!$A$1:$CI$1,0),FALSE)</f>
        <v>0.22910487351926312</v>
      </c>
      <c r="I26" s="52">
        <f>VLOOKUP($B26,Macro!$A$1:$CI$100,MATCH(DATE(I$1,1,1),Macro!$A$1:$CI$1,0),FALSE)</f>
        <v>0.24772210528361577</v>
      </c>
      <c r="J26" s="52">
        <f>VLOOKUP($B26,Macro!$A$1:$CI$100,MATCH(DATE(J$1,1,1),Macro!$A$1:$CI$1,0),FALSE)</f>
        <v>0.26695297606947105</v>
      </c>
      <c r="K26" s="52">
        <f>VLOOKUP($B26,Macro!$A$1:$CI$100,MATCH(DATE(K$1,1,1),Macro!$A$1:$CI$1,0),FALSE)</f>
        <v>0.28527242975570766</v>
      </c>
      <c r="L26" s="52">
        <f>VLOOKUP($B26,Macro!$A$1:$CI$100,MATCH(DATE(L$1,1,1),Macro!$A$1:$CI$1,0),FALSE)</f>
        <v>0.30115241847824004</v>
      </c>
      <c r="M26" s="52">
        <f>VLOOKUP($B26,Macro!$A$1:$CI$100,MATCH(DATE(M$1,1,1),Macro!$A$1:$CI$1,0),FALSE)</f>
        <v>0.30867425006652022</v>
      </c>
      <c r="N26" s="52">
        <f>VLOOKUP($B26,Macro!$A$1:$CI$100,MATCH(DATE(N$1,1,1),Macro!$A$1:$CI$1,0),FALSE)</f>
        <v>0.32167989410243281</v>
      </c>
      <c r="O26" s="52">
        <f>VLOOKUP($B26,Macro!$A$1:$CI$100,MATCH(DATE(O$1,1,1),Macro!$A$1:$CI$1,0),FALSE)</f>
        <v>0.34014175116988415</v>
      </c>
      <c r="P26" s="52">
        <f>VLOOKUP($B26,Macro!$A$1:$CI$100,MATCH(DATE(P$1,1,1),Macro!$A$1:$CI$1,0),FALSE)</f>
        <v>0.36133404769373112</v>
      </c>
      <c r="Q26" s="52">
        <f>VLOOKUP($B26,Macro!$A$1:$CI$100,MATCH(DATE(Q$1,1,1),Macro!$A$1:$CI$1,0),FALSE)</f>
        <v>0.3807315734365449</v>
      </c>
      <c r="R26" s="52">
        <f>VLOOKUP($B26,Macro!$A$1:$CI$100,MATCH(DATE(R$1,1,1),Macro!$A$1:$CI$1,0),FALSE)</f>
        <v>0.39947757428365449</v>
      </c>
      <c r="S26" s="52">
        <f>VLOOKUP($B26,Macro!$A$1:$CI$100,MATCH(DATE(S$1,1,1),Macro!$A$1:$CI$1,0),FALSE)</f>
        <v>0.42061643812519428</v>
      </c>
      <c r="T26" s="52">
        <f>VLOOKUP($B26,Macro!$A$1:$CI$100,MATCH(DATE(T$1,1,1),Macro!$A$1:$CI$1,0),FALSE)</f>
        <v>0.44186150708932048</v>
      </c>
      <c r="U26" s="52">
        <f>VLOOKUP($B26,Macro!$A$1:$CI$100,MATCH(DATE(U$1,1,1),Macro!$A$1:$CI$1,0),FALSE)</f>
        <v>0.46265286682430184</v>
      </c>
      <c r="V26" s="52">
        <f>VLOOKUP($B26,Macro!$A$1:$CI$100,MATCH(DATE(V$1,1,1),Macro!$A$1:$CI$1,0),FALSE)</f>
        <v>0.4742776176616888</v>
      </c>
      <c r="W26" s="52">
        <f>VLOOKUP($B26,Macro!$A$1:$CI$100,MATCH(DATE(W$1,1,1),Macro!$A$1:$CI$1,0),FALSE)</f>
        <v>0.48731658294924829</v>
      </c>
      <c r="X26" s="52">
        <f>VLOOKUP($B26,Macro!$A$1:$CI$100,MATCH(DATE(X$1,1,1),Macro!$A$1:$CI$1,0),FALSE)</f>
        <v>0.5039707491272909</v>
      </c>
      <c r="Y26" s="52">
        <f>VLOOKUP($B26,Macro!$A$1:$CI$100,MATCH(DATE(Y$1,1,1),Macro!$A$1:$CI$1,0),FALSE)</f>
        <v>0.52150371240967797</v>
      </c>
      <c r="Z26" s="52">
        <f>VLOOKUP($B26,Macro!$A$1:$CI$100,MATCH(DATE(Z$1,1,1),Macro!$A$1:$CI$1,0),FALSE)</f>
        <v>0.54392184696663703</v>
      </c>
      <c r="AA26" s="52">
        <f>VLOOKUP($B26,Macro!$A$1:$CI$100,MATCH(DATE(AA$1,1,1),Macro!$A$1:$CI$1,0),FALSE)</f>
        <v>0.56372354696999727</v>
      </c>
      <c r="AB26" s="52">
        <f>VLOOKUP($B26,Macro!$A$1:$CI$100,MATCH(DATE(AB$1,1,1),Macro!$A$1:$CI$1,0),FALSE)</f>
        <v>0.58129607501749236</v>
      </c>
      <c r="AC26" s="52">
        <f>VLOOKUP($B26,Macro!$A$1:$CI$100,MATCH(DATE(AC$1,1,1),Macro!$A$1:$CI$1,0),FALSE)</f>
        <v>0.59725375253862845</v>
      </c>
      <c r="AD26" s="52">
        <f>VLOOKUP($B26,Macro!$A$1:$CI$100,MATCH(DATE(AD$1,1,1),Macro!$A$1:$CI$1,0),FALSE)</f>
        <v>0.61202242972854459</v>
      </c>
      <c r="AE26" s="52">
        <f>VLOOKUP($B26,Macro!$A$1:$CI$100,MATCH(DATE(AE$1,1,1),Macro!$A$1:$CI$1,0),FALSE)</f>
        <v>0.6258834422549896</v>
      </c>
      <c r="AF26" s="52">
        <f>VLOOKUP($B26,Macro!$A$1:$CI$100,MATCH(DATE(AF$1,1,1),Macro!$A$1:$CI$1,0),FALSE)</f>
        <v>0.63901176329183929</v>
      </c>
      <c r="AG26" s="52"/>
      <c r="AH26" s="65">
        <f t="shared" ref="AH26:AH31" si="1">AVERAGE(C26:G26)</f>
        <v>0.15958436948447999</v>
      </c>
      <c r="AI26" s="65">
        <f t="shared" ref="AI26:AI31" si="2">AVERAGE(H26:L26)</f>
        <v>0.26604096062125954</v>
      </c>
      <c r="AJ26" s="65">
        <f t="shared" ref="AJ26:AJ31" si="3">AVERAGE(M26:Q26)</f>
        <v>0.34251230329382265</v>
      </c>
      <c r="AK26" s="65">
        <f t="shared" ref="AK26:AK31" si="4">AVERAGE(R26:V26)</f>
        <v>0.43977720079683202</v>
      </c>
      <c r="AL26" s="65">
        <f t="shared" ref="AL26:AL31" si="5">AVERAGE(W26:AA26)</f>
        <v>0.52408728768457036</v>
      </c>
      <c r="AM26" s="65">
        <f t="shared" ref="AM26:AM31" si="6">AVERAGE(AB26:AF26)</f>
        <v>0.61109349256629886</v>
      </c>
      <c r="AN26" s="66"/>
      <c r="AO26" s="65">
        <f t="shared" ref="AO26:AO31" si="7">AVERAGE(AH26:AI26)</f>
        <v>0.21281266505286978</v>
      </c>
      <c r="AP26" s="65">
        <f t="shared" ref="AP26:AP31" si="8">AVERAGE(AJ26:AK26)</f>
        <v>0.39114475204532734</v>
      </c>
      <c r="AQ26" s="65">
        <f t="shared" ref="AQ26:AQ31" si="9">AVERAGE(AL26:AM26)</f>
        <v>0.56759039012543466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0.45999907159950687</v>
      </c>
      <c r="D27" s="52">
        <f>VLOOKUP($B27,Macro!$A$1:$CI$100,MATCH(DATE(D$1,1,1),Macro!$A$1:$CI$1,0),FALSE)</f>
        <v>0.45495103969234474</v>
      </c>
      <c r="E27" s="52">
        <f>VLOOKUP($B27,Macro!$A$1:$CI$100,MATCH(DATE(E$1,1,1),Macro!$A$1:$CI$1,0),FALSE)</f>
        <v>0.44994866685033957</v>
      </c>
      <c r="F27" s="52">
        <f>VLOOKUP($B27,Macro!$A$1:$CI$100,MATCH(DATE(F$1,1,1),Macro!$A$1:$CI$1,0),FALSE)</f>
        <v>0.44500299648246305</v>
      </c>
      <c r="G27" s="52">
        <f>VLOOKUP($B27,Macro!$A$1:$CI$100,MATCH(DATE(G$1,1,1),Macro!$A$1:$CI$1,0),FALSE)</f>
        <v>0.47472814269943031</v>
      </c>
      <c r="H27" s="52">
        <f>VLOOKUP($B27,Macro!$A$1:$CI$100,MATCH(DATE(H$1,1,1),Macro!$A$1:$CI$1,0),FALSE)</f>
        <v>0.47438609722283381</v>
      </c>
      <c r="I27" s="52">
        <f>VLOOKUP($B27,Macro!$A$1:$CI$100,MATCH(DATE(I$1,1,1),Macro!$A$1:$CI$1,0),FALSE)</f>
        <v>0.46084182782314925</v>
      </c>
      <c r="J27" s="52">
        <f>VLOOKUP($B27,Macro!$A$1:$CI$100,MATCH(DATE(J$1,1,1),Macro!$A$1:$CI$1,0),FALSE)</f>
        <v>0.45577039861474311</v>
      </c>
      <c r="K27" s="52">
        <f>VLOOKUP($B27,Macro!$A$1:$CI$100,MATCH(DATE(K$1,1,1),Macro!$A$1:$CI$1,0),FALSE)</f>
        <v>0.43238426981461309</v>
      </c>
      <c r="L27" s="52">
        <f>VLOOKUP($B27,Macro!$A$1:$CI$100,MATCH(DATE(L$1,1,1),Macro!$A$1:$CI$1,0),FALSE)</f>
        <v>0.38198278592809398</v>
      </c>
      <c r="M27" s="52">
        <f>VLOOKUP($B27,Macro!$A$1:$CI$100,MATCH(DATE(M$1,1,1),Macro!$A$1:$CI$1,0),FALSE)</f>
        <v>0.26139371142739021</v>
      </c>
      <c r="N27" s="52">
        <f>VLOOKUP($B27,Macro!$A$1:$CI$100,MATCH(DATE(N$1,1,1),Macro!$A$1:$CI$1,0),FALSE)</f>
        <v>0.23727822516593383</v>
      </c>
      <c r="O27" s="52">
        <f>VLOOKUP($B27,Macro!$A$1:$CI$100,MATCH(DATE(O$1,1,1),Macro!$A$1:$CI$1,0),FALSE)</f>
        <v>0.23390685459826027</v>
      </c>
      <c r="P27" s="52">
        <f>VLOOKUP($B27,Macro!$A$1:$CI$100,MATCH(DATE(P$1,1,1),Macro!$A$1:$CI$1,0),FALSE)</f>
        <v>0.23060212444298514</v>
      </c>
      <c r="Q27" s="52">
        <f>VLOOKUP($B27,Macro!$A$1:$CI$100,MATCH(DATE(Q$1,1,1),Macro!$A$1:$CI$1,0),FALSE)</f>
        <v>0.1957017395926747</v>
      </c>
      <c r="R27" s="52">
        <f>VLOOKUP($B27,Macro!$A$1:$CI$100,MATCH(DATE(R$1,1,1),Macro!$A$1:$CI$1,0),FALSE)</f>
        <v>0.16792095225871054</v>
      </c>
      <c r="S27" s="52">
        <f>VLOOKUP($B27,Macro!$A$1:$CI$100,MATCH(DATE(S$1,1,1),Macro!$A$1:$CI$1,0),FALSE)</f>
        <v>0.17626904124058046</v>
      </c>
      <c r="T27" s="52">
        <f>VLOOKUP($B27,Macro!$A$1:$CI$100,MATCH(DATE(T$1,1,1),Macro!$A$1:$CI$1,0),FALSE)</f>
        <v>0.17375020191694532</v>
      </c>
      <c r="U27" s="52">
        <f>VLOOKUP($B27,Macro!$A$1:$CI$100,MATCH(DATE(U$1,1,1),Macro!$A$1:$CI$1,0),FALSE)</f>
        <v>0.17128769756364431</v>
      </c>
      <c r="V27" s="52">
        <f>VLOOKUP($B27,Macro!$A$1:$CI$100,MATCH(DATE(V$1,1,1),Macro!$A$1:$CI$1,0),FALSE)</f>
        <v>6.8552343767310689E-2</v>
      </c>
      <c r="W27" s="52">
        <f>VLOOKUP($B27,Macro!$A$1:$CI$100,MATCH(DATE(W$1,1,1),Macro!$A$1:$CI$1,0),FALSE)</f>
        <v>4.7925867746851265E-2</v>
      </c>
      <c r="X27" s="52">
        <f>VLOOKUP($B27,Macro!$A$1:$CI$100,MATCH(DATE(X$1,1,1),Macro!$A$1:$CI$1,0),FALSE)</f>
        <v>5.7666930092053904E-2</v>
      </c>
      <c r="Y27" s="52">
        <f>VLOOKUP($B27,Macro!$A$1:$CI$100,MATCH(DATE(Y$1,1,1),Macro!$A$1:$CI$1,0),FALSE)</f>
        <v>5.6615139426397044E-2</v>
      </c>
      <c r="Z27" s="52">
        <f>VLOOKUP($B27,Macro!$A$1:$CI$100,MATCH(DATE(Z$1,1,1),Macro!$A$1:$CI$1,0),FALSE)</f>
        <v>0.10340788881033476</v>
      </c>
      <c r="AA27" s="52">
        <f>VLOOKUP($B27,Macro!$A$1:$CI$100,MATCH(DATE(AA$1,1,1),Macro!$A$1:$CI$1,0),FALSE)</f>
        <v>0.10186429334874225</v>
      </c>
      <c r="AB27" s="52">
        <f>VLOOKUP($B27,Macro!$A$1:$CI$100,MATCH(DATE(AB$1,1,1),Macro!$A$1:$CI$1,0),FALSE)</f>
        <v>0.10035181640446128</v>
      </c>
      <c r="AC27" s="52">
        <f>VLOOKUP($B27,Macro!$A$1:$CI$100,MATCH(DATE(AC$1,1,1),Macro!$A$1:$CI$1,0),FALSE)</f>
        <v>9.886860555546427E-2</v>
      </c>
      <c r="AD27" s="52">
        <f>VLOOKUP($B27,Macro!$A$1:$CI$100,MATCH(DATE(AD$1,1,1),Macro!$A$1:$CI$1,0),FALSE)</f>
        <v>9.7409746271095984E-2</v>
      </c>
      <c r="AE27" s="52">
        <f>VLOOKUP($B27,Macro!$A$1:$CI$100,MATCH(DATE(AE$1,1,1),Macro!$A$1:$CI$1,0),FALSE)</f>
        <v>9.5973643057773991E-2</v>
      </c>
      <c r="AF27" s="52">
        <f>VLOOKUP($B27,Macro!$A$1:$CI$100,MATCH(DATE(AF$1,1,1),Macro!$A$1:$CI$1,0),FALSE)</f>
        <v>9.456196984700134E-2</v>
      </c>
      <c r="AG27" s="52"/>
      <c r="AH27" s="65">
        <f t="shared" si="1"/>
        <v>0.456925983464817</v>
      </c>
      <c r="AI27" s="65">
        <f t="shared" si="2"/>
        <v>0.44107307588068662</v>
      </c>
      <c r="AJ27" s="65">
        <f t="shared" si="3"/>
        <v>0.23177653104544885</v>
      </c>
      <c r="AK27" s="65">
        <f t="shared" si="4"/>
        <v>0.15155604734943828</v>
      </c>
      <c r="AL27" s="65">
        <f t="shared" si="5"/>
        <v>7.3496023884875847E-2</v>
      </c>
      <c r="AM27" s="65">
        <f t="shared" si="6"/>
        <v>9.7433156227159382E-2</v>
      </c>
      <c r="AN27" s="66"/>
      <c r="AO27" s="65">
        <f t="shared" si="7"/>
        <v>0.44899952967275181</v>
      </c>
      <c r="AP27" s="65">
        <f t="shared" si="8"/>
        <v>0.19166628919744355</v>
      </c>
      <c r="AQ27" s="65">
        <f t="shared" si="9"/>
        <v>8.5464590056017614E-2</v>
      </c>
    </row>
    <row r="28" spans="1:43" x14ac:dyDescent="0.25">
      <c r="B28" s="37" t="s">
        <v>56</v>
      </c>
      <c r="C28" s="52">
        <f>VLOOKUP($B28,Macro!$A$1:$CI$100,MATCH(DATE(C$1,1,1),Macro!$A$1:$CI$1,0),FALSE)</f>
        <v>0.73744601804532905</v>
      </c>
      <c r="D28" s="52">
        <f>VLOOKUP($B28,Macro!$A$1:$CI$100,MATCH(DATE(D$1,1,1),Macro!$A$1:$CI$1,0),FALSE)</f>
        <v>0.85221955752481371</v>
      </c>
      <c r="E28" s="52">
        <f>VLOOKUP($B28,Macro!$A$1:$CI$100,MATCH(DATE(E$1,1,1),Macro!$A$1:$CI$1,0),FALSE)</f>
        <v>0.9557116762531237</v>
      </c>
      <c r="F28" s="52">
        <f>VLOOKUP($B28,Macro!$A$1:$CI$100,MATCH(DATE(F$1,1,1),Macro!$A$1:$CI$1,0),FALSE)</f>
        <v>1.040029059698</v>
      </c>
      <c r="G28" s="52">
        <f>VLOOKUP($B28,Macro!$A$1:$CI$100,MATCH(DATE(G$1,1,1),Macro!$A$1:$CI$1,0),FALSE)</f>
        <v>1.145634087324332</v>
      </c>
      <c r="H28" s="52">
        <f>VLOOKUP($B28,Macro!$A$1:$CI$100,MATCH(DATE(H$1,1,1),Macro!$A$1:$CI$1,0),FALSE)</f>
        <v>1.2146494934965668</v>
      </c>
      <c r="I28" s="52">
        <f>VLOOKUP($B28,Macro!$A$1:$CI$100,MATCH(DATE(I$1,1,1),Macro!$A$1:$CI$1,0),FALSE)</f>
        <v>1.2638282986931149</v>
      </c>
      <c r="J28" s="52">
        <f>VLOOKUP($B28,Macro!$A$1:$CI$100,MATCH(DATE(J$1,1,1),Macro!$A$1:$CI$1,0),FALSE)</f>
        <v>1.3162787214753058</v>
      </c>
      <c r="K28" s="52">
        <f>VLOOKUP($B28,Macro!$A$1:$CI$100,MATCH(DATE(K$1,1,1),Macro!$A$1:$CI$1,0),FALSE)</f>
        <v>1.3472013396171656</v>
      </c>
      <c r="L28" s="52">
        <f>VLOOKUP($B28,Macro!$A$1:$CI$100,MATCH(DATE(L$1,1,1),Macro!$A$1:$CI$1,0),FALSE)</f>
        <v>1.3475497803334013</v>
      </c>
      <c r="M28" s="52">
        <f>VLOOKUP($B28,Macro!$A$1:$CI$100,MATCH(DATE(M$1,1,1),Macro!$A$1:$CI$1,0),FALSE)</f>
        <v>1.2690239207896026</v>
      </c>
      <c r="N28" s="52">
        <f>VLOOKUP($B28,Macro!$A$1:$CI$100,MATCH(DATE(N$1,1,1),Macro!$A$1:$CI$1,0),FALSE)</f>
        <v>1.2792188700543106</v>
      </c>
      <c r="O28" s="52">
        <f>VLOOKUP($B28,Macro!$A$1:$CI$100,MATCH(DATE(O$1,1,1),Macro!$A$1:$CI$1,0),FALSE)</f>
        <v>1.3156587837236833</v>
      </c>
      <c r="P28" s="52">
        <f>VLOOKUP($B28,Macro!$A$1:$CI$100,MATCH(DATE(P$1,1,1),Macro!$A$1:$CI$1,0),FALSE)</f>
        <v>1.359560397473536</v>
      </c>
      <c r="Q28" s="52">
        <f>VLOOKUP($B28,Macro!$A$1:$CI$100,MATCH(DATE(Q$1,1,1),Macro!$A$1:$CI$1,0),FALSE)</f>
        <v>1.3763361385744632</v>
      </c>
      <c r="R28" s="52">
        <f>VLOOKUP($B28,Macro!$A$1:$CI$100,MATCH(DATE(R$1,1,1),Macro!$A$1:$CI$1,0),FALSE)</f>
        <v>1.3994773223759971</v>
      </c>
      <c r="S28" s="52">
        <f>VLOOKUP($B28,Macro!$A$1:$CI$100,MATCH(DATE(S$1,1,1),Macro!$A$1:$CI$1,0),FALSE)</f>
        <v>1.4595511446365173</v>
      </c>
      <c r="T28" s="52">
        <f>VLOOKUP($B28,Macro!$A$1:$CI$100,MATCH(DATE(T$1,1,1),Macro!$A$1:$CI$1,0),FALSE)</f>
        <v>1.5122472712766344</v>
      </c>
      <c r="U28" s="52">
        <f>VLOOKUP($B28,Macro!$A$1:$CI$100,MATCH(DATE(U$1,1,1),Macro!$A$1:$CI$1,0),FALSE)</f>
        <v>1.5663657530424313</v>
      </c>
      <c r="V28" s="52">
        <f>VLOOKUP($B28,Macro!$A$1:$CI$100,MATCH(DATE(V$1,1,1),Macro!$A$1:$CI$1,0),FALSE)</f>
        <v>1.5167735887997802</v>
      </c>
      <c r="W28" s="52">
        <f>VLOOKUP($B28,Macro!$A$1:$CI$100,MATCH(DATE(W$1,1,1),Macro!$A$1:$CI$1,0),FALSE)</f>
        <v>1.5397513471404389</v>
      </c>
      <c r="X28" s="52">
        <f>VLOOKUP($B28,Macro!$A$1:$CI$100,MATCH(DATE(X$1,1,1),Macro!$A$1:$CI$1,0),FALSE)</f>
        <v>1.5947202870412625</v>
      </c>
      <c r="Y28" s="52">
        <f>VLOOKUP($B28,Macro!$A$1:$CI$100,MATCH(DATE(Y$1,1,1),Macro!$A$1:$CI$1,0),FALSE)</f>
        <v>1.6437156238238604</v>
      </c>
      <c r="Z28" s="52">
        <f>VLOOKUP($B28,Macro!$A$1:$CI$100,MATCH(DATE(Z$1,1,1),Macro!$A$1:$CI$1,0),FALSE)</f>
        <v>1.7437268759246338</v>
      </c>
      <c r="AA28" s="52">
        <f>VLOOKUP($B28,Macro!$A$1:$CI$100,MATCH(DATE(AA$1,1,1),Macro!$A$1:$CI$1,0),FALSE)</f>
        <v>1.8006118744761102</v>
      </c>
      <c r="AB28" s="52">
        <f>VLOOKUP($B28,Macro!$A$1:$CI$100,MATCH(DATE(AB$1,1,1),Macro!$A$1:$CI$1,0),FALSE)</f>
        <v>1.8553541040562838</v>
      </c>
      <c r="AC28" s="52">
        <f>VLOOKUP($B28,Macro!$A$1:$CI$100,MATCH(DATE(AC$1,1,1),Macro!$A$1:$CI$1,0),FALSE)</f>
        <v>1.9071684045207871</v>
      </c>
      <c r="AD28" s="52">
        <f>VLOOKUP($B28,Macro!$A$1:$CI$100,MATCH(DATE(AD$1,1,1),Macro!$A$1:$CI$1,0),FALSE)</f>
        <v>1.9562034091565428</v>
      </c>
      <c r="AE28" s="52">
        <f>VLOOKUP($B28,Macro!$A$1:$CI$100,MATCH(DATE(AE$1,1,1),Macro!$A$1:$CI$1,0),FALSE)</f>
        <v>2.0028483874623415</v>
      </c>
      <c r="AF28" s="52">
        <f>VLOOKUP($B28,Macro!$A$1:$CI$100,MATCH(DATE(AF$1,1,1),Macro!$A$1:$CI$1,0),FALSE)</f>
        <v>2.0474418434994535</v>
      </c>
      <c r="AG28" s="52"/>
      <c r="AH28" s="65">
        <f t="shared" si="1"/>
        <v>0.94620807976911969</v>
      </c>
      <c r="AI28" s="65">
        <f t="shared" si="2"/>
        <v>1.2979015267231109</v>
      </c>
      <c r="AJ28" s="65">
        <f t="shared" si="3"/>
        <v>1.3199596221231191</v>
      </c>
      <c r="AK28" s="65">
        <f t="shared" si="4"/>
        <v>1.490883016026272</v>
      </c>
      <c r="AL28" s="65">
        <f t="shared" si="5"/>
        <v>1.6645052016812614</v>
      </c>
      <c r="AM28" s="65">
        <f t="shared" si="6"/>
        <v>1.9538032297390817</v>
      </c>
      <c r="AN28" s="66"/>
      <c r="AO28" s="65">
        <f t="shared" si="7"/>
        <v>1.1220548032461153</v>
      </c>
      <c r="AP28" s="65">
        <f t="shared" si="8"/>
        <v>1.4054213190746956</v>
      </c>
      <c r="AQ28" s="65">
        <f t="shared" si="9"/>
        <v>1.8091542157101714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0.13361249450563484</v>
      </c>
      <c r="D29" s="52">
        <f>VLOOKUP($B29,Macro!$A$1:$CI$100,MATCH(DATE(D$1,1,1),Macro!$A$1:$CI$1,0),FALSE)</f>
        <v>0.23259081361455167</v>
      </c>
      <c r="E29" s="52">
        <f>VLOOKUP($B29,Macro!$A$1:$CI$100,MATCH(DATE(E$1,1,1),Macro!$A$1:$CI$1,0),FALSE)</f>
        <v>0.31968509562647102</v>
      </c>
      <c r="F29" s="52">
        <f>VLOOKUP($B29,Macro!$A$1:$CI$100,MATCH(DATE(F$1,1,1),Macro!$A$1:$CI$1,0),FALSE)</f>
        <v>0.39034941830776493</v>
      </c>
      <c r="G29" s="52">
        <f>VLOOKUP($B29,Macro!$A$1:$CI$100,MATCH(DATE(G$1,1,1),Macro!$A$1:$CI$1,0),FALSE)</f>
        <v>0.45279632574459183</v>
      </c>
      <c r="H29" s="52">
        <f>VLOOKUP($B29,Macro!$A$1:$CI$100,MATCH(DATE(H$1,1,1),Macro!$A$1:$CI$1,0),FALSE)</f>
        <v>0.50653754913244864</v>
      </c>
      <c r="I29" s="52">
        <f>VLOOKUP($B29,Macro!$A$1:$CI$100,MATCH(DATE(I$1,1,1),Macro!$A$1:$CI$1,0),FALSE)</f>
        <v>0.55101310119301539</v>
      </c>
      <c r="J29" s="52">
        <f>VLOOKUP($B29,Macro!$A$1:$CI$100,MATCH(DATE(J$1,1,1),Macro!$A$1:$CI$1,0),FALSE)</f>
        <v>0.58908627527347501</v>
      </c>
      <c r="K29" s="52">
        <f>VLOOKUP($B29,Macro!$A$1:$CI$100,MATCH(DATE(K$1,1,1),Macro!$A$1:$CI$1,0),FALSE)</f>
        <v>0.6198937540128816</v>
      </c>
      <c r="L29" s="52">
        <f>VLOOKUP($B29,Macro!$A$1:$CI$100,MATCH(DATE(L$1,1,1),Macro!$A$1:$CI$1,0),FALSE)</f>
        <v>0.64058005417664743</v>
      </c>
      <c r="M29" s="52">
        <f>VLOOKUP($B29,Macro!$A$1:$CI$100,MATCH(DATE(M$1,1,1),Macro!$A$1:$CI$1,0),FALSE)</f>
        <v>0.64124631038559088</v>
      </c>
      <c r="N29" s="52">
        <f>VLOOKUP($B29,Macro!$A$1:$CI$100,MATCH(DATE(N$1,1,1),Macro!$A$1:$CI$1,0),FALSE)</f>
        <v>0.63819475744226106</v>
      </c>
      <c r="O29" s="52">
        <f>VLOOKUP($B29,Macro!$A$1:$CI$100,MATCH(DATE(O$1,1,1),Macro!$A$1:$CI$1,0),FALSE)</f>
        <v>0.6397428714386566</v>
      </c>
      <c r="P29" s="52">
        <f>VLOOKUP($B29,Macro!$A$1:$CI$100,MATCH(DATE(P$1,1,1),Macro!$A$1:$CI$1,0),FALSE)</f>
        <v>0.64659740607705396</v>
      </c>
      <c r="Q29" s="52">
        <f>VLOOKUP($B29,Macro!$A$1:$CI$100,MATCH(DATE(Q$1,1,1),Macro!$A$1:$CI$1,0),FALSE)</f>
        <v>0.6528473319742697</v>
      </c>
      <c r="R29" s="52">
        <f>VLOOKUP($B29,Macro!$A$1:$CI$100,MATCH(DATE(R$1,1,1),Macro!$A$1:$CI$1,0),FALSE)</f>
        <v>0.65767196980823317</v>
      </c>
      <c r="S29" s="52">
        <f>VLOOKUP($B29,Macro!$A$1:$CI$100,MATCH(DATE(S$1,1,1),Macro!$A$1:$CI$1,0),FALSE)</f>
        <v>0.6665445669309733</v>
      </c>
      <c r="T29" s="52">
        <f>VLOOKUP($B29,Macro!$A$1:$CI$100,MATCH(DATE(T$1,1,1),Macro!$A$1:$CI$1,0),FALSE)</f>
        <v>0.67862303684561764</v>
      </c>
      <c r="U29" s="52">
        <f>VLOOKUP($B29,Macro!$A$1:$CI$100,MATCH(DATE(U$1,1,1),Macro!$A$1:$CI$1,0),FALSE)</f>
        <v>0.69279110447052494</v>
      </c>
      <c r="V29" s="52">
        <f>VLOOKUP($B29,Macro!$A$1:$CI$100,MATCH(DATE(V$1,1,1),Macro!$A$1:$CI$1,0),FALSE)</f>
        <v>0.69290543085534817</v>
      </c>
      <c r="W29" s="52">
        <f>VLOOKUP($B29,Macro!$A$1:$CI$100,MATCH(DATE(W$1,1,1),Macro!$A$1:$CI$1,0),FALSE)</f>
        <v>0.68997958924757363</v>
      </c>
      <c r="X29" s="52">
        <f>VLOOKUP($B29,Macro!$A$1:$CI$100,MATCH(DATE(X$1,1,1),Macro!$A$1:$CI$1,0),FALSE)</f>
        <v>0.69254727157454965</v>
      </c>
      <c r="Y29" s="52">
        <f>VLOOKUP($B29,Macro!$A$1:$CI$100,MATCH(DATE(Y$1,1,1),Macro!$A$1:$CI$1,0),FALSE)</f>
        <v>0.7000725891799533</v>
      </c>
      <c r="Z29" s="52">
        <f>VLOOKUP($B29,Macro!$A$1:$CI$100,MATCH(DATE(Z$1,1,1),Macro!$A$1:$CI$1,0),FALSE)</f>
        <v>0.71753349646690656</v>
      </c>
      <c r="AA29" s="52">
        <f>VLOOKUP($B29,Macro!$A$1:$CI$100,MATCH(DATE(AA$1,1,1),Macro!$A$1:$CI$1,0),FALSE)</f>
        <v>0.73788491423180458</v>
      </c>
      <c r="AB29" s="52">
        <f>VLOOKUP($B29,Macro!$A$1:$CI$100,MATCH(DATE(AB$1,1,1),Macro!$A$1:$CI$1,0),FALSE)</f>
        <v>0.75798665837574841</v>
      </c>
      <c r="AC29" s="52">
        <f>VLOOKUP($B29,Macro!$A$1:$CI$100,MATCH(DATE(AC$1,1,1),Macro!$A$1:$CI$1,0),FALSE)</f>
        <v>0.77715060660912227</v>
      </c>
      <c r="AD29" s="52">
        <f>VLOOKUP($B29,Macro!$A$1:$CI$100,MATCH(DATE(AD$1,1,1),Macro!$A$1:$CI$1,0),FALSE)</f>
        <v>0.79537551769235426</v>
      </c>
      <c r="AE29" s="52">
        <f>VLOOKUP($B29,Macro!$A$1:$CI$100,MATCH(DATE(AE$1,1,1),Macro!$A$1:$CI$1,0),FALSE)</f>
        <v>0.81280624785508648</v>
      </c>
      <c r="AF29" s="52">
        <f>VLOOKUP($B29,Macro!$A$1:$CI$100,MATCH(DATE(AF$1,1,1),Macro!$A$1:$CI$1,0),FALSE)</f>
        <v>0.82955909721045562</v>
      </c>
      <c r="AG29" s="52"/>
      <c r="AH29" s="65">
        <f t="shared" si="1"/>
        <v>0.30580682955980282</v>
      </c>
      <c r="AI29" s="65">
        <f t="shared" si="2"/>
        <v>0.58142214675769366</v>
      </c>
      <c r="AJ29" s="65">
        <f t="shared" si="3"/>
        <v>0.64372573546356648</v>
      </c>
      <c r="AK29" s="65">
        <f t="shared" si="4"/>
        <v>0.67770722178213938</v>
      </c>
      <c r="AL29" s="65">
        <f t="shared" si="5"/>
        <v>0.70760357214015757</v>
      </c>
      <c r="AM29" s="65">
        <f t="shared" si="6"/>
        <v>0.79457562554855343</v>
      </c>
      <c r="AN29" s="66"/>
      <c r="AO29" s="65">
        <f t="shared" si="7"/>
        <v>0.44361448815874827</v>
      </c>
      <c r="AP29" s="65">
        <f t="shared" si="8"/>
        <v>0.66071647862285299</v>
      </c>
      <c r="AQ29" s="65">
        <f t="shared" si="9"/>
        <v>0.75108959884435555</v>
      </c>
    </row>
    <row r="30" spans="1:43" x14ac:dyDescent="0.25">
      <c r="A30" s="13" t="s">
        <v>3</v>
      </c>
      <c r="B30" s="37"/>
      <c r="C30" s="52">
        <f>SUM(C26:C27)</f>
        <v>0.55783046756530885</v>
      </c>
      <c r="D30" s="52">
        <f t="shared" ref="D30:AF30" si="10">SUM(D26:D27)</f>
        <v>0.59272593112302197</v>
      </c>
      <c r="E30" s="52">
        <f t="shared" si="10"/>
        <v>0.61579175803491126</v>
      </c>
      <c r="F30" s="52">
        <f t="shared" si="10"/>
        <v>0.6324388467602996</v>
      </c>
      <c r="G30" s="52">
        <f t="shared" si="10"/>
        <v>0.68376476126294272</v>
      </c>
      <c r="H30" s="52">
        <f t="shared" si="10"/>
        <v>0.70349097074209688</v>
      </c>
      <c r="I30" s="52">
        <f t="shared" si="10"/>
        <v>0.70856393310676502</v>
      </c>
      <c r="J30" s="52">
        <f t="shared" si="10"/>
        <v>0.7227233746842141</v>
      </c>
      <c r="K30" s="52">
        <f t="shared" si="10"/>
        <v>0.71765669957032074</v>
      </c>
      <c r="L30" s="52">
        <f t="shared" si="10"/>
        <v>0.68313520440633402</v>
      </c>
      <c r="M30" s="52">
        <f t="shared" si="10"/>
        <v>0.57006796149391037</v>
      </c>
      <c r="N30" s="52">
        <f t="shared" si="10"/>
        <v>0.55895811926836658</v>
      </c>
      <c r="O30" s="52">
        <f t="shared" si="10"/>
        <v>0.57404860576814443</v>
      </c>
      <c r="P30" s="52">
        <f t="shared" si="10"/>
        <v>0.59193617213671623</v>
      </c>
      <c r="Q30" s="52">
        <f t="shared" si="10"/>
        <v>0.57643331302921963</v>
      </c>
      <c r="R30" s="52">
        <f t="shared" si="10"/>
        <v>0.567398526542365</v>
      </c>
      <c r="S30" s="52">
        <f t="shared" si="10"/>
        <v>0.59688547936577474</v>
      </c>
      <c r="T30" s="52">
        <f t="shared" si="10"/>
        <v>0.61561170900626583</v>
      </c>
      <c r="U30" s="52">
        <f t="shared" si="10"/>
        <v>0.6339405643879461</v>
      </c>
      <c r="V30" s="52">
        <f t="shared" si="10"/>
        <v>0.54282996142899953</v>
      </c>
      <c r="W30" s="52">
        <f t="shared" si="10"/>
        <v>0.53524245069609955</v>
      </c>
      <c r="X30" s="52">
        <f t="shared" si="10"/>
        <v>0.56163767921934482</v>
      </c>
      <c r="Y30" s="52">
        <f t="shared" si="10"/>
        <v>0.57811885183607503</v>
      </c>
      <c r="Z30" s="52">
        <f t="shared" si="10"/>
        <v>0.64732973577697184</v>
      </c>
      <c r="AA30" s="52">
        <f t="shared" si="10"/>
        <v>0.66558784031873952</v>
      </c>
      <c r="AB30" s="52">
        <f t="shared" si="10"/>
        <v>0.6816478914219537</v>
      </c>
      <c r="AC30" s="52">
        <f t="shared" si="10"/>
        <v>0.69612235809409273</v>
      </c>
      <c r="AD30" s="52">
        <f t="shared" si="10"/>
        <v>0.70943217599964059</v>
      </c>
      <c r="AE30" s="52">
        <f t="shared" si="10"/>
        <v>0.7218570853127636</v>
      </c>
      <c r="AF30" s="52">
        <f t="shared" si="10"/>
        <v>0.73357373313884067</v>
      </c>
      <c r="AG30" s="52"/>
      <c r="AH30" s="65">
        <f t="shared" si="1"/>
        <v>0.6165103529492969</v>
      </c>
      <c r="AI30" s="65">
        <f t="shared" si="2"/>
        <v>0.70711403650194615</v>
      </c>
      <c r="AJ30" s="65">
        <f t="shared" si="3"/>
        <v>0.57428883433927147</v>
      </c>
      <c r="AK30" s="65">
        <f t="shared" si="4"/>
        <v>0.59133324814627031</v>
      </c>
      <c r="AL30" s="65">
        <f t="shared" si="5"/>
        <v>0.59758331156944611</v>
      </c>
      <c r="AM30" s="65">
        <f t="shared" si="6"/>
        <v>0.70852664879345828</v>
      </c>
      <c r="AN30" s="66"/>
      <c r="AO30" s="65">
        <f t="shared" si="7"/>
        <v>0.66181219472562147</v>
      </c>
      <c r="AP30" s="65">
        <f t="shared" si="8"/>
        <v>0.58281104124277094</v>
      </c>
      <c r="AQ30" s="65">
        <f t="shared" si="9"/>
        <v>0.65305498018145225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4.6003039025986535E-2</v>
      </c>
      <c r="D31" s="52">
        <f>VLOOKUP($B31,Macro!$A$1:$CI$100,MATCH(DATE(D$1,1,1),Macro!$A$1:$CI$1,0),FALSE)</f>
        <v>2.6902766758407349E-2</v>
      </c>
      <c r="E31" s="52">
        <f>VLOOKUP($B31,Macro!$A$1:$CI$100,MATCH(DATE(E$1,1,1),Macro!$A$1:$CI$1,0),FALSE)</f>
        <v>2.0234793832856712E-2</v>
      </c>
      <c r="F31" s="52">
        <f>VLOOKUP($B31,Macro!$A$1:$CI$100,MATCH(DATE(F$1,1,1),Macro!$A$1:$CI$1,0),FALSE)</f>
        <v>1.7240823268410584E-2</v>
      </c>
      <c r="G31" s="52">
        <f>VLOOKUP($B31,Macro!$A$1:$CI$100,MATCH(DATE(G$1,1,1),Macro!$A$1:$CI$1,0),FALSE)</f>
        <v>9.0730687169349664E-3</v>
      </c>
      <c r="H31" s="52">
        <f>VLOOKUP($B31,Macro!$A$1:$CI$100,MATCH(DATE(H$1,1,1),Macro!$A$1:$CI$1,0),FALSE)</f>
        <v>4.6209894845949256E-3</v>
      </c>
      <c r="I31" s="52">
        <f>VLOOKUP($B31,Macro!$A$1:$CI$100,MATCH(DATE(I$1,1,1),Macro!$A$1:$CI$1,0),FALSE)</f>
        <v>4.2512408999774657E-3</v>
      </c>
      <c r="J31" s="52">
        <f>VLOOKUP($B31,Macro!$A$1:$CI$100,MATCH(DATE(J$1,1,1),Macro!$A$1:$CI$1,0),FALSE)</f>
        <v>4.4690559755253155E-3</v>
      </c>
      <c r="K31" s="52">
        <f>VLOOKUP($B31,Macro!$A$1:$CI$100,MATCH(DATE(K$1,1,1),Macro!$A$1:$CI$1,0),FALSE)</f>
        <v>9.6509091302050126E-3</v>
      </c>
      <c r="L31" s="52">
        <f>VLOOKUP($B31,Macro!$A$1:$CI$100,MATCH(DATE(L$1,1,1),Macro!$A$1:$CI$1,0),FALSE)</f>
        <v>2.3834510501772592E-2</v>
      </c>
      <c r="M31" s="52">
        <f>VLOOKUP($B31,Macro!$A$1:$CI$100,MATCH(DATE(M$1,1,1),Macro!$A$1:$CI$1,0),FALSE)</f>
        <v>5.7709648921253895E-2</v>
      </c>
      <c r="N31" s="52">
        <f>VLOOKUP($B31,Macro!$A$1:$CI$100,MATCH(DATE(N$1,1,1),Macro!$A$1:$CI$1,0),FALSE)</f>
        <v>8.2066000688525459E-2</v>
      </c>
      <c r="O31" s="52">
        <f>VLOOKUP($B31,Macro!$A$1:$CI$100,MATCH(DATE(O$1,1,1),Macro!$A$1:$CI$1,0),FALSE)</f>
        <v>0.10186731739755489</v>
      </c>
      <c r="P31" s="52">
        <f>VLOOKUP($B31,Macro!$A$1:$CI$100,MATCH(DATE(P$1,1,1),Macro!$A$1:$CI$1,0),FALSE)</f>
        <v>0.12102681209907279</v>
      </c>
      <c r="Q31" s="52">
        <f>VLOOKUP($B31,Macro!$A$1:$CI$100,MATCH(DATE(Q$1,1,1),Macro!$A$1:$CI$1,0),FALSE)</f>
        <v>0.1470554971092283</v>
      </c>
      <c r="R31" s="52">
        <f>VLOOKUP($B31,Macro!$A$1:$CI$100,MATCH(DATE(R$1,1,1),Macro!$A$1:$CI$1,0),FALSE)</f>
        <v>0.17440683301231191</v>
      </c>
      <c r="S31" s="52">
        <f>VLOOKUP($B31,Macro!$A$1:$CI$100,MATCH(DATE(S$1,1,1),Macro!$A$1:$CI$1,0),FALSE)</f>
        <v>0.19612107759369304</v>
      </c>
      <c r="T31" s="52">
        <f>VLOOKUP($B31,Macro!$A$1:$CI$100,MATCH(DATE(T$1,1,1),Macro!$A$1:$CI$1,0),FALSE)</f>
        <v>0.21801250833492691</v>
      </c>
      <c r="U31" s="52">
        <f>VLOOKUP($B31,Macro!$A$1:$CI$100,MATCH(DATE(U$1,1,1),Macro!$A$1:$CI$1,0),FALSE)</f>
        <v>0.2396340639246789</v>
      </c>
      <c r="V31" s="52">
        <f>VLOOKUP($B31,Macro!$A$1:$CI$100,MATCH(DATE(V$1,1,1),Macro!$A$1:$CI$1,0),FALSE)</f>
        <v>0.28103819317003037</v>
      </c>
      <c r="W31" s="52">
        <f>VLOOKUP($B31,Macro!$A$1:$CI$100,MATCH(DATE(W$1,1,1),Macro!$A$1:$CI$1,0),FALSE)</f>
        <v>0.31452931707405363</v>
      </c>
      <c r="X31" s="52">
        <f>VLOOKUP($B31,Macro!$A$1:$CI$100,MATCH(DATE(X$1,1,1),Macro!$A$1:$CI$1,0),FALSE)</f>
        <v>0.34053534278125824</v>
      </c>
      <c r="Y31" s="52">
        <f>VLOOKUP($B31,Macro!$A$1:$CI$100,MATCH(DATE(Y$1,1,1),Macro!$A$1:$CI$1,0),FALSE)</f>
        <v>0.36552414415293533</v>
      </c>
      <c r="Z31" s="52">
        <f>VLOOKUP($B31,Macro!$A$1:$CI$100,MATCH(DATE(Z$1,1,1),Macro!$A$1:$CI$1,0),FALSE)</f>
        <v>0.37886365323647997</v>
      </c>
      <c r="AA31" s="52">
        <f>VLOOKUP($B31,Macro!$A$1:$CI$100,MATCH(DATE(AA$1,1,1),Macro!$A$1:$CI$1,0),FALSE)</f>
        <v>0.39713911991076545</v>
      </c>
      <c r="AB31" s="52">
        <f>VLOOKUP($B31,Macro!$A$1:$CI$100,MATCH(DATE(AB$1,1,1),Macro!$A$1:$CI$1,0),FALSE)</f>
        <v>0.41571955114922182</v>
      </c>
      <c r="AC31" s="52">
        <f>VLOOKUP($B31,Macro!$A$1:$CI$100,MATCH(DATE(AC$1,1,1),Macro!$A$1:$CI$1,0),FALSE)</f>
        <v>0.43389540899470613</v>
      </c>
      <c r="AD31" s="52">
        <f>VLOOKUP($B31,Macro!$A$1:$CI$100,MATCH(DATE(AD$1,1,1),Macro!$A$1:$CI$1,0),FALSE)</f>
        <v>0.45139570631137488</v>
      </c>
      <c r="AE31" s="52">
        <f>VLOOKUP($B31,Macro!$A$1:$CI$100,MATCH(DATE(AE$1,1,1),Macro!$A$1:$CI$1,0),FALSE)</f>
        <v>0.46818505129121041</v>
      </c>
      <c r="AF31" s="52">
        <f>VLOOKUP($B31,Macro!$A$1:$CI$100,MATCH(DATE(AF$1,1,1),Macro!$A$1:$CI$1,0),FALSE)</f>
        <v>0.48430900719309555</v>
      </c>
      <c r="AG31" s="52"/>
      <c r="AH31" s="65">
        <f t="shared" si="1"/>
        <v>2.3890898320519233E-2</v>
      </c>
      <c r="AI31" s="65">
        <f t="shared" si="2"/>
        <v>9.3653411984150614E-3</v>
      </c>
      <c r="AJ31" s="65">
        <f t="shared" si="3"/>
        <v>0.10194505524312707</v>
      </c>
      <c r="AK31" s="65">
        <f t="shared" si="4"/>
        <v>0.22184253520712821</v>
      </c>
      <c r="AL31" s="65">
        <f t="shared" si="5"/>
        <v>0.35931831543109849</v>
      </c>
      <c r="AM31" s="65">
        <f t="shared" si="6"/>
        <v>0.45070094498792185</v>
      </c>
      <c r="AN31" s="66"/>
      <c r="AO31" s="65">
        <f t="shared" si="7"/>
        <v>1.6628119759467146E-2</v>
      </c>
      <c r="AP31" s="65">
        <f t="shared" si="8"/>
        <v>0.16189379522512765</v>
      </c>
      <c r="AQ31" s="65">
        <f t="shared" si="9"/>
        <v>0.4050096302095102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118.0869500000008</v>
      </c>
      <c r="D50" s="52">
        <f>VLOOKUP($B50,Shock_dev!$A$1:$CI$300,MATCH(DATE(D$1,1,1),Shock_dev!$A$1:$CI$1,0),FALSE)</f>
        <v>189.50469000000157</v>
      </c>
      <c r="E50" s="52">
        <f>VLOOKUP($B50,Shock_dev!$A$1:$CI$300,MATCH(DATE(E$1,1,1),Shock_dev!$A$1:$CI$1,0),FALSE)</f>
        <v>241.83122000000003</v>
      </c>
      <c r="F50" s="52">
        <f>VLOOKUP($B50,Shock_dev!$A$1:$CI$300,MATCH(DATE(F$1,1,1),Shock_dev!$A$1:$CI$1,0),FALSE)</f>
        <v>277.65961999999854</v>
      </c>
      <c r="G50" s="52">
        <f>VLOOKUP($B50,Shock_dev!$A$1:$CI$300,MATCH(DATE(G$1,1,1),Shock_dev!$A$1:$CI$1,0),FALSE)</f>
        <v>307.81904999999824</v>
      </c>
      <c r="H50" s="52">
        <f>VLOOKUP($B50,Shock_dev!$A$1:$CI$300,MATCH(DATE(H$1,1,1),Shock_dev!$A$1:$CI$1,0),FALSE)</f>
        <v>328.30212000000029</v>
      </c>
      <c r="I50" s="52">
        <f>VLOOKUP($B50,Shock_dev!$A$1:$CI$300,MATCH(DATE(I$1,1,1),Shock_dev!$A$1:$CI$1,0),FALSE)</f>
        <v>339.7313499999982</v>
      </c>
      <c r="J50" s="52">
        <f>VLOOKUP($B50,Shock_dev!$A$1:$CI$300,MATCH(DATE(J$1,1,1),Shock_dev!$A$1:$CI$1,0),FALSE)</f>
        <v>346.60037000000011</v>
      </c>
      <c r="K50" s="52">
        <f>VLOOKUP($B50,Shock_dev!$A$1:$CI$300,MATCH(DATE(K$1,1,1),Shock_dev!$A$1:$CI$1,0),FALSE)</f>
        <v>347.88479000000007</v>
      </c>
      <c r="L50" s="52">
        <f>VLOOKUP($B50,Shock_dev!$A$1:$CI$300,MATCH(DATE(L$1,1,1),Shock_dev!$A$1:$CI$1,0),FALSE)</f>
        <v>341.20275000000038</v>
      </c>
      <c r="M50" s="52">
        <f>VLOOKUP($B50,Shock_dev!$A$1:$CI$300,MATCH(DATE(M$1,1,1),Shock_dev!$A$1:$CI$1,0),FALSE)</f>
        <v>316.88719000000128</v>
      </c>
      <c r="N50" s="52">
        <f>VLOOKUP($B50,Shock_dev!$A$1:$CI$300,MATCH(DATE(N$1,1,1),Shock_dev!$A$1:$CI$1,0),FALSE)</f>
        <v>298.46266000000105</v>
      </c>
      <c r="O50" s="52">
        <f>VLOOKUP($B50,Shock_dev!$A$1:$CI$300,MATCH(DATE(O$1,1,1),Shock_dev!$A$1:$CI$1,0),FALSE)</f>
        <v>289.17248000000109</v>
      </c>
      <c r="P50" s="52">
        <f>VLOOKUP($B50,Shock_dev!$A$1:$CI$300,MATCH(DATE(P$1,1,1),Shock_dev!$A$1:$CI$1,0),FALSE)</f>
        <v>286.88280999999915</v>
      </c>
      <c r="Q50" s="52">
        <f>VLOOKUP($B50,Shock_dev!$A$1:$CI$300,MATCH(DATE(Q$1,1,1),Shock_dev!$A$1:$CI$1,0),FALSE)</f>
        <v>284.41363999999885</v>
      </c>
      <c r="R50" s="52">
        <f>VLOOKUP($B50,Shock_dev!$A$1:$CI$300,MATCH(DATE(R$1,1,1),Shock_dev!$A$1:$CI$1,0),FALSE)</f>
        <v>282.67886999999973</v>
      </c>
      <c r="S50" s="52">
        <f>VLOOKUP($B50,Shock_dev!$A$1:$CI$300,MATCH(DATE(S$1,1,1),Shock_dev!$A$1:$CI$1,0),FALSE)</f>
        <v>288.12646999999924</v>
      </c>
      <c r="T50" s="52">
        <f>VLOOKUP($B50,Shock_dev!$A$1:$CI$300,MATCH(DATE(T$1,1,1),Shock_dev!$A$1:$CI$1,0),FALSE)</f>
        <v>297.22348000000056</v>
      </c>
      <c r="U50" s="52">
        <f>VLOOKUP($B50,Shock_dev!$A$1:$CI$300,MATCH(DATE(U$1,1,1),Shock_dev!$A$1:$CI$1,0),FALSE)</f>
        <v>308.58669000000009</v>
      </c>
      <c r="V50" s="52">
        <f>VLOOKUP($B50,Shock_dev!$A$1:$CI$300,MATCH(DATE(V$1,1,1),Shock_dev!$A$1:$CI$1,0),FALSE)</f>
        <v>302.35551000000123</v>
      </c>
      <c r="W50" s="52">
        <f>VLOOKUP($B50,Shock_dev!$A$1:$CI$300,MATCH(DATE(W$1,1,1),Shock_dev!$A$1:$CI$1,0),FALSE)</f>
        <v>298.78437000000122</v>
      </c>
      <c r="X50" s="52">
        <f>VLOOKUP($B50,Shock_dev!$A$1:$CI$300,MATCH(DATE(X$1,1,1),Shock_dev!$A$1:$CI$1,0),FALSE)</f>
        <v>303.28959000000032</v>
      </c>
      <c r="Y50" s="52">
        <f>VLOOKUP($B50,Shock_dev!$A$1:$CI$300,MATCH(DATE(Y$1,1,1),Shock_dev!$A$1:$CI$1,0),FALSE)</f>
        <v>311.96703999999954</v>
      </c>
      <c r="Z50" s="52">
        <f>VLOOKUP($B50,Shock_dev!$A$1:$CI$300,MATCH(DATE(Z$1,1,1),Shock_dev!$A$1:$CI$1,0),FALSE)</f>
        <v>330.15480000000025</v>
      </c>
      <c r="AA50" s="52">
        <f>VLOOKUP($B50,Shock_dev!$A$1:$CI$300,MATCH(DATE(AA$1,1,1),Shock_dev!$A$1:$CI$1,0),FALSE)</f>
        <v>348.4296800000011</v>
      </c>
      <c r="AB50" s="52">
        <f>VLOOKUP($B50,Shock_dev!$A$1:$CI$300,MATCH(DATE(AB$1,1,1),Shock_dev!$A$1:$CI$1,0),FALSE)</f>
        <v>365.17856000000029</v>
      </c>
      <c r="AC50" s="52">
        <f>VLOOKUP($B50,Shock_dev!$A$1:$CI$300,MATCH(DATE(AC$1,1,1),Shock_dev!$A$1:$CI$1,0),FALSE)</f>
        <v>380.56217000000106</v>
      </c>
      <c r="AD50" s="52">
        <f>VLOOKUP($B50,Shock_dev!$A$1:$CI$300,MATCH(DATE(AD$1,1,1),Shock_dev!$A$1:$CI$1,0),FALSE)</f>
        <v>394.54878000000099</v>
      </c>
      <c r="AE50" s="52">
        <f>VLOOKUP($B50,Shock_dev!$A$1:$CI$300,MATCH(DATE(AE$1,1,1),Shock_dev!$A$1:$CI$1,0),FALSE)</f>
        <v>407.23675999999978</v>
      </c>
      <c r="AF50" s="52">
        <f>VLOOKUP($B50,Shock_dev!$A$1:$CI$300,MATCH(DATE(AF$1,1,1),Shock_dev!$A$1:$CI$1,0),FALSE)</f>
        <v>418.77455999999802</v>
      </c>
      <c r="AG50" s="52"/>
      <c r="AH50" s="65">
        <f>AVERAGE(C50:G50)</f>
        <v>226.98030599999984</v>
      </c>
      <c r="AI50" s="65">
        <f>AVERAGE(H50:L50)</f>
        <v>340.74427599999979</v>
      </c>
      <c r="AJ50" s="65">
        <f>AVERAGE(M50:Q50)</f>
        <v>295.16375600000026</v>
      </c>
      <c r="AK50" s="65">
        <f>AVERAGE(R50:V50)</f>
        <v>295.79420400000015</v>
      </c>
      <c r="AL50" s="65">
        <f>AVERAGE(W50:AA50)</f>
        <v>318.52509600000047</v>
      </c>
      <c r="AM50" s="65">
        <f>AVERAGE(AB50:AF50)</f>
        <v>393.26016600000003</v>
      </c>
      <c r="AN50" s="66"/>
      <c r="AO50" s="65">
        <f>AVERAGE(AH50:AI50)</f>
        <v>283.8622909999998</v>
      </c>
      <c r="AP50" s="65">
        <f>AVERAGE(AJ50:AK50)</f>
        <v>295.47898000000021</v>
      </c>
      <c r="AQ50" s="65">
        <f>AVERAGE(AL50:AM50)</f>
        <v>355.89263100000028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1.2341728000000103</v>
      </c>
      <c r="D51" s="52">
        <f>VLOOKUP($B51,Shock_dev!$A$1:$CI$300,MATCH(DATE(D$1,1,1),Shock_dev!$A$1:$CI$1,0),FALSE)</f>
        <v>2.0843750999999884</v>
      </c>
      <c r="E51" s="52">
        <f>VLOOKUP($B51,Shock_dev!$A$1:$CI$300,MATCH(DATE(E$1,1,1),Shock_dev!$A$1:$CI$1,0),FALSE)</f>
        <v>2.8887073999999302</v>
      </c>
      <c r="F51" s="52">
        <f>VLOOKUP($B51,Shock_dev!$A$1:$CI$300,MATCH(DATE(F$1,1,1),Shock_dev!$A$1:$CI$1,0),FALSE)</f>
        <v>3.5157960999999887</v>
      </c>
      <c r="G51" s="52">
        <f>VLOOKUP($B51,Shock_dev!$A$1:$CI$300,MATCH(DATE(G$1,1,1),Shock_dev!$A$1:$CI$1,0),FALSE)</f>
        <v>3.9490029000000959</v>
      </c>
      <c r="H51" s="52">
        <f>VLOOKUP($B51,Shock_dev!$A$1:$CI$300,MATCH(DATE(H$1,1,1),Shock_dev!$A$1:$CI$1,0),FALSE)</f>
        <v>4.1760350000000699</v>
      </c>
      <c r="I51" s="52">
        <f>VLOOKUP($B51,Shock_dev!$A$1:$CI$300,MATCH(DATE(I$1,1,1),Shock_dev!$A$1:$CI$1,0),FALSE)</f>
        <v>4.2060948999999255</v>
      </c>
      <c r="J51" s="52">
        <f>VLOOKUP($B51,Shock_dev!$A$1:$CI$300,MATCH(DATE(J$1,1,1),Shock_dev!$A$1:$CI$1,0),FALSE)</f>
        <v>4.0835886000000983</v>
      </c>
      <c r="K51" s="52">
        <f>VLOOKUP($B51,Shock_dev!$A$1:$CI$300,MATCH(DATE(K$1,1,1),Shock_dev!$A$1:$CI$1,0),FALSE)</f>
        <v>3.8390863999999283</v>
      </c>
      <c r="L51" s="52">
        <f>VLOOKUP($B51,Shock_dev!$A$1:$CI$300,MATCH(DATE(L$1,1,1),Shock_dev!$A$1:$CI$1,0),FALSE)</f>
        <v>3.4839726999999812</v>
      </c>
      <c r="M51" s="52">
        <f>VLOOKUP($B51,Shock_dev!$A$1:$CI$300,MATCH(DATE(M$1,1,1),Shock_dev!$A$1:$CI$1,0),FALSE)</f>
        <v>2.9746133999999529</v>
      </c>
      <c r="N51" s="52">
        <f>VLOOKUP($B51,Shock_dev!$A$1:$CI$300,MATCH(DATE(N$1,1,1),Shock_dev!$A$1:$CI$1,0),FALSE)</f>
        <v>2.4267012999999906</v>
      </c>
      <c r="O51" s="52">
        <f>VLOOKUP($B51,Shock_dev!$A$1:$CI$300,MATCH(DATE(O$1,1,1),Shock_dev!$A$1:$CI$1,0),FALSE)</f>
        <v>1.9403747000000067</v>
      </c>
      <c r="P51" s="52">
        <f>VLOOKUP($B51,Shock_dev!$A$1:$CI$300,MATCH(DATE(P$1,1,1),Shock_dev!$A$1:$CI$1,0),FALSE)</f>
        <v>1.5661243000000695</v>
      </c>
      <c r="Q51" s="52">
        <f>VLOOKUP($B51,Shock_dev!$A$1:$CI$300,MATCH(DATE(Q$1,1,1),Shock_dev!$A$1:$CI$1,0),FALSE)</f>
        <v>1.2849820000000136</v>
      </c>
      <c r="R51" s="52">
        <f>VLOOKUP($B51,Shock_dev!$A$1:$CI$300,MATCH(DATE(R$1,1,1),Shock_dev!$A$1:$CI$1,0),FALSE)</f>
        <v>1.0860071999999263</v>
      </c>
      <c r="S51" s="52">
        <f>VLOOKUP($B51,Shock_dev!$A$1:$CI$300,MATCH(DATE(S$1,1,1),Shock_dev!$A$1:$CI$1,0),FALSE)</f>
        <v>0.99245949999999539</v>
      </c>
      <c r="T51" s="52">
        <f>VLOOKUP($B51,Shock_dev!$A$1:$CI$300,MATCH(DATE(T$1,1,1),Shock_dev!$A$1:$CI$1,0),FALSE)</f>
        <v>0.99312259999999242</v>
      </c>
      <c r="U51" s="52">
        <f>VLOOKUP($B51,Shock_dev!$A$1:$CI$300,MATCH(DATE(U$1,1,1),Shock_dev!$A$1:$CI$1,0),FALSE)</f>
        <v>1.068675199999916</v>
      </c>
      <c r="V51" s="52">
        <f>VLOOKUP($B51,Shock_dev!$A$1:$CI$300,MATCH(DATE(V$1,1,1),Shock_dev!$A$1:$CI$1,0),FALSE)</f>
        <v>1.0912770999999566</v>
      </c>
      <c r="W51" s="52">
        <f>VLOOKUP($B51,Shock_dev!$A$1:$CI$300,MATCH(DATE(W$1,1,1),Shock_dev!$A$1:$CI$1,0),FALSE)</f>
        <v>1.0919128000000455</v>
      </c>
      <c r="X51" s="52">
        <f>VLOOKUP($B51,Shock_dev!$A$1:$CI$300,MATCH(DATE(X$1,1,1),Shock_dev!$A$1:$CI$1,0),FALSE)</f>
        <v>1.1280986000000439</v>
      </c>
      <c r="Y51" s="52">
        <f>VLOOKUP($B51,Shock_dev!$A$1:$CI$300,MATCH(DATE(Y$1,1,1),Shock_dev!$A$1:$CI$1,0),FALSE)</f>
        <v>1.2154028999999582</v>
      </c>
      <c r="Z51" s="52">
        <f>VLOOKUP($B51,Shock_dev!$A$1:$CI$300,MATCH(DATE(Z$1,1,1),Shock_dev!$A$1:$CI$1,0),FALSE)</f>
        <v>1.4029520999999932</v>
      </c>
      <c r="AA51" s="52">
        <f>VLOOKUP($B51,Shock_dev!$A$1:$CI$300,MATCH(DATE(AA$1,1,1),Shock_dev!$A$1:$CI$1,0),FALSE)</f>
        <v>1.6447901000000229</v>
      </c>
      <c r="AB51" s="52">
        <f>VLOOKUP($B51,Shock_dev!$A$1:$CI$300,MATCH(DATE(AB$1,1,1),Shock_dev!$A$1:$CI$1,0),FALSE)</f>
        <v>1.9033571999999594</v>
      </c>
      <c r="AC51" s="52">
        <f>VLOOKUP($B51,Shock_dev!$A$1:$CI$300,MATCH(DATE(AC$1,1,1),Shock_dev!$A$1:$CI$1,0),FALSE)</f>
        <v>2.1522135999999819</v>
      </c>
      <c r="AD51" s="52">
        <f>VLOOKUP($B51,Shock_dev!$A$1:$CI$300,MATCH(DATE(AD$1,1,1),Shock_dev!$A$1:$CI$1,0),FALSE)</f>
        <v>2.3757534999999734</v>
      </c>
      <c r="AE51" s="52">
        <f>VLOOKUP($B51,Shock_dev!$A$1:$CI$300,MATCH(DATE(AE$1,1,1),Shock_dev!$A$1:$CI$1,0),FALSE)</f>
        <v>2.5667961000000332</v>
      </c>
      <c r="AF51" s="52">
        <f>VLOOKUP($B51,Shock_dev!$A$1:$CI$300,MATCH(DATE(AF$1,1,1),Shock_dev!$A$1:$CI$1,0),FALSE)</f>
        <v>2.723967000000016</v>
      </c>
      <c r="AG51" s="52"/>
      <c r="AH51" s="65">
        <f t="shared" ref="AH51:AH80" si="1">AVERAGE(C51:G51)</f>
        <v>2.7344108600000028</v>
      </c>
      <c r="AI51" s="65">
        <f t="shared" ref="AI51:AI80" si="2">AVERAGE(H51:L51)</f>
        <v>3.9577555200000005</v>
      </c>
      <c r="AJ51" s="65">
        <f t="shared" ref="AJ51:AJ80" si="3">AVERAGE(M51:Q51)</f>
        <v>2.0385591400000065</v>
      </c>
      <c r="AK51" s="65">
        <f t="shared" ref="AK51:AK80" si="4">AVERAGE(R51:V51)</f>
        <v>1.0463083199999574</v>
      </c>
      <c r="AL51" s="65">
        <f t="shared" ref="AL51:AL80" si="5">AVERAGE(W51:AA51)</f>
        <v>1.2966313000000127</v>
      </c>
      <c r="AM51" s="65">
        <f t="shared" ref="AM51:AM80" si="6">AVERAGE(AB51:AF51)</f>
        <v>2.3444174799999926</v>
      </c>
      <c r="AN51" s="66"/>
      <c r="AO51" s="65">
        <f t="shared" ref="AO51:AO80" si="7">AVERAGE(AH51:AI51)</f>
        <v>3.3460831900000017</v>
      </c>
      <c r="AP51" s="65">
        <f t="shared" ref="AP51:AP80" si="8">AVERAGE(AJ51:AK51)</f>
        <v>1.542433729999982</v>
      </c>
      <c r="AQ51" s="65">
        <f t="shared" ref="AQ51:AQ80" si="9">AVERAGE(AL51:AM51)</f>
        <v>1.8205243900000028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0.66764795000000277</v>
      </c>
      <c r="D52" s="52">
        <f>VLOOKUP($B52,Shock_dev!$A$1:$CI$300,MATCH(DATE(D$1,1,1),Shock_dev!$A$1:$CI$1,0),FALSE)</f>
        <v>1.1187472900000017</v>
      </c>
      <c r="E52" s="52">
        <f>VLOOKUP($B52,Shock_dev!$A$1:$CI$300,MATCH(DATE(E$1,1,1),Shock_dev!$A$1:$CI$1,0),FALSE)</f>
        <v>1.3774494999999973</v>
      </c>
      <c r="F52" s="52">
        <f>VLOOKUP($B52,Shock_dev!$A$1:$CI$300,MATCH(DATE(F$1,1,1),Shock_dev!$A$1:$CI$1,0),FALSE)</f>
        <v>1.5034912100000071</v>
      </c>
      <c r="G52" s="52">
        <f>VLOOKUP($B52,Shock_dev!$A$1:$CI$300,MATCH(DATE(G$1,1,1),Shock_dev!$A$1:$CI$1,0),FALSE)</f>
        <v>1.5912866399999928</v>
      </c>
      <c r="H52" s="52">
        <f>VLOOKUP($B52,Shock_dev!$A$1:$CI$300,MATCH(DATE(H$1,1,1),Shock_dev!$A$1:$CI$1,0),FALSE)</f>
        <v>1.629180980000001</v>
      </c>
      <c r="I52" s="52">
        <f>VLOOKUP($B52,Shock_dev!$A$1:$CI$300,MATCH(DATE(I$1,1,1),Shock_dev!$A$1:$CI$1,0),FALSE)</f>
        <v>1.6182439699999946</v>
      </c>
      <c r="J52" s="52">
        <f>VLOOKUP($B52,Shock_dev!$A$1:$CI$300,MATCH(DATE(J$1,1,1),Shock_dev!$A$1:$CI$1,0),FALSE)</f>
        <v>1.5891743399999996</v>
      </c>
      <c r="K52" s="52">
        <f>VLOOKUP($B52,Shock_dev!$A$1:$CI$300,MATCH(DATE(K$1,1,1),Shock_dev!$A$1:$CI$1,0),FALSE)</f>
        <v>1.5308891300000056</v>
      </c>
      <c r="L52" s="52">
        <f>VLOOKUP($B52,Shock_dev!$A$1:$CI$300,MATCH(DATE(L$1,1,1),Shock_dev!$A$1:$CI$1,0),FALSE)</f>
        <v>1.4179810400000008</v>
      </c>
      <c r="M52" s="52">
        <f>VLOOKUP($B52,Shock_dev!$A$1:$CI$300,MATCH(DATE(M$1,1,1),Shock_dev!$A$1:$CI$1,0),FALSE)</f>
        <v>1.1810414199999997</v>
      </c>
      <c r="N52" s="52">
        <f>VLOOKUP($B52,Shock_dev!$A$1:$CI$300,MATCH(DATE(N$1,1,1),Shock_dev!$A$1:$CI$1,0),FALSE)</f>
        <v>0.99400079000000119</v>
      </c>
      <c r="O52" s="52">
        <f>VLOOKUP($B52,Shock_dev!$A$1:$CI$300,MATCH(DATE(O$1,1,1),Shock_dev!$A$1:$CI$1,0),FALSE)</f>
        <v>0.88749924999999052</v>
      </c>
      <c r="P52" s="52">
        <f>VLOOKUP($B52,Shock_dev!$A$1:$CI$300,MATCH(DATE(P$1,1,1),Shock_dev!$A$1:$CI$1,0),FALSE)</f>
        <v>0.83816029999999841</v>
      </c>
      <c r="Q52" s="52">
        <f>VLOOKUP($B52,Shock_dev!$A$1:$CI$300,MATCH(DATE(Q$1,1,1),Shock_dev!$A$1:$CI$1,0),FALSE)</f>
        <v>0.77955240999999376</v>
      </c>
      <c r="R52" s="52">
        <f>VLOOKUP($B52,Shock_dev!$A$1:$CI$300,MATCH(DATE(R$1,1,1),Shock_dev!$A$1:$CI$1,0),FALSE)</f>
        <v>0.72265099000000532</v>
      </c>
      <c r="S52" s="52">
        <f>VLOOKUP($B52,Shock_dev!$A$1:$CI$300,MATCH(DATE(S$1,1,1),Shock_dev!$A$1:$CI$1,0),FALSE)</f>
        <v>0.71536197999999729</v>
      </c>
      <c r="T52" s="52">
        <f>VLOOKUP($B52,Shock_dev!$A$1:$CI$300,MATCH(DATE(T$1,1,1),Shock_dev!$A$1:$CI$1,0),FALSE)</f>
        <v>0.73074837000000059</v>
      </c>
      <c r="U52" s="52">
        <f>VLOOKUP($B52,Shock_dev!$A$1:$CI$300,MATCH(DATE(U$1,1,1),Shock_dev!$A$1:$CI$1,0),FALSE)</f>
        <v>0.756824739999999</v>
      </c>
      <c r="V52" s="52">
        <f>VLOOKUP($B52,Shock_dev!$A$1:$CI$300,MATCH(DATE(V$1,1,1),Shock_dev!$A$1:$CI$1,0),FALSE)</f>
        <v>0.65522093000001291</v>
      </c>
      <c r="W52" s="52">
        <f>VLOOKUP($B52,Shock_dev!$A$1:$CI$300,MATCH(DATE(W$1,1,1),Shock_dev!$A$1:$CI$1,0),FALSE)</f>
        <v>0.56788820999999245</v>
      </c>
      <c r="X52" s="52">
        <f>VLOOKUP($B52,Shock_dev!$A$1:$CI$300,MATCH(DATE(X$1,1,1),Shock_dev!$A$1:$CI$1,0),FALSE)</f>
        <v>0.54510989999999993</v>
      </c>
      <c r="Y52" s="52">
        <f>VLOOKUP($B52,Shock_dev!$A$1:$CI$300,MATCH(DATE(Y$1,1,1),Shock_dev!$A$1:$CI$1,0),FALSE)</f>
        <v>0.5545698399999992</v>
      </c>
      <c r="Z52" s="52">
        <f>VLOOKUP($B52,Shock_dev!$A$1:$CI$300,MATCH(DATE(Z$1,1,1),Shock_dev!$A$1:$CI$1,0),FALSE)</f>
        <v>0.65193032000000528</v>
      </c>
      <c r="AA52" s="52">
        <f>VLOOKUP($B52,Shock_dev!$A$1:$CI$300,MATCH(DATE(AA$1,1,1),Shock_dev!$A$1:$CI$1,0),FALSE)</f>
        <v>0.73583312000000944</v>
      </c>
      <c r="AB52" s="52">
        <f>VLOOKUP($B52,Shock_dev!$A$1:$CI$300,MATCH(DATE(AB$1,1,1),Shock_dev!$A$1:$CI$1,0),FALSE)</f>
        <v>0.79849206999999467</v>
      </c>
      <c r="AC52" s="52">
        <f>VLOOKUP($B52,Shock_dev!$A$1:$CI$300,MATCH(DATE(AC$1,1,1),Shock_dev!$A$1:$CI$1,0),FALSE)</f>
        <v>0.84373159999999814</v>
      </c>
      <c r="AD52" s="52">
        <f>VLOOKUP($B52,Shock_dev!$A$1:$CI$300,MATCH(DATE(AD$1,1,1),Shock_dev!$A$1:$CI$1,0),FALSE)</f>
        <v>0.8768859099999986</v>
      </c>
      <c r="AE52" s="52">
        <f>VLOOKUP($B52,Shock_dev!$A$1:$CI$300,MATCH(DATE(AE$1,1,1),Shock_dev!$A$1:$CI$1,0),FALSE)</f>
        <v>0.90189974999999833</v>
      </c>
      <c r="AF52" s="52">
        <f>VLOOKUP($B52,Shock_dev!$A$1:$CI$300,MATCH(DATE(AF$1,1,1),Shock_dev!$A$1:$CI$1,0),FALSE)</f>
        <v>0.92137642999999514</v>
      </c>
      <c r="AG52" s="52"/>
      <c r="AH52" s="65">
        <f t="shared" si="1"/>
        <v>1.2517245180000003</v>
      </c>
      <c r="AI52" s="65">
        <f t="shared" si="2"/>
        <v>1.5570938920000004</v>
      </c>
      <c r="AJ52" s="65">
        <f t="shared" si="3"/>
        <v>0.93605083399999667</v>
      </c>
      <c r="AK52" s="65">
        <f t="shared" si="4"/>
        <v>0.716161402000003</v>
      </c>
      <c r="AL52" s="65">
        <f t="shared" si="5"/>
        <v>0.61106627800000124</v>
      </c>
      <c r="AM52" s="65">
        <f t="shared" si="6"/>
        <v>0.86847715199999698</v>
      </c>
      <c r="AN52" s="66"/>
      <c r="AO52" s="65">
        <f t="shared" si="7"/>
        <v>1.4044092050000003</v>
      </c>
      <c r="AP52" s="65">
        <f t="shared" si="8"/>
        <v>0.82610611799999978</v>
      </c>
      <c r="AQ52" s="65">
        <f t="shared" si="9"/>
        <v>0.73977171499999916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0.20199619999999641</v>
      </c>
      <c r="D53" s="52">
        <f>VLOOKUP($B53,Shock_dev!$A$1:$CI$300,MATCH(DATE(D$1,1,1),Shock_dev!$A$1:$CI$1,0),FALSE)</f>
        <v>0.30002949999999373</v>
      </c>
      <c r="E53" s="52">
        <f>VLOOKUP($B53,Shock_dev!$A$1:$CI$300,MATCH(DATE(E$1,1,1),Shock_dev!$A$1:$CI$1,0),FALSE)</f>
        <v>0.38036160000001473</v>
      </c>
      <c r="F53" s="52">
        <f>VLOOKUP($B53,Shock_dev!$A$1:$CI$300,MATCH(DATE(F$1,1,1),Shock_dev!$A$1:$CI$1,0),FALSE)</f>
        <v>0.42724019999999996</v>
      </c>
      <c r="G53" s="52">
        <f>VLOOKUP($B53,Shock_dev!$A$1:$CI$300,MATCH(DATE(G$1,1,1),Shock_dev!$A$1:$CI$1,0),FALSE)</f>
        <v>0.43992430000000127</v>
      </c>
      <c r="H53" s="52">
        <f>VLOOKUP($B53,Shock_dev!$A$1:$CI$300,MATCH(DATE(H$1,1,1),Shock_dev!$A$1:$CI$1,0),FALSE)</f>
        <v>0.41973160000000576</v>
      </c>
      <c r="I53" s="52">
        <f>VLOOKUP($B53,Shock_dev!$A$1:$CI$300,MATCH(DATE(I$1,1,1),Shock_dev!$A$1:$CI$1,0),FALSE)</f>
        <v>0.37109069999999633</v>
      </c>
      <c r="J53" s="52">
        <f>VLOOKUP($B53,Shock_dev!$A$1:$CI$300,MATCH(DATE(J$1,1,1),Shock_dev!$A$1:$CI$1,0),FALSE)</f>
        <v>0.30273440000001983</v>
      </c>
      <c r="K53" s="52">
        <f>VLOOKUP($B53,Shock_dev!$A$1:$CI$300,MATCH(DATE(K$1,1,1),Shock_dev!$A$1:$CI$1,0),FALSE)</f>
        <v>0.22134130000000596</v>
      </c>
      <c r="L53" s="52">
        <f>VLOOKUP($B53,Shock_dev!$A$1:$CI$300,MATCH(DATE(L$1,1,1),Shock_dev!$A$1:$CI$1,0),FALSE)</f>
        <v>0.1317191000000264</v>
      </c>
      <c r="M53" s="52">
        <f>VLOOKUP($B53,Shock_dev!$A$1:$CI$300,MATCH(DATE(M$1,1,1),Shock_dev!$A$1:$CI$1,0),FALSE)</f>
        <v>3.1348199999996496E-2</v>
      </c>
      <c r="N53" s="52">
        <f>VLOOKUP($B53,Shock_dev!$A$1:$CI$300,MATCH(DATE(N$1,1,1),Shock_dev!$A$1:$CI$1,0),FALSE)</f>
        <v>-6.3401099999992994E-2</v>
      </c>
      <c r="O53" s="52">
        <f>VLOOKUP($B53,Shock_dev!$A$1:$CI$300,MATCH(DATE(O$1,1,1),Shock_dev!$A$1:$CI$1,0),FALSE)</f>
        <v>-0.13947730000001002</v>
      </c>
      <c r="P53" s="52">
        <f>VLOOKUP($B53,Shock_dev!$A$1:$CI$300,MATCH(DATE(P$1,1,1),Shock_dev!$A$1:$CI$1,0),FALSE)</f>
        <v>-0.1914092000000096</v>
      </c>
      <c r="Q53" s="52">
        <f>VLOOKUP($B53,Shock_dev!$A$1:$CI$300,MATCH(DATE(Q$1,1,1),Shock_dev!$A$1:$CI$1,0),FALSE)</f>
        <v>-0.22242450000001668</v>
      </c>
      <c r="R53" s="52">
        <f>VLOOKUP($B53,Shock_dev!$A$1:$CI$300,MATCH(DATE(R$1,1,1),Shock_dev!$A$1:$CI$1,0),FALSE)</f>
        <v>-0.23512700000000564</v>
      </c>
      <c r="S53" s="52">
        <f>VLOOKUP($B53,Shock_dev!$A$1:$CI$300,MATCH(DATE(S$1,1,1),Shock_dev!$A$1:$CI$1,0),FALSE)</f>
        <v>-0.22869880000001785</v>
      </c>
      <c r="T53" s="52">
        <f>VLOOKUP($B53,Shock_dev!$A$1:$CI$300,MATCH(DATE(T$1,1,1),Shock_dev!$A$1:$CI$1,0),FALSE)</f>
        <v>-0.20645759999999314</v>
      </c>
      <c r="U53" s="52">
        <f>VLOOKUP($B53,Shock_dev!$A$1:$CI$300,MATCH(DATE(U$1,1,1),Shock_dev!$A$1:$CI$1,0),FALSE)</f>
        <v>-0.17254599999998277</v>
      </c>
      <c r="V53" s="52">
        <f>VLOOKUP($B53,Shock_dev!$A$1:$CI$300,MATCH(DATE(V$1,1,1),Shock_dev!$A$1:$CI$1,0),FALSE)</f>
        <v>-0.14183859999999981</v>
      </c>
      <c r="W53" s="52">
        <f>VLOOKUP($B53,Shock_dev!$A$1:$CI$300,MATCH(DATE(W$1,1,1),Shock_dev!$A$1:$CI$1,0),FALSE)</f>
        <v>-0.11148949999997626</v>
      </c>
      <c r="X53" s="52">
        <f>VLOOKUP($B53,Shock_dev!$A$1:$CI$300,MATCH(DATE(X$1,1,1),Shock_dev!$A$1:$CI$1,0),FALSE)</f>
        <v>-7.5355500000000575E-2</v>
      </c>
      <c r="Y53" s="52">
        <f>VLOOKUP($B53,Shock_dev!$A$1:$CI$300,MATCH(DATE(Y$1,1,1),Shock_dev!$A$1:$CI$1,0),FALSE)</f>
        <v>-3.2366099999990183E-2</v>
      </c>
      <c r="Z53" s="52">
        <f>VLOOKUP($B53,Shock_dev!$A$1:$CI$300,MATCH(DATE(Z$1,1,1),Shock_dev!$A$1:$CI$1,0),FALSE)</f>
        <v>2.184260000001359E-2</v>
      </c>
      <c r="AA53" s="52">
        <f>VLOOKUP($B53,Shock_dev!$A$1:$CI$300,MATCH(DATE(AA$1,1,1),Shock_dev!$A$1:$CI$1,0),FALSE)</f>
        <v>8.0747000000002345E-2</v>
      </c>
      <c r="AB53" s="52">
        <f>VLOOKUP($B53,Shock_dev!$A$1:$CI$300,MATCH(DATE(AB$1,1,1),Shock_dev!$A$1:$CI$1,0),FALSE)</f>
        <v>0.1388078999999891</v>
      </c>
      <c r="AC53" s="52">
        <f>VLOOKUP($B53,Shock_dev!$A$1:$CI$300,MATCH(DATE(AC$1,1,1),Shock_dev!$A$1:$CI$1,0),FALSE)</f>
        <v>0.19230550000000335</v>
      </c>
      <c r="AD53" s="52">
        <f>VLOOKUP($B53,Shock_dev!$A$1:$CI$300,MATCH(DATE(AD$1,1,1),Shock_dev!$A$1:$CI$1,0),FALSE)</f>
        <v>0.23918509999998605</v>
      </c>
      <c r="AE53" s="52">
        <f>VLOOKUP($B53,Shock_dev!$A$1:$CI$300,MATCH(DATE(AE$1,1,1),Shock_dev!$A$1:$CI$1,0),FALSE)</f>
        <v>0.27870990000002394</v>
      </c>
      <c r="AF53" s="52">
        <f>VLOOKUP($B53,Shock_dev!$A$1:$CI$300,MATCH(DATE(AF$1,1,1),Shock_dev!$A$1:$CI$1,0),FALSE)</f>
        <v>0.31105750000000398</v>
      </c>
      <c r="AG53" s="52"/>
      <c r="AH53" s="65">
        <f t="shared" si="1"/>
        <v>0.3499103600000012</v>
      </c>
      <c r="AI53" s="65">
        <f t="shared" si="2"/>
        <v>0.28932342000001088</v>
      </c>
      <c r="AJ53" s="65">
        <f t="shared" si="3"/>
        <v>-0.11707278000000657</v>
      </c>
      <c r="AK53" s="65">
        <f t="shared" si="4"/>
        <v>-0.19693359999999985</v>
      </c>
      <c r="AL53" s="65">
        <f t="shared" si="5"/>
        <v>-2.3324299999990215E-2</v>
      </c>
      <c r="AM53" s="65">
        <f t="shared" si="6"/>
        <v>0.23201318000000129</v>
      </c>
      <c r="AN53" s="66"/>
      <c r="AO53" s="65">
        <f t="shared" si="7"/>
        <v>0.31961689000000604</v>
      </c>
      <c r="AP53" s="65">
        <f t="shared" si="8"/>
        <v>-0.15700319000000321</v>
      </c>
      <c r="AQ53" s="65">
        <f t="shared" si="9"/>
        <v>0.10434444000000553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1.3765845099999865</v>
      </c>
      <c r="D54" s="52">
        <f>VLOOKUP($B54,Shock_dev!$A$1:$CI$300,MATCH(DATE(D$1,1,1),Shock_dev!$A$1:$CI$1,0),FALSE)</f>
        <v>2.2483387999999991</v>
      </c>
      <c r="E54" s="52">
        <f>VLOOKUP($B54,Shock_dev!$A$1:$CI$300,MATCH(DATE(E$1,1,1),Shock_dev!$A$1:$CI$1,0),FALSE)</f>
        <v>2.7235457999999966</v>
      </c>
      <c r="F54" s="52">
        <f>VLOOKUP($B54,Shock_dev!$A$1:$CI$300,MATCH(DATE(F$1,1,1),Shock_dev!$A$1:$CI$1,0),FALSE)</f>
        <v>2.9444215000000042</v>
      </c>
      <c r="G54" s="52">
        <f>VLOOKUP($B54,Shock_dev!$A$1:$CI$300,MATCH(DATE(G$1,1,1),Shock_dev!$A$1:$CI$1,0),FALSE)</f>
        <v>3.1090379000000041</v>
      </c>
      <c r="H54" s="52">
        <f>VLOOKUP($B54,Shock_dev!$A$1:$CI$300,MATCH(DATE(H$1,1,1),Shock_dev!$A$1:$CI$1,0),FALSE)</f>
        <v>3.1878613000000087</v>
      </c>
      <c r="I54" s="52">
        <f>VLOOKUP($B54,Shock_dev!$A$1:$CI$300,MATCH(DATE(I$1,1,1),Shock_dev!$A$1:$CI$1,0),FALSE)</f>
        <v>3.1829098000000045</v>
      </c>
      <c r="J54" s="52">
        <f>VLOOKUP($B54,Shock_dev!$A$1:$CI$300,MATCH(DATE(J$1,1,1),Shock_dev!$A$1:$CI$1,0),FALSE)</f>
        <v>3.1557176000000027</v>
      </c>
      <c r="K54" s="52">
        <f>VLOOKUP($B54,Shock_dev!$A$1:$CI$300,MATCH(DATE(K$1,1,1),Shock_dev!$A$1:$CI$1,0),FALSE)</f>
        <v>3.078357699999998</v>
      </c>
      <c r="L54" s="52">
        <f>VLOOKUP($B54,Shock_dev!$A$1:$CI$300,MATCH(DATE(L$1,1,1),Shock_dev!$A$1:$CI$1,0),FALSE)</f>
        <v>2.8964550000000031</v>
      </c>
      <c r="M54" s="52">
        <f>VLOOKUP($B54,Shock_dev!$A$1:$CI$300,MATCH(DATE(M$1,1,1),Shock_dev!$A$1:$CI$1,0),FALSE)</f>
        <v>2.4682241000000005</v>
      </c>
      <c r="N54" s="52">
        <f>VLOOKUP($B54,Shock_dev!$A$1:$CI$300,MATCH(DATE(N$1,1,1),Shock_dev!$A$1:$CI$1,0),FALSE)</f>
        <v>2.156846299999998</v>
      </c>
      <c r="O54" s="52">
        <f>VLOOKUP($B54,Shock_dev!$A$1:$CI$300,MATCH(DATE(O$1,1,1),Shock_dev!$A$1:$CI$1,0),FALSE)</f>
        <v>2.0075108000000057</v>
      </c>
      <c r="P54" s="52">
        <f>VLOOKUP($B54,Shock_dev!$A$1:$CI$300,MATCH(DATE(P$1,1,1),Shock_dev!$A$1:$CI$1,0),FALSE)</f>
        <v>1.9632638000000071</v>
      </c>
      <c r="Q54" s="52">
        <f>VLOOKUP($B54,Shock_dev!$A$1:$CI$300,MATCH(DATE(Q$1,1,1),Shock_dev!$A$1:$CI$1,0),FALSE)</f>
        <v>1.8864279999999951</v>
      </c>
      <c r="R54" s="52">
        <f>VLOOKUP($B54,Shock_dev!$A$1:$CI$300,MATCH(DATE(R$1,1,1),Shock_dev!$A$1:$CI$1,0),FALSE)</f>
        <v>1.8057228000000123</v>
      </c>
      <c r="S54" s="52">
        <f>VLOOKUP($B54,Shock_dev!$A$1:$CI$300,MATCH(DATE(S$1,1,1),Shock_dev!$A$1:$CI$1,0),FALSE)</f>
        <v>1.8203646999999989</v>
      </c>
      <c r="T54" s="52">
        <f>VLOOKUP($B54,Shock_dev!$A$1:$CI$300,MATCH(DATE(T$1,1,1),Shock_dev!$A$1:$CI$1,0),FALSE)</f>
        <v>1.8711253000000028</v>
      </c>
      <c r="U54" s="52">
        <f>VLOOKUP($B54,Shock_dev!$A$1:$CI$300,MATCH(DATE(U$1,1,1),Shock_dev!$A$1:$CI$1,0),FALSE)</f>
        <v>1.9357192000000083</v>
      </c>
      <c r="V54" s="52">
        <f>VLOOKUP($B54,Shock_dev!$A$1:$CI$300,MATCH(DATE(V$1,1,1),Shock_dev!$A$1:$CI$1,0),FALSE)</f>
        <v>1.7329098999999957</v>
      </c>
      <c r="W54" s="52">
        <f>VLOOKUP($B54,Shock_dev!$A$1:$CI$300,MATCH(DATE(W$1,1,1),Shock_dev!$A$1:$CI$1,0),FALSE)</f>
        <v>1.5696991999999881</v>
      </c>
      <c r="X54" s="52">
        <f>VLOOKUP($B54,Shock_dev!$A$1:$CI$300,MATCH(DATE(X$1,1,1),Shock_dev!$A$1:$CI$1,0),FALSE)</f>
        <v>1.5392106999999982</v>
      </c>
      <c r="Y54" s="52">
        <f>VLOOKUP($B54,Shock_dev!$A$1:$CI$300,MATCH(DATE(Y$1,1,1),Shock_dev!$A$1:$CI$1,0),FALSE)</f>
        <v>1.5675009999999929</v>
      </c>
      <c r="Z54" s="52">
        <f>VLOOKUP($B54,Shock_dev!$A$1:$CI$300,MATCH(DATE(Z$1,1,1),Shock_dev!$A$1:$CI$1,0),FALSE)</f>
        <v>1.7703120999999982</v>
      </c>
      <c r="AA54" s="52">
        <f>VLOOKUP($B54,Shock_dev!$A$1:$CI$300,MATCH(DATE(AA$1,1,1),Shock_dev!$A$1:$CI$1,0),FALSE)</f>
        <v>1.933702199999999</v>
      </c>
      <c r="AB54" s="52">
        <f>VLOOKUP($B54,Shock_dev!$A$1:$CI$300,MATCH(DATE(AB$1,1,1),Shock_dev!$A$1:$CI$1,0),FALSE)</f>
        <v>2.0505700999999874</v>
      </c>
      <c r="AC54" s="52">
        <f>VLOOKUP($B54,Shock_dev!$A$1:$CI$300,MATCH(DATE(AC$1,1,1),Shock_dev!$A$1:$CI$1,0),FALSE)</f>
        <v>2.1323187999999931</v>
      </c>
      <c r="AD54" s="52">
        <f>VLOOKUP($B54,Shock_dev!$A$1:$CI$300,MATCH(DATE(AD$1,1,1),Shock_dev!$A$1:$CI$1,0),FALSE)</f>
        <v>2.1913056000000068</v>
      </c>
      <c r="AE54" s="52">
        <f>VLOOKUP($B54,Shock_dev!$A$1:$CI$300,MATCH(DATE(AE$1,1,1),Shock_dev!$A$1:$CI$1,0),FALSE)</f>
        <v>2.2360568999999941</v>
      </c>
      <c r="AF54" s="52">
        <f>VLOOKUP($B54,Shock_dev!$A$1:$CI$300,MATCH(DATE(AF$1,1,1),Shock_dev!$A$1:$CI$1,0),FALSE)</f>
        <v>2.2718957000000017</v>
      </c>
      <c r="AG54" s="52"/>
      <c r="AH54" s="65">
        <f t="shared" si="1"/>
        <v>2.4803857019999982</v>
      </c>
      <c r="AI54" s="65">
        <f t="shared" si="2"/>
        <v>3.1002602800000032</v>
      </c>
      <c r="AJ54" s="65">
        <f t="shared" si="3"/>
        <v>2.0964546000000013</v>
      </c>
      <c r="AK54" s="65">
        <f t="shared" si="4"/>
        <v>1.8331683800000036</v>
      </c>
      <c r="AL54" s="65">
        <f t="shared" si="5"/>
        <v>1.6760850399999954</v>
      </c>
      <c r="AM54" s="65">
        <f t="shared" si="6"/>
        <v>2.1764294199999967</v>
      </c>
      <c r="AN54" s="66"/>
      <c r="AO54" s="65">
        <f t="shared" si="7"/>
        <v>2.7903229910000009</v>
      </c>
      <c r="AP54" s="65">
        <f t="shared" si="8"/>
        <v>1.9648114900000024</v>
      </c>
      <c r="AQ54" s="65">
        <f t="shared" si="9"/>
        <v>1.926257229999996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0.1134460899999965</v>
      </c>
      <c r="D55" s="52">
        <f>VLOOKUP($B55,Shock_dev!$A$1:$CI$300,MATCH(DATE(D$1,1,1),Shock_dev!$A$1:$CI$1,0),FALSE)</f>
        <v>0.18422532999999675</v>
      </c>
      <c r="E55" s="52">
        <f>VLOOKUP($B55,Shock_dev!$A$1:$CI$300,MATCH(DATE(E$1,1,1),Shock_dev!$A$1:$CI$1,0),FALSE)</f>
        <v>0.23775864000000269</v>
      </c>
      <c r="F55" s="52">
        <f>VLOOKUP($B55,Shock_dev!$A$1:$CI$300,MATCH(DATE(F$1,1,1),Shock_dev!$A$1:$CI$1,0),FALSE)</f>
        <v>0.2706990899999937</v>
      </c>
      <c r="G55" s="52">
        <f>VLOOKUP($B55,Shock_dev!$A$1:$CI$300,MATCH(DATE(G$1,1,1),Shock_dev!$A$1:$CI$1,0),FALSE)</f>
        <v>0.28870462999999802</v>
      </c>
      <c r="H55" s="52">
        <f>VLOOKUP($B55,Shock_dev!$A$1:$CI$300,MATCH(DATE(H$1,1,1),Shock_dev!$A$1:$CI$1,0),FALSE)</f>
        <v>0.29169364999999914</v>
      </c>
      <c r="I55" s="52">
        <f>VLOOKUP($B55,Shock_dev!$A$1:$CI$300,MATCH(DATE(I$1,1,1),Shock_dev!$A$1:$CI$1,0),FALSE)</f>
        <v>0.28109099000000271</v>
      </c>
      <c r="J55" s="52">
        <f>VLOOKUP($B55,Shock_dev!$A$1:$CI$300,MATCH(DATE(J$1,1,1),Shock_dev!$A$1:$CI$1,0),FALSE)</f>
        <v>0.26167647999999843</v>
      </c>
      <c r="K55" s="52">
        <f>VLOOKUP($B55,Shock_dev!$A$1:$CI$300,MATCH(DATE(K$1,1,1),Shock_dev!$A$1:$CI$1,0),FALSE)</f>
        <v>0.23494816000000185</v>
      </c>
      <c r="L55" s="52">
        <f>VLOOKUP($B55,Shock_dev!$A$1:$CI$300,MATCH(DATE(L$1,1,1),Shock_dev!$A$1:$CI$1,0),FALSE)</f>
        <v>0.20037390000000244</v>
      </c>
      <c r="M55" s="52">
        <f>VLOOKUP($B55,Shock_dev!$A$1:$CI$300,MATCH(DATE(M$1,1,1),Shock_dev!$A$1:$CI$1,0),FALSE)</f>
        <v>0.15205852000000419</v>
      </c>
      <c r="N55" s="52">
        <f>VLOOKUP($B55,Shock_dev!$A$1:$CI$300,MATCH(DATE(N$1,1,1),Shock_dev!$A$1:$CI$1,0),FALSE)</f>
        <v>0.10634156000000416</v>
      </c>
      <c r="O55" s="52">
        <f>VLOOKUP($B55,Shock_dev!$A$1:$CI$300,MATCH(DATE(O$1,1,1),Shock_dev!$A$1:$CI$1,0),FALSE)</f>
        <v>7.0600800000001129E-2</v>
      </c>
      <c r="P55" s="52">
        <f>VLOOKUP($B55,Shock_dev!$A$1:$CI$300,MATCH(DATE(P$1,1,1),Shock_dev!$A$1:$CI$1,0),FALSE)</f>
        <v>4.5831309999996961E-2</v>
      </c>
      <c r="Q55" s="52">
        <f>VLOOKUP($B55,Shock_dev!$A$1:$CI$300,MATCH(DATE(Q$1,1,1),Shock_dev!$A$1:$CI$1,0),FALSE)</f>
        <v>2.6647970000006183E-2</v>
      </c>
      <c r="R55" s="52">
        <f>VLOOKUP($B55,Shock_dev!$A$1:$CI$300,MATCH(DATE(R$1,1,1),Shock_dev!$A$1:$CI$1,0),FALSE)</f>
        <v>1.257095999999791E-2</v>
      </c>
      <c r="S55" s="52">
        <f>VLOOKUP($B55,Shock_dev!$A$1:$CI$300,MATCH(DATE(S$1,1,1),Shock_dev!$A$1:$CI$1,0),FALSE)</f>
        <v>7.28289999999987E-3</v>
      </c>
      <c r="T55" s="52">
        <f>VLOOKUP($B55,Shock_dev!$A$1:$CI$300,MATCH(DATE(T$1,1,1),Shock_dev!$A$1:$CI$1,0),FALSE)</f>
        <v>8.4292499999989445E-3</v>
      </c>
      <c r="U55" s="52">
        <f>VLOOKUP($B55,Shock_dev!$A$1:$CI$300,MATCH(DATE(U$1,1,1),Shock_dev!$A$1:$CI$1,0),FALSE)</f>
        <v>1.3976880000001302E-2</v>
      </c>
      <c r="V55" s="52">
        <f>VLOOKUP($B55,Shock_dev!$A$1:$CI$300,MATCH(DATE(V$1,1,1),Shock_dev!$A$1:$CI$1,0),FALSE)</f>
        <v>9.2296199999992723E-3</v>
      </c>
      <c r="W55" s="52">
        <f>VLOOKUP($B55,Shock_dev!$A$1:$CI$300,MATCH(DATE(W$1,1,1),Shock_dev!$A$1:$CI$1,0),FALSE)</f>
        <v>4.0015099999948234E-3</v>
      </c>
      <c r="X55" s="52">
        <f>VLOOKUP($B55,Shock_dev!$A$1:$CI$300,MATCH(DATE(X$1,1,1),Shock_dev!$A$1:$CI$1,0),FALSE)</f>
        <v>4.635149999998589E-3</v>
      </c>
      <c r="Y55" s="52">
        <f>VLOOKUP($B55,Shock_dev!$A$1:$CI$300,MATCH(DATE(Y$1,1,1),Shock_dev!$A$1:$CI$1,0),FALSE)</f>
        <v>1.0088390000007053E-2</v>
      </c>
      <c r="Z55" s="52">
        <f>VLOOKUP($B55,Shock_dev!$A$1:$CI$300,MATCH(DATE(Z$1,1,1),Shock_dev!$A$1:$CI$1,0),FALSE)</f>
        <v>2.5766159999989213E-2</v>
      </c>
      <c r="AA55" s="52">
        <f>VLOOKUP($B55,Shock_dev!$A$1:$CI$300,MATCH(DATE(AA$1,1,1),Shock_dev!$A$1:$CI$1,0),FALSE)</f>
        <v>4.3128870000003872E-2</v>
      </c>
      <c r="AB55" s="52">
        <f>VLOOKUP($B55,Shock_dev!$A$1:$CI$300,MATCH(DATE(AB$1,1,1),Shock_dev!$A$1:$CI$1,0),FALSE)</f>
        <v>5.9340380000008963E-2</v>
      </c>
      <c r="AC55" s="52">
        <f>VLOOKUP($B55,Shock_dev!$A$1:$CI$300,MATCH(DATE(AC$1,1,1),Shock_dev!$A$1:$CI$1,0),FALSE)</f>
        <v>7.3197149999998601E-2</v>
      </c>
      <c r="AD55" s="52">
        <f>VLOOKUP($B55,Shock_dev!$A$1:$CI$300,MATCH(DATE(AD$1,1,1),Shock_dev!$A$1:$CI$1,0),FALSE)</f>
        <v>8.4320200000007617E-2</v>
      </c>
      <c r="AE55" s="52">
        <f>VLOOKUP($B55,Shock_dev!$A$1:$CI$300,MATCH(DATE(AE$1,1,1),Shock_dev!$A$1:$CI$1,0),FALSE)</f>
        <v>9.2742939999993723E-2</v>
      </c>
      <c r="AF55" s="52">
        <f>VLOOKUP($B55,Shock_dev!$A$1:$CI$300,MATCH(DATE(AF$1,1,1),Shock_dev!$A$1:$CI$1,0),FALSE)</f>
        <v>9.8717669999999202E-2</v>
      </c>
      <c r="AG55" s="52"/>
      <c r="AH55" s="65">
        <f t="shared" si="1"/>
        <v>0.21896675599999754</v>
      </c>
      <c r="AI55" s="65">
        <f t="shared" si="2"/>
        <v>0.2539566360000009</v>
      </c>
      <c r="AJ55" s="65">
        <f t="shared" si="3"/>
        <v>8.0296032000002529E-2</v>
      </c>
      <c r="AK55" s="65">
        <f t="shared" si="4"/>
        <v>1.029792199999946E-2</v>
      </c>
      <c r="AL55" s="65">
        <f t="shared" si="5"/>
        <v>1.7524015999998709E-2</v>
      </c>
      <c r="AM55" s="65">
        <f t="shared" si="6"/>
        <v>8.1663668000001619E-2</v>
      </c>
      <c r="AN55" s="66"/>
      <c r="AO55" s="65">
        <f t="shared" si="7"/>
        <v>0.23646169599999922</v>
      </c>
      <c r="AP55" s="65">
        <f t="shared" si="8"/>
        <v>4.5296977000000994E-2</v>
      </c>
      <c r="AQ55" s="65">
        <f t="shared" si="9"/>
        <v>4.9593842000000166E-2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0.69910310000000209</v>
      </c>
      <c r="D56" s="52">
        <f>VLOOKUP($B56,Shock_dev!$A$1:$CI$300,MATCH(DATE(D$1,1,1),Shock_dev!$A$1:$CI$1,0),FALSE)</f>
        <v>1.0866177999999991</v>
      </c>
      <c r="E56" s="52">
        <f>VLOOKUP($B56,Shock_dev!$A$1:$CI$300,MATCH(DATE(E$1,1,1),Shock_dev!$A$1:$CI$1,0),FALSE)</f>
        <v>1.3236450999999931</v>
      </c>
      <c r="F56" s="52">
        <f>VLOOKUP($B56,Shock_dev!$A$1:$CI$300,MATCH(DATE(F$1,1,1),Shock_dev!$A$1:$CI$1,0),FALSE)</f>
        <v>1.4486936999999784</v>
      </c>
      <c r="G56" s="52">
        <f>VLOOKUP($B56,Shock_dev!$A$1:$CI$300,MATCH(DATE(G$1,1,1),Shock_dev!$A$1:$CI$1,0),FALSE)</f>
        <v>1.5302915999999982</v>
      </c>
      <c r="H56" s="52">
        <f>VLOOKUP($B56,Shock_dev!$A$1:$CI$300,MATCH(DATE(H$1,1,1),Shock_dev!$A$1:$CI$1,0),FALSE)</f>
        <v>1.560196000000019</v>
      </c>
      <c r="I56" s="52">
        <f>VLOOKUP($B56,Shock_dev!$A$1:$CI$300,MATCH(DATE(I$1,1,1),Shock_dev!$A$1:$CI$1,0),FALSE)</f>
        <v>1.5423858000000052</v>
      </c>
      <c r="J56" s="52">
        <f>VLOOKUP($B56,Shock_dev!$A$1:$CI$300,MATCH(DATE(J$1,1,1),Shock_dev!$A$1:$CI$1,0),FALSE)</f>
        <v>1.5037898999999868</v>
      </c>
      <c r="K56" s="52">
        <f>VLOOKUP($B56,Shock_dev!$A$1:$CI$300,MATCH(DATE(K$1,1,1),Shock_dev!$A$1:$CI$1,0),FALSE)</f>
        <v>1.4394399999999905</v>
      </c>
      <c r="L56" s="52">
        <f>VLOOKUP($B56,Shock_dev!$A$1:$CI$300,MATCH(DATE(L$1,1,1),Shock_dev!$A$1:$CI$1,0),FALSE)</f>
        <v>1.3334455000000105</v>
      </c>
      <c r="M56" s="52">
        <f>VLOOKUP($B56,Shock_dev!$A$1:$CI$300,MATCH(DATE(M$1,1,1),Shock_dev!$A$1:$CI$1,0),FALSE)</f>
        <v>1.1358019000000183</v>
      </c>
      <c r="N56" s="52">
        <f>VLOOKUP($B56,Shock_dev!$A$1:$CI$300,MATCH(DATE(N$1,1,1),Shock_dev!$A$1:$CI$1,0),FALSE)</f>
        <v>0.98121820000000071</v>
      </c>
      <c r="O56" s="52">
        <f>VLOOKUP($B56,Shock_dev!$A$1:$CI$300,MATCH(DATE(O$1,1,1),Shock_dev!$A$1:$CI$1,0),FALSE)</f>
        <v>0.89465239999998403</v>
      </c>
      <c r="P56" s="52">
        <f>VLOOKUP($B56,Shock_dev!$A$1:$CI$300,MATCH(DATE(P$1,1,1),Shock_dev!$A$1:$CI$1,0),FALSE)</f>
        <v>0.86034010000000194</v>
      </c>
      <c r="Q56" s="52">
        <f>VLOOKUP($B56,Shock_dev!$A$1:$CI$300,MATCH(DATE(Q$1,1,1),Shock_dev!$A$1:$CI$1,0),FALSE)</f>
        <v>0.82848690000000147</v>
      </c>
      <c r="R56" s="52">
        <f>VLOOKUP($B56,Shock_dev!$A$1:$CI$300,MATCH(DATE(R$1,1,1),Shock_dev!$A$1:$CI$1,0),FALSE)</f>
        <v>0.80664809999998965</v>
      </c>
      <c r="S56" s="52">
        <f>VLOOKUP($B56,Shock_dev!$A$1:$CI$300,MATCH(DATE(S$1,1,1),Shock_dev!$A$1:$CI$1,0),FALSE)</f>
        <v>0.82955559999999195</v>
      </c>
      <c r="T56" s="52">
        <f>VLOOKUP($B56,Shock_dev!$A$1:$CI$300,MATCH(DATE(T$1,1,1),Shock_dev!$A$1:$CI$1,0),FALSE)</f>
        <v>0.87508489999999028</v>
      </c>
      <c r="U56" s="52">
        <f>VLOOKUP($B56,Shock_dev!$A$1:$CI$300,MATCH(DATE(U$1,1,1),Shock_dev!$A$1:$CI$1,0),FALSE)</f>
        <v>0.93282130000000052</v>
      </c>
      <c r="V56" s="52">
        <f>VLOOKUP($B56,Shock_dev!$A$1:$CI$300,MATCH(DATE(V$1,1,1),Shock_dev!$A$1:$CI$1,0),FALSE)</f>
        <v>0.89602500000000873</v>
      </c>
      <c r="W56" s="52">
        <f>VLOOKUP($B56,Shock_dev!$A$1:$CI$300,MATCH(DATE(W$1,1,1),Shock_dev!$A$1:$CI$1,0),FALSE)</f>
        <v>0.87190249999997604</v>
      </c>
      <c r="X56" s="52">
        <f>VLOOKUP($B56,Shock_dev!$A$1:$CI$300,MATCH(DATE(X$1,1,1),Shock_dev!$A$1:$CI$1,0),FALSE)</f>
        <v>0.89763869999998747</v>
      </c>
      <c r="Y56" s="52">
        <f>VLOOKUP($B56,Shock_dev!$A$1:$CI$300,MATCH(DATE(Y$1,1,1),Shock_dev!$A$1:$CI$1,0),FALSE)</f>
        <v>0.94902609999999754</v>
      </c>
      <c r="Z56" s="52">
        <f>VLOOKUP($B56,Shock_dev!$A$1:$CI$300,MATCH(DATE(Z$1,1,1),Shock_dev!$A$1:$CI$1,0),FALSE)</f>
        <v>1.0684252000000072</v>
      </c>
      <c r="AA56" s="52">
        <f>VLOOKUP($B56,Shock_dev!$A$1:$CI$300,MATCH(DATE(AA$1,1,1),Shock_dev!$A$1:$CI$1,0),FALSE)</f>
        <v>1.1778699999999844</v>
      </c>
      <c r="AB56" s="52">
        <f>VLOOKUP($B56,Shock_dev!$A$1:$CI$300,MATCH(DATE(AB$1,1,1),Shock_dev!$A$1:$CI$1,0),FALSE)</f>
        <v>1.2706731000000104</v>
      </c>
      <c r="AC56" s="52">
        <f>VLOOKUP($B56,Shock_dev!$A$1:$CI$300,MATCH(DATE(AC$1,1,1),Shock_dev!$A$1:$CI$1,0),FALSE)</f>
        <v>1.3482382999999913</v>
      </c>
      <c r="AD56" s="52">
        <f>VLOOKUP($B56,Shock_dev!$A$1:$CI$300,MATCH(DATE(AD$1,1,1),Shock_dev!$A$1:$CI$1,0),FALSE)</f>
        <v>1.4136259999999936</v>
      </c>
      <c r="AE56" s="52">
        <f>VLOOKUP($B56,Shock_dev!$A$1:$CI$300,MATCH(DATE(AE$1,1,1),Shock_dev!$A$1:$CI$1,0),FALSE)</f>
        <v>1.469473899999997</v>
      </c>
      <c r="AF56" s="52">
        <f>VLOOKUP($B56,Shock_dev!$A$1:$CI$300,MATCH(DATE(AF$1,1,1),Shock_dev!$A$1:$CI$1,0),FALSE)</f>
        <v>1.5178616000000034</v>
      </c>
      <c r="AG56" s="52"/>
      <c r="AH56" s="65">
        <f t="shared" si="1"/>
        <v>1.2176702599999942</v>
      </c>
      <c r="AI56" s="65">
        <f t="shared" si="2"/>
        <v>1.4758514400000025</v>
      </c>
      <c r="AJ56" s="65">
        <f t="shared" si="3"/>
        <v>0.94009990000000132</v>
      </c>
      <c r="AK56" s="65">
        <f t="shared" si="4"/>
        <v>0.86802697999999623</v>
      </c>
      <c r="AL56" s="65">
        <f t="shared" si="5"/>
        <v>0.99297249999999049</v>
      </c>
      <c r="AM56" s="65">
        <f t="shared" si="6"/>
        <v>1.4039745799999992</v>
      </c>
      <c r="AN56" s="66"/>
      <c r="AO56" s="65">
        <f t="shared" si="7"/>
        <v>1.3467608499999983</v>
      </c>
      <c r="AP56" s="65">
        <f t="shared" si="8"/>
        <v>0.90406343999999872</v>
      </c>
      <c r="AQ56" s="65">
        <f t="shared" si="9"/>
        <v>1.1984735399999948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2.2523035000000391</v>
      </c>
      <c r="D57" s="52">
        <f>VLOOKUP($B57,Shock_dev!$A$1:$CI$300,MATCH(DATE(D$1,1,1),Shock_dev!$A$1:$CI$1,0),FALSE)</f>
        <v>3.6086305000000038</v>
      </c>
      <c r="E57" s="52">
        <f>VLOOKUP($B57,Shock_dev!$A$1:$CI$300,MATCH(DATE(E$1,1,1),Shock_dev!$A$1:$CI$1,0),FALSE)</f>
        <v>4.3654146000000082</v>
      </c>
      <c r="F57" s="52">
        <f>VLOOKUP($B57,Shock_dev!$A$1:$CI$300,MATCH(DATE(F$1,1,1),Shock_dev!$A$1:$CI$1,0),FALSE)</f>
        <v>4.7065883000000213</v>
      </c>
      <c r="G57" s="52">
        <f>VLOOKUP($B57,Shock_dev!$A$1:$CI$300,MATCH(DATE(G$1,1,1),Shock_dev!$A$1:$CI$1,0),FALSE)</f>
        <v>4.9158385999999723</v>
      </c>
      <c r="H57" s="52">
        <f>VLOOKUP($B57,Shock_dev!$A$1:$CI$300,MATCH(DATE(H$1,1,1),Shock_dev!$A$1:$CI$1,0),FALSE)</f>
        <v>4.9587786999999821</v>
      </c>
      <c r="I57" s="52">
        <f>VLOOKUP($B57,Shock_dev!$A$1:$CI$300,MATCH(DATE(I$1,1,1),Shock_dev!$A$1:$CI$1,0),FALSE)</f>
        <v>4.8458132000000091</v>
      </c>
      <c r="J57" s="52">
        <f>VLOOKUP($B57,Shock_dev!$A$1:$CI$300,MATCH(DATE(J$1,1,1),Shock_dev!$A$1:$CI$1,0),FALSE)</f>
        <v>4.6758711999999605</v>
      </c>
      <c r="K57" s="52">
        <f>VLOOKUP($B57,Shock_dev!$A$1:$CI$300,MATCH(DATE(K$1,1,1),Shock_dev!$A$1:$CI$1,0),FALSE)</f>
        <v>4.4202698000000282</v>
      </c>
      <c r="L57" s="52">
        <f>VLOOKUP($B57,Shock_dev!$A$1:$CI$300,MATCH(DATE(L$1,1,1),Shock_dev!$A$1:$CI$1,0),FALSE)</f>
        <v>4.0093319000000065</v>
      </c>
      <c r="M57" s="52">
        <f>VLOOKUP($B57,Shock_dev!$A$1:$CI$300,MATCH(DATE(M$1,1,1),Shock_dev!$A$1:$CI$1,0),FALSE)</f>
        <v>3.2430352000000084</v>
      </c>
      <c r="N57" s="52">
        <f>VLOOKUP($B57,Shock_dev!$A$1:$CI$300,MATCH(DATE(N$1,1,1),Shock_dev!$A$1:$CI$1,0),FALSE)</f>
        <v>2.6513492999999926</v>
      </c>
      <c r="O57" s="52">
        <f>VLOOKUP($B57,Shock_dev!$A$1:$CI$300,MATCH(DATE(O$1,1,1),Shock_dev!$A$1:$CI$1,0),FALSE)</f>
        <v>2.318847900000037</v>
      </c>
      <c r="P57" s="52">
        <f>VLOOKUP($B57,Shock_dev!$A$1:$CI$300,MATCH(DATE(P$1,1,1),Shock_dev!$A$1:$CI$1,0),FALSE)</f>
        <v>2.1720922000000087</v>
      </c>
      <c r="Q57" s="52">
        <f>VLOOKUP($B57,Shock_dev!$A$1:$CI$300,MATCH(DATE(Q$1,1,1),Shock_dev!$A$1:$CI$1,0),FALSE)</f>
        <v>2.0112647999999922</v>
      </c>
      <c r="R57" s="52">
        <f>VLOOKUP($B57,Shock_dev!$A$1:$CI$300,MATCH(DATE(R$1,1,1),Shock_dev!$A$1:$CI$1,0),FALSE)</f>
        <v>1.8709026999999878</v>
      </c>
      <c r="S57" s="52">
        <f>VLOOKUP($B57,Shock_dev!$A$1:$CI$300,MATCH(DATE(S$1,1,1),Shock_dev!$A$1:$CI$1,0),FALSE)</f>
        <v>1.8912028000000305</v>
      </c>
      <c r="T57" s="52">
        <f>VLOOKUP($B57,Shock_dev!$A$1:$CI$300,MATCH(DATE(T$1,1,1),Shock_dev!$A$1:$CI$1,0),FALSE)</f>
        <v>1.9852179000000092</v>
      </c>
      <c r="U57" s="52">
        <f>VLOOKUP($B57,Shock_dev!$A$1:$CI$300,MATCH(DATE(U$1,1,1),Shock_dev!$A$1:$CI$1,0),FALSE)</f>
        <v>2.1148800999999935</v>
      </c>
      <c r="V57" s="52">
        <f>VLOOKUP($B57,Shock_dev!$A$1:$CI$300,MATCH(DATE(V$1,1,1),Shock_dev!$A$1:$CI$1,0),FALSE)</f>
        <v>1.8659989000000223</v>
      </c>
      <c r="W57" s="52">
        <f>VLOOKUP($B57,Shock_dev!$A$1:$CI$300,MATCH(DATE(W$1,1,1),Shock_dev!$A$1:$CI$1,0),FALSE)</f>
        <v>1.6714186000000382</v>
      </c>
      <c r="X57" s="52">
        <f>VLOOKUP($B57,Shock_dev!$A$1:$CI$300,MATCH(DATE(X$1,1,1),Shock_dev!$A$1:$CI$1,0),FALSE)</f>
        <v>1.6736659999999688</v>
      </c>
      <c r="Y57" s="52">
        <f>VLOOKUP($B57,Shock_dev!$A$1:$CI$300,MATCH(DATE(Y$1,1,1),Shock_dev!$A$1:$CI$1,0),FALSE)</f>
        <v>1.7707139999999981</v>
      </c>
      <c r="Z57" s="52">
        <f>VLOOKUP($B57,Shock_dev!$A$1:$CI$300,MATCH(DATE(Z$1,1,1),Shock_dev!$A$1:$CI$1,0),FALSE)</f>
        <v>2.1283245000000193</v>
      </c>
      <c r="AA57" s="52">
        <f>VLOOKUP($B57,Shock_dev!$A$1:$CI$300,MATCH(DATE(AA$1,1,1),Shock_dev!$A$1:$CI$1,0),FALSE)</f>
        <v>2.4368397999999729</v>
      </c>
      <c r="AB57" s="52">
        <f>VLOOKUP($B57,Shock_dev!$A$1:$CI$300,MATCH(DATE(AB$1,1,1),Shock_dev!$A$1:$CI$1,0),FALSE)</f>
        <v>2.6762711999999738</v>
      </c>
      <c r="AC57" s="52">
        <f>VLOOKUP($B57,Shock_dev!$A$1:$CI$300,MATCH(DATE(AC$1,1,1),Shock_dev!$A$1:$CI$1,0),FALSE)</f>
        <v>2.857956999999999</v>
      </c>
      <c r="AD57" s="52">
        <f>VLOOKUP($B57,Shock_dev!$A$1:$CI$300,MATCH(DATE(AD$1,1,1),Shock_dev!$A$1:$CI$1,0),FALSE)</f>
        <v>2.997387300000014</v>
      </c>
      <c r="AE57" s="52">
        <f>VLOOKUP($B57,Shock_dev!$A$1:$CI$300,MATCH(DATE(AE$1,1,1),Shock_dev!$A$1:$CI$1,0),FALSE)</f>
        <v>3.1062892999999576</v>
      </c>
      <c r="AF57" s="52">
        <f>VLOOKUP($B57,Shock_dev!$A$1:$CI$300,MATCH(DATE(AF$1,1,1),Shock_dev!$A$1:$CI$1,0),FALSE)</f>
        <v>3.1928347999999573</v>
      </c>
      <c r="AG57" s="52"/>
      <c r="AH57" s="65">
        <f t="shared" si="1"/>
        <v>3.9697551000000089</v>
      </c>
      <c r="AI57" s="65">
        <f t="shared" si="2"/>
        <v>4.5820129599999975</v>
      </c>
      <c r="AJ57" s="65">
        <f t="shared" si="3"/>
        <v>2.479317880000008</v>
      </c>
      <c r="AK57" s="65">
        <f t="shared" si="4"/>
        <v>1.9456404800000087</v>
      </c>
      <c r="AL57" s="65">
        <f t="shared" si="5"/>
        <v>1.9361925799999995</v>
      </c>
      <c r="AM57" s="65">
        <f t="shared" si="6"/>
        <v>2.9661479199999805</v>
      </c>
      <c r="AN57" s="66"/>
      <c r="AO57" s="65">
        <f t="shared" si="7"/>
        <v>4.2758840300000029</v>
      </c>
      <c r="AP57" s="65">
        <f t="shared" si="8"/>
        <v>2.2124791800000083</v>
      </c>
      <c r="AQ57" s="65">
        <f t="shared" si="9"/>
        <v>2.4511702499999899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2.5275249999999687</v>
      </c>
      <c r="D58" s="52">
        <f>VLOOKUP($B58,Shock_dev!$A$1:$CI$300,MATCH(DATE(D$1,1,1),Shock_dev!$A$1:$CI$1,0),FALSE)</f>
        <v>4.0565300000000661</v>
      </c>
      <c r="E58" s="52">
        <f>VLOOKUP($B58,Shock_dev!$A$1:$CI$300,MATCH(DATE(E$1,1,1),Shock_dev!$A$1:$CI$1,0),FALSE)</f>
        <v>5.3761620000000221</v>
      </c>
      <c r="F58" s="52">
        <f>VLOOKUP($B58,Shock_dev!$A$1:$CI$300,MATCH(DATE(F$1,1,1),Shock_dev!$A$1:$CI$1,0),FALSE)</f>
        <v>6.3311039999998684</v>
      </c>
      <c r="G58" s="52">
        <f>VLOOKUP($B58,Shock_dev!$A$1:$CI$300,MATCH(DATE(G$1,1,1),Shock_dev!$A$1:$CI$1,0),FALSE)</f>
        <v>6.9669639999999617</v>
      </c>
      <c r="H58" s="52">
        <f>VLOOKUP($B58,Shock_dev!$A$1:$CI$300,MATCH(DATE(H$1,1,1),Shock_dev!$A$1:$CI$1,0),FALSE)</f>
        <v>7.2817559999998593</v>
      </c>
      <c r="I58" s="52">
        <f>VLOOKUP($B58,Shock_dev!$A$1:$CI$300,MATCH(DATE(I$1,1,1),Shock_dev!$A$1:$CI$1,0),FALSE)</f>
        <v>7.3050709999999981</v>
      </c>
      <c r="J58" s="52">
        <f>VLOOKUP($B58,Shock_dev!$A$1:$CI$300,MATCH(DATE(J$1,1,1),Shock_dev!$A$1:$CI$1,0),FALSE)</f>
        <v>7.1266490000000431</v>
      </c>
      <c r="K58" s="52">
        <f>VLOOKUP($B58,Shock_dev!$A$1:$CI$300,MATCH(DATE(K$1,1,1),Shock_dev!$A$1:$CI$1,0),FALSE)</f>
        <v>6.7886009999999715</v>
      </c>
      <c r="L58" s="52">
        <f>VLOOKUP($B58,Shock_dev!$A$1:$CI$300,MATCH(DATE(L$1,1,1),Shock_dev!$A$1:$CI$1,0),FALSE)</f>
        <v>6.2955669999998918</v>
      </c>
      <c r="M58" s="52">
        <f>VLOOKUP($B58,Shock_dev!$A$1:$CI$300,MATCH(DATE(M$1,1,1),Shock_dev!$A$1:$CI$1,0),FALSE)</f>
        <v>5.5474259999998594</v>
      </c>
      <c r="N58" s="52">
        <f>VLOOKUP($B58,Shock_dev!$A$1:$CI$300,MATCH(DATE(N$1,1,1),Shock_dev!$A$1:$CI$1,0),FALSE)</f>
        <v>4.8028410000001713</v>
      </c>
      <c r="O58" s="52">
        <f>VLOOKUP($B58,Shock_dev!$A$1:$CI$300,MATCH(DATE(O$1,1,1),Shock_dev!$A$1:$CI$1,0),FALSE)</f>
        <v>4.2204449999999269</v>
      </c>
      <c r="P58" s="52">
        <f>VLOOKUP($B58,Shock_dev!$A$1:$CI$300,MATCH(DATE(P$1,1,1),Shock_dev!$A$1:$CI$1,0),FALSE)</f>
        <v>3.8509999999998854</v>
      </c>
      <c r="Q58" s="52">
        <f>VLOOKUP($B58,Shock_dev!$A$1:$CI$300,MATCH(DATE(Q$1,1,1),Shock_dev!$A$1:$CI$1,0),FALSE)</f>
        <v>3.6202949999999419</v>
      </c>
      <c r="R58" s="52">
        <f>VLOOKUP($B58,Shock_dev!$A$1:$CI$300,MATCH(DATE(R$1,1,1),Shock_dev!$A$1:$CI$1,0),FALSE)</f>
        <v>3.5077189999999518</v>
      </c>
      <c r="S58" s="52">
        <f>VLOOKUP($B58,Shock_dev!$A$1:$CI$300,MATCH(DATE(S$1,1,1),Shock_dev!$A$1:$CI$1,0),FALSE)</f>
        <v>3.5657800000001316</v>
      </c>
      <c r="T58" s="52">
        <f>VLOOKUP($B58,Shock_dev!$A$1:$CI$300,MATCH(DATE(T$1,1,1),Shock_dev!$A$1:$CI$1,0),FALSE)</f>
        <v>3.7601839999999811</v>
      </c>
      <c r="U58" s="52">
        <f>VLOOKUP($B58,Shock_dev!$A$1:$CI$300,MATCH(DATE(U$1,1,1),Shock_dev!$A$1:$CI$1,0),FALSE)</f>
        <v>4.0532670000000053</v>
      </c>
      <c r="V58" s="52">
        <f>VLOOKUP($B58,Shock_dev!$A$1:$CI$300,MATCH(DATE(V$1,1,1),Shock_dev!$A$1:$CI$1,0),FALSE)</f>
        <v>4.1892649999999776</v>
      </c>
      <c r="W58" s="52">
        <f>VLOOKUP($B58,Shock_dev!$A$1:$CI$300,MATCH(DATE(W$1,1,1),Shock_dev!$A$1:$CI$1,0),FALSE)</f>
        <v>4.2915419999999358</v>
      </c>
      <c r="X58" s="52">
        <f>VLOOKUP($B58,Shock_dev!$A$1:$CI$300,MATCH(DATE(X$1,1,1),Shock_dev!$A$1:$CI$1,0),FALSE)</f>
        <v>4.4756399999998848</v>
      </c>
      <c r="Y58" s="52">
        <f>VLOOKUP($B58,Shock_dev!$A$1:$CI$300,MATCH(DATE(Y$1,1,1),Shock_dev!$A$1:$CI$1,0),FALSE)</f>
        <v>4.7476409999999305</v>
      </c>
      <c r="Z58" s="52">
        <f>VLOOKUP($B58,Shock_dev!$A$1:$CI$300,MATCH(DATE(Z$1,1,1),Shock_dev!$A$1:$CI$1,0),FALSE)</f>
        <v>5.2016519999999673</v>
      </c>
      <c r="AA58" s="52">
        <f>VLOOKUP($B58,Shock_dev!$A$1:$CI$300,MATCH(DATE(AA$1,1,1),Shock_dev!$A$1:$CI$1,0),FALSE)</f>
        <v>5.7143189999999322</v>
      </c>
      <c r="AB58" s="52">
        <f>VLOOKUP($B58,Shock_dev!$A$1:$CI$300,MATCH(DATE(AB$1,1,1),Shock_dev!$A$1:$CI$1,0),FALSE)</f>
        <v>6.2231910000000425</v>
      </c>
      <c r="AC58" s="52">
        <f>VLOOKUP($B58,Shock_dev!$A$1:$CI$300,MATCH(DATE(AC$1,1,1),Shock_dev!$A$1:$CI$1,0),FALSE)</f>
        <v>6.6926079999998365</v>
      </c>
      <c r="AD58" s="52">
        <f>VLOOKUP($B58,Shock_dev!$A$1:$CI$300,MATCH(DATE(AD$1,1,1),Shock_dev!$A$1:$CI$1,0),FALSE)</f>
        <v>7.1061879999999746</v>
      </c>
      <c r="AE58" s="52">
        <f>VLOOKUP($B58,Shock_dev!$A$1:$CI$300,MATCH(DATE(AE$1,1,1),Shock_dev!$A$1:$CI$1,0),FALSE)</f>
        <v>7.4598129999999401</v>
      </c>
      <c r="AF58" s="52">
        <f>VLOOKUP($B58,Shock_dev!$A$1:$CI$300,MATCH(DATE(AF$1,1,1),Shock_dev!$A$1:$CI$1,0),FALSE)</f>
        <v>7.7565749999998843</v>
      </c>
      <c r="AG58" s="52"/>
      <c r="AH58" s="65">
        <f t="shared" si="1"/>
        <v>5.0516569999999774</v>
      </c>
      <c r="AI58" s="65">
        <f t="shared" si="2"/>
        <v>6.9595287999999531</v>
      </c>
      <c r="AJ58" s="65">
        <f t="shared" si="3"/>
        <v>4.4084013999999572</v>
      </c>
      <c r="AK58" s="65">
        <f t="shared" si="4"/>
        <v>3.8152430000000095</v>
      </c>
      <c r="AL58" s="65">
        <f t="shared" si="5"/>
        <v>4.8861587999999303</v>
      </c>
      <c r="AM58" s="65">
        <f t="shared" si="6"/>
        <v>7.047674999999936</v>
      </c>
      <c r="AN58" s="66"/>
      <c r="AO58" s="65">
        <f t="shared" si="7"/>
        <v>6.0055928999999653</v>
      </c>
      <c r="AP58" s="65">
        <f t="shared" si="8"/>
        <v>4.1118221999999829</v>
      </c>
      <c r="AQ58" s="65">
        <f t="shared" si="9"/>
        <v>5.9669168999999336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4.1855970000001435</v>
      </c>
      <c r="D59" s="52">
        <f>VLOOKUP($B59,Shock_dev!$A$1:$CI$300,MATCH(DATE(D$1,1,1),Shock_dev!$A$1:$CI$1,0),FALSE)</f>
        <v>6.5269679999998971</v>
      </c>
      <c r="E59" s="52">
        <f>VLOOKUP($B59,Shock_dev!$A$1:$CI$300,MATCH(DATE(E$1,1,1),Shock_dev!$A$1:$CI$1,0),FALSE)</f>
        <v>8.6570919999999205</v>
      </c>
      <c r="F59" s="52">
        <f>VLOOKUP($B59,Shock_dev!$A$1:$CI$300,MATCH(DATE(F$1,1,1),Shock_dev!$A$1:$CI$1,0),FALSE)</f>
        <v>10.405264999999872</v>
      </c>
      <c r="G59" s="52">
        <f>VLOOKUP($B59,Shock_dev!$A$1:$CI$300,MATCH(DATE(G$1,1,1),Shock_dev!$A$1:$CI$1,0),FALSE)</f>
        <v>11.892685000000029</v>
      </c>
      <c r="H59" s="52">
        <f>VLOOKUP($B59,Shock_dev!$A$1:$CI$300,MATCH(DATE(H$1,1,1),Shock_dev!$A$1:$CI$1,0),FALSE)</f>
        <v>13.178106999999954</v>
      </c>
      <c r="I59" s="52">
        <f>VLOOKUP($B59,Shock_dev!$A$1:$CI$300,MATCH(DATE(I$1,1,1),Shock_dev!$A$1:$CI$1,0),FALSE)</f>
        <v>14.306518000000096</v>
      </c>
      <c r="J59" s="52">
        <f>VLOOKUP($B59,Shock_dev!$A$1:$CI$300,MATCH(DATE(J$1,1,1),Shock_dev!$A$1:$CI$1,0),FALSE)</f>
        <v>15.366991999999982</v>
      </c>
      <c r="K59" s="52">
        <f>VLOOKUP($B59,Shock_dev!$A$1:$CI$300,MATCH(DATE(K$1,1,1),Shock_dev!$A$1:$CI$1,0),FALSE)</f>
        <v>16.380159000000049</v>
      </c>
      <c r="L59" s="52">
        <f>VLOOKUP($B59,Shock_dev!$A$1:$CI$300,MATCH(DATE(L$1,1,1),Shock_dev!$A$1:$CI$1,0),FALSE)</f>
        <v>17.301562999999987</v>
      </c>
      <c r="M59" s="52">
        <f>VLOOKUP($B59,Shock_dev!$A$1:$CI$300,MATCH(DATE(M$1,1,1),Shock_dev!$A$1:$CI$1,0),FALSE)</f>
        <v>17.959949000000051</v>
      </c>
      <c r="N59" s="52">
        <f>VLOOKUP($B59,Shock_dev!$A$1:$CI$300,MATCH(DATE(N$1,1,1),Shock_dev!$A$1:$CI$1,0),FALSE)</f>
        <v>18.610160999999835</v>
      </c>
      <c r="O59" s="52">
        <f>VLOOKUP($B59,Shock_dev!$A$1:$CI$300,MATCH(DATE(O$1,1,1),Shock_dev!$A$1:$CI$1,0),FALSE)</f>
        <v>19.436763000000155</v>
      </c>
      <c r="P59" s="52">
        <f>VLOOKUP($B59,Shock_dev!$A$1:$CI$300,MATCH(DATE(P$1,1,1),Shock_dev!$A$1:$CI$1,0),FALSE)</f>
        <v>20.472453000000087</v>
      </c>
      <c r="Q59" s="52">
        <f>VLOOKUP($B59,Shock_dev!$A$1:$CI$300,MATCH(DATE(Q$1,1,1),Shock_dev!$A$1:$CI$1,0),FALSE)</f>
        <v>21.587242999999944</v>
      </c>
      <c r="R59" s="52">
        <f>VLOOKUP($B59,Shock_dev!$A$1:$CI$300,MATCH(DATE(R$1,1,1),Shock_dev!$A$1:$CI$1,0),FALSE)</f>
        <v>22.7227519999999</v>
      </c>
      <c r="S59" s="52">
        <f>VLOOKUP($B59,Shock_dev!$A$1:$CI$300,MATCH(DATE(S$1,1,1),Shock_dev!$A$1:$CI$1,0),FALSE)</f>
        <v>23.939946000000191</v>
      </c>
      <c r="T59" s="52">
        <f>VLOOKUP($B59,Shock_dev!$A$1:$CI$300,MATCH(DATE(T$1,1,1),Shock_dev!$A$1:$CI$1,0),FALSE)</f>
        <v>25.213486999999986</v>
      </c>
      <c r="U59" s="52">
        <f>VLOOKUP($B59,Shock_dev!$A$1:$CI$300,MATCH(DATE(U$1,1,1),Shock_dev!$A$1:$CI$1,0),FALSE)</f>
        <v>26.504590999999891</v>
      </c>
      <c r="V59" s="52">
        <f>VLOOKUP($B59,Shock_dev!$A$1:$CI$300,MATCH(DATE(V$1,1,1),Shock_dev!$A$1:$CI$1,0),FALSE)</f>
        <v>27.514567999999826</v>
      </c>
      <c r="W59" s="52">
        <f>VLOOKUP($B59,Shock_dev!$A$1:$CI$300,MATCH(DATE(W$1,1,1),Shock_dev!$A$1:$CI$1,0),FALSE)</f>
        <v>28.385757999999896</v>
      </c>
      <c r="X59" s="52">
        <f>VLOOKUP($B59,Shock_dev!$A$1:$CI$300,MATCH(DATE(X$1,1,1),Shock_dev!$A$1:$CI$1,0),FALSE)</f>
        <v>29.301003000000037</v>
      </c>
      <c r="Y59" s="52">
        <f>VLOOKUP($B59,Shock_dev!$A$1:$CI$300,MATCH(DATE(Y$1,1,1),Shock_dev!$A$1:$CI$1,0),FALSE)</f>
        <v>30.288299000000052</v>
      </c>
      <c r="Z59" s="52">
        <f>VLOOKUP($B59,Shock_dev!$A$1:$CI$300,MATCH(DATE(Z$1,1,1),Shock_dev!$A$1:$CI$1,0),FALSE)</f>
        <v>31.463627999999972</v>
      </c>
      <c r="AA59" s="52">
        <f>VLOOKUP($B59,Shock_dev!$A$1:$CI$300,MATCH(DATE(AA$1,1,1),Shock_dev!$A$1:$CI$1,0),FALSE)</f>
        <v>32.680625000000191</v>
      </c>
      <c r="AB59" s="52">
        <f>VLOOKUP($B59,Shock_dev!$A$1:$CI$300,MATCH(DATE(AB$1,1,1),Shock_dev!$A$1:$CI$1,0),FALSE)</f>
        <v>33.845908999999892</v>
      </c>
      <c r="AC59" s="52">
        <f>VLOOKUP($B59,Shock_dev!$A$1:$CI$300,MATCH(DATE(AC$1,1,1),Shock_dev!$A$1:$CI$1,0),FALSE)</f>
        <v>34.92228799999998</v>
      </c>
      <c r="AD59" s="52">
        <f>VLOOKUP($B59,Shock_dev!$A$1:$CI$300,MATCH(DATE(AD$1,1,1),Shock_dev!$A$1:$CI$1,0),FALSE)</f>
        <v>35.906197999999904</v>
      </c>
      <c r="AE59" s="52">
        <f>VLOOKUP($B59,Shock_dev!$A$1:$CI$300,MATCH(DATE(AE$1,1,1),Shock_dev!$A$1:$CI$1,0),FALSE)</f>
        <v>36.80868200000009</v>
      </c>
      <c r="AF59" s="52">
        <f>VLOOKUP($B59,Shock_dev!$A$1:$CI$300,MATCH(DATE(AF$1,1,1),Shock_dev!$A$1:$CI$1,0),FALSE)</f>
        <v>37.644453999999996</v>
      </c>
      <c r="AG59" s="52"/>
      <c r="AH59" s="65">
        <f t="shared" si="1"/>
        <v>8.333521399999972</v>
      </c>
      <c r="AI59" s="65">
        <f t="shared" si="2"/>
        <v>15.306667800000014</v>
      </c>
      <c r="AJ59" s="65">
        <f t="shared" si="3"/>
        <v>19.613313800000014</v>
      </c>
      <c r="AK59" s="65">
        <f t="shared" si="4"/>
        <v>25.179068799999961</v>
      </c>
      <c r="AL59" s="65">
        <f t="shared" si="5"/>
        <v>30.423862600000028</v>
      </c>
      <c r="AM59" s="65">
        <f t="shared" si="6"/>
        <v>35.825506199999971</v>
      </c>
      <c r="AN59" s="66"/>
      <c r="AO59" s="65">
        <f t="shared" si="7"/>
        <v>11.820094599999994</v>
      </c>
      <c r="AP59" s="65">
        <f t="shared" si="8"/>
        <v>22.396191299999987</v>
      </c>
      <c r="AQ59" s="65">
        <f t="shared" si="9"/>
        <v>33.1246844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19.647221700000003</v>
      </c>
      <c r="D60" s="52">
        <f>VLOOKUP($B60,Shock_dev!$A$1:$CI$300,MATCH(DATE(D$1,1,1),Shock_dev!$A$1:$CI$1,0),FALSE)</f>
        <v>31.088824800000012</v>
      </c>
      <c r="E60" s="52">
        <f>VLOOKUP($B60,Shock_dev!$A$1:$CI$300,MATCH(DATE(E$1,1,1),Shock_dev!$A$1:$CI$1,0),FALSE)</f>
        <v>36.547014299999987</v>
      </c>
      <c r="F60" s="52">
        <f>VLOOKUP($B60,Shock_dev!$A$1:$CI$300,MATCH(DATE(F$1,1,1),Shock_dev!$A$1:$CI$1,0),FALSE)</f>
        <v>38.45964699999999</v>
      </c>
      <c r="G60" s="52">
        <f>VLOOKUP($B60,Shock_dev!$A$1:$CI$300,MATCH(DATE(G$1,1,1),Shock_dev!$A$1:$CI$1,0),FALSE)</f>
        <v>40.344684700000002</v>
      </c>
      <c r="H60" s="52">
        <f>VLOOKUP($B60,Shock_dev!$A$1:$CI$300,MATCH(DATE(H$1,1,1),Shock_dev!$A$1:$CI$1,0),FALSE)</f>
        <v>41.003560800000002</v>
      </c>
      <c r="I60" s="52">
        <f>VLOOKUP($B60,Shock_dev!$A$1:$CI$300,MATCH(DATE(I$1,1,1),Shock_dev!$A$1:$CI$1,0),FALSE)</f>
        <v>40.684366800000021</v>
      </c>
      <c r="J60" s="52">
        <f>VLOOKUP($B60,Shock_dev!$A$1:$CI$300,MATCH(DATE(J$1,1,1),Shock_dev!$A$1:$CI$1,0),FALSE)</f>
        <v>39.970444900000018</v>
      </c>
      <c r="K60" s="52">
        <f>VLOOKUP($B60,Shock_dev!$A$1:$CI$300,MATCH(DATE(K$1,1,1),Shock_dev!$A$1:$CI$1,0),FALSE)</f>
        <v>39.163416399999988</v>
      </c>
      <c r="L60" s="52">
        <f>VLOOKUP($B60,Shock_dev!$A$1:$CI$300,MATCH(DATE(L$1,1,1),Shock_dev!$A$1:$CI$1,0),FALSE)</f>
        <v>34.85865170000001</v>
      </c>
      <c r="M60" s="52">
        <f>VLOOKUP($B60,Shock_dev!$A$1:$CI$300,MATCH(DATE(M$1,1,1),Shock_dev!$A$1:$CI$1,0),FALSE)</f>
        <v>28.974758500000007</v>
      </c>
      <c r="N60" s="52">
        <f>VLOOKUP($B60,Shock_dev!$A$1:$CI$300,MATCH(DATE(N$1,1,1),Shock_dev!$A$1:$CI$1,0),FALSE)</f>
        <v>25.907914099999999</v>
      </c>
      <c r="O60" s="52">
        <f>VLOOKUP($B60,Shock_dev!$A$1:$CI$300,MATCH(DATE(O$1,1,1),Shock_dev!$A$1:$CI$1,0),FALSE)</f>
        <v>24.423729100000003</v>
      </c>
      <c r="P60" s="52">
        <f>VLOOKUP($B60,Shock_dev!$A$1:$CI$300,MATCH(DATE(P$1,1,1),Shock_dev!$A$1:$CI$1,0),FALSE)</f>
        <v>23.774043000000006</v>
      </c>
      <c r="Q60" s="52">
        <f>VLOOKUP($B60,Shock_dev!$A$1:$CI$300,MATCH(DATE(Q$1,1,1),Shock_dev!$A$1:$CI$1,0),FALSE)</f>
        <v>18.925154100000015</v>
      </c>
      <c r="R60" s="52">
        <f>VLOOKUP($B60,Shock_dev!$A$1:$CI$300,MATCH(DATE(R$1,1,1),Shock_dev!$A$1:$CI$1,0),FALSE)</f>
        <v>14.318805400000002</v>
      </c>
      <c r="S60" s="52">
        <f>VLOOKUP($B60,Shock_dev!$A$1:$CI$300,MATCH(DATE(S$1,1,1),Shock_dev!$A$1:$CI$1,0),FALSE)</f>
        <v>12.17640059999998</v>
      </c>
      <c r="T60" s="52">
        <f>VLOOKUP($B60,Shock_dev!$A$1:$CI$300,MATCH(DATE(T$1,1,1),Shock_dev!$A$1:$CI$1,0),FALSE)</f>
        <v>11.342695500000005</v>
      </c>
      <c r="U60" s="52">
        <f>VLOOKUP($B60,Shock_dev!$A$1:$CI$300,MATCH(DATE(U$1,1,1),Shock_dev!$A$1:$CI$1,0),FALSE)</f>
        <v>11.148458500000018</v>
      </c>
      <c r="V60" s="52">
        <f>VLOOKUP($B60,Shock_dev!$A$1:$CI$300,MATCH(DATE(V$1,1,1),Shock_dev!$A$1:$CI$1,0),FALSE)</f>
        <v>5.9968714999999975</v>
      </c>
      <c r="W60" s="52">
        <f>VLOOKUP($B60,Shock_dev!$A$1:$CI$300,MATCH(DATE(W$1,1,1),Shock_dev!$A$1:$CI$1,0),FALSE)</f>
        <v>1.7739326999999889</v>
      </c>
      <c r="X60" s="52">
        <f>VLOOKUP($B60,Shock_dev!$A$1:$CI$300,MATCH(DATE(X$1,1,1),Shock_dev!$A$1:$CI$1,0),FALSE)</f>
        <v>-0.10263670000000502</v>
      </c>
      <c r="Y60" s="52">
        <f>VLOOKUP($B60,Shock_dev!$A$1:$CI$300,MATCH(DATE(Y$1,1,1),Shock_dev!$A$1:$CI$1,0),FALSE)</f>
        <v>-0.74588289999999802</v>
      </c>
      <c r="Z60" s="52">
        <f>VLOOKUP($B60,Shock_dev!$A$1:$CI$300,MATCH(DATE(Z$1,1,1),Shock_dev!$A$1:$CI$1,0),FALSE)</f>
        <v>-0.78367249999999444</v>
      </c>
      <c r="AA60" s="52">
        <f>VLOOKUP($B60,Shock_dev!$A$1:$CI$300,MATCH(DATE(AA$1,1,1),Shock_dev!$A$1:$CI$1,0),FALSE)</f>
        <v>-0.5685167999999976</v>
      </c>
      <c r="AB60" s="52">
        <f>VLOOKUP($B60,Shock_dev!$A$1:$CI$300,MATCH(DATE(AB$1,1,1),Shock_dev!$A$1:$CI$1,0),FALSE)</f>
        <v>-0.28149880000000849</v>
      </c>
      <c r="AC60" s="52">
        <f>VLOOKUP($B60,Shock_dev!$A$1:$CI$300,MATCH(DATE(AC$1,1,1),Shock_dev!$A$1:$CI$1,0),FALSE)</f>
        <v>-6.5131000000064887E-3</v>
      </c>
      <c r="AD60" s="52">
        <f>VLOOKUP($B60,Shock_dev!$A$1:$CI$300,MATCH(DATE(AD$1,1,1),Shock_dev!$A$1:$CI$1,0),FALSE)</f>
        <v>0.22466500000001588</v>
      </c>
      <c r="AE60" s="52">
        <f>VLOOKUP($B60,Shock_dev!$A$1:$CI$300,MATCH(DATE(AE$1,1,1),Shock_dev!$A$1:$CI$1,0),FALSE)</f>
        <v>0.40611710000001722</v>
      </c>
      <c r="AF60" s="52">
        <f>VLOOKUP($B60,Shock_dev!$A$1:$CI$300,MATCH(DATE(AF$1,1,1),Shock_dev!$A$1:$CI$1,0),FALSE)</f>
        <v>0.54320860000001403</v>
      </c>
      <c r="AG60" s="52"/>
      <c r="AH60" s="65">
        <f t="shared" si="1"/>
        <v>33.217478499999999</v>
      </c>
      <c r="AI60" s="65">
        <f t="shared" si="2"/>
        <v>39.136088120000011</v>
      </c>
      <c r="AJ60" s="65">
        <f t="shared" si="3"/>
        <v>24.401119760000007</v>
      </c>
      <c r="AK60" s="65">
        <f t="shared" si="4"/>
        <v>10.9966463</v>
      </c>
      <c r="AL60" s="65">
        <f t="shared" si="5"/>
        <v>-8.5355240000001234E-2</v>
      </c>
      <c r="AM60" s="65">
        <f t="shared" si="6"/>
        <v>0.17719576000000642</v>
      </c>
      <c r="AN60" s="66"/>
      <c r="AO60" s="65">
        <f t="shared" si="7"/>
        <v>36.176783310000005</v>
      </c>
      <c r="AP60" s="65">
        <f t="shared" si="8"/>
        <v>17.698883030000005</v>
      </c>
      <c r="AQ60" s="65">
        <f t="shared" si="9"/>
        <v>4.5920260000002593E-2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4.5880003930000006</v>
      </c>
      <c r="D61" s="52">
        <f>VLOOKUP($B61,Shock_dev!$A$1:$CI$300,MATCH(DATE(D$1,1,1),Shock_dev!$A$1:$CI$1,0),FALSE)</f>
        <v>8.6916413489999993</v>
      </c>
      <c r="E61" s="52">
        <f>VLOOKUP($B61,Shock_dev!$A$1:$CI$300,MATCH(DATE(E$1,1,1),Shock_dev!$A$1:$CI$1,0),FALSE)</f>
        <v>11.137796116000001</v>
      </c>
      <c r="F61" s="52">
        <f>VLOOKUP($B61,Shock_dev!$A$1:$CI$300,MATCH(DATE(F$1,1,1),Shock_dev!$A$1:$CI$1,0),FALSE)</f>
        <v>12.107258667</v>
      </c>
      <c r="G61" s="52">
        <f>VLOOKUP($B61,Shock_dev!$A$1:$CI$300,MATCH(DATE(G$1,1,1),Shock_dev!$A$1:$CI$1,0),FALSE)</f>
        <v>12.203136191000002</v>
      </c>
      <c r="H61" s="52">
        <f>VLOOKUP($B61,Shock_dev!$A$1:$CI$300,MATCH(DATE(H$1,1,1),Shock_dev!$A$1:$CI$1,0),FALSE)</f>
        <v>11.907149720000001</v>
      </c>
      <c r="I61" s="52">
        <f>VLOOKUP($B61,Shock_dev!$A$1:$CI$300,MATCH(DATE(I$1,1,1),Shock_dev!$A$1:$CI$1,0),FALSE)</f>
        <v>11.004645268000001</v>
      </c>
      <c r="J61" s="52">
        <f>VLOOKUP($B61,Shock_dev!$A$1:$CI$300,MATCH(DATE(J$1,1,1),Shock_dev!$A$1:$CI$1,0),FALSE)</f>
        <v>10.365603406999998</v>
      </c>
      <c r="K61" s="52">
        <f>VLOOKUP($B61,Shock_dev!$A$1:$CI$300,MATCH(DATE(K$1,1,1),Shock_dev!$A$1:$CI$1,0),FALSE)</f>
        <v>8.9126232800000018</v>
      </c>
      <c r="L61" s="52">
        <f>VLOOKUP($B61,Shock_dev!$A$1:$CI$300,MATCH(DATE(L$1,1,1),Shock_dev!$A$1:$CI$1,0),FALSE)</f>
        <v>8.1291950759999985</v>
      </c>
      <c r="M61" s="52">
        <f>VLOOKUP($B61,Shock_dev!$A$1:$CI$300,MATCH(DATE(M$1,1,1),Shock_dev!$A$1:$CI$1,0),FALSE)</f>
        <v>4.1881859219999997</v>
      </c>
      <c r="N61" s="52">
        <f>VLOOKUP($B61,Shock_dev!$A$1:$CI$300,MATCH(DATE(N$1,1,1),Shock_dev!$A$1:$CI$1,0),FALSE)</f>
        <v>1.3933306640000005</v>
      </c>
      <c r="O61" s="52">
        <f>VLOOKUP($B61,Shock_dev!$A$1:$CI$300,MATCH(DATE(O$1,1,1),Shock_dev!$A$1:$CI$1,0),FALSE)</f>
        <v>0.36335199500000037</v>
      </c>
      <c r="P61" s="52">
        <f>VLOOKUP($B61,Shock_dev!$A$1:$CI$300,MATCH(DATE(P$1,1,1),Shock_dev!$A$1:$CI$1,0),FALSE)</f>
        <v>-1.5206529000000302E-2</v>
      </c>
      <c r="Q61" s="52">
        <f>VLOOKUP($B61,Shock_dev!$A$1:$CI$300,MATCH(DATE(Q$1,1,1),Shock_dev!$A$1:$CI$1,0),FALSE)</f>
        <v>-0.12088546399999966</v>
      </c>
      <c r="R61" s="52">
        <f>VLOOKUP($B61,Shock_dev!$A$1:$CI$300,MATCH(DATE(R$1,1,1),Shock_dev!$A$1:$CI$1,0),FALSE)</f>
        <v>-0.10925336699999999</v>
      </c>
      <c r="S61" s="52">
        <f>VLOOKUP($B61,Shock_dev!$A$1:$CI$300,MATCH(DATE(S$1,1,1),Shock_dev!$A$1:$CI$1,0),FALSE)</f>
        <v>0.47636174799999953</v>
      </c>
      <c r="T61" s="52">
        <f>VLOOKUP($B61,Shock_dev!$A$1:$CI$300,MATCH(DATE(T$1,1,1),Shock_dev!$A$1:$CI$1,0),FALSE)</f>
        <v>0.85452680400000069</v>
      </c>
      <c r="U61" s="52">
        <f>VLOOKUP($B61,Shock_dev!$A$1:$CI$300,MATCH(DATE(U$1,1,1),Shock_dev!$A$1:$CI$1,0),FALSE)</f>
        <v>1.0697148380000003</v>
      </c>
      <c r="V61" s="52">
        <f>VLOOKUP($B61,Shock_dev!$A$1:$CI$300,MATCH(DATE(V$1,1,1),Shock_dev!$A$1:$CI$1,0),FALSE)</f>
        <v>1.1774712589999998</v>
      </c>
      <c r="W61" s="52">
        <f>VLOOKUP($B61,Shock_dev!$A$1:$CI$300,MATCH(DATE(W$1,1,1),Shock_dev!$A$1:$CI$1,0),FALSE)</f>
        <v>1.2216915570000006</v>
      </c>
      <c r="X61" s="52">
        <f>VLOOKUP($B61,Shock_dev!$A$1:$CI$300,MATCH(DATE(X$1,1,1),Shock_dev!$A$1:$CI$1,0),FALSE)</f>
        <v>1.8060131630000003</v>
      </c>
      <c r="Y61" s="52">
        <f>VLOOKUP($B61,Shock_dev!$A$1:$CI$300,MATCH(DATE(Y$1,1,1),Shock_dev!$A$1:$CI$1,0),FALSE)</f>
        <v>2.1184885099999997</v>
      </c>
      <c r="Z61" s="52">
        <f>VLOOKUP($B61,Shock_dev!$A$1:$CI$300,MATCH(DATE(Z$1,1,1),Shock_dev!$A$1:$CI$1,0),FALSE)</f>
        <v>2.2507727470000001</v>
      </c>
      <c r="AA61" s="52">
        <f>VLOOKUP($B61,Shock_dev!$A$1:$CI$300,MATCH(DATE(AA$1,1,1),Shock_dev!$A$1:$CI$1,0),FALSE)</f>
        <v>2.2826805480000001</v>
      </c>
      <c r="AB61" s="52">
        <f>VLOOKUP($B61,Shock_dev!$A$1:$CI$300,MATCH(DATE(AB$1,1,1),Shock_dev!$A$1:$CI$1,0),FALSE)</f>
        <v>2.2657260680000002</v>
      </c>
      <c r="AC61" s="52">
        <f>VLOOKUP($B61,Shock_dev!$A$1:$CI$300,MATCH(DATE(AC$1,1,1),Shock_dev!$A$1:$CI$1,0),FALSE)</f>
        <v>2.2289608149999998</v>
      </c>
      <c r="AD61" s="52">
        <f>VLOOKUP($B61,Shock_dev!$A$1:$CI$300,MATCH(DATE(AD$1,1,1),Shock_dev!$A$1:$CI$1,0),FALSE)</f>
        <v>2.187200099</v>
      </c>
      <c r="AE61" s="52">
        <f>VLOOKUP($B61,Shock_dev!$A$1:$CI$300,MATCH(DATE(AE$1,1,1),Shock_dev!$A$1:$CI$1,0),FALSE)</f>
        <v>2.1471551729999998</v>
      </c>
      <c r="AF61" s="52">
        <f>VLOOKUP($B61,Shock_dev!$A$1:$CI$300,MATCH(DATE(AF$1,1,1),Shock_dev!$A$1:$CI$1,0),FALSE)</f>
        <v>2.111271436</v>
      </c>
      <c r="AG61" s="52"/>
      <c r="AH61" s="65">
        <f t="shared" si="1"/>
        <v>9.7455665431999989</v>
      </c>
      <c r="AI61" s="65">
        <f t="shared" si="2"/>
        <v>10.063843350200003</v>
      </c>
      <c r="AJ61" s="65">
        <f t="shared" si="3"/>
        <v>1.1617553176000002</v>
      </c>
      <c r="AK61" s="65">
        <f t="shared" si="4"/>
        <v>0.69376425640000006</v>
      </c>
      <c r="AL61" s="65">
        <f t="shared" si="5"/>
        <v>1.9359293050000002</v>
      </c>
      <c r="AM61" s="65">
        <f t="shared" si="6"/>
        <v>2.1880627181999999</v>
      </c>
      <c r="AN61" s="66"/>
      <c r="AO61" s="65">
        <f t="shared" si="7"/>
        <v>9.9047049467000008</v>
      </c>
      <c r="AP61" s="65">
        <f t="shared" si="8"/>
        <v>0.92775978700000006</v>
      </c>
      <c r="AQ61" s="65">
        <f t="shared" si="9"/>
        <v>2.0619960115999998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1.2142410000000048E-2</v>
      </c>
      <c r="D62" s="52">
        <f>VLOOKUP($B62,Shock_dev!$A$1:$CI$300,MATCH(DATE(D$1,1,1),Shock_dev!$A$1:$CI$1,0),FALSE)</f>
        <v>2.0691455999999775E-2</v>
      </c>
      <c r="E62" s="52">
        <f>VLOOKUP($B62,Shock_dev!$A$1:$CI$300,MATCH(DATE(E$1,1,1),Shock_dev!$A$1:$CI$1,0),FALSE)</f>
        <v>2.7973889000000085E-2</v>
      </c>
      <c r="F62" s="52">
        <f>VLOOKUP($B62,Shock_dev!$A$1:$CI$300,MATCH(DATE(F$1,1,1),Shock_dev!$A$1:$CI$1,0),FALSE)</f>
        <v>3.3272436999999933E-2</v>
      </c>
      <c r="G62" s="52">
        <f>VLOOKUP($B62,Shock_dev!$A$1:$CI$300,MATCH(DATE(G$1,1,1),Shock_dev!$A$1:$CI$1,0),FALSE)</f>
        <v>3.726590399999985E-2</v>
      </c>
      <c r="H62" s="52">
        <f>VLOOKUP($B62,Shock_dev!$A$1:$CI$300,MATCH(DATE(H$1,1,1),Shock_dev!$A$1:$CI$1,0),FALSE)</f>
        <v>4.0343940999999717E-2</v>
      </c>
      <c r="I62" s="52">
        <f>VLOOKUP($B62,Shock_dev!$A$1:$CI$300,MATCH(DATE(I$1,1,1),Shock_dev!$A$1:$CI$1,0),FALSE)</f>
        <v>4.2788910000000513E-2</v>
      </c>
      <c r="J62" s="52">
        <f>VLOOKUP($B62,Shock_dev!$A$1:$CI$300,MATCH(DATE(J$1,1,1),Shock_dev!$A$1:$CI$1,0),FALSE)</f>
        <v>4.5048541000000775E-2</v>
      </c>
      <c r="K62" s="52">
        <f>VLOOKUP($B62,Shock_dev!$A$1:$CI$300,MATCH(DATE(K$1,1,1),Shock_dev!$A$1:$CI$1,0),FALSE)</f>
        <v>4.7229030000000449E-2</v>
      </c>
      <c r="L62" s="52">
        <f>VLOOKUP($B62,Shock_dev!$A$1:$CI$300,MATCH(DATE(L$1,1,1),Shock_dev!$A$1:$CI$1,0),FALSE)</f>
        <v>4.9115236000000451E-2</v>
      </c>
      <c r="M62" s="52">
        <f>VLOOKUP($B62,Shock_dev!$A$1:$CI$300,MATCH(DATE(M$1,1,1),Shock_dev!$A$1:$CI$1,0),FALSE)</f>
        <v>4.9913134000000525E-2</v>
      </c>
      <c r="N62" s="52">
        <f>VLOOKUP($B62,Shock_dev!$A$1:$CI$300,MATCH(DATE(N$1,1,1),Shock_dev!$A$1:$CI$1,0),FALSE)</f>
        <v>5.0780093000000193E-2</v>
      </c>
      <c r="O62" s="52">
        <f>VLOOKUP($B62,Shock_dev!$A$1:$CI$300,MATCH(DATE(O$1,1,1),Shock_dev!$A$1:$CI$1,0),FALSE)</f>
        <v>5.2557382999999902E-2</v>
      </c>
      <c r="P62" s="52">
        <f>VLOOKUP($B62,Shock_dev!$A$1:$CI$300,MATCH(DATE(P$1,1,1),Shock_dev!$A$1:$CI$1,0),FALSE)</f>
        <v>5.5358662999999808E-2</v>
      </c>
      <c r="Q62" s="52">
        <f>VLOOKUP($B62,Shock_dev!$A$1:$CI$300,MATCH(DATE(Q$1,1,1),Shock_dev!$A$1:$CI$1,0),FALSE)</f>
        <v>5.8535415999999785E-2</v>
      </c>
      <c r="R62" s="52">
        <f>VLOOKUP($B62,Shock_dev!$A$1:$CI$300,MATCH(DATE(R$1,1,1),Shock_dev!$A$1:$CI$1,0),FALSE)</f>
        <v>6.1784437000000025E-2</v>
      </c>
      <c r="S62" s="52">
        <f>VLOOKUP($B62,Shock_dev!$A$1:$CI$300,MATCH(DATE(S$1,1,1),Shock_dev!$A$1:$CI$1,0),FALSE)</f>
        <v>6.5370333000000613E-2</v>
      </c>
      <c r="T62" s="52">
        <f>VLOOKUP($B62,Shock_dev!$A$1:$CI$300,MATCH(DATE(T$1,1,1),Shock_dev!$A$1:$CI$1,0),FALSE)</f>
        <v>6.9173663000000829E-2</v>
      </c>
      <c r="U62" s="52">
        <f>VLOOKUP($B62,Shock_dev!$A$1:$CI$300,MATCH(DATE(U$1,1,1),Shock_dev!$A$1:$CI$1,0),FALSE)</f>
        <v>7.3013369999999966E-2</v>
      </c>
      <c r="V62" s="52">
        <f>VLOOKUP($B62,Shock_dev!$A$1:$CI$300,MATCH(DATE(V$1,1,1),Shock_dev!$A$1:$CI$1,0),FALSE)</f>
        <v>7.5540994999999E-2</v>
      </c>
      <c r="W62" s="52">
        <f>VLOOKUP($B62,Shock_dev!$A$1:$CI$300,MATCH(DATE(W$1,1,1),Shock_dev!$A$1:$CI$1,0),FALSE)</f>
        <v>7.7428950999999913E-2</v>
      </c>
      <c r="X62" s="52">
        <f>VLOOKUP($B62,Shock_dev!$A$1:$CI$300,MATCH(DATE(X$1,1,1),Shock_dev!$A$1:$CI$1,0),FALSE)</f>
        <v>7.9551664000000244E-2</v>
      </c>
      <c r="Y62" s="52">
        <f>VLOOKUP($B62,Shock_dev!$A$1:$CI$300,MATCH(DATE(Y$1,1,1),Shock_dev!$A$1:$CI$1,0),FALSE)</f>
        <v>8.2048070000000806E-2</v>
      </c>
      <c r="Z62" s="52">
        <f>VLOOKUP($B62,Shock_dev!$A$1:$CI$300,MATCH(DATE(Z$1,1,1),Shock_dev!$A$1:$CI$1,0),FALSE)</f>
        <v>8.5441333000000341E-2</v>
      </c>
      <c r="AA62" s="52">
        <f>VLOOKUP($B62,Shock_dev!$A$1:$CI$300,MATCH(DATE(AA$1,1,1),Shock_dev!$A$1:$CI$1,0),FALSE)</f>
        <v>8.9038640000000058E-2</v>
      </c>
      <c r="AB62" s="52">
        <f>VLOOKUP($B62,Shock_dev!$A$1:$CI$300,MATCH(DATE(AB$1,1,1),Shock_dev!$A$1:$CI$1,0),FALSE)</f>
        <v>9.2391064000000966E-2</v>
      </c>
      <c r="AC62" s="52">
        <f>VLOOKUP($B62,Shock_dev!$A$1:$CI$300,MATCH(DATE(AC$1,1,1),Shock_dev!$A$1:$CI$1,0),FALSE)</f>
        <v>9.5330674000001281E-2</v>
      </c>
      <c r="AD62" s="52">
        <f>VLOOKUP($B62,Shock_dev!$A$1:$CI$300,MATCH(DATE(AD$1,1,1),Shock_dev!$A$1:$CI$1,0),FALSE)</f>
        <v>9.7858914999999769E-2</v>
      </c>
      <c r="AE62" s="52">
        <f>VLOOKUP($B62,Shock_dev!$A$1:$CI$300,MATCH(DATE(AE$1,1,1),Shock_dev!$A$1:$CI$1,0),FALSE)</f>
        <v>0.10004800799999991</v>
      </c>
      <c r="AF62" s="52">
        <f>VLOOKUP($B62,Shock_dev!$A$1:$CI$300,MATCH(DATE(AF$1,1,1),Shock_dev!$A$1:$CI$1,0),FALSE)</f>
        <v>0.10198387400000009</v>
      </c>
      <c r="AG62" s="52"/>
      <c r="AH62" s="65">
        <f t="shared" si="1"/>
        <v>2.6269219199999937E-2</v>
      </c>
      <c r="AI62" s="65">
        <f t="shared" si="2"/>
        <v>4.4905131600000384E-2</v>
      </c>
      <c r="AJ62" s="65">
        <f t="shared" si="3"/>
        <v>5.3428937800000041E-2</v>
      </c>
      <c r="AK62" s="65">
        <f t="shared" si="4"/>
        <v>6.8976559600000084E-2</v>
      </c>
      <c r="AL62" s="65">
        <f t="shared" si="5"/>
        <v>8.2701731600000272E-2</v>
      </c>
      <c r="AM62" s="65">
        <f t="shared" si="6"/>
        <v>9.7522507000000397E-2</v>
      </c>
      <c r="AN62" s="66"/>
      <c r="AO62" s="65">
        <f t="shared" si="7"/>
        <v>3.5587175400000157E-2</v>
      </c>
      <c r="AP62" s="65">
        <f t="shared" si="8"/>
        <v>6.1202748700000059E-2</v>
      </c>
      <c r="AQ62" s="65">
        <f t="shared" si="9"/>
        <v>9.0112119300000335E-2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2.8780309650000007</v>
      </c>
      <c r="D63" s="52">
        <f>VLOOKUP($B63,Shock_dev!$A$1:$CI$300,MATCH(DATE(D$1,1,1),Shock_dev!$A$1:$CI$1,0),FALSE)</f>
        <v>4.8256761569999993</v>
      </c>
      <c r="E63" s="52">
        <f>VLOOKUP($B63,Shock_dev!$A$1:$CI$300,MATCH(DATE(E$1,1,1),Shock_dev!$A$1:$CI$1,0),FALSE)</f>
        <v>5.8292497210000001</v>
      </c>
      <c r="F63" s="52">
        <f>VLOOKUP($B63,Shock_dev!$A$1:$CI$300,MATCH(DATE(F$1,1,1),Shock_dev!$A$1:$CI$1,0),FALSE)</f>
        <v>6.1971109469999996</v>
      </c>
      <c r="G63" s="52">
        <f>VLOOKUP($B63,Shock_dev!$A$1:$CI$300,MATCH(DATE(G$1,1,1),Shock_dev!$A$1:$CI$1,0),FALSE)</f>
        <v>6.6146515450000001</v>
      </c>
      <c r="H63" s="52">
        <f>VLOOKUP($B63,Shock_dev!$A$1:$CI$300,MATCH(DATE(H$1,1,1),Shock_dev!$A$1:$CI$1,0),FALSE)</f>
        <v>6.6952162360000003</v>
      </c>
      <c r="I63" s="52">
        <f>VLOOKUP($B63,Shock_dev!$A$1:$CI$300,MATCH(DATE(I$1,1,1),Shock_dev!$A$1:$CI$1,0),FALSE)</f>
        <v>6.5765023120000006</v>
      </c>
      <c r="J63" s="52">
        <f>VLOOKUP($B63,Shock_dev!$A$1:$CI$300,MATCH(DATE(J$1,1,1),Shock_dev!$A$1:$CI$1,0),FALSE)</f>
        <v>6.4141083000000005</v>
      </c>
      <c r="K63" s="52">
        <f>VLOOKUP($B63,Shock_dev!$A$1:$CI$300,MATCH(DATE(K$1,1,1),Shock_dev!$A$1:$CI$1,0),FALSE)</f>
        <v>6.1886695750000005</v>
      </c>
      <c r="L63" s="52">
        <f>VLOOKUP($B63,Shock_dev!$A$1:$CI$300,MATCH(DATE(L$1,1,1),Shock_dev!$A$1:$CI$1,0),FALSE)</f>
        <v>5.4997986860000001</v>
      </c>
      <c r="M63" s="52">
        <f>VLOOKUP($B63,Shock_dev!$A$1:$CI$300,MATCH(DATE(M$1,1,1),Shock_dev!$A$1:$CI$1,0),FALSE)</f>
        <v>4.6024051339999996</v>
      </c>
      <c r="N63" s="52">
        <f>VLOOKUP($B63,Shock_dev!$A$1:$CI$300,MATCH(DATE(N$1,1,1),Shock_dev!$A$1:$CI$1,0),FALSE)</f>
        <v>4.0579843639999993</v>
      </c>
      <c r="O63" s="52">
        <f>VLOOKUP($B63,Shock_dev!$A$1:$CI$300,MATCH(DATE(O$1,1,1),Shock_dev!$A$1:$CI$1,0),FALSE)</f>
        <v>3.7913960390000003</v>
      </c>
      <c r="P63" s="52">
        <f>VLOOKUP($B63,Shock_dev!$A$1:$CI$300,MATCH(DATE(P$1,1,1),Shock_dev!$A$1:$CI$1,0),FALSE)</f>
        <v>3.6689524420000001</v>
      </c>
      <c r="Q63" s="52">
        <f>VLOOKUP($B63,Shock_dev!$A$1:$CI$300,MATCH(DATE(Q$1,1,1),Shock_dev!$A$1:$CI$1,0),FALSE)</f>
        <v>2.9015225489999992</v>
      </c>
      <c r="R63" s="52">
        <f>VLOOKUP($B63,Shock_dev!$A$1:$CI$300,MATCH(DATE(R$1,1,1),Shock_dev!$A$1:$CI$1,0),FALSE)</f>
        <v>2.5265448770000001</v>
      </c>
      <c r="S63" s="52">
        <f>VLOOKUP($B63,Shock_dev!$A$1:$CI$300,MATCH(DATE(S$1,1,1),Shock_dev!$A$1:$CI$1,0),FALSE)</f>
        <v>2.4053252119999993</v>
      </c>
      <c r="T63" s="52">
        <f>VLOOKUP($B63,Shock_dev!$A$1:$CI$300,MATCH(DATE(T$1,1,1),Shock_dev!$A$1:$CI$1,0),FALSE)</f>
        <v>2.3667444589999995</v>
      </c>
      <c r="U63" s="52">
        <f>VLOOKUP($B63,Shock_dev!$A$1:$CI$300,MATCH(DATE(U$1,1,1),Shock_dev!$A$1:$CI$1,0),FALSE)</f>
        <v>2.3630982139999999</v>
      </c>
      <c r="V63" s="52">
        <f>VLOOKUP($B63,Shock_dev!$A$1:$CI$300,MATCH(DATE(V$1,1,1),Shock_dev!$A$1:$CI$1,0),FALSE)</f>
        <v>1.8106709529999998</v>
      </c>
      <c r="W63" s="52">
        <f>VLOOKUP($B63,Shock_dev!$A$1:$CI$300,MATCH(DATE(W$1,1,1),Shock_dev!$A$1:$CI$1,0),FALSE)</f>
        <v>1.5369877330000001</v>
      </c>
      <c r="X63" s="52">
        <f>VLOOKUP($B63,Shock_dev!$A$1:$CI$300,MATCH(DATE(X$1,1,1),Shock_dev!$A$1:$CI$1,0),FALSE)</f>
        <v>1.460484590000001</v>
      </c>
      <c r="Y63" s="52">
        <f>VLOOKUP($B63,Shock_dev!$A$1:$CI$300,MATCH(DATE(Y$1,1,1),Shock_dev!$A$1:$CI$1,0),FALSE)</f>
        <v>1.4393003760000003</v>
      </c>
      <c r="Z63" s="52">
        <f>VLOOKUP($B63,Shock_dev!$A$1:$CI$300,MATCH(DATE(Z$1,1,1),Shock_dev!$A$1:$CI$1,0),FALSE)</f>
        <v>1.4414458940000001</v>
      </c>
      <c r="AA63" s="52">
        <f>VLOOKUP($B63,Shock_dev!$A$1:$CI$300,MATCH(DATE(AA$1,1,1),Shock_dev!$A$1:$CI$1,0),FALSE)</f>
        <v>1.4504919510000001</v>
      </c>
      <c r="AB63" s="52">
        <f>VLOOKUP($B63,Shock_dev!$A$1:$CI$300,MATCH(DATE(AB$1,1,1),Shock_dev!$A$1:$CI$1,0),FALSE)</f>
        <v>1.4588030550000006</v>
      </c>
      <c r="AC63" s="52">
        <f>VLOOKUP($B63,Shock_dev!$A$1:$CI$300,MATCH(DATE(AC$1,1,1),Shock_dev!$A$1:$CI$1,0),FALSE)</f>
        <v>1.4634552580000006</v>
      </c>
      <c r="AD63" s="52">
        <f>VLOOKUP($B63,Shock_dev!$A$1:$CI$300,MATCH(DATE(AD$1,1,1),Shock_dev!$A$1:$CI$1,0),FALSE)</f>
        <v>1.4638800030000008</v>
      </c>
      <c r="AE63" s="52">
        <f>VLOOKUP($B63,Shock_dev!$A$1:$CI$300,MATCH(DATE(AE$1,1,1),Shock_dev!$A$1:$CI$1,0),FALSE)</f>
        <v>1.4605455220000003</v>
      </c>
      <c r="AF63" s="52">
        <f>VLOOKUP($B63,Shock_dev!$A$1:$CI$300,MATCH(DATE(AF$1,1,1),Shock_dev!$A$1:$CI$1,0),FALSE)</f>
        <v>1.4542636780000002</v>
      </c>
      <c r="AG63" s="52"/>
      <c r="AH63" s="65">
        <f t="shared" si="1"/>
        <v>5.2689438669999999</v>
      </c>
      <c r="AI63" s="65">
        <f t="shared" si="2"/>
        <v>6.2748590218000002</v>
      </c>
      <c r="AJ63" s="65">
        <f t="shared" si="3"/>
        <v>3.8044521055999994</v>
      </c>
      <c r="AK63" s="65">
        <f t="shared" si="4"/>
        <v>2.2944767429999997</v>
      </c>
      <c r="AL63" s="65">
        <f t="shared" si="5"/>
        <v>1.4657421088000002</v>
      </c>
      <c r="AM63" s="65">
        <f t="shared" si="6"/>
        <v>1.4601895032000005</v>
      </c>
      <c r="AN63" s="66"/>
      <c r="AO63" s="65">
        <f t="shared" si="7"/>
        <v>5.7719014444000001</v>
      </c>
      <c r="AP63" s="65">
        <f t="shared" si="8"/>
        <v>3.0494644242999995</v>
      </c>
      <c r="AQ63" s="65">
        <f t="shared" si="9"/>
        <v>1.4629658060000004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-1.1026423199999975</v>
      </c>
      <c r="D64" s="52">
        <f>VLOOKUP($B64,Shock_dev!$A$1:$CI$300,MATCH(DATE(D$1,1,1),Shock_dev!$A$1:$CI$1,0),FALSE)</f>
        <v>-1.5744308499999988</v>
      </c>
      <c r="E64" s="52">
        <f>VLOOKUP($B64,Shock_dev!$A$1:$CI$300,MATCH(DATE(E$1,1,1),Shock_dev!$A$1:$CI$1,0),FALSE)</f>
        <v>-1.6848819099999979</v>
      </c>
      <c r="F64" s="52">
        <f>VLOOKUP($B64,Shock_dev!$A$1:$CI$300,MATCH(DATE(F$1,1,1),Shock_dev!$A$1:$CI$1,0),FALSE)</f>
        <v>-1.6112378099999987</v>
      </c>
      <c r="G64" s="52">
        <f>VLOOKUP($B64,Shock_dev!$A$1:$CI$300,MATCH(DATE(G$1,1,1),Shock_dev!$A$1:$CI$1,0),FALSE)</f>
        <v>-0.70543441999999956</v>
      </c>
      <c r="H64" s="52">
        <f>VLOOKUP($B64,Shock_dev!$A$1:$CI$300,MATCH(DATE(H$1,1,1),Shock_dev!$A$1:$CI$1,0),FALSE)</f>
        <v>-0.10812144999999873</v>
      </c>
      <c r="I64" s="52">
        <f>VLOOKUP($B64,Shock_dev!$A$1:$CI$300,MATCH(DATE(I$1,1,1),Shock_dev!$A$1:$CI$1,0),FALSE)</f>
        <v>0.28037597999999875</v>
      </c>
      <c r="J64" s="52">
        <f>VLOOKUP($B64,Shock_dev!$A$1:$CI$300,MATCH(DATE(J$1,1,1),Shock_dev!$A$1:$CI$1,0),FALSE)</f>
        <v>0.54430143000000086</v>
      </c>
      <c r="K64" s="52">
        <f>VLOOKUP($B64,Shock_dev!$A$1:$CI$300,MATCH(DATE(K$1,1,1),Shock_dev!$A$1:$CI$1,0),FALSE)</f>
        <v>0.39705427999999898</v>
      </c>
      <c r="L64" s="52">
        <f>VLOOKUP($B64,Shock_dev!$A$1:$CI$300,MATCH(DATE(L$1,1,1),Shock_dev!$A$1:$CI$1,0),FALSE)</f>
        <v>1.0823990699999975</v>
      </c>
      <c r="M64" s="52">
        <f>VLOOKUP($B64,Shock_dev!$A$1:$CI$300,MATCH(DATE(M$1,1,1),Shock_dev!$A$1:$CI$1,0),FALSE)</f>
        <v>0.13307207000000076</v>
      </c>
      <c r="N64" s="52">
        <f>VLOOKUP($B64,Shock_dev!$A$1:$CI$300,MATCH(DATE(N$1,1,1),Shock_dev!$A$1:$CI$1,0),FALSE)</f>
        <v>-0.38457602999999807</v>
      </c>
      <c r="O64" s="52">
        <f>VLOOKUP($B64,Shock_dev!$A$1:$CI$300,MATCH(DATE(O$1,1,1),Shock_dev!$A$1:$CI$1,0),FALSE)</f>
        <v>-0.63244695000000206</v>
      </c>
      <c r="P64" s="52">
        <f>VLOOKUP($B64,Shock_dev!$A$1:$CI$300,MATCH(DATE(P$1,1,1),Shock_dev!$A$1:$CI$1,0),FALSE)</f>
        <v>-0.7281052300000006</v>
      </c>
      <c r="Q64" s="52">
        <f>VLOOKUP($B64,Shock_dev!$A$1:$CI$300,MATCH(DATE(Q$1,1,1),Shock_dev!$A$1:$CI$1,0),FALSE)</f>
        <v>-0.36417408999999878</v>
      </c>
      <c r="R64" s="52">
        <f>VLOOKUP($B64,Shock_dev!$A$1:$CI$300,MATCH(DATE(R$1,1,1),Shock_dev!$A$1:$CI$1,0),FALSE)</f>
        <v>-0.1419059799999971</v>
      </c>
      <c r="S64" s="52">
        <f>VLOOKUP($B64,Shock_dev!$A$1:$CI$300,MATCH(DATE(S$1,1,1),Shock_dev!$A$1:$CI$1,0),FALSE)</f>
        <v>-1.2200159999999016E-2</v>
      </c>
      <c r="T64" s="52">
        <f>VLOOKUP($B64,Shock_dev!$A$1:$CI$300,MATCH(DATE(T$1,1,1),Shock_dev!$A$1:$CI$1,0),FALSE)</f>
        <v>6.2321759999996118E-2</v>
      </c>
      <c r="U64" s="52">
        <f>VLOOKUP($B64,Shock_dev!$A$1:$CI$300,MATCH(DATE(U$1,1,1),Shock_dev!$A$1:$CI$1,0),FALSE)</f>
        <v>0.10621258999999839</v>
      </c>
      <c r="V64" s="52">
        <f>VLOOKUP($B64,Shock_dev!$A$1:$CI$300,MATCH(DATE(V$1,1,1),Shock_dev!$A$1:$CI$1,0),FALSE)</f>
        <v>0.82781453999999854</v>
      </c>
      <c r="W64" s="52">
        <f>VLOOKUP($B64,Shock_dev!$A$1:$CI$300,MATCH(DATE(W$1,1,1),Shock_dev!$A$1:$CI$1,0),FALSE)</f>
        <v>1.2078810300000029</v>
      </c>
      <c r="X64" s="52">
        <f>VLOOKUP($B64,Shock_dev!$A$1:$CI$300,MATCH(DATE(X$1,1,1),Shock_dev!$A$1:$CI$1,0),FALSE)</f>
        <v>1.3840349500000002</v>
      </c>
      <c r="Y64" s="52">
        <f>VLOOKUP($B64,Shock_dev!$A$1:$CI$300,MATCH(DATE(Y$1,1,1),Shock_dev!$A$1:$CI$1,0),FALSE)</f>
        <v>1.449987059999998</v>
      </c>
      <c r="Z64" s="52">
        <f>VLOOKUP($B64,Shock_dev!$A$1:$CI$300,MATCH(DATE(Z$1,1,1),Shock_dev!$A$1:$CI$1,0),FALSE)</f>
        <v>1.4647198200000062</v>
      </c>
      <c r="AA64" s="52">
        <f>VLOOKUP($B64,Shock_dev!$A$1:$CI$300,MATCH(DATE(AA$1,1,1),Shock_dev!$A$1:$CI$1,0),FALSE)</f>
        <v>1.5751026100000018</v>
      </c>
      <c r="AB64" s="52">
        <f>VLOOKUP($B64,Shock_dev!$A$1:$CI$300,MATCH(DATE(AB$1,1,1),Shock_dev!$A$1:$CI$1,0),FALSE)</f>
        <v>1.2251436399999989</v>
      </c>
      <c r="AC64" s="52">
        <f>VLOOKUP($B64,Shock_dev!$A$1:$CI$300,MATCH(DATE(AC$1,1,1),Shock_dev!$A$1:$CI$1,0),FALSE)</f>
        <v>1.0213575000000006</v>
      </c>
      <c r="AD64" s="52">
        <f>VLOOKUP($B64,Shock_dev!$A$1:$CI$300,MATCH(DATE(AD$1,1,1),Shock_dev!$A$1:$CI$1,0),FALSE)</f>
        <v>0.90981467000000293</v>
      </c>
      <c r="AE64" s="52">
        <f>VLOOKUP($B64,Shock_dev!$A$1:$CI$300,MATCH(DATE(AE$1,1,1),Shock_dev!$A$1:$CI$1,0),FALSE)</f>
        <v>0.85052947999999873</v>
      </c>
      <c r="AF64" s="52">
        <f>VLOOKUP($B64,Shock_dev!$A$1:$CI$300,MATCH(DATE(AF$1,1,1),Shock_dev!$A$1:$CI$1,0),FALSE)</f>
        <v>0.81919975000000278</v>
      </c>
      <c r="AG64" s="52"/>
      <c r="AH64" s="65">
        <f t="shared" si="1"/>
        <v>-1.3357254619999985</v>
      </c>
      <c r="AI64" s="65">
        <f t="shared" si="2"/>
        <v>0.43920186199999944</v>
      </c>
      <c r="AJ64" s="65">
        <f t="shared" si="3"/>
        <v>-0.39524604599999974</v>
      </c>
      <c r="AK64" s="65">
        <f t="shared" si="4"/>
        <v>0.16844854999999939</v>
      </c>
      <c r="AL64" s="65">
        <f t="shared" si="5"/>
        <v>1.4163450940000017</v>
      </c>
      <c r="AM64" s="65">
        <f t="shared" si="6"/>
        <v>0.96520900800000076</v>
      </c>
      <c r="AN64" s="66"/>
      <c r="AO64" s="65">
        <f t="shared" si="7"/>
        <v>-0.44826179999999954</v>
      </c>
      <c r="AP64" s="65">
        <f t="shared" si="8"/>
        <v>-0.11339874800000017</v>
      </c>
      <c r="AQ64" s="65">
        <f t="shared" si="9"/>
        <v>1.1907770510000013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1.996754990000003</v>
      </c>
      <c r="D65" s="52">
        <f>VLOOKUP($B65,Shock_dev!$A$1:$CI$300,MATCH(DATE(D$1,1,1),Shock_dev!$A$1:$CI$1,0),FALSE)</f>
        <v>3.0906525600000023</v>
      </c>
      <c r="E65" s="52">
        <f>VLOOKUP($B65,Shock_dev!$A$1:$CI$300,MATCH(DATE(E$1,1,1),Shock_dev!$A$1:$CI$1,0),FALSE)</f>
        <v>3.6084983900000012</v>
      </c>
      <c r="F65" s="52">
        <f>VLOOKUP($B65,Shock_dev!$A$1:$CI$300,MATCH(DATE(F$1,1,1),Shock_dev!$A$1:$CI$1,0),FALSE)</f>
        <v>3.7996145499999976</v>
      </c>
      <c r="G65" s="52">
        <f>VLOOKUP($B65,Shock_dev!$A$1:$CI$300,MATCH(DATE(G$1,1,1),Shock_dev!$A$1:$CI$1,0),FALSE)</f>
        <v>4.4579561000000005</v>
      </c>
      <c r="H65" s="52">
        <f>VLOOKUP($B65,Shock_dev!$A$1:$CI$300,MATCH(DATE(H$1,1,1),Shock_dev!$A$1:$CI$1,0),FALSE)</f>
        <v>4.7411691900000008</v>
      </c>
      <c r="I65" s="52">
        <f>VLOOKUP($B65,Shock_dev!$A$1:$CI$300,MATCH(DATE(I$1,1,1),Shock_dev!$A$1:$CI$1,0),FALSE)</f>
        <v>4.6822505200000002</v>
      </c>
      <c r="J65" s="52">
        <f>VLOOKUP($B65,Shock_dev!$A$1:$CI$300,MATCH(DATE(J$1,1,1),Shock_dev!$A$1:$CI$1,0),FALSE)</f>
        <v>4.588940019999999</v>
      </c>
      <c r="K65" s="52">
        <f>VLOOKUP($B65,Shock_dev!$A$1:$CI$300,MATCH(DATE(K$1,1,1),Shock_dev!$A$1:$CI$1,0),FALSE)</f>
        <v>4.412424080000001</v>
      </c>
      <c r="L65" s="52">
        <f>VLOOKUP($B65,Shock_dev!$A$1:$CI$300,MATCH(DATE(L$1,1,1),Shock_dev!$A$1:$CI$1,0),FALSE)</f>
        <v>4.8524688699999956</v>
      </c>
      <c r="M65" s="52">
        <f>VLOOKUP($B65,Shock_dev!$A$1:$CI$300,MATCH(DATE(M$1,1,1),Shock_dev!$A$1:$CI$1,0),FALSE)</f>
        <v>5.3831769700000009</v>
      </c>
      <c r="N65" s="52">
        <f>VLOOKUP($B65,Shock_dev!$A$1:$CI$300,MATCH(DATE(N$1,1,1),Shock_dev!$A$1:$CI$1,0),FALSE)</f>
        <v>5.2364525499999957</v>
      </c>
      <c r="O65" s="52">
        <f>VLOOKUP($B65,Shock_dev!$A$1:$CI$300,MATCH(DATE(O$1,1,1),Shock_dev!$A$1:$CI$1,0),FALSE)</f>
        <v>5.0667418099999963</v>
      </c>
      <c r="P65" s="52">
        <f>VLOOKUP($B65,Shock_dev!$A$1:$CI$300,MATCH(DATE(P$1,1,1),Shock_dev!$A$1:$CI$1,0),FALSE)</f>
        <v>4.9052420199999958</v>
      </c>
      <c r="Q65" s="52">
        <f>VLOOKUP($B65,Shock_dev!$A$1:$CI$300,MATCH(DATE(Q$1,1,1),Shock_dev!$A$1:$CI$1,0),FALSE)</f>
        <v>7.0278589500000024</v>
      </c>
      <c r="R65" s="52">
        <f>VLOOKUP($B65,Shock_dev!$A$1:$CI$300,MATCH(DATE(R$1,1,1),Shock_dev!$A$1:$CI$1,0),FALSE)</f>
        <v>8.1121652799999993</v>
      </c>
      <c r="S65" s="52">
        <f>VLOOKUP($B65,Shock_dev!$A$1:$CI$300,MATCH(DATE(S$1,1,1),Shock_dev!$A$1:$CI$1,0),FALSE)</f>
        <v>8.7214341799999957</v>
      </c>
      <c r="T65" s="52">
        <f>VLOOKUP($B65,Shock_dev!$A$1:$CI$300,MATCH(DATE(T$1,1,1),Shock_dev!$A$1:$CI$1,0),FALSE)</f>
        <v>8.8875100699999976</v>
      </c>
      <c r="U65" s="52">
        <f>VLOOKUP($B65,Shock_dev!$A$1:$CI$300,MATCH(DATE(U$1,1,1),Shock_dev!$A$1:$CI$1,0),FALSE)</f>
        <v>8.8270304800000048</v>
      </c>
      <c r="V65" s="52">
        <f>VLOOKUP($B65,Shock_dev!$A$1:$CI$300,MATCH(DATE(V$1,1,1),Shock_dev!$A$1:$CI$1,0),FALSE)</f>
        <v>5.5075322</v>
      </c>
      <c r="W65" s="52">
        <f>VLOOKUP($B65,Shock_dev!$A$1:$CI$300,MATCH(DATE(W$1,1,1),Shock_dev!$A$1:$CI$1,0),FALSE)</f>
        <v>3.7882307599999976</v>
      </c>
      <c r="X65" s="52">
        <f>VLOOKUP($B65,Shock_dev!$A$1:$CI$300,MATCH(DATE(X$1,1,1),Shock_dev!$A$1:$CI$1,0),FALSE)</f>
        <v>3.1251836200000014</v>
      </c>
      <c r="Y65" s="52">
        <f>VLOOKUP($B65,Shock_dev!$A$1:$CI$300,MATCH(DATE(Y$1,1,1),Shock_dev!$A$1:$CI$1,0),FALSE)</f>
        <v>2.8298651799999988</v>
      </c>
      <c r="Z65" s="52">
        <f>VLOOKUP($B65,Shock_dev!$A$1:$CI$300,MATCH(DATE(Z$1,1,1),Shock_dev!$A$1:$CI$1,0),FALSE)</f>
        <v>3.771350009999999</v>
      </c>
      <c r="AA65" s="52">
        <f>VLOOKUP($B65,Shock_dev!$A$1:$CI$300,MATCH(DATE(AA$1,1,1),Shock_dev!$A$1:$CI$1,0),FALSE)</f>
        <v>4.2896639300000032</v>
      </c>
      <c r="AB65" s="52">
        <f>VLOOKUP($B65,Shock_dev!$A$1:$CI$300,MATCH(DATE(AB$1,1,1),Shock_dev!$A$1:$CI$1,0),FALSE)</f>
        <v>4.5268812900000057</v>
      </c>
      <c r="AC65" s="52">
        <f>VLOOKUP($B65,Shock_dev!$A$1:$CI$300,MATCH(DATE(AC$1,1,1),Shock_dev!$A$1:$CI$1,0),FALSE)</f>
        <v>4.5981044099999977</v>
      </c>
      <c r="AD65" s="52">
        <f>VLOOKUP($B65,Shock_dev!$A$1:$CI$300,MATCH(DATE(AD$1,1,1),Shock_dev!$A$1:$CI$1,0),FALSE)</f>
        <v>4.577610159999999</v>
      </c>
      <c r="AE65" s="52">
        <f>VLOOKUP($B65,Shock_dev!$A$1:$CI$300,MATCH(DATE(AE$1,1,1),Shock_dev!$A$1:$CI$1,0),FALSE)</f>
        <v>4.5099225800000013</v>
      </c>
      <c r="AF65" s="52">
        <f>VLOOKUP($B65,Shock_dev!$A$1:$CI$300,MATCH(DATE(AF$1,1,1),Shock_dev!$A$1:$CI$1,0),FALSE)</f>
        <v>4.420354599999996</v>
      </c>
      <c r="AG65" s="52"/>
      <c r="AH65" s="65">
        <f t="shared" si="1"/>
        <v>3.390695318000001</v>
      </c>
      <c r="AI65" s="65">
        <f t="shared" si="2"/>
        <v>4.6554505359999991</v>
      </c>
      <c r="AJ65" s="65">
        <f t="shared" si="3"/>
        <v>5.5238944599999984</v>
      </c>
      <c r="AK65" s="65">
        <f t="shared" si="4"/>
        <v>8.0111344419999995</v>
      </c>
      <c r="AL65" s="65">
        <f t="shared" si="5"/>
        <v>3.5608586999999998</v>
      </c>
      <c r="AM65" s="65">
        <f t="shared" si="6"/>
        <v>4.5265746079999998</v>
      </c>
      <c r="AN65" s="66"/>
      <c r="AO65" s="65">
        <f t="shared" si="7"/>
        <v>4.0230729270000003</v>
      </c>
      <c r="AP65" s="65">
        <f t="shared" si="8"/>
        <v>6.7675144509999985</v>
      </c>
      <c r="AQ65" s="65">
        <f t="shared" si="9"/>
        <v>4.0437166539999998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1.58093693</v>
      </c>
      <c r="D66" s="52">
        <f>VLOOKUP($B66,Shock_dev!$A$1:$CI$300,MATCH(DATE(D$1,1,1),Shock_dev!$A$1:$CI$1,0),FALSE)</f>
        <v>2.5136429499999995</v>
      </c>
      <c r="E66" s="52">
        <f>VLOOKUP($B66,Shock_dev!$A$1:$CI$300,MATCH(DATE(E$1,1,1),Shock_dev!$A$1:$CI$1,0),FALSE)</f>
        <v>2.9653084100000004</v>
      </c>
      <c r="F66" s="52">
        <f>VLOOKUP($B66,Shock_dev!$A$1:$CI$300,MATCH(DATE(F$1,1,1),Shock_dev!$A$1:$CI$1,0),FALSE)</f>
        <v>3.12993524</v>
      </c>
      <c r="G66" s="52">
        <f>VLOOKUP($B66,Shock_dev!$A$1:$CI$300,MATCH(DATE(G$1,1,1),Shock_dev!$A$1:$CI$1,0),FALSE)</f>
        <v>2.8662379199999997</v>
      </c>
      <c r="H66" s="52">
        <f>VLOOKUP($B66,Shock_dev!$A$1:$CI$300,MATCH(DATE(H$1,1,1),Shock_dev!$A$1:$CI$1,0),FALSE)</f>
        <v>2.6721248400000004</v>
      </c>
      <c r="I66" s="52">
        <f>VLOOKUP($B66,Shock_dev!$A$1:$CI$300,MATCH(DATE(I$1,1,1),Shock_dev!$A$1:$CI$1,0),FALSE)</f>
        <v>2.5367392300000002</v>
      </c>
      <c r="J66" s="52">
        <f>VLOOKUP($B66,Shock_dev!$A$1:$CI$300,MATCH(DATE(J$1,1,1),Shock_dev!$A$1:$CI$1,0),FALSE)</f>
        <v>2.4430948499999996</v>
      </c>
      <c r="K66" s="52">
        <f>VLOOKUP($B66,Shock_dev!$A$1:$CI$300,MATCH(DATE(K$1,1,1),Shock_dev!$A$1:$CI$1,0),FALSE)</f>
        <v>2.3774183200000003</v>
      </c>
      <c r="L66" s="52">
        <f>VLOOKUP($B66,Shock_dev!$A$1:$CI$300,MATCH(DATE(L$1,1,1),Shock_dev!$A$1:$CI$1,0),FALSE)</f>
        <v>1.9334172499999998</v>
      </c>
      <c r="M66" s="52">
        <f>VLOOKUP($B66,Shock_dev!$A$1:$CI$300,MATCH(DATE(M$1,1,1),Shock_dev!$A$1:$CI$1,0),FALSE)</f>
        <v>1.3940846899999997</v>
      </c>
      <c r="N66" s="52">
        <f>VLOOKUP($B66,Shock_dev!$A$1:$CI$300,MATCH(DATE(N$1,1,1),Shock_dev!$A$1:$CI$1,0),FALSE)</f>
        <v>1.108120529999999</v>
      </c>
      <c r="O66" s="52">
        <f>VLOOKUP($B66,Shock_dev!$A$1:$CI$300,MATCH(DATE(O$1,1,1),Shock_dev!$A$1:$CI$1,0),FALSE)</f>
        <v>0.97567939999999886</v>
      </c>
      <c r="P66" s="52">
        <f>VLOOKUP($B66,Shock_dev!$A$1:$CI$300,MATCH(DATE(P$1,1,1),Shock_dev!$A$1:$CI$1,0),FALSE)</f>
        <v>0.92346795999999998</v>
      </c>
      <c r="Q66" s="52">
        <f>VLOOKUP($B66,Shock_dev!$A$1:$CI$300,MATCH(DATE(Q$1,1,1),Shock_dev!$A$1:$CI$1,0),FALSE)</f>
        <v>0.69038049999999984</v>
      </c>
      <c r="R66" s="52">
        <f>VLOOKUP($B66,Shock_dev!$A$1:$CI$300,MATCH(DATE(R$1,1,1),Shock_dev!$A$1:$CI$1,0),FALSE)</f>
        <v>0.5772959800000006</v>
      </c>
      <c r="S66" s="52">
        <f>VLOOKUP($B66,Shock_dev!$A$1:$CI$300,MATCH(DATE(S$1,1,1),Shock_dev!$A$1:$CI$1,0),FALSE)</f>
        <v>0.53149024000000011</v>
      </c>
      <c r="T66" s="52">
        <f>VLOOKUP($B66,Shock_dev!$A$1:$CI$300,MATCH(DATE(T$1,1,1),Shock_dev!$A$1:$CI$1,0),FALSE)</f>
        <v>0.51898915000000123</v>
      </c>
      <c r="U66" s="52">
        <f>VLOOKUP($B66,Shock_dev!$A$1:$CI$300,MATCH(DATE(U$1,1,1),Shock_dev!$A$1:$CI$1,0),FALSE)</f>
        <v>0.52072043000000079</v>
      </c>
      <c r="V66" s="52">
        <f>VLOOKUP($B66,Shock_dev!$A$1:$CI$300,MATCH(DATE(V$1,1,1),Shock_dev!$A$1:$CI$1,0),FALSE)</f>
        <v>0.39067432999999951</v>
      </c>
      <c r="W66" s="52">
        <f>VLOOKUP($B66,Shock_dev!$A$1:$CI$300,MATCH(DATE(W$1,1,1),Shock_dev!$A$1:$CI$1,0),FALSE)</f>
        <v>0.32545357000000052</v>
      </c>
      <c r="X66" s="52">
        <f>VLOOKUP($B66,Shock_dev!$A$1:$CI$300,MATCH(DATE(X$1,1,1),Shock_dev!$A$1:$CI$1,0),FALSE)</f>
        <v>0.29657385999999875</v>
      </c>
      <c r="Y66" s="52">
        <f>VLOOKUP($B66,Shock_dev!$A$1:$CI$300,MATCH(DATE(Y$1,1,1),Shock_dev!$A$1:$CI$1,0),FALSE)</f>
        <v>0.28642107000000117</v>
      </c>
      <c r="Z66" s="52">
        <f>VLOOKUP($B66,Shock_dev!$A$1:$CI$300,MATCH(DATE(Z$1,1,1),Shock_dev!$A$1:$CI$1,0),FALSE)</f>
        <v>1.51514171</v>
      </c>
      <c r="AA66" s="52">
        <f>VLOOKUP($B66,Shock_dev!$A$1:$CI$300,MATCH(DATE(AA$1,1,1),Shock_dev!$A$1:$CI$1,0),FALSE)</f>
        <v>2.1681281099999996</v>
      </c>
      <c r="AB66" s="52">
        <f>VLOOKUP($B66,Shock_dev!$A$1:$CI$300,MATCH(DATE(AB$1,1,1),Shock_dev!$A$1:$CI$1,0),FALSE)</f>
        <v>2.6370062799999996</v>
      </c>
      <c r="AC66" s="52">
        <f>VLOOKUP($B66,Shock_dev!$A$1:$CI$300,MATCH(DATE(AC$1,1,1),Shock_dev!$A$1:$CI$1,0),FALSE)</f>
        <v>2.8344075000000011</v>
      </c>
      <c r="AD66" s="52">
        <f>VLOOKUP($B66,Shock_dev!$A$1:$CI$300,MATCH(DATE(AD$1,1,1),Shock_dev!$A$1:$CI$1,0),FALSE)</f>
        <v>2.88307322</v>
      </c>
      <c r="AE66" s="52">
        <f>VLOOKUP($B66,Shock_dev!$A$1:$CI$300,MATCH(DATE(AE$1,1,1),Shock_dev!$A$1:$CI$1,0),FALSE)</f>
        <v>2.8607861700000008</v>
      </c>
      <c r="AF66" s="52">
        <f>VLOOKUP($B66,Shock_dev!$A$1:$CI$300,MATCH(DATE(AF$1,1,1),Shock_dev!$A$1:$CI$1,0),FALSE)</f>
        <v>2.8106478799999994</v>
      </c>
      <c r="AG66" s="52"/>
      <c r="AH66" s="65">
        <f t="shared" si="1"/>
        <v>2.6112122900000001</v>
      </c>
      <c r="AI66" s="65">
        <f t="shared" si="2"/>
        <v>2.3925588979999999</v>
      </c>
      <c r="AJ66" s="65">
        <f t="shared" si="3"/>
        <v>1.0183466159999994</v>
      </c>
      <c r="AK66" s="65">
        <f t="shared" si="4"/>
        <v>0.50783402600000049</v>
      </c>
      <c r="AL66" s="65">
        <f t="shared" si="5"/>
        <v>0.918343664</v>
      </c>
      <c r="AM66" s="65">
        <f t="shared" si="6"/>
        <v>2.8051842100000002</v>
      </c>
      <c r="AN66" s="66"/>
      <c r="AO66" s="65">
        <f t="shared" si="7"/>
        <v>2.501885594</v>
      </c>
      <c r="AP66" s="65">
        <f t="shared" si="8"/>
        <v>0.76309032099999996</v>
      </c>
      <c r="AQ66" s="65">
        <f t="shared" si="9"/>
        <v>1.8617639370000001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8.4972240000000809E-3</v>
      </c>
      <c r="D67" s="52">
        <f>VLOOKUP($B67,Shock_dev!$A$1:$CI$300,MATCH(DATE(D$1,1,1),Shock_dev!$A$1:$CI$1,0),FALSE)</f>
        <v>1.4503761999999476E-2</v>
      </c>
      <c r="E67" s="52">
        <f>VLOOKUP($B67,Shock_dev!$A$1:$CI$300,MATCH(DATE(E$1,1,1),Shock_dev!$A$1:$CI$1,0),FALSE)</f>
        <v>1.9673168999999824E-2</v>
      </c>
      <c r="F67" s="52">
        <f>VLOOKUP($B67,Shock_dev!$A$1:$CI$300,MATCH(DATE(F$1,1,1),Shock_dev!$A$1:$CI$1,0),FALSE)</f>
        <v>2.3475512000000087E-2</v>
      </c>
      <c r="G67" s="52">
        <f>VLOOKUP($B67,Shock_dev!$A$1:$CI$300,MATCH(DATE(G$1,1,1),Shock_dev!$A$1:$CI$1,0),FALSE)</f>
        <v>2.6349160000000538E-2</v>
      </c>
      <c r="H67" s="52">
        <f>VLOOKUP($B67,Shock_dev!$A$1:$CI$300,MATCH(DATE(H$1,1,1),Shock_dev!$A$1:$CI$1,0),FALSE)</f>
        <v>2.8546609000000167E-2</v>
      </c>
      <c r="I67" s="52">
        <f>VLOOKUP($B67,Shock_dev!$A$1:$CI$300,MATCH(DATE(I$1,1,1),Shock_dev!$A$1:$CI$1,0),FALSE)</f>
        <v>3.025762999999948E-2</v>
      </c>
      <c r="J67" s="52">
        <f>VLOOKUP($B67,Shock_dev!$A$1:$CI$300,MATCH(DATE(J$1,1,1),Shock_dev!$A$1:$CI$1,0),FALSE)</f>
        <v>3.1795179000000395E-2</v>
      </c>
      <c r="K67" s="52">
        <f>VLOOKUP($B67,Shock_dev!$A$1:$CI$300,MATCH(DATE(K$1,1,1),Shock_dev!$A$1:$CI$1,0),FALSE)</f>
        <v>3.3242022000000482E-2</v>
      </c>
      <c r="L67" s="52">
        <f>VLOOKUP($B67,Shock_dev!$A$1:$CI$300,MATCH(DATE(L$1,1,1),Shock_dev!$A$1:$CI$1,0),FALSE)</f>
        <v>3.4459545999999897E-2</v>
      </c>
      <c r="M67" s="52">
        <f>VLOOKUP($B67,Shock_dev!$A$1:$CI$300,MATCH(DATE(M$1,1,1),Shock_dev!$A$1:$CI$1,0),FALSE)</f>
        <v>3.4904174999999427E-2</v>
      </c>
      <c r="N67" s="52">
        <f>VLOOKUP($B67,Shock_dev!$A$1:$CI$300,MATCH(DATE(N$1,1,1),Shock_dev!$A$1:$CI$1,0),FALSE)</f>
        <v>3.5381357000000335E-2</v>
      </c>
      <c r="O67" s="52">
        <f>VLOOKUP($B67,Shock_dev!$A$1:$CI$300,MATCH(DATE(O$1,1,1),Shock_dev!$A$1:$CI$1,0),FALSE)</f>
        <v>3.6487249999999527E-2</v>
      </c>
      <c r="P67" s="52">
        <f>VLOOKUP($B67,Shock_dev!$A$1:$CI$300,MATCH(DATE(P$1,1,1),Shock_dev!$A$1:$CI$1,0),FALSE)</f>
        <v>3.8318348999999863E-2</v>
      </c>
      <c r="Q67" s="52">
        <f>VLOOKUP($B67,Shock_dev!$A$1:$CI$300,MATCH(DATE(Q$1,1,1),Shock_dev!$A$1:$CI$1,0),FALSE)</f>
        <v>4.0438393999999711E-2</v>
      </c>
      <c r="R67" s="52">
        <f>VLOOKUP($B67,Shock_dev!$A$1:$CI$300,MATCH(DATE(R$1,1,1),Shock_dev!$A$1:$CI$1,0),FALSE)</f>
        <v>4.2640420999999762E-2</v>
      </c>
      <c r="S67" s="52">
        <f>VLOOKUP($B67,Shock_dev!$A$1:$CI$300,MATCH(DATE(S$1,1,1),Shock_dev!$A$1:$CI$1,0),FALSE)</f>
        <v>4.5106239999999964E-2</v>
      </c>
      <c r="T67" s="52">
        <f>VLOOKUP($B67,Shock_dev!$A$1:$CI$300,MATCH(DATE(T$1,1,1),Shock_dev!$A$1:$CI$1,0),FALSE)</f>
        <v>4.7751777000000217E-2</v>
      </c>
      <c r="U67" s="52">
        <f>VLOOKUP($B67,Shock_dev!$A$1:$CI$300,MATCH(DATE(U$1,1,1),Shock_dev!$A$1:$CI$1,0),FALSE)</f>
        <v>5.0448273999999849E-2</v>
      </c>
      <c r="V67" s="52">
        <f>VLOOKUP($B67,Shock_dev!$A$1:$CI$300,MATCH(DATE(V$1,1,1),Shock_dev!$A$1:$CI$1,0),FALSE)</f>
        <v>5.2252723000000501E-2</v>
      </c>
      <c r="W67" s="52">
        <f>VLOOKUP($B67,Shock_dev!$A$1:$CI$300,MATCH(DATE(W$1,1,1),Shock_dev!$A$1:$CI$1,0),FALSE)</f>
        <v>5.3615717999999646E-2</v>
      </c>
      <c r="X67" s="52">
        <f>VLOOKUP($B67,Shock_dev!$A$1:$CI$300,MATCH(DATE(X$1,1,1),Shock_dev!$A$1:$CI$1,0),FALSE)</f>
        <v>5.5137476999999713E-2</v>
      </c>
      <c r="Y67" s="52">
        <f>VLOOKUP($B67,Shock_dev!$A$1:$CI$300,MATCH(DATE(Y$1,1,1),Shock_dev!$A$1:$CI$1,0),FALSE)</f>
        <v>5.6917818999999703E-2</v>
      </c>
      <c r="Z67" s="52">
        <f>VLOOKUP($B67,Shock_dev!$A$1:$CI$300,MATCH(DATE(Z$1,1,1),Shock_dev!$A$1:$CI$1,0),FALSE)</f>
        <v>5.9324434999999731E-2</v>
      </c>
      <c r="AA67" s="52">
        <f>VLOOKUP($B67,Shock_dev!$A$1:$CI$300,MATCH(DATE(AA$1,1,1),Shock_dev!$A$1:$CI$1,0),FALSE)</f>
        <v>6.1883348000000282E-2</v>
      </c>
      <c r="AB67" s="52">
        <f>VLOOKUP($B67,Shock_dev!$A$1:$CI$300,MATCH(DATE(AB$1,1,1),Shock_dev!$A$1:$CI$1,0),FALSE)</f>
        <v>6.428189200000034E-2</v>
      </c>
      <c r="AC67" s="52">
        <f>VLOOKUP($B67,Shock_dev!$A$1:$CI$300,MATCH(DATE(AC$1,1,1),Shock_dev!$A$1:$CI$1,0),FALSE)</f>
        <v>6.6397499999999887E-2</v>
      </c>
      <c r="AD67" s="52">
        <f>VLOOKUP($B67,Shock_dev!$A$1:$CI$300,MATCH(DATE(AD$1,1,1),Shock_dev!$A$1:$CI$1,0),FALSE)</f>
        <v>6.8224360000000317E-2</v>
      </c>
      <c r="AE67" s="52">
        <f>VLOOKUP($B67,Shock_dev!$A$1:$CI$300,MATCH(DATE(AE$1,1,1),Shock_dev!$A$1:$CI$1,0),FALSE)</f>
        <v>6.9807318999999701E-2</v>
      </c>
      <c r="AF67" s="52">
        <f>VLOOKUP($B67,Shock_dev!$A$1:$CI$300,MATCH(DATE(AF$1,1,1),Shock_dev!$A$1:$CI$1,0),FALSE)</f>
        <v>7.1202990999999827E-2</v>
      </c>
      <c r="AG67" s="52"/>
      <c r="AH67" s="65">
        <f t="shared" si="1"/>
        <v>1.84997654E-2</v>
      </c>
      <c r="AI67" s="65">
        <f t="shared" si="2"/>
        <v>3.1660197200000087E-2</v>
      </c>
      <c r="AJ67" s="65">
        <f t="shared" si="3"/>
        <v>3.7105904999999773E-2</v>
      </c>
      <c r="AK67" s="65">
        <f t="shared" si="4"/>
        <v>4.7639887000000061E-2</v>
      </c>
      <c r="AL67" s="65">
        <f t="shared" si="5"/>
        <v>5.7375759399999816E-2</v>
      </c>
      <c r="AM67" s="65">
        <f t="shared" si="6"/>
        <v>6.7982812400000009E-2</v>
      </c>
      <c r="AN67" s="66"/>
      <c r="AO67" s="65">
        <f t="shared" si="7"/>
        <v>2.5079981300000043E-2</v>
      </c>
      <c r="AP67" s="65">
        <f t="shared" si="8"/>
        <v>4.2372895999999917E-2</v>
      </c>
      <c r="AQ67" s="65">
        <f t="shared" si="9"/>
        <v>6.2679285899999909E-2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8.9289932999999877</v>
      </c>
      <c r="D68" s="52">
        <f>VLOOKUP($B68,Shock_dev!$A$1:$CI$300,MATCH(DATE(D$1,1,1),Shock_dev!$A$1:$CI$1,0),FALSE)</f>
        <v>13.98304521</v>
      </c>
      <c r="E68" s="52">
        <f>VLOOKUP($B68,Shock_dev!$A$1:$CI$300,MATCH(DATE(E$1,1,1),Shock_dev!$A$1:$CI$1,0),FALSE)</f>
        <v>16.394279300000008</v>
      </c>
      <c r="F68" s="52">
        <f>VLOOKUP($B68,Shock_dev!$A$1:$CI$300,MATCH(DATE(F$1,1,1),Shock_dev!$A$1:$CI$1,0),FALSE)</f>
        <v>17.267406809999997</v>
      </c>
      <c r="G68" s="52">
        <f>VLOOKUP($B68,Shock_dev!$A$1:$CI$300,MATCH(DATE(G$1,1,1),Shock_dev!$A$1:$CI$1,0),FALSE)</f>
        <v>18.264738520000009</v>
      </c>
      <c r="H68" s="52">
        <f>VLOOKUP($B68,Shock_dev!$A$1:$CI$300,MATCH(DATE(H$1,1,1),Shock_dev!$A$1:$CI$1,0),FALSE)</f>
        <v>18.594231260000001</v>
      </c>
      <c r="I68" s="52">
        <f>VLOOKUP($B68,Shock_dev!$A$1:$CI$300,MATCH(DATE(I$1,1,1),Shock_dev!$A$1:$CI$1,0),FALSE)</f>
        <v>18.392349150000001</v>
      </c>
      <c r="J68" s="52">
        <f>VLOOKUP($B68,Shock_dev!$A$1:$CI$300,MATCH(DATE(J$1,1,1),Shock_dev!$A$1:$CI$1,0),FALSE)</f>
        <v>18.056705460000003</v>
      </c>
      <c r="K68" s="52">
        <f>VLOOKUP($B68,Shock_dev!$A$1:$CI$300,MATCH(DATE(K$1,1,1),Shock_dev!$A$1:$CI$1,0),FALSE)</f>
        <v>17.524745710000005</v>
      </c>
      <c r="L68" s="52">
        <f>VLOOKUP($B68,Shock_dev!$A$1:$CI$300,MATCH(DATE(L$1,1,1),Shock_dev!$A$1:$CI$1,0),FALSE)</f>
        <v>16.123854440000002</v>
      </c>
      <c r="M68" s="52">
        <f>VLOOKUP($B68,Shock_dev!$A$1:$CI$300,MATCH(DATE(M$1,1,1),Shock_dev!$A$1:$CI$1,0),FALSE)</f>
        <v>12.616978330000009</v>
      </c>
      <c r="N68" s="52">
        <f>VLOOKUP($B68,Shock_dev!$A$1:$CI$300,MATCH(DATE(N$1,1,1),Shock_dev!$A$1:$CI$1,0),FALSE)</f>
        <v>10.535819459999999</v>
      </c>
      <c r="O68" s="52">
        <f>VLOOKUP($B68,Shock_dev!$A$1:$CI$300,MATCH(DATE(O$1,1,1),Shock_dev!$A$1:$CI$1,0),FALSE)</f>
        <v>9.5319085399999892</v>
      </c>
      <c r="P68" s="52">
        <f>VLOOKUP($B68,Shock_dev!$A$1:$CI$300,MATCH(DATE(P$1,1,1),Shock_dev!$A$1:$CI$1,0),FALSE)</f>
        <v>9.1091585599999974</v>
      </c>
      <c r="Q68" s="52">
        <f>VLOOKUP($B68,Shock_dev!$A$1:$CI$300,MATCH(DATE(Q$1,1,1),Shock_dev!$A$1:$CI$1,0),FALSE)</f>
        <v>8.9858238599999964</v>
      </c>
      <c r="R68" s="52">
        <f>VLOOKUP($B68,Shock_dev!$A$1:$CI$300,MATCH(DATE(R$1,1,1),Shock_dev!$A$1:$CI$1,0),FALSE)</f>
        <v>8.3982695699999965</v>
      </c>
      <c r="S68" s="52">
        <f>VLOOKUP($B68,Shock_dev!$A$1:$CI$300,MATCH(DATE(S$1,1,1),Shock_dev!$A$1:$CI$1,0),FALSE)</f>
        <v>8.261946590000008</v>
      </c>
      <c r="T68" s="52">
        <f>VLOOKUP($B68,Shock_dev!$A$1:$CI$300,MATCH(DATE(T$1,1,1),Shock_dev!$A$1:$CI$1,0),FALSE)</f>
        <v>8.2381140300000055</v>
      </c>
      <c r="U68" s="52">
        <f>VLOOKUP($B68,Shock_dev!$A$1:$CI$300,MATCH(DATE(U$1,1,1),Shock_dev!$A$1:$CI$1,0),FALSE)</f>
        <v>8.2564402400000034</v>
      </c>
      <c r="V68" s="52">
        <f>VLOOKUP($B68,Shock_dev!$A$1:$CI$300,MATCH(DATE(V$1,1,1),Shock_dev!$A$1:$CI$1,0),FALSE)</f>
        <v>5.577669329999992</v>
      </c>
      <c r="W68" s="52">
        <f>VLOOKUP($B68,Shock_dev!$A$1:$CI$300,MATCH(DATE(W$1,1,1),Shock_dev!$A$1:$CI$1,0),FALSE)</f>
        <v>3.7334883000000048</v>
      </c>
      <c r="X68" s="52">
        <f>VLOOKUP($B68,Shock_dev!$A$1:$CI$300,MATCH(DATE(X$1,1,1),Shock_dev!$A$1:$CI$1,0),FALSE)</f>
        <v>3.00071011</v>
      </c>
      <c r="Y68" s="52">
        <f>VLOOKUP($B68,Shock_dev!$A$1:$CI$300,MATCH(DATE(Y$1,1,1),Shock_dev!$A$1:$CI$1,0),FALSE)</f>
        <v>2.737624750000009</v>
      </c>
      <c r="Z68" s="52">
        <f>VLOOKUP($B68,Shock_dev!$A$1:$CI$300,MATCH(DATE(Z$1,1,1),Shock_dev!$A$1:$CI$1,0),FALSE)</f>
        <v>3.2776428999999894</v>
      </c>
      <c r="AA68" s="52">
        <f>VLOOKUP($B68,Shock_dev!$A$1:$CI$300,MATCH(DATE(AA$1,1,1),Shock_dev!$A$1:$CI$1,0),FALSE)</f>
        <v>3.6446633199999923</v>
      </c>
      <c r="AB68" s="52">
        <f>VLOOKUP($B68,Shock_dev!$A$1:$CI$300,MATCH(DATE(AB$1,1,1),Shock_dev!$A$1:$CI$1,0),FALSE)</f>
        <v>3.8743377400000014</v>
      </c>
      <c r="AC68" s="52">
        <f>VLOOKUP($B68,Shock_dev!$A$1:$CI$300,MATCH(DATE(AC$1,1,1),Shock_dev!$A$1:$CI$1,0),FALSE)</f>
        <v>4.008841959999998</v>
      </c>
      <c r="AD68" s="52">
        <f>VLOOKUP($B68,Shock_dev!$A$1:$CI$300,MATCH(DATE(AD$1,1,1),Shock_dev!$A$1:$CI$1,0),FALSE)</f>
        <v>4.0809779200000094</v>
      </c>
      <c r="AE68" s="52">
        <f>VLOOKUP($B68,Shock_dev!$A$1:$CI$300,MATCH(DATE(AE$1,1,1),Shock_dev!$A$1:$CI$1,0),FALSE)</f>
        <v>4.1138172200000014</v>
      </c>
      <c r="AF68" s="52">
        <f>VLOOKUP($B68,Shock_dev!$A$1:$CI$300,MATCH(DATE(AF$1,1,1),Shock_dev!$A$1:$CI$1,0),FALSE)</f>
        <v>4.1228003299999898</v>
      </c>
      <c r="AG68" s="52"/>
      <c r="AH68" s="65">
        <f t="shared" si="1"/>
        <v>14.967692628</v>
      </c>
      <c r="AI68" s="65">
        <f t="shared" si="2"/>
        <v>17.738377204000003</v>
      </c>
      <c r="AJ68" s="65">
        <f t="shared" si="3"/>
        <v>10.155937749999998</v>
      </c>
      <c r="AK68" s="65">
        <f t="shared" si="4"/>
        <v>7.7464879520000007</v>
      </c>
      <c r="AL68" s="65">
        <f t="shared" si="5"/>
        <v>3.2788258759999991</v>
      </c>
      <c r="AM68" s="65">
        <f t="shared" si="6"/>
        <v>4.0401550339999996</v>
      </c>
      <c r="AN68" s="66"/>
      <c r="AO68" s="65">
        <f t="shared" si="7"/>
        <v>16.353034916000002</v>
      </c>
      <c r="AP68" s="65">
        <f t="shared" si="8"/>
        <v>8.9512128509999993</v>
      </c>
      <c r="AQ68" s="65">
        <f t="shared" si="9"/>
        <v>3.6594904549999994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-4.5731335000000151E-2</v>
      </c>
      <c r="D69" s="52">
        <f>VLOOKUP($B69,Shock_dev!$A$1:$CI$300,MATCH(DATE(D$1,1,1),Shock_dev!$A$1:$CI$1,0),FALSE)</f>
        <v>-6.8541526999999824E-2</v>
      </c>
      <c r="E69" s="52">
        <f>VLOOKUP($B69,Shock_dev!$A$1:$CI$300,MATCH(DATE(E$1,1,1),Shock_dev!$A$1:$CI$1,0),FALSE)</f>
        <v>-7.7554155000000069E-2</v>
      </c>
      <c r="F69" s="52">
        <f>VLOOKUP($B69,Shock_dev!$A$1:$CI$300,MATCH(DATE(F$1,1,1),Shock_dev!$A$1:$CI$1,0),FALSE)</f>
        <v>-7.9613350999999888E-2</v>
      </c>
      <c r="G69" s="52">
        <f>VLOOKUP($B69,Shock_dev!$A$1:$CI$300,MATCH(DATE(G$1,1,1),Shock_dev!$A$1:$CI$1,0),FALSE)</f>
        <v>-7.8365715999999974E-2</v>
      </c>
      <c r="H69" s="52">
        <f>VLOOKUP($B69,Shock_dev!$A$1:$CI$300,MATCH(DATE(H$1,1,1),Shock_dev!$A$1:$CI$1,0),FALSE)</f>
        <v>-7.5812613999999723E-2</v>
      </c>
      <c r="I69" s="52">
        <f>VLOOKUP($B69,Shock_dev!$A$1:$CI$300,MATCH(DATE(I$1,1,1),Shock_dev!$A$1:$CI$1,0),FALSE)</f>
        <v>-7.2963475999999972E-2</v>
      </c>
      <c r="J69" s="52">
        <f>VLOOKUP($B69,Shock_dev!$A$1:$CI$300,MATCH(DATE(J$1,1,1),Shock_dev!$A$1:$CI$1,0),FALSE)</f>
        <v>-7.0192803999999942E-2</v>
      </c>
      <c r="K69" s="52">
        <f>VLOOKUP($B69,Shock_dev!$A$1:$CI$300,MATCH(DATE(K$1,1,1),Shock_dev!$A$1:$CI$1,0),FALSE)</f>
        <v>-6.7671583000000091E-2</v>
      </c>
      <c r="L69" s="52">
        <f>VLOOKUP($B69,Shock_dev!$A$1:$CI$300,MATCH(DATE(L$1,1,1),Shock_dev!$A$1:$CI$1,0),FALSE)</f>
        <v>-6.5517947999999659E-2</v>
      </c>
      <c r="M69" s="52">
        <f>VLOOKUP($B69,Shock_dev!$A$1:$CI$300,MATCH(DATE(M$1,1,1),Shock_dev!$A$1:$CI$1,0),FALSE)</f>
        <v>-1.6879821999999933E-2</v>
      </c>
      <c r="N69" s="52">
        <f>VLOOKUP($B69,Shock_dev!$A$1:$CI$300,MATCH(DATE(N$1,1,1),Shock_dev!$A$1:$CI$1,0),FALSE)</f>
        <v>9.4608080000000427E-3</v>
      </c>
      <c r="O69" s="52">
        <f>VLOOKUP($B69,Shock_dev!$A$1:$CI$300,MATCH(DATE(O$1,1,1),Shock_dev!$A$1:$CI$1,0),FALSE)</f>
        <v>2.2283752999999962E-2</v>
      </c>
      <c r="P69" s="52">
        <f>VLOOKUP($B69,Shock_dev!$A$1:$CI$300,MATCH(DATE(P$1,1,1),Shock_dev!$A$1:$CI$1,0),FALSE)</f>
        <v>2.7870212999999922E-2</v>
      </c>
      <c r="Q69" s="52">
        <f>VLOOKUP($B69,Shock_dev!$A$1:$CI$300,MATCH(DATE(Q$1,1,1),Shock_dev!$A$1:$CI$1,0),FALSE)</f>
        <v>2.9809633000000169E-2</v>
      </c>
      <c r="R69" s="52">
        <f>VLOOKUP($B69,Shock_dev!$A$1:$CI$300,MATCH(DATE(R$1,1,1),Shock_dev!$A$1:$CI$1,0),FALSE)</f>
        <v>3.0128657000000114E-2</v>
      </c>
      <c r="S69" s="52">
        <f>VLOOKUP($B69,Shock_dev!$A$1:$CI$300,MATCH(DATE(S$1,1,1),Shock_dev!$A$1:$CI$1,0),FALSE)</f>
        <v>3.0021558000000059E-2</v>
      </c>
      <c r="T69" s="52">
        <f>VLOOKUP($B69,Shock_dev!$A$1:$CI$300,MATCH(DATE(T$1,1,1),Shock_dev!$A$1:$CI$1,0),FALSE)</f>
        <v>2.997762100000001E-2</v>
      </c>
      <c r="U69" s="52">
        <f>VLOOKUP($B69,Shock_dev!$A$1:$CI$300,MATCH(DATE(U$1,1,1),Shock_dev!$A$1:$CI$1,0),FALSE)</f>
        <v>3.0151340000000193E-2</v>
      </c>
      <c r="V69" s="52">
        <f>VLOOKUP($B69,Shock_dev!$A$1:$CI$300,MATCH(DATE(V$1,1,1),Shock_dev!$A$1:$CI$1,0),FALSE)</f>
        <v>3.0154962999999757E-2</v>
      </c>
      <c r="W69" s="52">
        <f>VLOOKUP($B69,Shock_dev!$A$1:$CI$300,MATCH(DATE(W$1,1,1),Shock_dev!$A$1:$CI$1,0),FALSE)</f>
        <v>2.9326288000000034E-2</v>
      </c>
      <c r="X69" s="52">
        <f>VLOOKUP($B69,Shock_dev!$A$1:$CI$300,MATCH(DATE(X$1,1,1),Shock_dev!$A$1:$CI$1,0),FALSE)</f>
        <v>2.9171932000000123E-2</v>
      </c>
      <c r="Y69" s="52">
        <f>VLOOKUP($B69,Shock_dev!$A$1:$CI$300,MATCH(DATE(Y$1,1,1),Shock_dev!$A$1:$CI$1,0),FALSE)</f>
        <v>2.953037799999958E-2</v>
      </c>
      <c r="Z69" s="52">
        <f>VLOOKUP($B69,Shock_dev!$A$1:$CI$300,MATCH(DATE(Z$1,1,1),Shock_dev!$A$1:$CI$1,0),FALSE)</f>
        <v>3.0420526000000336E-2</v>
      </c>
      <c r="AA69" s="52">
        <f>VLOOKUP($B69,Shock_dev!$A$1:$CI$300,MATCH(DATE(AA$1,1,1),Shock_dev!$A$1:$CI$1,0),FALSE)</f>
        <v>5.2669241000000255E-2</v>
      </c>
      <c r="AB69" s="52">
        <f>VLOOKUP($B69,Shock_dev!$A$1:$CI$300,MATCH(DATE(AB$1,1,1),Shock_dev!$A$1:$CI$1,0),FALSE)</f>
        <v>-9.1392869999999959E-3</v>
      </c>
      <c r="AC69" s="52">
        <f>VLOOKUP($B69,Shock_dev!$A$1:$CI$300,MATCH(DATE(AC$1,1,1),Shock_dev!$A$1:$CI$1,0),FALSE)</f>
        <v>-4.1200482999999899E-2</v>
      </c>
      <c r="AD69" s="52">
        <f>VLOOKUP($B69,Shock_dev!$A$1:$CI$300,MATCH(DATE(AD$1,1,1),Shock_dev!$A$1:$CI$1,0),FALSE)</f>
        <v>-5.5547767000000192E-2</v>
      </c>
      <c r="AE69" s="52">
        <f>VLOOKUP($B69,Shock_dev!$A$1:$CI$300,MATCH(DATE(AE$1,1,1),Shock_dev!$A$1:$CI$1,0),FALSE)</f>
        <v>-6.0369880999999737E-2</v>
      </c>
      <c r="AF69" s="52">
        <f>VLOOKUP($B69,Shock_dev!$A$1:$CI$300,MATCH(DATE(AF$1,1,1),Shock_dev!$A$1:$CI$1,0),FALSE)</f>
        <v>-6.0463450000000307E-2</v>
      </c>
      <c r="AG69" s="52"/>
      <c r="AH69" s="65">
        <f t="shared" si="1"/>
        <v>-6.9961216799999976E-2</v>
      </c>
      <c r="AI69" s="65">
        <f t="shared" si="2"/>
        <v>-7.0431684999999883E-2</v>
      </c>
      <c r="AJ69" s="65">
        <f t="shared" si="3"/>
        <v>1.4508917000000033E-2</v>
      </c>
      <c r="AK69" s="65">
        <f t="shared" si="4"/>
        <v>3.0086827800000028E-2</v>
      </c>
      <c r="AL69" s="65">
        <f t="shared" si="5"/>
        <v>3.4223673000000066E-2</v>
      </c>
      <c r="AM69" s="65">
        <f t="shared" si="6"/>
        <v>-4.5344173600000023E-2</v>
      </c>
      <c r="AN69" s="66"/>
      <c r="AO69" s="65">
        <f t="shared" si="7"/>
        <v>-7.0196450899999929E-2</v>
      </c>
      <c r="AP69" s="65">
        <f t="shared" si="8"/>
        <v>2.2297872400000029E-2</v>
      </c>
      <c r="AQ69" s="65">
        <f t="shared" si="9"/>
        <v>-5.5602502999999789E-3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1.6809255999999095</v>
      </c>
      <c r="D70" s="52">
        <f>VLOOKUP($B70,Shock_dev!$A$1:$CI$300,MATCH(DATE(D$1,1,1),Shock_dev!$A$1:$CI$1,0),FALSE)</f>
        <v>2.7207554999999957</v>
      </c>
      <c r="E70" s="52">
        <f>VLOOKUP($B70,Shock_dev!$A$1:$CI$300,MATCH(DATE(E$1,1,1),Shock_dev!$A$1:$CI$1,0),FALSE)</f>
        <v>3.5752165999999761</v>
      </c>
      <c r="F70" s="52">
        <f>VLOOKUP($B70,Shock_dev!$A$1:$CI$300,MATCH(DATE(F$1,1,1),Shock_dev!$A$1:$CI$1,0),FALSE)</f>
        <v>4.1636518000000251</v>
      </c>
      <c r="G70" s="52">
        <f>VLOOKUP($B70,Shock_dev!$A$1:$CI$300,MATCH(DATE(G$1,1,1),Shock_dev!$A$1:$CI$1,0),FALSE)</f>
        <v>4.5403243999999177</v>
      </c>
      <c r="H70" s="52">
        <f>VLOOKUP($B70,Shock_dev!$A$1:$CI$300,MATCH(DATE(H$1,1,1),Shock_dev!$A$1:$CI$1,0),FALSE)</f>
        <v>4.7038943000000017</v>
      </c>
      <c r="I70" s="52">
        <f>VLOOKUP($B70,Shock_dev!$A$1:$CI$300,MATCH(DATE(I$1,1,1),Shock_dev!$A$1:$CI$1,0),FALSE)</f>
        <v>4.6737561999999571</v>
      </c>
      <c r="J70" s="52">
        <f>VLOOKUP($B70,Shock_dev!$A$1:$CI$300,MATCH(DATE(J$1,1,1),Shock_dev!$A$1:$CI$1,0),FALSE)</f>
        <v>4.5132783000000245</v>
      </c>
      <c r="K70" s="52">
        <f>VLOOKUP($B70,Shock_dev!$A$1:$CI$300,MATCH(DATE(K$1,1,1),Shock_dev!$A$1:$CI$1,0),FALSE)</f>
        <v>4.2467662000000246</v>
      </c>
      <c r="L70" s="52">
        <f>VLOOKUP($B70,Shock_dev!$A$1:$CI$300,MATCH(DATE(L$1,1,1),Shock_dev!$A$1:$CI$1,0),FALSE)</f>
        <v>3.8704155000000355</v>
      </c>
      <c r="M70" s="52">
        <f>VLOOKUP($B70,Shock_dev!$A$1:$CI$300,MATCH(DATE(M$1,1,1),Shock_dev!$A$1:$CI$1,0),FALSE)</f>
        <v>3.3063843999999563</v>
      </c>
      <c r="N70" s="52">
        <f>VLOOKUP($B70,Shock_dev!$A$1:$CI$300,MATCH(DATE(N$1,1,1),Shock_dev!$A$1:$CI$1,0),FALSE)</f>
        <v>2.7563644000000522</v>
      </c>
      <c r="O70" s="52">
        <f>VLOOKUP($B70,Shock_dev!$A$1:$CI$300,MATCH(DATE(O$1,1,1),Shock_dev!$A$1:$CI$1,0),FALSE)</f>
        <v>2.3279490999999553</v>
      </c>
      <c r="P70" s="52">
        <f>VLOOKUP($B70,Shock_dev!$A$1:$CI$300,MATCH(DATE(P$1,1,1),Shock_dev!$A$1:$CI$1,0),FALSE)</f>
        <v>2.0470248999999967</v>
      </c>
      <c r="Q70" s="52">
        <f>VLOOKUP($B70,Shock_dev!$A$1:$CI$300,MATCH(DATE(Q$1,1,1),Shock_dev!$A$1:$CI$1,0),FALSE)</f>
        <v>1.8507409000000052</v>
      </c>
      <c r="R70" s="52">
        <f>VLOOKUP($B70,Shock_dev!$A$1:$CI$300,MATCH(DATE(R$1,1,1),Shock_dev!$A$1:$CI$1,0),FALSE)</f>
        <v>1.7281560999999783</v>
      </c>
      <c r="S70" s="52">
        <f>VLOOKUP($B70,Shock_dev!$A$1:$CI$300,MATCH(DATE(S$1,1,1),Shock_dev!$A$1:$CI$1,0),FALSE)</f>
        <v>1.723883399999977</v>
      </c>
      <c r="T70" s="52">
        <f>VLOOKUP($B70,Shock_dev!$A$1:$CI$300,MATCH(DATE(T$1,1,1),Shock_dev!$A$1:$CI$1,0),FALSE)</f>
        <v>1.8109742000000324</v>
      </c>
      <c r="U70" s="52">
        <f>VLOOKUP($B70,Shock_dev!$A$1:$CI$300,MATCH(DATE(U$1,1,1),Shock_dev!$A$1:$CI$1,0),FALSE)</f>
        <v>1.9628497999999581</v>
      </c>
      <c r="V70" s="52">
        <f>VLOOKUP($B70,Shock_dev!$A$1:$CI$300,MATCH(DATE(V$1,1,1),Shock_dev!$A$1:$CI$1,0),FALSE)</f>
        <v>1.9868960000000015</v>
      </c>
      <c r="W70" s="52">
        <f>VLOOKUP($B70,Shock_dev!$A$1:$CI$300,MATCH(DATE(W$1,1,1),Shock_dev!$A$1:$CI$1,0),FALSE)</f>
        <v>1.9931130999999596</v>
      </c>
      <c r="X70" s="52">
        <f>VLOOKUP($B70,Shock_dev!$A$1:$CI$300,MATCH(DATE(X$1,1,1),Shock_dev!$A$1:$CI$1,0),FALSE)</f>
        <v>2.0673629000000346</v>
      </c>
      <c r="Y70" s="52">
        <f>VLOOKUP($B70,Shock_dev!$A$1:$CI$300,MATCH(DATE(Y$1,1,1),Shock_dev!$A$1:$CI$1,0),FALSE)</f>
        <v>2.2061287999999877</v>
      </c>
      <c r="Z70" s="52">
        <f>VLOOKUP($B70,Shock_dev!$A$1:$CI$300,MATCH(DATE(Z$1,1,1),Shock_dev!$A$1:$CI$1,0),FALSE)</f>
        <v>2.4812054000000217</v>
      </c>
      <c r="AA70" s="52">
        <f>VLOOKUP($B70,Shock_dev!$A$1:$CI$300,MATCH(DATE(AA$1,1,1),Shock_dev!$A$1:$CI$1,0),FALSE)</f>
        <v>2.7911491999999498</v>
      </c>
      <c r="AB70" s="52">
        <f>VLOOKUP($B70,Shock_dev!$A$1:$CI$300,MATCH(DATE(AB$1,1,1),Shock_dev!$A$1:$CI$1,0),FALSE)</f>
        <v>3.0938522000000148</v>
      </c>
      <c r="AC70" s="52">
        <f>VLOOKUP($B70,Shock_dev!$A$1:$CI$300,MATCH(DATE(AC$1,1,1),Shock_dev!$A$1:$CI$1,0),FALSE)</f>
        <v>3.3680987999999843</v>
      </c>
      <c r="AD70" s="52">
        <f>VLOOKUP($B70,Shock_dev!$A$1:$CI$300,MATCH(DATE(AD$1,1,1),Shock_dev!$A$1:$CI$1,0),FALSE)</f>
        <v>3.6053097999999864</v>
      </c>
      <c r="AE70" s="52">
        <f>VLOOKUP($B70,Shock_dev!$A$1:$CI$300,MATCH(DATE(AE$1,1,1),Shock_dev!$A$1:$CI$1,0),FALSE)</f>
        <v>3.8041228000000729</v>
      </c>
      <c r="AF70" s="52">
        <f>VLOOKUP($B70,Shock_dev!$A$1:$CI$300,MATCH(DATE(AF$1,1,1),Shock_dev!$A$1:$CI$1,0),FALSE)</f>
        <v>3.9672075000000859</v>
      </c>
      <c r="AG70" s="52"/>
      <c r="AH70" s="65">
        <f t="shared" si="1"/>
        <v>3.3361747799999648</v>
      </c>
      <c r="AI70" s="65">
        <f t="shared" si="2"/>
        <v>4.4016221000000089</v>
      </c>
      <c r="AJ70" s="65">
        <f t="shared" si="3"/>
        <v>2.457692739999993</v>
      </c>
      <c r="AK70" s="65">
        <f t="shared" si="4"/>
        <v>1.8425518999999895</v>
      </c>
      <c r="AL70" s="65">
        <f t="shared" si="5"/>
        <v>2.3077918799999906</v>
      </c>
      <c r="AM70" s="65">
        <f t="shared" si="6"/>
        <v>3.567718220000029</v>
      </c>
      <c r="AN70" s="66"/>
      <c r="AO70" s="65">
        <f t="shared" si="7"/>
        <v>3.8688984399999868</v>
      </c>
      <c r="AP70" s="65">
        <f t="shared" si="8"/>
        <v>2.1501223199999915</v>
      </c>
      <c r="AQ70" s="65">
        <f t="shared" si="9"/>
        <v>2.9377550500000096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56.687830000002577</v>
      </c>
      <c r="D71" s="52">
        <f>VLOOKUP($B71,Shock_dev!$A$1:$CI$300,MATCH(DATE(D$1,1,1),Shock_dev!$A$1:$CI$1,0),FALSE)</f>
        <v>92.717810000001919</v>
      </c>
      <c r="E71" s="52">
        <f>VLOOKUP($B71,Shock_dev!$A$1:$CI$300,MATCH(DATE(E$1,1,1),Shock_dev!$A$1:$CI$1,0),FALSE)</f>
        <v>123.57024000000092</v>
      </c>
      <c r="F71" s="52">
        <f>VLOOKUP($B71,Shock_dev!$A$1:$CI$300,MATCH(DATE(F$1,1,1),Shock_dev!$A$1:$CI$1,0),FALSE)</f>
        <v>147.72763999999734</v>
      </c>
      <c r="G71" s="52">
        <f>VLOOKUP($B71,Shock_dev!$A$1:$CI$300,MATCH(DATE(G$1,1,1),Shock_dev!$A$1:$CI$1,0),FALSE)</f>
        <v>167.39817000000039</v>
      </c>
      <c r="H71" s="52">
        <f>VLOOKUP($B71,Shock_dev!$A$1:$CI$300,MATCH(DATE(H$1,1,1),Shock_dev!$A$1:$CI$1,0),FALSE)</f>
        <v>182.00993000000017</v>
      </c>
      <c r="I71" s="52">
        <f>VLOOKUP($B71,Shock_dev!$A$1:$CI$300,MATCH(DATE(I$1,1,1),Shock_dev!$A$1:$CI$1,0),FALSE)</f>
        <v>191.63575000000128</v>
      </c>
      <c r="J71" s="52">
        <f>VLOOKUP($B71,Shock_dev!$A$1:$CI$300,MATCH(DATE(J$1,1,1),Shock_dev!$A$1:$CI$1,0),FALSE)</f>
        <v>197.86006999999881</v>
      </c>
      <c r="K71" s="52">
        <f>VLOOKUP($B71,Shock_dev!$A$1:$CI$300,MATCH(DATE(K$1,1,1),Shock_dev!$A$1:$CI$1,0),FALSE)</f>
        <v>200.81290000000081</v>
      </c>
      <c r="L71" s="52">
        <f>VLOOKUP($B71,Shock_dev!$A$1:$CI$300,MATCH(DATE(L$1,1,1),Shock_dev!$A$1:$CI$1,0),FALSE)</f>
        <v>199.77229000000079</v>
      </c>
      <c r="M71" s="52">
        <f>VLOOKUP($B71,Shock_dev!$A$1:$CI$300,MATCH(DATE(M$1,1,1),Shock_dev!$A$1:$CI$1,0),FALSE)</f>
        <v>191.52158000000054</v>
      </c>
      <c r="N71" s="52">
        <f>VLOOKUP($B71,Shock_dev!$A$1:$CI$300,MATCH(DATE(N$1,1,1),Shock_dev!$A$1:$CI$1,0),FALSE)</f>
        <v>183.08889000000272</v>
      </c>
      <c r="O71" s="52">
        <f>VLOOKUP($B71,Shock_dev!$A$1:$CI$300,MATCH(DATE(O$1,1,1),Shock_dev!$A$1:$CI$1,0),FALSE)</f>
        <v>177.56708000000071</v>
      </c>
      <c r="P71" s="52">
        <f>VLOOKUP($B71,Shock_dev!$A$1:$CI$300,MATCH(DATE(P$1,1,1),Shock_dev!$A$1:$CI$1,0),FALSE)</f>
        <v>175.46476999999868</v>
      </c>
      <c r="Q71" s="52">
        <f>VLOOKUP($B71,Shock_dev!$A$1:$CI$300,MATCH(DATE(Q$1,1,1),Shock_dev!$A$1:$CI$1,0),FALSE)</f>
        <v>174.5295299999998</v>
      </c>
      <c r="R71" s="52">
        <f>VLOOKUP($B71,Shock_dev!$A$1:$CI$300,MATCH(DATE(R$1,1,1),Shock_dev!$A$1:$CI$1,0),FALSE)</f>
        <v>174.76594000000114</v>
      </c>
      <c r="S71" s="52">
        <f>VLOOKUP($B71,Shock_dev!$A$1:$CI$300,MATCH(DATE(S$1,1,1),Shock_dev!$A$1:$CI$1,0),FALSE)</f>
        <v>178.08279000000039</v>
      </c>
      <c r="T71" s="52">
        <f>VLOOKUP($B71,Shock_dev!$A$1:$CI$300,MATCH(DATE(T$1,1,1),Shock_dev!$A$1:$CI$1,0),FALSE)</f>
        <v>183.66417999999976</v>
      </c>
      <c r="U71" s="52">
        <f>VLOOKUP($B71,Shock_dev!$A$1:$CI$300,MATCH(DATE(U$1,1,1),Shock_dev!$A$1:$CI$1,0),FALSE)</f>
        <v>190.86705000000075</v>
      </c>
      <c r="V71" s="52">
        <f>VLOOKUP($B71,Shock_dev!$A$1:$CI$300,MATCH(DATE(V$1,1,1),Shock_dev!$A$1:$CI$1,0),FALSE)</f>
        <v>193.07969999999841</v>
      </c>
      <c r="W71" s="52">
        <f>VLOOKUP($B71,Shock_dev!$A$1:$CI$300,MATCH(DATE(W$1,1,1),Shock_dev!$A$1:$CI$1,0),FALSE)</f>
        <v>194.78427000000011</v>
      </c>
      <c r="X71" s="52">
        <f>VLOOKUP($B71,Shock_dev!$A$1:$CI$300,MATCH(DATE(X$1,1,1),Shock_dev!$A$1:$CI$1,0),FALSE)</f>
        <v>198.80480000000171</v>
      </c>
      <c r="Y71" s="52">
        <f>VLOOKUP($B71,Shock_dev!$A$1:$CI$300,MATCH(DATE(Y$1,1,1),Shock_dev!$A$1:$CI$1,0),FALSE)</f>
        <v>204.745640000001</v>
      </c>
      <c r="Z71" s="52">
        <f>VLOOKUP($B71,Shock_dev!$A$1:$CI$300,MATCH(DATE(Z$1,1,1),Shock_dev!$A$1:$CI$1,0),FALSE)</f>
        <v>215.28595000000132</v>
      </c>
      <c r="AA71" s="52">
        <f>VLOOKUP($B71,Shock_dev!$A$1:$CI$300,MATCH(DATE(AA$1,1,1),Shock_dev!$A$1:$CI$1,0),FALSE)</f>
        <v>226.7445000000007</v>
      </c>
      <c r="AB71" s="52">
        <f>VLOOKUP($B71,Shock_dev!$A$1:$CI$300,MATCH(DATE(AB$1,1,1),Shock_dev!$A$1:$CI$1,0),FALSE)</f>
        <v>238.03846999999951</v>
      </c>
      <c r="AC71" s="52">
        <f>VLOOKUP($B71,Shock_dev!$A$1:$CI$300,MATCH(DATE(AC$1,1,1),Shock_dev!$A$1:$CI$1,0),FALSE)</f>
        <v>248.70001000000047</v>
      </c>
      <c r="AD71" s="52">
        <f>VLOOKUP($B71,Shock_dev!$A$1:$CI$300,MATCH(DATE(AD$1,1,1),Shock_dev!$A$1:$CI$1,0),FALSE)</f>
        <v>258.56325999999899</v>
      </c>
      <c r="AE71" s="52">
        <f>VLOOKUP($B71,Shock_dev!$A$1:$CI$300,MATCH(DATE(AE$1,1,1),Shock_dev!$A$1:$CI$1,0),FALSE)</f>
        <v>267.60323000000062</v>
      </c>
      <c r="AF71" s="52">
        <f>VLOOKUP($B71,Shock_dev!$A$1:$CI$300,MATCH(DATE(AF$1,1,1),Shock_dev!$A$1:$CI$1,0),FALSE)</f>
        <v>275.86601000000155</v>
      </c>
      <c r="AG71" s="52"/>
      <c r="AH71" s="65">
        <f t="shared" si="1"/>
        <v>117.62033800000063</v>
      </c>
      <c r="AI71" s="65">
        <f t="shared" si="2"/>
        <v>194.41818800000038</v>
      </c>
      <c r="AJ71" s="65">
        <f t="shared" si="3"/>
        <v>180.43437000000048</v>
      </c>
      <c r="AK71" s="65">
        <f t="shared" si="4"/>
        <v>184.0919320000001</v>
      </c>
      <c r="AL71" s="65">
        <f t="shared" si="5"/>
        <v>208.07303200000098</v>
      </c>
      <c r="AM71" s="65">
        <f t="shared" si="6"/>
        <v>257.75419600000021</v>
      </c>
      <c r="AN71" s="66"/>
      <c r="AO71" s="65">
        <f t="shared" si="7"/>
        <v>156.01926300000051</v>
      </c>
      <c r="AP71" s="65">
        <f t="shared" si="8"/>
        <v>182.26315100000028</v>
      </c>
      <c r="AQ71" s="65">
        <f t="shared" si="9"/>
        <v>232.91361400000059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7.9676120999999966</v>
      </c>
      <c r="D72" s="52">
        <f>VLOOKUP($B72,Shock_dev!$A$1:$CI$300,MATCH(DATE(D$1,1,1),Shock_dev!$A$1:$CI$1,0),FALSE)</f>
        <v>10.265953100000019</v>
      </c>
      <c r="E72" s="52">
        <f>VLOOKUP($B72,Shock_dev!$A$1:$CI$300,MATCH(DATE(E$1,1,1),Shock_dev!$A$1:$CI$1,0),FALSE)</f>
        <v>12.588273199999975</v>
      </c>
      <c r="F72" s="52">
        <f>VLOOKUP($B72,Shock_dev!$A$1:$CI$300,MATCH(DATE(F$1,1,1),Shock_dev!$A$1:$CI$1,0),FALSE)</f>
        <v>14.888150200000013</v>
      </c>
      <c r="G72" s="52">
        <f>VLOOKUP($B72,Shock_dev!$A$1:$CI$300,MATCH(DATE(G$1,1,1),Shock_dev!$A$1:$CI$1,0),FALSE)</f>
        <v>17.165605099999993</v>
      </c>
      <c r="H72" s="52">
        <f>VLOOKUP($B72,Shock_dev!$A$1:$CI$300,MATCH(DATE(H$1,1,1),Shock_dev!$A$1:$CI$1,0),FALSE)</f>
        <v>19.406548299999997</v>
      </c>
      <c r="I72" s="52">
        <f>VLOOKUP($B72,Shock_dev!$A$1:$CI$300,MATCH(DATE(I$1,1,1),Shock_dev!$A$1:$CI$1,0),FALSE)</f>
        <v>21.605314900000025</v>
      </c>
      <c r="J72" s="52">
        <f>VLOOKUP($B72,Shock_dev!$A$1:$CI$300,MATCH(DATE(J$1,1,1),Shock_dev!$A$1:$CI$1,0),FALSE)</f>
        <v>23.770965799999999</v>
      </c>
      <c r="K72" s="52">
        <f>VLOOKUP($B72,Shock_dev!$A$1:$CI$300,MATCH(DATE(K$1,1,1),Shock_dev!$A$1:$CI$1,0),FALSE)</f>
        <v>25.9028864</v>
      </c>
      <c r="L72" s="52">
        <f>VLOOKUP($B72,Shock_dev!$A$1:$CI$300,MATCH(DATE(L$1,1,1),Shock_dev!$A$1:$CI$1,0),FALSE)</f>
        <v>27.991792799999985</v>
      </c>
      <c r="M72" s="52">
        <f>VLOOKUP($B72,Shock_dev!$A$1:$CI$300,MATCH(DATE(M$1,1,1),Shock_dev!$A$1:$CI$1,0),FALSE)</f>
        <v>30.005118199999998</v>
      </c>
      <c r="N72" s="52">
        <f>VLOOKUP($B72,Shock_dev!$A$1:$CI$300,MATCH(DATE(N$1,1,1),Shock_dev!$A$1:$CI$1,0),FALSE)</f>
        <v>32.000687400000004</v>
      </c>
      <c r="O72" s="52">
        <f>VLOOKUP($B72,Shock_dev!$A$1:$CI$300,MATCH(DATE(O$1,1,1),Shock_dev!$A$1:$CI$1,0),FALSE)</f>
        <v>34.008540500000009</v>
      </c>
      <c r="P72" s="52">
        <f>VLOOKUP($B72,Shock_dev!$A$1:$CI$300,MATCH(DATE(P$1,1,1),Shock_dev!$A$1:$CI$1,0),FALSE)</f>
        <v>36.034054700000013</v>
      </c>
      <c r="Q72" s="52">
        <f>VLOOKUP($B72,Shock_dev!$A$1:$CI$300,MATCH(DATE(Q$1,1,1),Shock_dev!$A$1:$CI$1,0),FALSE)</f>
        <v>38.056432299999983</v>
      </c>
      <c r="R72" s="52">
        <f>VLOOKUP($B72,Shock_dev!$A$1:$CI$300,MATCH(DATE(R$1,1,1),Shock_dev!$A$1:$CI$1,0),FALSE)</f>
        <v>40.068457599999988</v>
      </c>
      <c r="S72" s="52">
        <f>VLOOKUP($B72,Shock_dev!$A$1:$CI$300,MATCH(DATE(S$1,1,1),Shock_dev!$A$1:$CI$1,0),FALSE)</f>
        <v>42.085277200000007</v>
      </c>
      <c r="T72" s="52">
        <f>VLOOKUP($B72,Shock_dev!$A$1:$CI$300,MATCH(DATE(T$1,1,1),Shock_dev!$A$1:$CI$1,0),FALSE)</f>
        <v>44.099572199999983</v>
      </c>
      <c r="U72" s="52">
        <f>VLOOKUP($B72,Shock_dev!$A$1:$CI$300,MATCH(DATE(U$1,1,1),Shock_dev!$A$1:$CI$1,0),FALSE)</f>
        <v>46.103295900000006</v>
      </c>
      <c r="V72" s="52">
        <f>VLOOKUP($B72,Shock_dev!$A$1:$CI$300,MATCH(DATE(V$1,1,1),Shock_dev!$A$1:$CI$1,0),FALSE)</f>
        <v>48.029597900000027</v>
      </c>
      <c r="W72" s="52">
        <f>VLOOKUP($B72,Shock_dev!$A$1:$CI$300,MATCH(DATE(W$1,1,1),Shock_dev!$A$1:$CI$1,0),FALSE)</f>
        <v>49.916317500000019</v>
      </c>
      <c r="X72" s="52">
        <f>VLOOKUP($B72,Shock_dev!$A$1:$CI$300,MATCH(DATE(X$1,1,1),Shock_dev!$A$1:$CI$1,0),FALSE)</f>
        <v>51.793547499999988</v>
      </c>
      <c r="Y72" s="52">
        <f>VLOOKUP($B72,Shock_dev!$A$1:$CI$300,MATCH(DATE(Y$1,1,1),Shock_dev!$A$1:$CI$1,0),FALSE)</f>
        <v>53.660098200000022</v>
      </c>
      <c r="Z72" s="52">
        <f>VLOOKUP($B72,Shock_dev!$A$1:$CI$300,MATCH(DATE(Z$1,1,1),Shock_dev!$A$1:$CI$1,0),FALSE)</f>
        <v>55.540225300000003</v>
      </c>
      <c r="AA72" s="52">
        <f>VLOOKUP($B72,Shock_dev!$A$1:$CI$300,MATCH(DATE(AA$1,1,1),Shock_dev!$A$1:$CI$1,0),FALSE)</f>
        <v>57.400371299999989</v>
      </c>
      <c r="AB72" s="52">
        <f>VLOOKUP($B72,Shock_dev!$A$1:$CI$300,MATCH(DATE(AB$1,1,1),Shock_dev!$A$1:$CI$1,0),FALSE)</f>
        <v>59.225683599999996</v>
      </c>
      <c r="AC72" s="52">
        <f>VLOOKUP($B72,Shock_dev!$A$1:$CI$300,MATCH(DATE(AC$1,1,1),Shock_dev!$A$1:$CI$1,0),FALSE)</f>
        <v>61.010062599999998</v>
      </c>
      <c r="AD72" s="52">
        <f>VLOOKUP($B72,Shock_dev!$A$1:$CI$300,MATCH(DATE(AD$1,1,1),Shock_dev!$A$1:$CI$1,0),FALSE)</f>
        <v>62.751609999999999</v>
      </c>
      <c r="AE72" s="52">
        <f>VLOOKUP($B72,Shock_dev!$A$1:$CI$300,MATCH(DATE(AE$1,1,1),Shock_dev!$A$1:$CI$1,0),FALSE)</f>
        <v>64.450575400000019</v>
      </c>
      <c r="AF72" s="52">
        <f>VLOOKUP($B72,Shock_dev!$A$1:$CI$300,MATCH(DATE(AF$1,1,1),Shock_dev!$A$1:$CI$1,0),FALSE)</f>
        <v>66.108140999999989</v>
      </c>
      <c r="AG72" s="52"/>
      <c r="AH72" s="65">
        <f t="shared" si="1"/>
        <v>12.575118739999999</v>
      </c>
      <c r="AI72" s="65">
        <f t="shared" si="2"/>
        <v>23.735501640000003</v>
      </c>
      <c r="AJ72" s="65">
        <f t="shared" si="3"/>
        <v>34.020966620000003</v>
      </c>
      <c r="AK72" s="65">
        <f t="shared" si="4"/>
        <v>44.077240160000002</v>
      </c>
      <c r="AL72" s="65">
        <f t="shared" si="5"/>
        <v>53.662111960000004</v>
      </c>
      <c r="AM72" s="65">
        <f t="shared" si="6"/>
        <v>62.709214520000003</v>
      </c>
      <c r="AN72" s="66"/>
      <c r="AO72" s="65">
        <f t="shared" si="7"/>
        <v>18.155310190000002</v>
      </c>
      <c r="AP72" s="65">
        <f t="shared" si="8"/>
        <v>39.049103389999999</v>
      </c>
      <c r="AQ72" s="65">
        <f t="shared" si="9"/>
        <v>58.185663240000004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38.492204256999997</v>
      </c>
      <c r="D77" s="52">
        <f t="shared" ref="D77:AF77" si="11">SUM(D60:D69)</f>
        <v>62.585705867000009</v>
      </c>
      <c r="E77" s="52">
        <f t="shared" si="11"/>
        <v>74.767357230000002</v>
      </c>
      <c r="F77" s="52">
        <f t="shared" si="11"/>
        <v>79.326870001999978</v>
      </c>
      <c r="G77" s="52">
        <f t="shared" si="11"/>
        <v>84.031219904000025</v>
      </c>
      <c r="H77" s="52">
        <f t="shared" si="11"/>
        <v>85.498408531999999</v>
      </c>
      <c r="I77" s="52">
        <f t="shared" si="11"/>
        <v>84.157312324000017</v>
      </c>
      <c r="J77" s="52">
        <f t="shared" si="11"/>
        <v>82.389849283000004</v>
      </c>
      <c r="K77" s="52">
        <f t="shared" si="11"/>
        <v>78.989151113999995</v>
      </c>
      <c r="L77" s="52">
        <f t="shared" si="11"/>
        <v>72.497841926000007</v>
      </c>
      <c r="M77" s="52">
        <f t="shared" si="11"/>
        <v>57.36059910300002</v>
      </c>
      <c r="N77" s="52">
        <f t="shared" si="11"/>
        <v>47.950667895999999</v>
      </c>
      <c r="O77" s="52">
        <f t="shared" si="11"/>
        <v>43.631688319999981</v>
      </c>
      <c r="P77" s="52">
        <f t="shared" si="11"/>
        <v>41.759099448000001</v>
      </c>
      <c r="Q77" s="52">
        <f t="shared" si="11"/>
        <v>38.174463848000016</v>
      </c>
      <c r="R77" s="52">
        <f t="shared" si="11"/>
        <v>33.816475275000002</v>
      </c>
      <c r="S77" s="52">
        <f t="shared" si="11"/>
        <v>32.701256540999985</v>
      </c>
      <c r="T77" s="52">
        <f t="shared" si="11"/>
        <v>32.417804834000009</v>
      </c>
      <c r="U77" s="52">
        <f t="shared" si="11"/>
        <v>32.445288276000028</v>
      </c>
      <c r="V77" s="52">
        <f t="shared" si="11"/>
        <v>21.446652792999988</v>
      </c>
      <c r="W77" s="52">
        <f t="shared" si="11"/>
        <v>13.748036606999996</v>
      </c>
      <c r="X77" s="52">
        <f t="shared" si="11"/>
        <v>11.134224665999998</v>
      </c>
      <c r="Y77" s="52">
        <f t="shared" si="11"/>
        <v>10.28430031300001</v>
      </c>
      <c r="Z77" s="52">
        <f t="shared" si="11"/>
        <v>13.112586875000002</v>
      </c>
      <c r="AA77" s="52">
        <f t="shared" si="11"/>
        <v>15.045804898</v>
      </c>
      <c r="AB77" s="52">
        <f t="shared" si="11"/>
        <v>15.853932941999998</v>
      </c>
      <c r="AC77" s="52">
        <f t="shared" si="11"/>
        <v>16.269142033999991</v>
      </c>
      <c r="AD77" s="52">
        <f t="shared" si="11"/>
        <v>16.437756580000027</v>
      </c>
      <c r="AE77" s="52">
        <f t="shared" si="11"/>
        <v>16.458358691000019</v>
      </c>
      <c r="AF77" s="52">
        <f t="shared" si="11"/>
        <v>16.394469689000005</v>
      </c>
      <c r="AG77" s="67"/>
      <c r="AH77" s="65">
        <f>AVERAGE(C77:G77)</f>
        <v>67.840671451999995</v>
      </c>
      <c r="AI77" s="65">
        <f>AVERAGE(H77:L77)</f>
        <v>80.70651263580001</v>
      </c>
      <c r="AJ77" s="65">
        <f>AVERAGE(M77:Q77)</f>
        <v>45.775303723000007</v>
      </c>
      <c r="AK77" s="65">
        <f>AVERAGE(R77:V77)</f>
        <v>30.565495543800001</v>
      </c>
      <c r="AL77" s="65">
        <f>AVERAGE(W77:AA77)</f>
        <v>12.664990671800002</v>
      </c>
      <c r="AM77" s="65">
        <f>AVERAGE(AB77:AF77)</f>
        <v>16.282731987200009</v>
      </c>
      <c r="AN77" s="66"/>
      <c r="AO77" s="65">
        <f>AVERAGE(AH77:AI77)</f>
        <v>74.27359204390001</v>
      </c>
      <c r="AP77" s="65">
        <f>AVERAGE(AJ77:AK77)</f>
        <v>38.170399633400002</v>
      </c>
      <c r="AQ77" s="65">
        <f>AVERAGE(AL77:AM77)</f>
        <v>14.473861329500005</v>
      </c>
    </row>
    <row r="78" spans="1:43" s="9" customFormat="1" x14ac:dyDescent="0.25">
      <c r="A78" s="13" t="s">
        <v>399</v>
      </c>
      <c r="B78" s="13"/>
      <c r="C78" s="52">
        <f>SUM(C70:C71)</f>
        <v>58.368755600002487</v>
      </c>
      <c r="D78" s="52">
        <f t="shared" ref="D78:AF78" si="12">SUM(D70:D71)</f>
        <v>95.438565500001914</v>
      </c>
      <c r="E78" s="52">
        <f t="shared" si="12"/>
        <v>127.1454566000009</v>
      </c>
      <c r="F78" s="52">
        <f t="shared" si="12"/>
        <v>151.89129179999736</v>
      </c>
      <c r="G78" s="52">
        <f t="shared" si="12"/>
        <v>171.93849440000031</v>
      </c>
      <c r="H78" s="52">
        <f t="shared" si="12"/>
        <v>186.71382430000017</v>
      </c>
      <c r="I78" s="52">
        <f t="shared" si="12"/>
        <v>196.30950620000124</v>
      </c>
      <c r="J78" s="52">
        <f t="shared" si="12"/>
        <v>202.37334829999884</v>
      </c>
      <c r="K78" s="52">
        <f t="shared" si="12"/>
        <v>205.05966620000083</v>
      </c>
      <c r="L78" s="52">
        <f t="shared" si="12"/>
        <v>203.64270550000083</v>
      </c>
      <c r="M78" s="52">
        <f t="shared" si="12"/>
        <v>194.8279644000005</v>
      </c>
      <c r="N78" s="52">
        <f t="shared" si="12"/>
        <v>185.84525440000277</v>
      </c>
      <c r="O78" s="52">
        <f t="shared" si="12"/>
        <v>179.89502910000067</v>
      </c>
      <c r="P78" s="52">
        <f t="shared" si="12"/>
        <v>177.51179489999868</v>
      </c>
      <c r="Q78" s="52">
        <f t="shared" si="12"/>
        <v>176.3802708999998</v>
      </c>
      <c r="R78" s="52">
        <f t="shared" si="12"/>
        <v>176.49409610000112</v>
      </c>
      <c r="S78" s="52">
        <f t="shared" si="12"/>
        <v>179.80667340000036</v>
      </c>
      <c r="T78" s="52">
        <f t="shared" si="12"/>
        <v>185.47515419999979</v>
      </c>
      <c r="U78" s="52">
        <f t="shared" si="12"/>
        <v>192.8298998000007</v>
      </c>
      <c r="V78" s="52">
        <f t="shared" si="12"/>
        <v>195.06659599999841</v>
      </c>
      <c r="W78" s="52">
        <f t="shared" si="12"/>
        <v>196.77738310000007</v>
      </c>
      <c r="X78" s="52">
        <f t="shared" si="12"/>
        <v>200.87216290000174</v>
      </c>
      <c r="Y78" s="52">
        <f t="shared" si="12"/>
        <v>206.95176880000099</v>
      </c>
      <c r="Z78" s="52">
        <f t="shared" si="12"/>
        <v>217.76715540000134</v>
      </c>
      <c r="AA78" s="52">
        <f t="shared" si="12"/>
        <v>229.53564920000065</v>
      </c>
      <c r="AB78" s="52">
        <f t="shared" si="12"/>
        <v>241.13232219999952</v>
      </c>
      <c r="AC78" s="52">
        <f t="shared" si="12"/>
        <v>252.06810880000046</v>
      </c>
      <c r="AD78" s="52">
        <f t="shared" si="12"/>
        <v>262.16856979999898</v>
      </c>
      <c r="AE78" s="52">
        <f t="shared" si="12"/>
        <v>271.40735280000069</v>
      </c>
      <c r="AF78" s="52">
        <f t="shared" si="12"/>
        <v>279.83321750000164</v>
      </c>
      <c r="AG78" s="67"/>
      <c r="AH78" s="65">
        <f>AVERAGE(C78:G78)</f>
        <v>120.95651278000059</v>
      </c>
      <c r="AI78" s="65">
        <f>AVERAGE(H78:L78)</f>
        <v>198.81981010000038</v>
      </c>
      <c r="AJ78" s="65">
        <f>AVERAGE(M78:Q78)</f>
        <v>182.89206274000048</v>
      </c>
      <c r="AK78" s="65">
        <f>AVERAGE(R78:V78)</f>
        <v>185.93448390000009</v>
      </c>
      <c r="AL78" s="65">
        <f>AVERAGE(W78:AA78)</f>
        <v>210.38082388000095</v>
      </c>
      <c r="AM78" s="65">
        <f>AVERAGE(AB78:AF78)</f>
        <v>261.32191422000028</v>
      </c>
      <c r="AN78" s="66"/>
      <c r="AO78" s="65">
        <f>AVERAGE(AH78:AI78)</f>
        <v>159.88816144000049</v>
      </c>
      <c r="AP78" s="65">
        <f>AVERAGE(AJ78:AK78)</f>
        <v>184.41327332000029</v>
      </c>
      <c r="AQ78" s="65">
        <f>AVERAGE(AL78:AM78)</f>
        <v>235.85136905000061</v>
      </c>
    </row>
    <row r="79" spans="1:43" s="9" customFormat="1" x14ac:dyDescent="0.25">
      <c r="A79" s="13" t="s">
        <v>421</v>
      </c>
      <c r="B79" s="13"/>
      <c r="C79" s="52">
        <f>SUM(C53:C58)</f>
        <v>7.1709583999999893</v>
      </c>
      <c r="D79" s="52">
        <f t="shared" ref="D79:AF79" si="13">SUM(D53:D58)</f>
        <v>11.484371930000059</v>
      </c>
      <c r="E79" s="52">
        <f t="shared" si="13"/>
        <v>14.406887740000037</v>
      </c>
      <c r="F79" s="52">
        <f t="shared" si="13"/>
        <v>16.128746789999866</v>
      </c>
      <c r="G79" s="52">
        <f t="shared" si="13"/>
        <v>17.250761029999936</v>
      </c>
      <c r="H79" s="52">
        <f t="shared" si="13"/>
        <v>17.700017249999874</v>
      </c>
      <c r="I79" s="52">
        <f t="shared" si="13"/>
        <v>17.528361490000016</v>
      </c>
      <c r="J79" s="52">
        <f t="shared" si="13"/>
        <v>17.026438580000011</v>
      </c>
      <c r="K79" s="52">
        <f t="shared" si="13"/>
        <v>16.182957959999996</v>
      </c>
      <c r="L79" s="52">
        <f t="shared" si="13"/>
        <v>14.866892399999941</v>
      </c>
      <c r="M79" s="52">
        <f t="shared" si="13"/>
        <v>12.577893919999887</v>
      </c>
      <c r="N79" s="52">
        <f t="shared" si="13"/>
        <v>10.635195260000174</v>
      </c>
      <c r="O79" s="52">
        <f t="shared" si="13"/>
        <v>9.3725795999999448</v>
      </c>
      <c r="P79" s="52">
        <f t="shared" si="13"/>
        <v>8.7011182099998905</v>
      </c>
      <c r="Q79" s="52">
        <f t="shared" si="13"/>
        <v>8.1506981699999201</v>
      </c>
      <c r="R79" s="52">
        <f t="shared" si="13"/>
        <v>7.7684365599999339</v>
      </c>
      <c r="S79" s="52">
        <f t="shared" si="13"/>
        <v>7.885487200000135</v>
      </c>
      <c r="T79" s="52">
        <f t="shared" si="13"/>
        <v>8.2935837499999892</v>
      </c>
      <c r="U79" s="52">
        <f t="shared" si="13"/>
        <v>8.8781184800000261</v>
      </c>
      <c r="V79" s="52">
        <f t="shared" si="13"/>
        <v>8.5515898200000038</v>
      </c>
      <c r="W79" s="52">
        <f t="shared" si="13"/>
        <v>8.2970743099999567</v>
      </c>
      <c r="X79" s="52">
        <f t="shared" si="13"/>
        <v>8.5154350499998372</v>
      </c>
      <c r="Y79" s="52">
        <f t="shared" si="13"/>
        <v>9.012604389999936</v>
      </c>
      <c r="Z79" s="52">
        <f t="shared" si="13"/>
        <v>10.216322559999995</v>
      </c>
      <c r="AA79" s="52">
        <f t="shared" si="13"/>
        <v>11.386606869999895</v>
      </c>
      <c r="AB79" s="52">
        <f t="shared" si="13"/>
        <v>12.418853680000012</v>
      </c>
      <c r="AC79" s="52">
        <f t="shared" si="13"/>
        <v>13.296624749999822</v>
      </c>
      <c r="AD79" s="52">
        <f t="shared" si="13"/>
        <v>14.032012199999983</v>
      </c>
      <c r="AE79" s="52">
        <f t="shared" si="13"/>
        <v>14.643085939999906</v>
      </c>
      <c r="AF79" s="52">
        <f t="shared" si="13"/>
        <v>15.14894226999985</v>
      </c>
      <c r="AG79" s="67"/>
      <c r="AH79" s="65">
        <f t="shared" si="1"/>
        <v>13.288345177999977</v>
      </c>
      <c r="AI79" s="65">
        <f t="shared" si="2"/>
        <v>16.660933535999966</v>
      </c>
      <c r="AJ79" s="65">
        <f t="shared" si="3"/>
        <v>9.8874970319999633</v>
      </c>
      <c r="AK79" s="65">
        <f t="shared" si="4"/>
        <v>8.2754431620000179</v>
      </c>
      <c r="AL79" s="65">
        <f t="shared" si="5"/>
        <v>9.4856086359999239</v>
      </c>
      <c r="AM79" s="65">
        <f t="shared" si="6"/>
        <v>13.907903767999915</v>
      </c>
      <c r="AN79" s="66"/>
      <c r="AO79" s="65">
        <f t="shared" si="7"/>
        <v>14.974639356999973</v>
      </c>
      <c r="AP79" s="65">
        <f t="shared" si="8"/>
        <v>9.0814700969999897</v>
      </c>
      <c r="AQ79" s="65">
        <f t="shared" si="9"/>
        <v>11.69675620199992</v>
      </c>
    </row>
    <row r="80" spans="1:43" s="9" customFormat="1" x14ac:dyDescent="0.25">
      <c r="A80" s="13" t="s">
        <v>423</v>
      </c>
      <c r="B80" s="13"/>
      <c r="C80" s="52">
        <f>C59</f>
        <v>4.1855970000001435</v>
      </c>
      <c r="D80" s="52">
        <f t="shared" ref="D80:AF80" si="14">D59</f>
        <v>6.5269679999998971</v>
      </c>
      <c r="E80" s="52">
        <f t="shared" si="14"/>
        <v>8.6570919999999205</v>
      </c>
      <c r="F80" s="52">
        <f t="shared" si="14"/>
        <v>10.405264999999872</v>
      </c>
      <c r="G80" s="52">
        <f t="shared" si="14"/>
        <v>11.892685000000029</v>
      </c>
      <c r="H80" s="52">
        <f t="shared" si="14"/>
        <v>13.178106999999954</v>
      </c>
      <c r="I80" s="52">
        <f t="shared" si="14"/>
        <v>14.306518000000096</v>
      </c>
      <c r="J80" s="52">
        <f t="shared" si="14"/>
        <v>15.366991999999982</v>
      </c>
      <c r="K80" s="52">
        <f t="shared" si="14"/>
        <v>16.380159000000049</v>
      </c>
      <c r="L80" s="52">
        <f t="shared" si="14"/>
        <v>17.301562999999987</v>
      </c>
      <c r="M80" s="52">
        <f t="shared" si="14"/>
        <v>17.959949000000051</v>
      </c>
      <c r="N80" s="52">
        <f t="shared" si="14"/>
        <v>18.610160999999835</v>
      </c>
      <c r="O80" s="52">
        <f t="shared" si="14"/>
        <v>19.436763000000155</v>
      </c>
      <c r="P80" s="52">
        <f t="shared" si="14"/>
        <v>20.472453000000087</v>
      </c>
      <c r="Q80" s="52">
        <f t="shared" si="14"/>
        <v>21.587242999999944</v>
      </c>
      <c r="R80" s="52">
        <f t="shared" si="14"/>
        <v>22.7227519999999</v>
      </c>
      <c r="S80" s="52">
        <f t="shared" si="14"/>
        <v>23.939946000000191</v>
      </c>
      <c r="T80" s="52">
        <f t="shared" si="14"/>
        <v>25.213486999999986</v>
      </c>
      <c r="U80" s="52">
        <f t="shared" si="14"/>
        <v>26.504590999999891</v>
      </c>
      <c r="V80" s="52">
        <f t="shared" si="14"/>
        <v>27.514567999999826</v>
      </c>
      <c r="W80" s="52">
        <f t="shared" si="14"/>
        <v>28.385757999999896</v>
      </c>
      <c r="X80" s="52">
        <f t="shared" si="14"/>
        <v>29.301003000000037</v>
      </c>
      <c r="Y80" s="52">
        <f t="shared" si="14"/>
        <v>30.288299000000052</v>
      </c>
      <c r="Z80" s="52">
        <f t="shared" si="14"/>
        <v>31.463627999999972</v>
      </c>
      <c r="AA80" s="52">
        <f t="shared" si="14"/>
        <v>32.680625000000191</v>
      </c>
      <c r="AB80" s="52">
        <f t="shared" si="14"/>
        <v>33.845908999999892</v>
      </c>
      <c r="AC80" s="52">
        <f t="shared" si="14"/>
        <v>34.92228799999998</v>
      </c>
      <c r="AD80" s="52">
        <f t="shared" si="14"/>
        <v>35.906197999999904</v>
      </c>
      <c r="AE80" s="52">
        <f t="shared" si="14"/>
        <v>36.80868200000009</v>
      </c>
      <c r="AF80" s="52">
        <f t="shared" si="14"/>
        <v>37.644453999999996</v>
      </c>
      <c r="AG80" s="67"/>
      <c r="AH80" s="65">
        <f t="shared" si="1"/>
        <v>8.333521399999972</v>
      </c>
      <c r="AI80" s="65">
        <f t="shared" si="2"/>
        <v>15.306667800000014</v>
      </c>
      <c r="AJ80" s="65">
        <f t="shared" si="3"/>
        <v>19.613313800000014</v>
      </c>
      <c r="AK80" s="65">
        <f t="shared" si="4"/>
        <v>25.179068799999961</v>
      </c>
      <c r="AL80" s="65">
        <f t="shared" si="5"/>
        <v>30.423862600000028</v>
      </c>
      <c r="AM80" s="65">
        <f t="shared" si="6"/>
        <v>35.825506199999971</v>
      </c>
      <c r="AN80" s="66"/>
      <c r="AO80" s="65">
        <f t="shared" si="7"/>
        <v>11.820094599999994</v>
      </c>
      <c r="AP80" s="65">
        <f t="shared" si="8"/>
        <v>22.396191299999987</v>
      </c>
      <c r="AQ80" s="65">
        <f t="shared" si="9"/>
        <v>33.1246844</v>
      </c>
    </row>
    <row r="81" spans="1:43" s="9" customFormat="1" x14ac:dyDescent="0.25">
      <c r="A81" s="13" t="s">
        <v>426</v>
      </c>
      <c r="B81" s="13"/>
      <c r="C81" s="52">
        <f>C72</f>
        <v>7.9676120999999966</v>
      </c>
      <c r="D81" s="52">
        <f t="shared" ref="D81:AF81" si="15">D72</f>
        <v>10.265953100000019</v>
      </c>
      <c r="E81" s="52">
        <f t="shared" si="15"/>
        <v>12.588273199999975</v>
      </c>
      <c r="F81" s="52">
        <f t="shared" si="15"/>
        <v>14.888150200000013</v>
      </c>
      <c r="G81" s="52">
        <f t="shared" si="15"/>
        <v>17.165605099999993</v>
      </c>
      <c r="H81" s="52">
        <f t="shared" si="15"/>
        <v>19.406548299999997</v>
      </c>
      <c r="I81" s="52">
        <f t="shared" si="15"/>
        <v>21.605314900000025</v>
      </c>
      <c r="J81" s="52">
        <f t="shared" si="15"/>
        <v>23.770965799999999</v>
      </c>
      <c r="K81" s="52">
        <f t="shared" si="15"/>
        <v>25.9028864</v>
      </c>
      <c r="L81" s="52">
        <f t="shared" si="15"/>
        <v>27.991792799999985</v>
      </c>
      <c r="M81" s="52">
        <f t="shared" si="15"/>
        <v>30.005118199999998</v>
      </c>
      <c r="N81" s="52">
        <f t="shared" si="15"/>
        <v>32.000687400000004</v>
      </c>
      <c r="O81" s="52">
        <f t="shared" si="15"/>
        <v>34.008540500000009</v>
      </c>
      <c r="P81" s="52">
        <f t="shared" si="15"/>
        <v>36.034054700000013</v>
      </c>
      <c r="Q81" s="52">
        <f t="shared" si="15"/>
        <v>38.056432299999983</v>
      </c>
      <c r="R81" s="52">
        <f t="shared" si="15"/>
        <v>40.068457599999988</v>
      </c>
      <c r="S81" s="52">
        <f t="shared" si="15"/>
        <v>42.085277200000007</v>
      </c>
      <c r="T81" s="52">
        <f t="shared" si="15"/>
        <v>44.099572199999983</v>
      </c>
      <c r="U81" s="52">
        <f t="shared" si="15"/>
        <v>46.103295900000006</v>
      </c>
      <c r="V81" s="52">
        <f t="shared" si="15"/>
        <v>48.029597900000027</v>
      </c>
      <c r="W81" s="52">
        <f t="shared" si="15"/>
        <v>49.916317500000019</v>
      </c>
      <c r="X81" s="52">
        <f t="shared" si="15"/>
        <v>51.793547499999988</v>
      </c>
      <c r="Y81" s="52">
        <f t="shared" si="15"/>
        <v>53.660098200000022</v>
      </c>
      <c r="Z81" s="52">
        <f t="shared" si="15"/>
        <v>55.540225300000003</v>
      </c>
      <c r="AA81" s="52">
        <f t="shared" si="15"/>
        <v>57.400371299999989</v>
      </c>
      <c r="AB81" s="52">
        <f t="shared" si="15"/>
        <v>59.225683599999996</v>
      </c>
      <c r="AC81" s="52">
        <f t="shared" si="15"/>
        <v>61.010062599999998</v>
      </c>
      <c r="AD81" s="52">
        <f t="shared" si="15"/>
        <v>62.751609999999999</v>
      </c>
      <c r="AE81" s="52">
        <f t="shared" si="15"/>
        <v>64.450575400000019</v>
      </c>
      <c r="AF81" s="52">
        <f t="shared" si="15"/>
        <v>66.108140999999989</v>
      </c>
      <c r="AG81" s="67"/>
      <c r="AH81" s="65">
        <f>AVERAGE(C81:G81)</f>
        <v>12.575118739999999</v>
      </c>
      <c r="AI81" s="65">
        <f>AVERAGE(H81:L81)</f>
        <v>23.735501640000003</v>
      </c>
      <c r="AJ81" s="65">
        <f>AVERAGE(M81:Q81)</f>
        <v>34.020966620000003</v>
      </c>
      <c r="AK81" s="65">
        <f>AVERAGE(R81:V81)</f>
        <v>44.077240160000002</v>
      </c>
      <c r="AL81" s="65">
        <f>AVERAGE(W81:AA81)</f>
        <v>53.662111960000004</v>
      </c>
      <c r="AM81" s="65">
        <f>AVERAGE(AB81:AF81)</f>
        <v>62.709214520000003</v>
      </c>
      <c r="AN81" s="66"/>
      <c r="AO81" s="65">
        <f>AVERAGE(AH81:AI81)</f>
        <v>18.155310190000002</v>
      </c>
      <c r="AP81" s="65">
        <f>AVERAGE(AJ81:AK81)</f>
        <v>39.049103389999999</v>
      </c>
      <c r="AQ81" s="65">
        <f>AVERAGE(AL81:AM81)</f>
        <v>58.185663240000004</v>
      </c>
    </row>
    <row r="82" spans="1:43" s="9" customFormat="1" x14ac:dyDescent="0.25">
      <c r="A82" s="13" t="s">
        <v>425</v>
      </c>
      <c r="B82" s="13"/>
      <c r="C82" s="52">
        <f>SUM(C51:C52)</f>
        <v>1.901820750000013</v>
      </c>
      <c r="D82" s="52">
        <f t="shared" ref="D82:AF82" si="16">SUM(D51:D52)</f>
        <v>3.2031223899999901</v>
      </c>
      <c r="E82" s="52">
        <f t="shared" si="16"/>
        <v>4.2661568999999275</v>
      </c>
      <c r="F82" s="52">
        <f t="shared" si="16"/>
        <v>5.0192873099999957</v>
      </c>
      <c r="G82" s="52">
        <f t="shared" si="16"/>
        <v>5.5402895400000887</v>
      </c>
      <c r="H82" s="52">
        <f t="shared" si="16"/>
        <v>5.8052159800000709</v>
      </c>
      <c r="I82" s="52">
        <f t="shared" si="16"/>
        <v>5.8243388699999201</v>
      </c>
      <c r="J82" s="52">
        <f t="shared" si="16"/>
        <v>5.6727629400000978</v>
      </c>
      <c r="K82" s="52">
        <f t="shared" si="16"/>
        <v>5.3699755299999339</v>
      </c>
      <c r="L82" s="52">
        <f t="shared" si="16"/>
        <v>4.901953739999982</v>
      </c>
      <c r="M82" s="52">
        <f t="shared" si="16"/>
        <v>4.1556548199999526</v>
      </c>
      <c r="N82" s="52">
        <f t="shared" si="16"/>
        <v>3.4207020899999918</v>
      </c>
      <c r="O82" s="52">
        <f t="shared" si="16"/>
        <v>2.8278739499999972</v>
      </c>
      <c r="P82" s="52">
        <f t="shared" si="16"/>
        <v>2.4042846000000679</v>
      </c>
      <c r="Q82" s="52">
        <f t="shared" si="16"/>
        <v>2.0645344100000074</v>
      </c>
      <c r="R82" s="52">
        <f t="shared" si="16"/>
        <v>1.8086581899999317</v>
      </c>
      <c r="S82" s="52">
        <f t="shared" si="16"/>
        <v>1.7078214799999927</v>
      </c>
      <c r="T82" s="52">
        <f t="shared" si="16"/>
        <v>1.723870969999993</v>
      </c>
      <c r="U82" s="52">
        <f t="shared" si="16"/>
        <v>1.825499939999915</v>
      </c>
      <c r="V82" s="52">
        <f t="shared" si="16"/>
        <v>1.7464980299999695</v>
      </c>
      <c r="W82" s="52">
        <f t="shared" si="16"/>
        <v>1.659801010000038</v>
      </c>
      <c r="X82" s="52">
        <f t="shared" si="16"/>
        <v>1.6732085000000438</v>
      </c>
      <c r="Y82" s="52">
        <f t="shared" si="16"/>
        <v>1.7699727399999574</v>
      </c>
      <c r="Z82" s="52">
        <f t="shared" si="16"/>
        <v>2.0548824199999984</v>
      </c>
      <c r="AA82" s="52">
        <f t="shared" si="16"/>
        <v>2.3806232200000323</v>
      </c>
      <c r="AB82" s="52">
        <f t="shared" si="16"/>
        <v>2.7018492699999541</v>
      </c>
      <c r="AC82" s="52">
        <f t="shared" si="16"/>
        <v>2.99594519999998</v>
      </c>
      <c r="AD82" s="52">
        <f t="shared" si="16"/>
        <v>3.252639409999972</v>
      </c>
      <c r="AE82" s="52">
        <f t="shared" si="16"/>
        <v>3.4686958500000316</v>
      </c>
      <c r="AF82" s="52">
        <f t="shared" si="16"/>
        <v>3.6453434300000112</v>
      </c>
      <c r="AG82" s="67"/>
      <c r="AH82" s="65">
        <f>AVERAGE(C82:G82)</f>
        <v>3.9861353780000028</v>
      </c>
      <c r="AI82" s="65">
        <f>AVERAGE(H82:L82)</f>
        <v>5.5148494120000011</v>
      </c>
      <c r="AJ82" s="65">
        <f>AVERAGE(M82:Q82)</f>
        <v>2.9746099740000034</v>
      </c>
      <c r="AK82" s="65">
        <f>AVERAGE(R82:V82)</f>
        <v>1.7624697219999603</v>
      </c>
      <c r="AL82" s="65">
        <f>AVERAGE(W82:AA82)</f>
        <v>1.907697578000014</v>
      </c>
      <c r="AM82" s="65">
        <f>AVERAGE(AB82:AF82)</f>
        <v>3.2128946319999896</v>
      </c>
      <c r="AN82" s="66"/>
      <c r="AO82" s="65">
        <f>AVERAGE(AH82:AI82)</f>
        <v>4.750492395000002</v>
      </c>
      <c r="AP82" s="65">
        <f>AVERAGE(AJ82:AK82)</f>
        <v>2.368539847999982</v>
      </c>
      <c r="AQ82" s="65">
        <f>AVERAGE(AL82:AM82)</f>
        <v>2.5602961050000017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19.647221700000003</v>
      </c>
      <c r="D87" s="52">
        <f t="shared" ref="D87:AF92" si="21">D60</f>
        <v>31.088824800000012</v>
      </c>
      <c r="E87" s="52">
        <f t="shared" si="21"/>
        <v>36.547014299999987</v>
      </c>
      <c r="F87" s="52">
        <f t="shared" si="21"/>
        <v>38.45964699999999</v>
      </c>
      <c r="G87" s="52">
        <f t="shared" si="21"/>
        <v>40.344684700000002</v>
      </c>
      <c r="H87" s="52">
        <f t="shared" si="21"/>
        <v>41.003560800000002</v>
      </c>
      <c r="I87" s="52">
        <f t="shared" si="21"/>
        <v>40.684366800000021</v>
      </c>
      <c r="J87" s="52">
        <f t="shared" si="21"/>
        <v>39.970444900000018</v>
      </c>
      <c r="K87" s="52">
        <f t="shared" si="21"/>
        <v>39.163416399999988</v>
      </c>
      <c r="L87" s="52">
        <f t="shared" si="21"/>
        <v>34.85865170000001</v>
      </c>
      <c r="M87" s="52">
        <f t="shared" si="21"/>
        <v>28.974758500000007</v>
      </c>
      <c r="N87" s="52">
        <f t="shared" si="21"/>
        <v>25.907914099999999</v>
      </c>
      <c r="O87" s="52">
        <f t="shared" si="21"/>
        <v>24.423729100000003</v>
      </c>
      <c r="P87" s="52">
        <f t="shared" si="21"/>
        <v>23.774043000000006</v>
      </c>
      <c r="Q87" s="52">
        <f t="shared" si="21"/>
        <v>18.925154100000015</v>
      </c>
      <c r="R87" s="52">
        <f t="shared" si="21"/>
        <v>14.318805400000002</v>
      </c>
      <c r="S87" s="52">
        <f t="shared" si="21"/>
        <v>12.17640059999998</v>
      </c>
      <c r="T87" s="52">
        <f t="shared" si="21"/>
        <v>11.342695500000005</v>
      </c>
      <c r="U87" s="52">
        <f t="shared" si="21"/>
        <v>11.148458500000018</v>
      </c>
      <c r="V87" s="52">
        <f t="shared" si="21"/>
        <v>5.9968714999999975</v>
      </c>
      <c r="W87" s="52">
        <f t="shared" si="21"/>
        <v>1.7739326999999889</v>
      </c>
      <c r="X87" s="52">
        <f t="shared" si="21"/>
        <v>-0.10263670000000502</v>
      </c>
      <c r="Y87" s="52">
        <f t="shared" si="21"/>
        <v>-0.74588289999999802</v>
      </c>
      <c r="Z87" s="52">
        <f t="shared" si="21"/>
        <v>-0.78367249999999444</v>
      </c>
      <c r="AA87" s="52">
        <f t="shared" si="21"/>
        <v>-0.5685167999999976</v>
      </c>
      <c r="AB87" s="52">
        <f t="shared" si="21"/>
        <v>-0.28149880000000849</v>
      </c>
      <c r="AC87" s="52">
        <f t="shared" si="21"/>
        <v>-6.5131000000064887E-3</v>
      </c>
      <c r="AD87" s="52">
        <f t="shared" si="21"/>
        <v>0.22466500000001588</v>
      </c>
      <c r="AE87" s="52">
        <f t="shared" si="21"/>
        <v>0.40611710000001722</v>
      </c>
      <c r="AF87" s="52">
        <f t="shared" si="21"/>
        <v>0.54320860000001403</v>
      </c>
      <c r="AH87" s="65">
        <f t="shared" ref="AH87:AH93" si="22">AVERAGE(C87:G87)</f>
        <v>33.217478499999999</v>
      </c>
      <c r="AI87" s="65">
        <f t="shared" ref="AI87:AI93" si="23">AVERAGE(H87:L87)</f>
        <v>39.136088120000011</v>
      </c>
      <c r="AJ87" s="65">
        <f t="shared" ref="AJ87:AJ93" si="24">AVERAGE(M87:Q87)</f>
        <v>24.401119760000007</v>
      </c>
      <c r="AK87" s="65">
        <f t="shared" ref="AK87:AK93" si="25">AVERAGE(R87:V87)</f>
        <v>10.9966463</v>
      </c>
      <c r="AL87" s="65">
        <f t="shared" ref="AL87:AL93" si="26">AVERAGE(W87:AA87)</f>
        <v>-8.5355240000001234E-2</v>
      </c>
      <c r="AM87" s="65">
        <f t="shared" ref="AM87:AM93" si="27">AVERAGE(AB87:AF87)</f>
        <v>0.17719576000000642</v>
      </c>
      <c r="AN87" s="66"/>
      <c r="AO87" s="65">
        <f t="shared" ref="AO87:AO93" si="28">AVERAGE(AH87:AI87)</f>
        <v>36.176783310000005</v>
      </c>
      <c r="AP87" s="65">
        <f t="shared" ref="AP87:AP93" si="29">AVERAGE(AJ87:AK87)</f>
        <v>17.698883030000005</v>
      </c>
      <c r="AQ87" s="65">
        <f t="shared" ref="AQ87:AQ93" si="30">AVERAGE(AL87:AM87)</f>
        <v>4.5920260000002593E-2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4.5880003930000006</v>
      </c>
      <c r="D88" s="52">
        <f t="shared" ref="D88:R88" si="31">D61</f>
        <v>8.6916413489999993</v>
      </c>
      <c r="E88" s="52">
        <f t="shared" si="31"/>
        <v>11.137796116000001</v>
      </c>
      <c r="F88" s="52">
        <f t="shared" si="31"/>
        <v>12.107258667</v>
      </c>
      <c r="G88" s="52">
        <f t="shared" si="31"/>
        <v>12.203136191000002</v>
      </c>
      <c r="H88" s="52">
        <f t="shared" si="31"/>
        <v>11.907149720000001</v>
      </c>
      <c r="I88" s="52">
        <f t="shared" si="31"/>
        <v>11.004645268000001</v>
      </c>
      <c r="J88" s="52">
        <f t="shared" si="31"/>
        <v>10.365603406999998</v>
      </c>
      <c r="K88" s="52">
        <f t="shared" si="31"/>
        <v>8.9126232800000018</v>
      </c>
      <c r="L88" s="52">
        <f t="shared" si="31"/>
        <v>8.1291950759999985</v>
      </c>
      <c r="M88" s="52">
        <f t="shared" si="31"/>
        <v>4.1881859219999997</v>
      </c>
      <c r="N88" s="52">
        <f t="shared" si="31"/>
        <v>1.3933306640000005</v>
      </c>
      <c r="O88" s="52">
        <f t="shared" si="31"/>
        <v>0.36335199500000037</v>
      </c>
      <c r="P88" s="52">
        <f t="shared" si="31"/>
        <v>-1.5206529000000302E-2</v>
      </c>
      <c r="Q88" s="52">
        <f t="shared" si="31"/>
        <v>-0.12088546399999966</v>
      </c>
      <c r="R88" s="52">
        <f t="shared" si="31"/>
        <v>-0.10925336699999999</v>
      </c>
      <c r="S88" s="52">
        <f t="shared" si="21"/>
        <v>0.47636174799999953</v>
      </c>
      <c r="T88" s="52">
        <f t="shared" si="21"/>
        <v>0.85452680400000069</v>
      </c>
      <c r="U88" s="52">
        <f t="shared" si="21"/>
        <v>1.0697148380000003</v>
      </c>
      <c r="V88" s="52">
        <f t="shared" si="21"/>
        <v>1.1774712589999998</v>
      </c>
      <c r="W88" s="52">
        <f t="shared" si="21"/>
        <v>1.2216915570000006</v>
      </c>
      <c r="X88" s="52">
        <f t="shared" si="21"/>
        <v>1.8060131630000003</v>
      </c>
      <c r="Y88" s="52">
        <f t="shared" si="21"/>
        <v>2.1184885099999997</v>
      </c>
      <c r="Z88" s="52">
        <f t="shared" si="21"/>
        <v>2.2507727470000001</v>
      </c>
      <c r="AA88" s="52">
        <f t="shared" si="21"/>
        <v>2.2826805480000001</v>
      </c>
      <c r="AB88" s="52">
        <f t="shared" si="21"/>
        <v>2.2657260680000002</v>
      </c>
      <c r="AC88" s="52">
        <f t="shared" si="21"/>
        <v>2.2289608149999998</v>
      </c>
      <c r="AD88" s="52">
        <f t="shared" si="21"/>
        <v>2.187200099</v>
      </c>
      <c r="AE88" s="52">
        <f t="shared" si="21"/>
        <v>2.1471551729999998</v>
      </c>
      <c r="AF88" s="52">
        <f t="shared" si="21"/>
        <v>2.111271436</v>
      </c>
      <c r="AH88" s="65">
        <f t="shared" si="22"/>
        <v>9.7455665431999989</v>
      </c>
      <c r="AI88" s="65">
        <f t="shared" si="23"/>
        <v>10.063843350200003</v>
      </c>
      <c r="AJ88" s="65">
        <f t="shared" si="24"/>
        <v>1.1617553176000002</v>
      </c>
      <c r="AK88" s="65">
        <f t="shared" si="25"/>
        <v>0.69376425640000006</v>
      </c>
      <c r="AL88" s="65">
        <f t="shared" si="26"/>
        <v>1.9359293050000002</v>
      </c>
      <c r="AM88" s="65">
        <f t="shared" si="27"/>
        <v>2.1880627181999999</v>
      </c>
      <c r="AN88" s="66"/>
      <c r="AO88" s="65">
        <f t="shared" si="28"/>
        <v>9.9047049467000008</v>
      </c>
      <c r="AP88" s="65">
        <f t="shared" si="29"/>
        <v>0.92775978700000006</v>
      </c>
      <c r="AQ88" s="65">
        <f t="shared" si="30"/>
        <v>2.0619960115999998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1.2142410000000048E-2</v>
      </c>
      <c r="D89" s="52">
        <f t="shared" si="21"/>
        <v>2.0691455999999775E-2</v>
      </c>
      <c r="E89" s="52">
        <f t="shared" si="21"/>
        <v>2.7973889000000085E-2</v>
      </c>
      <c r="F89" s="52">
        <f t="shared" si="21"/>
        <v>3.3272436999999933E-2</v>
      </c>
      <c r="G89" s="52">
        <f t="shared" si="21"/>
        <v>3.726590399999985E-2</v>
      </c>
      <c r="H89" s="52">
        <f t="shared" si="21"/>
        <v>4.0343940999999717E-2</v>
      </c>
      <c r="I89" s="52">
        <f t="shared" si="21"/>
        <v>4.2788910000000513E-2</v>
      </c>
      <c r="J89" s="52">
        <f t="shared" si="21"/>
        <v>4.5048541000000775E-2</v>
      </c>
      <c r="K89" s="52">
        <f t="shared" si="21"/>
        <v>4.7229030000000449E-2</v>
      </c>
      <c r="L89" s="52">
        <f t="shared" si="21"/>
        <v>4.9115236000000451E-2</v>
      </c>
      <c r="M89" s="52">
        <f t="shared" si="21"/>
        <v>4.9913134000000525E-2</v>
      </c>
      <c r="N89" s="52">
        <f t="shared" si="21"/>
        <v>5.0780093000000193E-2</v>
      </c>
      <c r="O89" s="52">
        <f t="shared" si="21"/>
        <v>5.2557382999999902E-2</v>
      </c>
      <c r="P89" s="52">
        <f t="shared" si="21"/>
        <v>5.5358662999999808E-2</v>
      </c>
      <c r="Q89" s="52">
        <f t="shared" si="21"/>
        <v>5.8535415999999785E-2</v>
      </c>
      <c r="R89" s="52">
        <f t="shared" si="21"/>
        <v>6.1784437000000025E-2</v>
      </c>
      <c r="S89" s="52">
        <f t="shared" si="21"/>
        <v>6.5370333000000613E-2</v>
      </c>
      <c r="T89" s="52">
        <f t="shared" si="21"/>
        <v>6.9173663000000829E-2</v>
      </c>
      <c r="U89" s="52">
        <f t="shared" si="21"/>
        <v>7.3013369999999966E-2</v>
      </c>
      <c r="V89" s="52">
        <f t="shared" si="21"/>
        <v>7.5540994999999E-2</v>
      </c>
      <c r="W89" s="52">
        <f t="shared" si="21"/>
        <v>7.7428950999999913E-2</v>
      </c>
      <c r="X89" s="52">
        <f t="shared" si="21"/>
        <v>7.9551664000000244E-2</v>
      </c>
      <c r="Y89" s="52">
        <f t="shared" si="21"/>
        <v>8.2048070000000806E-2</v>
      </c>
      <c r="Z89" s="52">
        <f t="shared" si="21"/>
        <v>8.5441333000000341E-2</v>
      </c>
      <c r="AA89" s="52">
        <f t="shared" si="21"/>
        <v>8.9038640000000058E-2</v>
      </c>
      <c r="AB89" s="52">
        <f t="shared" si="21"/>
        <v>9.2391064000000966E-2</v>
      </c>
      <c r="AC89" s="52">
        <f t="shared" si="21"/>
        <v>9.5330674000001281E-2</v>
      </c>
      <c r="AD89" s="52">
        <f t="shared" si="21"/>
        <v>9.7858914999999769E-2</v>
      </c>
      <c r="AE89" s="52">
        <f t="shared" si="21"/>
        <v>0.10004800799999991</v>
      </c>
      <c r="AF89" s="52">
        <f t="shared" si="21"/>
        <v>0.10198387400000009</v>
      </c>
      <c r="AH89" s="65">
        <f t="shared" si="22"/>
        <v>2.6269219199999937E-2</v>
      </c>
      <c r="AI89" s="65">
        <f t="shared" si="23"/>
        <v>4.4905131600000384E-2</v>
      </c>
      <c r="AJ89" s="65">
        <f t="shared" si="24"/>
        <v>5.3428937800000041E-2</v>
      </c>
      <c r="AK89" s="65">
        <f t="shared" si="25"/>
        <v>6.8976559600000084E-2</v>
      </c>
      <c r="AL89" s="65">
        <f t="shared" si="26"/>
        <v>8.2701731600000272E-2</v>
      </c>
      <c r="AM89" s="65">
        <f t="shared" si="27"/>
        <v>9.7522507000000397E-2</v>
      </c>
      <c r="AN89" s="66"/>
      <c r="AO89" s="65">
        <f t="shared" si="28"/>
        <v>3.5587175400000157E-2</v>
      </c>
      <c r="AP89" s="65">
        <f t="shared" si="29"/>
        <v>6.1202748700000059E-2</v>
      </c>
      <c r="AQ89" s="65">
        <f t="shared" si="30"/>
        <v>9.0112119300000335E-2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2.8780309650000007</v>
      </c>
      <c r="D90" s="52">
        <f t="shared" si="21"/>
        <v>4.8256761569999993</v>
      </c>
      <c r="E90" s="52">
        <f t="shared" si="21"/>
        <v>5.8292497210000001</v>
      </c>
      <c r="F90" s="52">
        <f t="shared" si="21"/>
        <v>6.1971109469999996</v>
      </c>
      <c r="G90" s="52">
        <f t="shared" si="21"/>
        <v>6.6146515450000001</v>
      </c>
      <c r="H90" s="52">
        <f t="shared" si="21"/>
        <v>6.6952162360000003</v>
      </c>
      <c r="I90" s="52">
        <f t="shared" si="21"/>
        <v>6.5765023120000006</v>
      </c>
      <c r="J90" s="52">
        <f t="shared" si="21"/>
        <v>6.4141083000000005</v>
      </c>
      <c r="K90" s="52">
        <f t="shared" si="21"/>
        <v>6.1886695750000005</v>
      </c>
      <c r="L90" s="52">
        <f t="shared" si="21"/>
        <v>5.4997986860000001</v>
      </c>
      <c r="M90" s="52">
        <f t="shared" si="21"/>
        <v>4.6024051339999996</v>
      </c>
      <c r="N90" s="52">
        <f t="shared" si="21"/>
        <v>4.0579843639999993</v>
      </c>
      <c r="O90" s="52">
        <f t="shared" si="21"/>
        <v>3.7913960390000003</v>
      </c>
      <c r="P90" s="52">
        <f t="shared" si="21"/>
        <v>3.6689524420000001</v>
      </c>
      <c r="Q90" s="52">
        <f t="shared" si="21"/>
        <v>2.9015225489999992</v>
      </c>
      <c r="R90" s="52">
        <f t="shared" si="21"/>
        <v>2.5265448770000001</v>
      </c>
      <c r="S90" s="52">
        <f t="shared" si="21"/>
        <v>2.4053252119999993</v>
      </c>
      <c r="T90" s="52">
        <f t="shared" si="21"/>
        <v>2.3667444589999995</v>
      </c>
      <c r="U90" s="52">
        <f t="shared" si="21"/>
        <v>2.3630982139999999</v>
      </c>
      <c r="V90" s="52">
        <f t="shared" si="21"/>
        <v>1.8106709529999998</v>
      </c>
      <c r="W90" s="52">
        <f t="shared" si="21"/>
        <v>1.5369877330000001</v>
      </c>
      <c r="X90" s="52">
        <f t="shared" si="21"/>
        <v>1.460484590000001</v>
      </c>
      <c r="Y90" s="52">
        <f t="shared" si="21"/>
        <v>1.4393003760000003</v>
      </c>
      <c r="Z90" s="52">
        <f t="shared" si="21"/>
        <v>1.4414458940000001</v>
      </c>
      <c r="AA90" s="52">
        <f t="shared" si="21"/>
        <v>1.4504919510000001</v>
      </c>
      <c r="AB90" s="52">
        <f t="shared" si="21"/>
        <v>1.4588030550000006</v>
      </c>
      <c r="AC90" s="52">
        <f t="shared" si="21"/>
        <v>1.4634552580000006</v>
      </c>
      <c r="AD90" s="52">
        <f t="shared" si="21"/>
        <v>1.4638800030000008</v>
      </c>
      <c r="AE90" s="52">
        <f t="shared" si="21"/>
        <v>1.4605455220000003</v>
      </c>
      <c r="AF90" s="52">
        <f t="shared" si="21"/>
        <v>1.4542636780000002</v>
      </c>
      <c r="AH90" s="65">
        <f t="shared" si="22"/>
        <v>5.2689438669999999</v>
      </c>
      <c r="AI90" s="65">
        <f t="shared" si="23"/>
        <v>6.2748590218000002</v>
      </c>
      <c r="AJ90" s="65">
        <f t="shared" si="24"/>
        <v>3.8044521055999994</v>
      </c>
      <c r="AK90" s="65">
        <f t="shared" si="25"/>
        <v>2.2944767429999997</v>
      </c>
      <c r="AL90" s="65">
        <f t="shared" si="26"/>
        <v>1.4657421088000002</v>
      </c>
      <c r="AM90" s="65">
        <f t="shared" si="27"/>
        <v>1.4601895032000005</v>
      </c>
      <c r="AN90" s="66"/>
      <c r="AO90" s="65">
        <f t="shared" si="28"/>
        <v>5.7719014444000001</v>
      </c>
      <c r="AP90" s="65">
        <f t="shared" si="29"/>
        <v>3.0494644242999995</v>
      </c>
      <c r="AQ90" s="65">
        <f t="shared" si="30"/>
        <v>1.4629658060000004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-1.1026423199999975</v>
      </c>
      <c r="D91" s="52">
        <f t="shared" si="21"/>
        <v>-1.5744308499999988</v>
      </c>
      <c r="E91" s="52">
        <f t="shared" si="21"/>
        <v>-1.6848819099999979</v>
      </c>
      <c r="F91" s="52">
        <f t="shared" si="21"/>
        <v>-1.6112378099999987</v>
      </c>
      <c r="G91" s="52">
        <f t="shared" si="21"/>
        <v>-0.70543441999999956</v>
      </c>
      <c r="H91" s="52">
        <f t="shared" si="21"/>
        <v>-0.10812144999999873</v>
      </c>
      <c r="I91" s="52">
        <f t="shared" si="21"/>
        <v>0.28037597999999875</v>
      </c>
      <c r="J91" s="52">
        <f t="shared" si="21"/>
        <v>0.54430143000000086</v>
      </c>
      <c r="K91" s="52">
        <f t="shared" si="21"/>
        <v>0.39705427999999898</v>
      </c>
      <c r="L91" s="52">
        <f t="shared" si="21"/>
        <v>1.0823990699999975</v>
      </c>
      <c r="M91" s="52">
        <f t="shared" si="21"/>
        <v>0.13307207000000076</v>
      </c>
      <c r="N91" s="52">
        <f t="shared" si="21"/>
        <v>-0.38457602999999807</v>
      </c>
      <c r="O91" s="52">
        <f t="shared" si="21"/>
        <v>-0.63244695000000206</v>
      </c>
      <c r="P91" s="52">
        <f t="shared" si="21"/>
        <v>-0.7281052300000006</v>
      </c>
      <c r="Q91" s="52">
        <f t="shared" si="21"/>
        <v>-0.36417408999999878</v>
      </c>
      <c r="R91" s="52">
        <f t="shared" si="21"/>
        <v>-0.1419059799999971</v>
      </c>
      <c r="S91" s="52">
        <f t="shared" si="21"/>
        <v>-1.2200159999999016E-2</v>
      </c>
      <c r="T91" s="52">
        <f t="shared" si="21"/>
        <v>6.2321759999996118E-2</v>
      </c>
      <c r="U91" s="52">
        <f t="shared" si="21"/>
        <v>0.10621258999999839</v>
      </c>
      <c r="V91" s="52">
        <f t="shared" si="21"/>
        <v>0.82781453999999854</v>
      </c>
      <c r="W91" s="52">
        <f t="shared" si="21"/>
        <v>1.2078810300000029</v>
      </c>
      <c r="X91" s="52">
        <f t="shared" si="21"/>
        <v>1.3840349500000002</v>
      </c>
      <c r="Y91" s="52">
        <f t="shared" si="21"/>
        <v>1.449987059999998</v>
      </c>
      <c r="Z91" s="52">
        <f t="shared" si="21"/>
        <v>1.4647198200000062</v>
      </c>
      <c r="AA91" s="52">
        <f t="shared" si="21"/>
        <v>1.5751026100000018</v>
      </c>
      <c r="AB91" s="52">
        <f t="shared" si="21"/>
        <v>1.2251436399999989</v>
      </c>
      <c r="AC91" s="52">
        <f t="shared" si="21"/>
        <v>1.0213575000000006</v>
      </c>
      <c r="AD91" s="52">
        <f t="shared" si="21"/>
        <v>0.90981467000000293</v>
      </c>
      <c r="AE91" s="52">
        <f t="shared" si="21"/>
        <v>0.85052947999999873</v>
      </c>
      <c r="AF91" s="52">
        <f t="shared" si="21"/>
        <v>0.81919975000000278</v>
      </c>
      <c r="AH91" s="65">
        <f t="shared" si="22"/>
        <v>-1.3357254619999985</v>
      </c>
      <c r="AI91" s="65">
        <f t="shared" si="23"/>
        <v>0.43920186199999944</v>
      </c>
      <c r="AJ91" s="65">
        <f t="shared" si="24"/>
        <v>-0.39524604599999974</v>
      </c>
      <c r="AK91" s="65">
        <f t="shared" si="25"/>
        <v>0.16844854999999939</v>
      </c>
      <c r="AL91" s="65">
        <f t="shared" si="26"/>
        <v>1.4163450940000017</v>
      </c>
      <c r="AM91" s="65">
        <f t="shared" si="27"/>
        <v>0.96520900800000076</v>
      </c>
      <c r="AN91" s="66"/>
      <c r="AO91" s="65">
        <f t="shared" si="28"/>
        <v>-0.44826179999999954</v>
      </c>
      <c r="AP91" s="65">
        <f t="shared" si="29"/>
        <v>-0.11339874800000017</v>
      </c>
      <c r="AQ91" s="65">
        <f t="shared" si="30"/>
        <v>1.1907770510000013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1.996754990000003</v>
      </c>
      <c r="D92" s="52">
        <f t="shared" si="21"/>
        <v>3.0906525600000023</v>
      </c>
      <c r="E92" s="52">
        <f t="shared" si="21"/>
        <v>3.6084983900000012</v>
      </c>
      <c r="F92" s="52">
        <f t="shared" si="21"/>
        <v>3.7996145499999976</v>
      </c>
      <c r="G92" s="52">
        <f t="shared" si="21"/>
        <v>4.4579561000000005</v>
      </c>
      <c r="H92" s="52">
        <f t="shared" si="21"/>
        <v>4.7411691900000008</v>
      </c>
      <c r="I92" s="52">
        <f t="shared" si="21"/>
        <v>4.6822505200000002</v>
      </c>
      <c r="J92" s="52">
        <f t="shared" si="21"/>
        <v>4.588940019999999</v>
      </c>
      <c r="K92" s="52">
        <f t="shared" si="21"/>
        <v>4.412424080000001</v>
      </c>
      <c r="L92" s="52">
        <f t="shared" si="21"/>
        <v>4.8524688699999956</v>
      </c>
      <c r="M92" s="52">
        <f t="shared" si="21"/>
        <v>5.3831769700000009</v>
      </c>
      <c r="N92" s="52">
        <f t="shared" si="21"/>
        <v>5.2364525499999957</v>
      </c>
      <c r="O92" s="52">
        <f t="shared" si="21"/>
        <v>5.0667418099999963</v>
      </c>
      <c r="P92" s="52">
        <f t="shared" si="21"/>
        <v>4.9052420199999958</v>
      </c>
      <c r="Q92" s="52">
        <f t="shared" si="21"/>
        <v>7.0278589500000024</v>
      </c>
      <c r="R92" s="52">
        <f t="shared" si="21"/>
        <v>8.1121652799999993</v>
      </c>
      <c r="S92" s="52">
        <f t="shared" si="21"/>
        <v>8.7214341799999957</v>
      </c>
      <c r="T92" s="52">
        <f t="shared" si="21"/>
        <v>8.8875100699999976</v>
      </c>
      <c r="U92" s="52">
        <f t="shared" si="21"/>
        <v>8.8270304800000048</v>
      </c>
      <c r="V92" s="52">
        <f t="shared" si="21"/>
        <v>5.5075322</v>
      </c>
      <c r="W92" s="52">
        <f t="shared" si="21"/>
        <v>3.7882307599999976</v>
      </c>
      <c r="X92" s="52">
        <f t="shared" si="21"/>
        <v>3.1251836200000014</v>
      </c>
      <c r="Y92" s="52">
        <f t="shared" si="21"/>
        <v>2.8298651799999988</v>
      </c>
      <c r="Z92" s="52">
        <f t="shared" si="21"/>
        <v>3.771350009999999</v>
      </c>
      <c r="AA92" s="52">
        <f t="shared" si="21"/>
        <v>4.2896639300000032</v>
      </c>
      <c r="AB92" s="52">
        <f t="shared" si="21"/>
        <v>4.5268812900000057</v>
      </c>
      <c r="AC92" s="52">
        <f t="shared" si="21"/>
        <v>4.5981044099999977</v>
      </c>
      <c r="AD92" s="52">
        <f t="shared" si="21"/>
        <v>4.577610159999999</v>
      </c>
      <c r="AE92" s="52">
        <f t="shared" si="21"/>
        <v>4.5099225800000013</v>
      </c>
      <c r="AF92" s="52">
        <f t="shared" si="21"/>
        <v>4.420354599999996</v>
      </c>
      <c r="AH92" s="65">
        <f t="shared" si="22"/>
        <v>3.390695318000001</v>
      </c>
      <c r="AI92" s="65">
        <f t="shared" si="23"/>
        <v>4.6554505359999991</v>
      </c>
      <c r="AJ92" s="65">
        <f t="shared" si="24"/>
        <v>5.5238944599999984</v>
      </c>
      <c r="AK92" s="65">
        <f t="shared" si="25"/>
        <v>8.0111344419999995</v>
      </c>
      <c r="AL92" s="65">
        <f t="shared" si="26"/>
        <v>3.5608586999999998</v>
      </c>
      <c r="AM92" s="65">
        <f t="shared" si="27"/>
        <v>4.5265746079999998</v>
      </c>
      <c r="AN92" s="66"/>
      <c r="AO92" s="65">
        <f t="shared" si="28"/>
        <v>4.0230729270000003</v>
      </c>
      <c r="AP92" s="65">
        <f t="shared" si="29"/>
        <v>6.7675144509999985</v>
      </c>
      <c r="AQ92" s="65">
        <f t="shared" si="30"/>
        <v>4.0437166539999998</v>
      </c>
    </row>
    <row r="93" spans="1:43" s="9" customFormat="1" x14ac:dyDescent="0.25">
      <c r="A93" s="71" t="s">
        <v>442</v>
      </c>
      <c r="B93" s="13"/>
      <c r="C93" s="52">
        <f>SUM(C66:C69)</f>
        <v>10.472696118999988</v>
      </c>
      <c r="D93" s="52">
        <f t="shared" ref="D93:AF93" si="32">SUM(D66:D69)</f>
        <v>16.442650394999998</v>
      </c>
      <c r="E93" s="52">
        <f t="shared" si="32"/>
        <v>19.301706724000006</v>
      </c>
      <c r="F93" s="52">
        <f t="shared" si="32"/>
        <v>20.341204210999997</v>
      </c>
      <c r="G93" s="52">
        <f t="shared" si="32"/>
        <v>21.078959884000007</v>
      </c>
      <c r="H93" s="52">
        <f t="shared" si="32"/>
        <v>21.219090095000002</v>
      </c>
      <c r="I93" s="52">
        <f t="shared" si="32"/>
        <v>20.886382533999999</v>
      </c>
      <c r="J93" s="52">
        <f t="shared" si="32"/>
        <v>20.461402685000003</v>
      </c>
      <c r="K93" s="52">
        <f t="shared" si="32"/>
        <v>19.867734469000006</v>
      </c>
      <c r="L93" s="52">
        <f t="shared" si="32"/>
        <v>18.026213288000001</v>
      </c>
      <c r="M93" s="52">
        <f t="shared" si="32"/>
        <v>14.029087373000008</v>
      </c>
      <c r="N93" s="52">
        <f t="shared" si="32"/>
        <v>11.688782154999998</v>
      </c>
      <c r="O93" s="52">
        <f t="shared" si="32"/>
        <v>10.566358942999987</v>
      </c>
      <c r="P93" s="52">
        <f t="shared" si="32"/>
        <v>10.098815081999998</v>
      </c>
      <c r="Q93" s="52">
        <f t="shared" si="32"/>
        <v>9.7464523869999944</v>
      </c>
      <c r="R93" s="52">
        <f t="shared" si="32"/>
        <v>9.0483346279999974</v>
      </c>
      <c r="S93" s="52">
        <f t="shared" si="32"/>
        <v>8.8685646280000068</v>
      </c>
      <c r="T93" s="52">
        <f t="shared" si="32"/>
        <v>8.8348325780000074</v>
      </c>
      <c r="U93" s="52">
        <f t="shared" si="32"/>
        <v>8.8577602840000047</v>
      </c>
      <c r="V93" s="52">
        <f t="shared" si="32"/>
        <v>6.0507513459999913</v>
      </c>
      <c r="W93" s="52">
        <f t="shared" si="32"/>
        <v>4.141883876000005</v>
      </c>
      <c r="X93" s="52">
        <f t="shared" si="32"/>
        <v>3.3815933789999986</v>
      </c>
      <c r="Y93" s="52">
        <f t="shared" si="32"/>
        <v>3.1104940170000095</v>
      </c>
      <c r="Z93" s="52">
        <f t="shared" si="32"/>
        <v>4.8825295709999894</v>
      </c>
      <c r="AA93" s="52">
        <f t="shared" si="32"/>
        <v>5.9273440189999924</v>
      </c>
      <c r="AB93" s="52">
        <f t="shared" si="32"/>
        <v>6.5664866250000014</v>
      </c>
      <c r="AC93" s="52">
        <f t="shared" si="32"/>
        <v>6.8684464769999991</v>
      </c>
      <c r="AD93" s="52">
        <f t="shared" si="32"/>
        <v>6.9767277330000095</v>
      </c>
      <c r="AE93" s="52">
        <f t="shared" si="32"/>
        <v>6.9840408280000021</v>
      </c>
      <c r="AF93" s="52">
        <f t="shared" si="32"/>
        <v>6.9441877509999888</v>
      </c>
      <c r="AH93" s="65">
        <f t="shared" si="22"/>
        <v>17.527443466599998</v>
      </c>
      <c r="AI93" s="65">
        <f t="shared" si="23"/>
        <v>20.092164614200005</v>
      </c>
      <c r="AJ93" s="65">
        <f t="shared" si="24"/>
        <v>11.225899187999996</v>
      </c>
      <c r="AK93" s="65">
        <f t="shared" si="25"/>
        <v>8.3320486928000026</v>
      </c>
      <c r="AL93" s="65">
        <f t="shared" si="26"/>
        <v>4.2887689723999989</v>
      </c>
      <c r="AM93" s="65">
        <f t="shared" si="27"/>
        <v>6.8679778828</v>
      </c>
      <c r="AN93" s="66"/>
      <c r="AO93" s="65">
        <f t="shared" si="28"/>
        <v>18.809804040400003</v>
      </c>
      <c r="AP93" s="65">
        <f t="shared" si="29"/>
        <v>9.7789739404000002</v>
      </c>
      <c r="AQ93" s="65">
        <f t="shared" si="30"/>
        <v>5.578373427599999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32979.395999999717</v>
      </c>
      <c r="D50" s="52">
        <f>VLOOKUP($B50,Shock_dev!$A$1:$CI$300,MATCH(DATE(D$1,1,1),Shock_dev!$A$1:$CI$1,0),FALSE)</f>
        <v>40427.136999999173</v>
      </c>
      <c r="E50" s="52">
        <f>VLOOKUP($B50,Shock_dev!$A$1:$CI$300,MATCH(DATE(E$1,1,1),Shock_dev!$A$1:$CI$1,0),FALSE)</f>
        <v>45856.714999999851</v>
      </c>
      <c r="F50" s="52">
        <f>VLOOKUP($B50,Shock_dev!$A$1:$CI$300,MATCH(DATE(F$1,1,1),Shock_dev!$A$1:$CI$1,0),FALSE)</f>
        <v>50304.865000000224</v>
      </c>
      <c r="G50" s="52">
        <f>VLOOKUP($B50,Shock_dev!$A$1:$CI$300,MATCH(DATE(G$1,1,1),Shock_dev!$A$1:$CI$1,0),FALSE)</f>
        <v>55738.830000000075</v>
      </c>
      <c r="H50" s="52">
        <f>VLOOKUP($B50,Shock_dev!$A$1:$CI$300,MATCH(DATE(H$1,1,1),Shock_dev!$A$1:$CI$1,0),FALSE)</f>
        <v>59846.126000000164</v>
      </c>
      <c r="I50" s="52">
        <f>VLOOKUP($B50,Shock_dev!$A$1:$CI$300,MATCH(DATE(I$1,1,1),Shock_dev!$A$1:$CI$1,0),FALSE)</f>
        <v>63100.384999999776</v>
      </c>
      <c r="J50" s="52">
        <f>VLOOKUP($B50,Shock_dev!$A$1:$CI$300,MATCH(DATE(J$1,1,1),Shock_dev!$A$1:$CI$1,0),FALSE)</f>
        <v>66555.112999999896</v>
      </c>
      <c r="K50" s="52">
        <f>VLOOKUP($B50,Shock_dev!$A$1:$CI$300,MATCH(DATE(K$1,1,1),Shock_dev!$A$1:$CI$1,0),FALSE)</f>
        <v>69153.185000000522</v>
      </c>
      <c r="L50" s="52">
        <f>VLOOKUP($B50,Shock_dev!$A$1:$CI$300,MATCH(DATE(L$1,1,1),Shock_dev!$A$1:$CI$1,0),FALSE)</f>
        <v>70276.678000000305</v>
      </c>
      <c r="M50" s="52">
        <f>VLOOKUP($B50,Shock_dev!$A$1:$CI$300,MATCH(DATE(M$1,1,1),Shock_dev!$A$1:$CI$1,0),FALSE)</f>
        <v>67605.974000000395</v>
      </c>
      <c r="N50" s="52">
        <f>VLOOKUP($B50,Shock_dev!$A$1:$CI$300,MATCH(DATE(N$1,1,1),Shock_dev!$A$1:$CI$1,0),FALSE)</f>
        <v>69012.090000000782</v>
      </c>
      <c r="O50" s="52">
        <f>VLOOKUP($B50,Shock_dev!$A$1:$CI$300,MATCH(DATE(O$1,1,1),Shock_dev!$A$1:$CI$1,0),FALSE)</f>
        <v>72086.608000000007</v>
      </c>
      <c r="P50" s="52">
        <f>VLOOKUP($B50,Shock_dev!$A$1:$CI$300,MATCH(DATE(P$1,1,1),Shock_dev!$A$1:$CI$1,0),FALSE)</f>
        <v>75735.353000000119</v>
      </c>
      <c r="Q50" s="52">
        <f>VLOOKUP($B50,Shock_dev!$A$1:$CI$300,MATCH(DATE(Q$1,1,1),Shock_dev!$A$1:$CI$1,0),FALSE)</f>
        <v>78053.629999999888</v>
      </c>
      <c r="R50" s="52">
        <f>VLOOKUP($B50,Shock_dev!$A$1:$CI$300,MATCH(DATE(R$1,1,1),Shock_dev!$A$1:$CI$1,0),FALSE)</f>
        <v>80675.156999999657</v>
      </c>
      <c r="S50" s="52">
        <f>VLOOKUP($B50,Shock_dev!$A$1:$CI$300,MATCH(DATE(S$1,1,1),Shock_dev!$A$1:$CI$1,0),FALSE)</f>
        <v>85241.476999999955</v>
      </c>
      <c r="T50" s="52">
        <f>VLOOKUP($B50,Shock_dev!$A$1:$CI$300,MATCH(DATE(T$1,1,1),Shock_dev!$A$1:$CI$1,0),FALSE)</f>
        <v>89659.908999999985</v>
      </c>
      <c r="U50" s="52">
        <f>VLOOKUP($B50,Shock_dev!$A$1:$CI$300,MATCH(DATE(U$1,1,1),Shock_dev!$A$1:$CI$1,0),FALSE)</f>
        <v>94191.033999999985</v>
      </c>
      <c r="V50" s="52">
        <f>VLOOKUP($B50,Shock_dev!$A$1:$CI$300,MATCH(DATE(V$1,1,1),Shock_dev!$A$1:$CI$1,0),FALSE)</f>
        <v>93278.036999999546</v>
      </c>
      <c r="W50" s="52">
        <f>VLOOKUP($B50,Shock_dev!$A$1:$CI$300,MATCH(DATE(W$1,1,1),Shock_dev!$A$1:$CI$1,0),FALSE)</f>
        <v>95817.853000000119</v>
      </c>
      <c r="X50" s="52">
        <f>VLOOKUP($B50,Shock_dev!$A$1:$CI$300,MATCH(DATE(X$1,1,1),Shock_dev!$A$1:$CI$1,0),FALSE)</f>
        <v>100413.75100000016</v>
      </c>
      <c r="Y50" s="52">
        <f>VLOOKUP($B50,Shock_dev!$A$1:$CI$300,MATCH(DATE(Y$1,1,1),Shock_dev!$A$1:$CI$1,0),FALSE)</f>
        <v>104933.71600000001</v>
      </c>
      <c r="Z50" s="52">
        <f>VLOOKUP($B50,Shock_dev!$A$1:$CI$300,MATCH(DATE(Z$1,1,1),Shock_dev!$A$1:$CI$1,0),FALSE)</f>
        <v>112502.26400000043</v>
      </c>
      <c r="AA50" s="52">
        <f>VLOOKUP($B50,Shock_dev!$A$1:$CI$300,MATCH(DATE(AA$1,1,1),Shock_dev!$A$1:$CI$1,0),FALSE)</f>
        <v>117818.45399999991</v>
      </c>
      <c r="AB50" s="52">
        <f>VLOOKUP($B50,Shock_dev!$A$1:$CI$300,MATCH(DATE(AB$1,1,1),Shock_dev!$A$1:$CI$1,0),FALSE)</f>
        <v>122867.05999999959</v>
      </c>
      <c r="AC50" s="52">
        <f>VLOOKUP($B50,Shock_dev!$A$1:$CI$300,MATCH(DATE(AC$1,1,1),Shock_dev!$A$1:$CI$1,0),FALSE)</f>
        <v>127747.51800000016</v>
      </c>
      <c r="AD50" s="52">
        <f>VLOOKUP($B50,Shock_dev!$A$1:$CI$300,MATCH(DATE(AD$1,1,1),Shock_dev!$A$1:$CI$1,0),FALSE)</f>
        <v>132518.3049999997</v>
      </c>
      <c r="AE50" s="52">
        <f>VLOOKUP($B50,Shock_dev!$A$1:$CI$300,MATCH(DATE(AE$1,1,1),Shock_dev!$A$1:$CI$1,0),FALSE)</f>
        <v>137212.10199999996</v>
      </c>
      <c r="AF50" s="52">
        <f>VLOOKUP($B50,Shock_dev!$A$1:$CI$300,MATCH(DATE(AF$1,1,1),Shock_dev!$A$1:$CI$1,0),FALSE)</f>
        <v>141850.79999999981</v>
      </c>
      <c r="AG50" s="52"/>
      <c r="AH50" s="65">
        <f>AVERAGE(C50:G50)</f>
        <v>45061.388599999809</v>
      </c>
      <c r="AI50" s="65">
        <f>AVERAGE(H50:L50)</f>
        <v>65786.297400000127</v>
      </c>
      <c r="AJ50" s="65">
        <f>AVERAGE(M50:Q50)</f>
        <v>72498.731000000233</v>
      </c>
      <c r="AK50" s="65">
        <f>AVERAGE(R50:V50)</f>
        <v>88609.122799999823</v>
      </c>
      <c r="AL50" s="65">
        <f>AVERAGE(W50:AA50)</f>
        <v>106297.20760000013</v>
      </c>
      <c r="AM50" s="65">
        <f>AVERAGE(AB50:AF50)</f>
        <v>132439.15699999983</v>
      </c>
      <c r="AN50" s="66"/>
      <c r="AO50" s="65">
        <f>AVERAGE(AH50:AI50)</f>
        <v>55423.842999999964</v>
      </c>
      <c r="AP50" s="65">
        <f>AVERAGE(AJ50:AK50)</f>
        <v>80553.92690000002</v>
      </c>
      <c r="AQ50" s="65">
        <f>AVERAGE(AL50:AM50)</f>
        <v>119368.18229999999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144.85339000000386</v>
      </c>
      <c r="D51" s="52">
        <f>VLOOKUP($B51,Shock_dev!$A$1:$CI$300,MATCH(DATE(D$1,1,1),Shock_dev!$A$1:$CI$1,0),FALSE)</f>
        <v>219.7124199999962</v>
      </c>
      <c r="E51" s="52">
        <f>VLOOKUP($B51,Shock_dev!$A$1:$CI$300,MATCH(DATE(E$1,1,1),Shock_dev!$A$1:$CI$1,0),FALSE)</f>
        <v>269.26750000000175</v>
      </c>
      <c r="F51" s="52">
        <f>VLOOKUP($B51,Shock_dev!$A$1:$CI$300,MATCH(DATE(F$1,1,1),Shock_dev!$A$1:$CI$1,0),FALSE)</f>
        <v>296.21248999999079</v>
      </c>
      <c r="G51" s="52">
        <f>VLOOKUP($B51,Shock_dev!$A$1:$CI$300,MATCH(DATE(G$1,1,1),Shock_dev!$A$1:$CI$1,0),FALSE)</f>
        <v>312.36828999999852</v>
      </c>
      <c r="H51" s="52">
        <f>VLOOKUP($B51,Shock_dev!$A$1:$CI$300,MATCH(DATE(H$1,1,1),Shock_dev!$A$1:$CI$1,0),FALSE)</f>
        <v>316.65310999999929</v>
      </c>
      <c r="I51" s="52">
        <f>VLOOKUP($B51,Shock_dev!$A$1:$CI$300,MATCH(DATE(I$1,1,1),Shock_dev!$A$1:$CI$1,0),FALSE)</f>
        <v>310.82583999999042</v>
      </c>
      <c r="J51" s="52">
        <f>VLOOKUP($B51,Shock_dev!$A$1:$CI$300,MATCH(DATE(J$1,1,1),Shock_dev!$A$1:$CI$1,0),FALSE)</f>
        <v>300.57800999999745</v>
      </c>
      <c r="K51" s="52">
        <f>VLOOKUP($B51,Shock_dev!$A$1:$CI$300,MATCH(DATE(K$1,1,1),Shock_dev!$A$1:$CI$1,0),FALSE)</f>
        <v>285.1929000000091</v>
      </c>
      <c r="L51" s="52">
        <f>VLOOKUP($B51,Shock_dev!$A$1:$CI$300,MATCH(DATE(L$1,1,1),Shock_dev!$A$1:$CI$1,0),FALSE)</f>
        <v>262.23356999999669</v>
      </c>
      <c r="M51" s="52">
        <f>VLOOKUP($B51,Shock_dev!$A$1:$CI$300,MATCH(DATE(M$1,1,1),Shock_dev!$A$1:$CI$1,0),FALSE)</f>
        <v>221.43389000000025</v>
      </c>
      <c r="N51" s="52">
        <f>VLOOKUP($B51,Shock_dev!$A$1:$CI$300,MATCH(DATE(N$1,1,1),Shock_dev!$A$1:$CI$1,0),FALSE)</f>
        <v>189.26170000000275</v>
      </c>
      <c r="O51" s="52">
        <f>VLOOKUP($B51,Shock_dev!$A$1:$CI$300,MATCH(DATE(O$1,1,1),Shock_dev!$A$1:$CI$1,0),FALSE)</f>
        <v>170.75169999999343</v>
      </c>
      <c r="P51" s="52">
        <f>VLOOKUP($B51,Shock_dev!$A$1:$CI$300,MATCH(DATE(P$1,1,1),Shock_dev!$A$1:$CI$1,0),FALSE)</f>
        <v>163.49309999999241</v>
      </c>
      <c r="Q51" s="52">
        <f>VLOOKUP($B51,Shock_dev!$A$1:$CI$300,MATCH(DATE(Q$1,1,1),Shock_dev!$A$1:$CI$1,0),FALSE)</f>
        <v>157.95960000000196</v>
      </c>
      <c r="R51" s="52">
        <f>VLOOKUP($B51,Shock_dev!$A$1:$CI$300,MATCH(DATE(R$1,1,1),Shock_dev!$A$1:$CI$1,0),FALSE)</f>
        <v>155.01260000000184</v>
      </c>
      <c r="S51" s="52">
        <f>VLOOKUP($B51,Shock_dev!$A$1:$CI$300,MATCH(DATE(S$1,1,1),Shock_dev!$A$1:$CI$1,0),FALSE)</f>
        <v>161.40580000000773</v>
      </c>
      <c r="T51" s="52">
        <f>VLOOKUP($B51,Shock_dev!$A$1:$CI$300,MATCH(DATE(T$1,1,1),Shock_dev!$A$1:$CI$1,0),FALSE)</f>
        <v>172.68240000000515</v>
      </c>
      <c r="U51" s="52">
        <f>VLOOKUP($B51,Shock_dev!$A$1:$CI$300,MATCH(DATE(U$1,1,1),Shock_dev!$A$1:$CI$1,0),FALSE)</f>
        <v>186.93359999998938</v>
      </c>
      <c r="V51" s="52">
        <f>VLOOKUP($B51,Shock_dev!$A$1:$CI$300,MATCH(DATE(V$1,1,1),Shock_dev!$A$1:$CI$1,0),FALSE)</f>
        <v>181.20080000000598</v>
      </c>
      <c r="W51" s="52">
        <f>VLOOKUP($B51,Shock_dev!$A$1:$CI$300,MATCH(DATE(W$1,1,1),Shock_dev!$A$1:$CI$1,0),FALSE)</f>
        <v>178.49569999999949</v>
      </c>
      <c r="X51" s="52">
        <f>VLOOKUP($B51,Shock_dev!$A$1:$CI$300,MATCH(DATE(X$1,1,1),Shock_dev!$A$1:$CI$1,0),FALSE)</f>
        <v>186.78500000000349</v>
      </c>
      <c r="Y51" s="52">
        <f>VLOOKUP($B51,Shock_dev!$A$1:$CI$300,MATCH(DATE(Y$1,1,1),Shock_dev!$A$1:$CI$1,0),FALSE)</f>
        <v>201.61310000000231</v>
      </c>
      <c r="Z51" s="52">
        <f>VLOOKUP($B51,Shock_dev!$A$1:$CI$300,MATCH(DATE(Z$1,1,1),Shock_dev!$A$1:$CI$1,0),FALSE)</f>
        <v>231.41870000000927</v>
      </c>
      <c r="AA51" s="52">
        <f>VLOOKUP($B51,Shock_dev!$A$1:$CI$300,MATCH(DATE(AA$1,1,1),Shock_dev!$A$1:$CI$1,0),FALSE)</f>
        <v>260.04339999999502</v>
      </c>
      <c r="AB51" s="52">
        <f>VLOOKUP($B51,Shock_dev!$A$1:$CI$300,MATCH(DATE(AB$1,1,1),Shock_dev!$A$1:$CI$1,0),FALSE)</f>
        <v>285.88409999999567</v>
      </c>
      <c r="AC51" s="52">
        <f>VLOOKUP($B51,Shock_dev!$A$1:$CI$300,MATCH(DATE(AC$1,1,1),Shock_dev!$A$1:$CI$1,0),FALSE)</f>
        <v>308.65439999999944</v>
      </c>
      <c r="AD51" s="52">
        <f>VLOOKUP($B51,Shock_dev!$A$1:$CI$300,MATCH(DATE(AD$1,1,1),Shock_dev!$A$1:$CI$1,0),FALSE)</f>
        <v>328.73749999998836</v>
      </c>
      <c r="AE51" s="52">
        <f>VLOOKUP($B51,Shock_dev!$A$1:$CI$300,MATCH(DATE(AE$1,1,1),Shock_dev!$A$1:$CI$1,0),FALSE)</f>
        <v>346.67669999999634</v>
      </c>
      <c r="AF51" s="52">
        <f>VLOOKUP($B51,Shock_dev!$A$1:$CI$300,MATCH(DATE(AF$1,1,1),Shock_dev!$A$1:$CI$1,0),FALSE)</f>
        <v>362.99039999999513</v>
      </c>
      <c r="AG51" s="52"/>
      <c r="AH51" s="65">
        <f t="shared" ref="AH51:AH80" si="1">AVERAGE(C51:G51)</f>
        <v>248.48281799999822</v>
      </c>
      <c r="AI51" s="65">
        <f t="shared" ref="AI51:AI80" si="2">AVERAGE(H51:L51)</f>
        <v>295.09668599999861</v>
      </c>
      <c r="AJ51" s="65">
        <f t="shared" ref="AJ51:AJ80" si="3">AVERAGE(M51:Q51)</f>
        <v>180.57999799999817</v>
      </c>
      <c r="AK51" s="65">
        <f t="shared" ref="AK51:AK80" si="4">AVERAGE(R51:V51)</f>
        <v>171.447040000002</v>
      </c>
      <c r="AL51" s="65">
        <f t="shared" ref="AL51:AL80" si="5">AVERAGE(W51:AA51)</f>
        <v>211.67118000000193</v>
      </c>
      <c r="AM51" s="65">
        <f t="shared" ref="AM51:AM80" si="6">AVERAGE(AB51:AF51)</f>
        <v>326.58861999999499</v>
      </c>
      <c r="AN51" s="66"/>
      <c r="AO51" s="65">
        <f t="shared" ref="AO51:AO80" si="7">AVERAGE(AH51:AI51)</f>
        <v>271.78975199999843</v>
      </c>
      <c r="AP51" s="65">
        <f t="shared" ref="AP51:AP80" si="8">AVERAGE(AJ51:AK51)</f>
        <v>176.01351900000009</v>
      </c>
      <c r="AQ51" s="65">
        <f t="shared" ref="AQ51:AQ80" si="9">AVERAGE(AL51:AM51)</f>
        <v>269.12989999999843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199.81955999999991</v>
      </c>
      <c r="D52" s="52">
        <f>VLOOKUP($B52,Shock_dev!$A$1:$CI$300,MATCH(DATE(D$1,1,1),Shock_dev!$A$1:$CI$1,0),FALSE)</f>
        <v>249.11561000000074</v>
      </c>
      <c r="E52" s="52">
        <f>VLOOKUP($B52,Shock_dev!$A$1:$CI$300,MATCH(DATE(E$1,1,1),Shock_dev!$A$1:$CI$1,0),FALSE)</f>
        <v>263.58659999999873</v>
      </c>
      <c r="F52" s="52">
        <f>VLOOKUP($B52,Shock_dev!$A$1:$CI$300,MATCH(DATE(F$1,1,1),Shock_dev!$A$1:$CI$1,0),FALSE)</f>
        <v>269.07025000000067</v>
      </c>
      <c r="G52" s="52">
        <f>VLOOKUP($B52,Shock_dev!$A$1:$CI$300,MATCH(DATE(G$1,1,1),Shock_dev!$A$1:$CI$1,0),FALSE)</f>
        <v>285.09210999999777</v>
      </c>
      <c r="H52" s="52">
        <f>VLOOKUP($B52,Shock_dev!$A$1:$CI$300,MATCH(DATE(H$1,1,1),Shock_dev!$A$1:$CI$1,0),FALSE)</f>
        <v>291.07222999999794</v>
      </c>
      <c r="I52" s="52">
        <f>VLOOKUP($B52,Shock_dev!$A$1:$CI$300,MATCH(DATE(I$1,1,1),Shock_dev!$A$1:$CI$1,0),FALSE)</f>
        <v>289.04242999999769</v>
      </c>
      <c r="J52" s="52">
        <f>VLOOKUP($B52,Shock_dev!$A$1:$CI$300,MATCH(DATE(J$1,1,1),Shock_dev!$A$1:$CI$1,0),FALSE)</f>
        <v>288.8288300000022</v>
      </c>
      <c r="K52" s="52">
        <f>VLOOKUP($B52,Shock_dev!$A$1:$CI$300,MATCH(DATE(K$1,1,1),Shock_dev!$A$1:$CI$1,0),FALSE)</f>
        <v>281.03907000000254</v>
      </c>
      <c r="L52" s="52">
        <f>VLOOKUP($B52,Shock_dev!$A$1:$CI$300,MATCH(DATE(L$1,1,1),Shock_dev!$A$1:$CI$1,0),FALSE)</f>
        <v>258.61232999999993</v>
      </c>
      <c r="M52" s="52">
        <f>VLOOKUP($B52,Shock_dev!$A$1:$CI$300,MATCH(DATE(M$1,1,1),Shock_dev!$A$1:$CI$1,0),FALSE)</f>
        <v>201.3454700000002</v>
      </c>
      <c r="N52" s="52">
        <f>VLOOKUP($B52,Shock_dev!$A$1:$CI$300,MATCH(DATE(N$1,1,1),Shock_dev!$A$1:$CI$1,0),FALSE)</f>
        <v>181.85253000000012</v>
      </c>
      <c r="O52" s="52">
        <f>VLOOKUP($B52,Shock_dev!$A$1:$CI$300,MATCH(DATE(O$1,1,1),Shock_dev!$A$1:$CI$1,0),FALSE)</f>
        <v>179.76335000000108</v>
      </c>
      <c r="P52" s="52">
        <f>VLOOKUP($B52,Shock_dev!$A$1:$CI$300,MATCH(DATE(P$1,1,1),Shock_dev!$A$1:$CI$1,0),FALSE)</f>
        <v>182.16903000000093</v>
      </c>
      <c r="Q52" s="52">
        <f>VLOOKUP($B52,Shock_dev!$A$1:$CI$300,MATCH(DATE(Q$1,1,1),Shock_dev!$A$1:$CI$1,0),FALSE)</f>
        <v>170.12217999999848</v>
      </c>
      <c r="R52" s="52">
        <f>VLOOKUP($B52,Shock_dev!$A$1:$CI$300,MATCH(DATE(R$1,1,1),Shock_dev!$A$1:$CI$1,0),FALSE)</f>
        <v>160.12520999999833</v>
      </c>
      <c r="S52" s="52">
        <f>VLOOKUP($B52,Shock_dev!$A$1:$CI$300,MATCH(DATE(S$1,1,1),Shock_dev!$A$1:$CI$1,0),FALSE)</f>
        <v>167.74991000000227</v>
      </c>
      <c r="T52" s="52">
        <f>VLOOKUP($B52,Shock_dev!$A$1:$CI$300,MATCH(DATE(T$1,1,1),Shock_dev!$A$1:$CI$1,0),FALSE)</f>
        <v>174.31614999999874</v>
      </c>
      <c r="U52" s="52">
        <f>VLOOKUP($B52,Shock_dev!$A$1:$CI$300,MATCH(DATE(U$1,1,1),Shock_dev!$A$1:$CI$1,0),FALSE)</f>
        <v>180.85279000000082</v>
      </c>
      <c r="V52" s="52">
        <f>VLOOKUP($B52,Shock_dev!$A$1:$CI$300,MATCH(DATE(V$1,1,1),Shock_dev!$A$1:$CI$1,0),FALSE)</f>
        <v>137.35508000000118</v>
      </c>
      <c r="W52" s="52">
        <f>VLOOKUP($B52,Shock_dev!$A$1:$CI$300,MATCH(DATE(W$1,1,1),Shock_dev!$A$1:$CI$1,0),FALSE)</f>
        <v>123.90199000000212</v>
      </c>
      <c r="X52" s="52">
        <f>VLOOKUP($B52,Shock_dev!$A$1:$CI$300,MATCH(DATE(X$1,1,1),Shock_dev!$A$1:$CI$1,0),FALSE)</f>
        <v>131.65348999999696</v>
      </c>
      <c r="Y52" s="52">
        <f>VLOOKUP($B52,Shock_dev!$A$1:$CI$300,MATCH(DATE(Y$1,1,1),Shock_dev!$A$1:$CI$1,0),FALSE)</f>
        <v>138.82920999999988</v>
      </c>
      <c r="Z52" s="52">
        <f>VLOOKUP($B52,Shock_dev!$A$1:$CI$300,MATCH(DATE(Z$1,1,1),Shock_dev!$A$1:$CI$1,0),FALSE)</f>
        <v>174.39793000000282</v>
      </c>
      <c r="AA52" s="52">
        <f>VLOOKUP($B52,Shock_dev!$A$1:$CI$300,MATCH(DATE(AA$1,1,1),Shock_dev!$A$1:$CI$1,0),FALSE)</f>
        <v>187.76083999999901</v>
      </c>
      <c r="AB52" s="52">
        <f>VLOOKUP($B52,Shock_dev!$A$1:$CI$300,MATCH(DATE(AB$1,1,1),Shock_dev!$A$1:$CI$1,0),FALSE)</f>
        <v>196.58618999999817</v>
      </c>
      <c r="AC52" s="52">
        <f>VLOOKUP($B52,Shock_dev!$A$1:$CI$300,MATCH(DATE(AC$1,1,1),Shock_dev!$A$1:$CI$1,0),FALSE)</f>
        <v>203.59885000000213</v>
      </c>
      <c r="AD52" s="52">
        <f>VLOOKUP($B52,Shock_dev!$A$1:$CI$300,MATCH(DATE(AD$1,1,1),Shock_dev!$A$1:$CI$1,0),FALSE)</f>
        <v>209.84749999999985</v>
      </c>
      <c r="AE52" s="52">
        <f>VLOOKUP($B52,Shock_dev!$A$1:$CI$300,MATCH(DATE(AE$1,1,1),Shock_dev!$A$1:$CI$1,0),FALSE)</f>
        <v>215.62880000000223</v>
      </c>
      <c r="AF52" s="52">
        <f>VLOOKUP($B52,Shock_dev!$A$1:$CI$300,MATCH(DATE(AF$1,1,1),Shock_dev!$A$1:$CI$1,0),FALSE)</f>
        <v>221.06578000000081</v>
      </c>
      <c r="AG52" s="52"/>
      <c r="AH52" s="65">
        <f t="shared" si="1"/>
        <v>253.33682599999958</v>
      </c>
      <c r="AI52" s="65">
        <f t="shared" si="2"/>
        <v>281.71897800000005</v>
      </c>
      <c r="AJ52" s="65">
        <f t="shared" si="3"/>
        <v>183.05051200000017</v>
      </c>
      <c r="AK52" s="65">
        <f t="shared" si="4"/>
        <v>164.07982800000028</v>
      </c>
      <c r="AL52" s="65">
        <f t="shared" si="5"/>
        <v>151.30869200000015</v>
      </c>
      <c r="AM52" s="65">
        <f t="shared" si="6"/>
        <v>209.34542400000063</v>
      </c>
      <c r="AN52" s="66"/>
      <c r="AO52" s="65">
        <f t="shared" si="7"/>
        <v>267.52790199999981</v>
      </c>
      <c r="AP52" s="65">
        <f t="shared" si="8"/>
        <v>173.56517000000022</v>
      </c>
      <c r="AQ52" s="65">
        <f t="shared" si="9"/>
        <v>180.32705800000039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144.26170000000275</v>
      </c>
      <c r="D53" s="52">
        <f>VLOOKUP($B53,Shock_dev!$A$1:$CI$300,MATCH(DATE(D$1,1,1),Shock_dev!$A$1:$CI$1,0),FALSE)</f>
        <v>190.99580000000424</v>
      </c>
      <c r="E53" s="52">
        <f>VLOOKUP($B53,Shock_dev!$A$1:$CI$300,MATCH(DATE(E$1,1,1),Shock_dev!$A$1:$CI$1,0),FALSE)</f>
        <v>210.78450000000885</v>
      </c>
      <c r="F53" s="52">
        <f>VLOOKUP($B53,Shock_dev!$A$1:$CI$300,MATCH(DATE(F$1,1,1),Shock_dev!$A$1:$CI$1,0),FALSE)</f>
        <v>207.47469999999157</v>
      </c>
      <c r="G53" s="52">
        <f>VLOOKUP($B53,Shock_dev!$A$1:$CI$300,MATCH(DATE(G$1,1,1),Shock_dev!$A$1:$CI$1,0),FALSE)</f>
        <v>190.94880000001285</v>
      </c>
      <c r="H53" s="52">
        <f>VLOOKUP($B53,Shock_dev!$A$1:$CI$300,MATCH(DATE(H$1,1,1),Shock_dev!$A$1:$CI$1,0),FALSE)</f>
        <v>162.59560000000056</v>
      </c>
      <c r="I53" s="52">
        <f>VLOOKUP($B53,Shock_dev!$A$1:$CI$300,MATCH(DATE(I$1,1,1),Shock_dev!$A$1:$CI$1,0),FALSE)</f>
        <v>125.51939999999013</v>
      </c>
      <c r="J53" s="52">
        <f>VLOOKUP($B53,Shock_dev!$A$1:$CI$300,MATCH(DATE(J$1,1,1),Shock_dev!$A$1:$CI$1,0),FALSE)</f>
        <v>85.474000000016531</v>
      </c>
      <c r="K53" s="52">
        <f>VLOOKUP($B53,Shock_dev!$A$1:$CI$300,MATCH(DATE(K$1,1,1),Shock_dev!$A$1:$CI$1,0),FALSE)</f>
        <v>43.203000000008615</v>
      </c>
      <c r="L53" s="52">
        <f>VLOOKUP($B53,Shock_dev!$A$1:$CI$300,MATCH(DATE(L$1,1,1),Shock_dev!$A$1:$CI$1,0),FALSE)</f>
        <v>-0.7136000000173226</v>
      </c>
      <c r="M53" s="52">
        <f>VLOOKUP($B53,Shock_dev!$A$1:$CI$300,MATCH(DATE(M$1,1,1),Shock_dev!$A$1:$CI$1,0),FALSE)</f>
        <v>-52.191100000025472</v>
      </c>
      <c r="N53" s="52">
        <f>VLOOKUP($B53,Shock_dev!$A$1:$CI$300,MATCH(DATE(N$1,1,1),Shock_dev!$A$1:$CI$1,0),FALSE)</f>
        <v>-90.529899999994086</v>
      </c>
      <c r="O53" s="52">
        <f>VLOOKUP($B53,Shock_dev!$A$1:$CI$300,MATCH(DATE(O$1,1,1),Shock_dev!$A$1:$CI$1,0),FALSE)</f>
        <v>-112.40869999999995</v>
      </c>
      <c r="P53" s="52">
        <f>VLOOKUP($B53,Shock_dev!$A$1:$CI$300,MATCH(DATE(P$1,1,1),Shock_dev!$A$1:$CI$1,0),FALSE)</f>
        <v>-120.89459999999963</v>
      </c>
      <c r="Q53" s="52">
        <f>VLOOKUP($B53,Shock_dev!$A$1:$CI$300,MATCH(DATE(Q$1,1,1),Shock_dev!$A$1:$CI$1,0),FALSE)</f>
        <v>-123.29829999999492</v>
      </c>
      <c r="R53" s="52">
        <f>VLOOKUP($B53,Shock_dev!$A$1:$CI$300,MATCH(DATE(R$1,1,1),Shock_dev!$A$1:$CI$1,0),FALSE)</f>
        <v>-119.5167000000074</v>
      </c>
      <c r="S53" s="52">
        <f>VLOOKUP($B53,Shock_dev!$A$1:$CI$300,MATCH(DATE(S$1,1,1),Shock_dev!$A$1:$CI$1,0),FALSE)</f>
        <v>-106.04409999999916</v>
      </c>
      <c r="T53" s="52">
        <f>VLOOKUP($B53,Shock_dev!$A$1:$CI$300,MATCH(DATE(T$1,1,1),Shock_dev!$A$1:$CI$1,0),FALSE)</f>
        <v>-87.11019999999553</v>
      </c>
      <c r="U53" s="52">
        <f>VLOOKUP($B53,Shock_dev!$A$1:$CI$300,MATCH(DATE(U$1,1,1),Shock_dev!$A$1:$CI$1,0),FALSE)</f>
        <v>-64.954100000002654</v>
      </c>
      <c r="V53" s="52">
        <f>VLOOKUP($B53,Shock_dev!$A$1:$CI$300,MATCH(DATE(V$1,1,1),Shock_dev!$A$1:$CI$1,0),FALSE)</f>
        <v>-53.703700000012759</v>
      </c>
      <c r="W53" s="52">
        <f>VLOOKUP($B53,Shock_dev!$A$1:$CI$300,MATCH(DATE(W$1,1,1),Shock_dev!$A$1:$CI$1,0),FALSE)</f>
        <v>-38.057799999980489</v>
      </c>
      <c r="X53" s="52">
        <f>VLOOKUP($B53,Shock_dev!$A$1:$CI$300,MATCH(DATE(X$1,1,1),Shock_dev!$A$1:$CI$1,0),FALSE)</f>
        <v>-12.897100000001956</v>
      </c>
      <c r="Y53" s="52">
        <f>VLOOKUP($B53,Shock_dev!$A$1:$CI$300,MATCH(DATE(Y$1,1,1),Shock_dev!$A$1:$CI$1,0),FALSE)</f>
        <v>17.723100000002887</v>
      </c>
      <c r="Z53" s="52">
        <f>VLOOKUP($B53,Shock_dev!$A$1:$CI$300,MATCH(DATE(Z$1,1,1),Shock_dev!$A$1:$CI$1,0),FALSE)</f>
        <v>58.014200000005076</v>
      </c>
      <c r="AA53" s="52">
        <f>VLOOKUP($B53,Shock_dev!$A$1:$CI$300,MATCH(DATE(AA$1,1,1),Shock_dev!$A$1:$CI$1,0),FALSE)</f>
        <v>95.894699999975273</v>
      </c>
      <c r="AB53" s="52">
        <f>VLOOKUP($B53,Shock_dev!$A$1:$CI$300,MATCH(DATE(AB$1,1,1),Shock_dev!$A$1:$CI$1,0),FALSE)</f>
        <v>129.53010000000359</v>
      </c>
      <c r="AC53" s="52">
        <f>VLOOKUP($B53,Shock_dev!$A$1:$CI$300,MATCH(DATE(AC$1,1,1),Shock_dev!$A$1:$CI$1,0),FALSE)</f>
        <v>158.71860000002198</v>
      </c>
      <c r="AD53" s="52">
        <f>VLOOKUP($B53,Shock_dev!$A$1:$CI$300,MATCH(DATE(AD$1,1,1),Shock_dev!$A$1:$CI$1,0),FALSE)</f>
        <v>183.8179999999993</v>
      </c>
      <c r="AE53" s="52">
        <f>VLOOKUP($B53,Shock_dev!$A$1:$CI$300,MATCH(DATE(AE$1,1,1),Shock_dev!$A$1:$CI$1,0),FALSE)</f>
        <v>205.39939999999478</v>
      </c>
      <c r="AF53" s="52">
        <f>VLOOKUP($B53,Shock_dev!$A$1:$CI$300,MATCH(DATE(AF$1,1,1),Shock_dev!$A$1:$CI$1,0),FALSE)</f>
        <v>224.06350000001839</v>
      </c>
      <c r="AG53" s="52"/>
      <c r="AH53" s="65">
        <f t="shared" si="1"/>
        <v>188.89310000000404</v>
      </c>
      <c r="AI53" s="65">
        <f t="shared" si="2"/>
        <v>83.215679999999708</v>
      </c>
      <c r="AJ53" s="65">
        <f t="shared" si="3"/>
        <v>-99.864520000002813</v>
      </c>
      <c r="AK53" s="65">
        <f t="shared" si="4"/>
        <v>-86.265760000003496</v>
      </c>
      <c r="AL53" s="65">
        <f t="shared" si="5"/>
        <v>24.13542000000016</v>
      </c>
      <c r="AM53" s="65">
        <f t="shared" si="6"/>
        <v>180.3059200000076</v>
      </c>
      <c r="AN53" s="66"/>
      <c r="AO53" s="65">
        <f t="shared" si="7"/>
        <v>136.05439000000189</v>
      </c>
      <c r="AP53" s="65">
        <f t="shared" si="8"/>
        <v>-93.065140000003154</v>
      </c>
      <c r="AQ53" s="65">
        <f t="shared" si="9"/>
        <v>102.22067000000388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508.194739999999</v>
      </c>
      <c r="D54" s="52">
        <f>VLOOKUP($B54,Shock_dev!$A$1:$CI$300,MATCH(DATE(D$1,1,1),Shock_dev!$A$1:$CI$1,0),FALSE)</f>
        <v>612.7792300000001</v>
      </c>
      <c r="E54" s="52">
        <f>VLOOKUP($B54,Shock_dev!$A$1:$CI$300,MATCH(DATE(E$1,1,1),Shock_dev!$A$1:$CI$1,0),FALSE)</f>
        <v>641.27038000000175</v>
      </c>
      <c r="F54" s="52">
        <f>VLOOKUP($B54,Shock_dev!$A$1:$CI$300,MATCH(DATE(F$1,1,1),Shock_dev!$A$1:$CI$1,0),FALSE)</f>
        <v>654.7066199999972</v>
      </c>
      <c r="G54" s="52">
        <f>VLOOKUP($B54,Shock_dev!$A$1:$CI$300,MATCH(DATE(G$1,1,1),Shock_dev!$A$1:$CI$1,0),FALSE)</f>
        <v>698.90378000000055</v>
      </c>
      <c r="H54" s="52">
        <f>VLOOKUP($B54,Shock_dev!$A$1:$CI$300,MATCH(DATE(H$1,1,1),Shock_dev!$A$1:$CI$1,0),FALSE)</f>
        <v>718.59979000000021</v>
      </c>
      <c r="I54" s="52">
        <f>VLOOKUP($B54,Shock_dev!$A$1:$CI$300,MATCH(DATE(I$1,1,1),Shock_dev!$A$1:$CI$1,0),FALSE)</f>
        <v>720.1918399999995</v>
      </c>
      <c r="J54" s="52">
        <f>VLOOKUP($B54,Shock_dev!$A$1:$CI$300,MATCH(DATE(J$1,1,1),Shock_dev!$A$1:$CI$1,0),FALSE)</f>
        <v>728.20125000000189</v>
      </c>
      <c r="K54" s="52">
        <f>VLOOKUP($B54,Shock_dev!$A$1:$CI$300,MATCH(DATE(K$1,1,1),Shock_dev!$A$1:$CI$1,0),FALSE)</f>
        <v>717.44236000000092</v>
      </c>
      <c r="L54" s="52">
        <f>VLOOKUP($B54,Shock_dev!$A$1:$CI$300,MATCH(DATE(L$1,1,1),Shock_dev!$A$1:$CI$1,0),FALSE)</f>
        <v>670.48437000000195</v>
      </c>
      <c r="M54" s="52">
        <f>VLOOKUP($B54,Shock_dev!$A$1:$CI$300,MATCH(DATE(M$1,1,1),Shock_dev!$A$1:$CI$1,0),FALSE)</f>
        <v>536.98177000000214</v>
      </c>
      <c r="N54" s="52">
        <f>VLOOKUP($B54,Shock_dev!$A$1:$CI$300,MATCH(DATE(N$1,1,1),Shock_dev!$A$1:$CI$1,0),FALSE)</f>
        <v>502.95132000000012</v>
      </c>
      <c r="O54" s="52">
        <f>VLOOKUP($B54,Shock_dev!$A$1:$CI$300,MATCH(DATE(O$1,1,1),Shock_dev!$A$1:$CI$1,0),FALSE)</f>
        <v>508.90027000000191</v>
      </c>
      <c r="P54" s="52">
        <f>VLOOKUP($B54,Shock_dev!$A$1:$CI$300,MATCH(DATE(P$1,1,1),Shock_dev!$A$1:$CI$1,0),FALSE)</f>
        <v>522.76424000000043</v>
      </c>
      <c r="Q54" s="52">
        <f>VLOOKUP($B54,Shock_dev!$A$1:$CI$300,MATCH(DATE(Q$1,1,1),Shock_dev!$A$1:$CI$1,0),FALSE)</f>
        <v>498.03542000000016</v>
      </c>
      <c r="R54" s="52">
        <f>VLOOKUP($B54,Shock_dev!$A$1:$CI$300,MATCH(DATE(R$1,1,1),Shock_dev!$A$1:$CI$1,0),FALSE)</f>
        <v>479.17861999999877</v>
      </c>
      <c r="S54" s="52">
        <f>VLOOKUP($B54,Shock_dev!$A$1:$CI$300,MATCH(DATE(S$1,1,1),Shock_dev!$A$1:$CI$1,0),FALSE)</f>
        <v>504.44944000000032</v>
      </c>
      <c r="T54" s="52">
        <f>VLOOKUP($B54,Shock_dev!$A$1:$CI$300,MATCH(DATE(T$1,1,1),Shock_dev!$A$1:$CI$1,0),FALSE)</f>
        <v>524.64199000000008</v>
      </c>
      <c r="U54" s="52">
        <f>VLOOKUP($B54,Shock_dev!$A$1:$CI$300,MATCH(DATE(U$1,1,1),Shock_dev!$A$1:$CI$1,0),FALSE)</f>
        <v>544.17493000000104</v>
      </c>
      <c r="V54" s="52">
        <f>VLOOKUP($B54,Shock_dev!$A$1:$CI$300,MATCH(DATE(V$1,1,1),Shock_dev!$A$1:$CI$1,0),FALSE)</f>
        <v>436.77621999999974</v>
      </c>
      <c r="W54" s="52">
        <f>VLOOKUP($B54,Shock_dev!$A$1:$CI$300,MATCH(DATE(W$1,1,1),Shock_dev!$A$1:$CI$1,0),FALSE)</f>
        <v>411.00569999999789</v>
      </c>
      <c r="X54" s="52">
        <f>VLOOKUP($B54,Shock_dev!$A$1:$CI$300,MATCH(DATE(X$1,1,1),Shock_dev!$A$1:$CI$1,0),FALSE)</f>
        <v>436.5234300000011</v>
      </c>
      <c r="Y54" s="52">
        <f>VLOOKUP($B54,Shock_dev!$A$1:$CI$300,MATCH(DATE(Y$1,1,1),Shock_dev!$A$1:$CI$1,0),FALSE)</f>
        <v>457.52128000000084</v>
      </c>
      <c r="Z54" s="52">
        <f>VLOOKUP($B54,Shock_dev!$A$1:$CI$300,MATCH(DATE(Z$1,1,1),Shock_dev!$A$1:$CI$1,0),FALSE)</f>
        <v>550.01472999999896</v>
      </c>
      <c r="AA54" s="52">
        <f>VLOOKUP($B54,Shock_dev!$A$1:$CI$300,MATCH(DATE(AA$1,1,1),Shock_dev!$A$1:$CI$1,0),FALSE)</f>
        <v>582.78856999999698</v>
      </c>
      <c r="AB54" s="52">
        <f>VLOOKUP($B54,Shock_dev!$A$1:$CI$300,MATCH(DATE(AB$1,1,1),Shock_dev!$A$1:$CI$1,0),FALSE)</f>
        <v>605.95621000000028</v>
      </c>
      <c r="AC54" s="52">
        <f>VLOOKUP($B54,Shock_dev!$A$1:$CI$300,MATCH(DATE(AC$1,1,1),Shock_dev!$A$1:$CI$1,0),FALSE)</f>
        <v>625.60769999999684</v>
      </c>
      <c r="AD54" s="52">
        <f>VLOOKUP($B54,Shock_dev!$A$1:$CI$300,MATCH(DATE(AD$1,1,1),Shock_dev!$A$1:$CI$1,0),FALSE)</f>
        <v>644.04462999999669</v>
      </c>
      <c r="AE54" s="52">
        <f>VLOOKUP($B54,Shock_dev!$A$1:$CI$300,MATCH(DATE(AE$1,1,1),Shock_dev!$A$1:$CI$1,0),FALSE)</f>
        <v>661.82678999999916</v>
      </c>
      <c r="AF54" s="52">
        <f>VLOOKUP($B54,Shock_dev!$A$1:$CI$300,MATCH(DATE(AF$1,1,1),Shock_dev!$A$1:$CI$1,0),FALSE)</f>
        <v>679.15823999999702</v>
      </c>
      <c r="AG54" s="52"/>
      <c r="AH54" s="65">
        <f t="shared" si="1"/>
        <v>623.17094999999972</v>
      </c>
      <c r="AI54" s="65">
        <f t="shared" si="2"/>
        <v>710.98392200000092</v>
      </c>
      <c r="AJ54" s="65">
        <f t="shared" si="3"/>
        <v>513.92660400000091</v>
      </c>
      <c r="AK54" s="65">
        <f t="shared" si="4"/>
        <v>497.84424000000001</v>
      </c>
      <c r="AL54" s="65">
        <f t="shared" si="5"/>
        <v>487.57074199999914</v>
      </c>
      <c r="AM54" s="65">
        <f t="shared" si="6"/>
        <v>643.31871399999795</v>
      </c>
      <c r="AN54" s="66"/>
      <c r="AO54" s="65">
        <f t="shared" si="7"/>
        <v>667.07743600000026</v>
      </c>
      <c r="AP54" s="65">
        <f t="shared" si="8"/>
        <v>505.88542200000046</v>
      </c>
      <c r="AQ54" s="65">
        <f t="shared" si="9"/>
        <v>565.44472799999858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38.79486000000179</v>
      </c>
      <c r="D55" s="52">
        <f>VLOOKUP($B55,Shock_dev!$A$1:$CI$300,MATCH(DATE(D$1,1,1),Shock_dev!$A$1:$CI$1,0),FALSE)</f>
        <v>53.581030000001192</v>
      </c>
      <c r="E55" s="52">
        <f>VLOOKUP($B55,Shock_dev!$A$1:$CI$300,MATCH(DATE(E$1,1,1),Shock_dev!$A$1:$CI$1,0),FALSE)</f>
        <v>60.748520000001008</v>
      </c>
      <c r="F55" s="52">
        <f>VLOOKUP($B55,Shock_dev!$A$1:$CI$300,MATCH(DATE(F$1,1,1),Shock_dev!$A$1:$CI$1,0),FALSE)</f>
        <v>63.054700000000594</v>
      </c>
      <c r="G55" s="52">
        <f>VLOOKUP($B55,Shock_dev!$A$1:$CI$300,MATCH(DATE(G$1,1,1),Shock_dev!$A$1:$CI$1,0),FALSE)</f>
        <v>64.009539999999106</v>
      </c>
      <c r="H55" s="52">
        <f>VLOOKUP($B55,Shock_dev!$A$1:$CI$300,MATCH(DATE(H$1,1,1),Shock_dev!$A$1:$CI$1,0),FALSE)</f>
        <v>61.898830000001908</v>
      </c>
      <c r="I55" s="52">
        <f>VLOOKUP($B55,Shock_dev!$A$1:$CI$300,MATCH(DATE(I$1,1,1),Shock_dev!$A$1:$CI$1,0),FALSE)</f>
        <v>57.230579999999463</v>
      </c>
      <c r="J55" s="52">
        <f>VLOOKUP($B55,Shock_dev!$A$1:$CI$300,MATCH(DATE(J$1,1,1),Shock_dev!$A$1:$CI$1,0),FALSE)</f>
        <v>51.800310000002355</v>
      </c>
      <c r="K55" s="52">
        <f>VLOOKUP($B55,Shock_dev!$A$1:$CI$300,MATCH(DATE(K$1,1,1),Shock_dev!$A$1:$CI$1,0),FALSE)</f>
        <v>44.894670000001497</v>
      </c>
      <c r="L55" s="52">
        <f>VLOOKUP($B55,Shock_dev!$A$1:$CI$300,MATCH(DATE(L$1,1,1),Shock_dev!$A$1:$CI$1,0),FALSE)</f>
        <v>35.687590000001364</v>
      </c>
      <c r="M55" s="52">
        <f>VLOOKUP($B55,Shock_dev!$A$1:$CI$300,MATCH(DATE(M$1,1,1),Shock_dev!$A$1:$CI$1,0),FALSE)</f>
        <v>21.153110000002926</v>
      </c>
      <c r="N55" s="52">
        <f>VLOOKUP($B55,Shock_dev!$A$1:$CI$300,MATCH(DATE(N$1,1,1),Shock_dev!$A$1:$CI$1,0),FALSE)</f>
        <v>11.300849999999627</v>
      </c>
      <c r="O55" s="52">
        <f>VLOOKUP($B55,Shock_dev!$A$1:$CI$300,MATCH(DATE(O$1,1,1),Shock_dev!$A$1:$CI$1,0),FALSE)</f>
        <v>5.4337799999993877</v>
      </c>
      <c r="P55" s="52">
        <f>VLOOKUP($B55,Shock_dev!$A$1:$CI$300,MATCH(DATE(P$1,1,1),Shock_dev!$A$1:$CI$1,0),FALSE)</f>
        <v>2.0957100000014179</v>
      </c>
      <c r="Q55" s="52">
        <f>VLOOKUP($B55,Shock_dev!$A$1:$CI$300,MATCH(DATE(Q$1,1,1),Shock_dev!$A$1:$CI$1,0),FALSE)</f>
        <v>-1.7435000000004948</v>
      </c>
      <c r="R55" s="52">
        <f>VLOOKUP($B55,Shock_dev!$A$1:$CI$300,MATCH(DATE(R$1,1,1),Shock_dev!$A$1:$CI$1,0),FALSE)</f>
        <v>-4.6664899999996123</v>
      </c>
      <c r="S55" s="52">
        <f>VLOOKUP($B55,Shock_dev!$A$1:$CI$300,MATCH(DATE(S$1,1,1),Shock_dev!$A$1:$CI$1,0),FALSE)</f>
        <v>-4.400259999998525</v>
      </c>
      <c r="T55" s="52">
        <f>VLOOKUP($B55,Shock_dev!$A$1:$CI$300,MATCH(DATE(T$1,1,1),Shock_dev!$A$1:$CI$1,0),FALSE)</f>
        <v>-3.1781300000002375</v>
      </c>
      <c r="U55" s="52">
        <f>VLOOKUP($B55,Shock_dev!$A$1:$CI$300,MATCH(DATE(U$1,1,1),Shock_dev!$A$1:$CI$1,0),FALSE)</f>
        <v>-1.3172799999993003</v>
      </c>
      <c r="V55" s="52">
        <f>VLOOKUP($B55,Shock_dev!$A$1:$CI$300,MATCH(DATE(V$1,1,1),Shock_dev!$A$1:$CI$1,0),FALSE)</f>
        <v>-6.3631500000010419</v>
      </c>
      <c r="W55" s="52">
        <f>VLOOKUP($B55,Shock_dev!$A$1:$CI$300,MATCH(DATE(W$1,1,1),Shock_dev!$A$1:$CI$1,0),FALSE)</f>
        <v>-8.4007799999999406</v>
      </c>
      <c r="X55" s="52">
        <f>VLOOKUP($B55,Shock_dev!$A$1:$CI$300,MATCH(DATE(X$1,1,1),Shock_dev!$A$1:$CI$1,0),FALSE)</f>
        <v>-6.8129899999985355</v>
      </c>
      <c r="Y55" s="52">
        <f>VLOOKUP($B55,Shock_dev!$A$1:$CI$300,MATCH(DATE(Y$1,1,1),Shock_dev!$A$1:$CI$1,0),FALSE)</f>
        <v>-4.1126100000001315</v>
      </c>
      <c r="Z55" s="52">
        <f>VLOOKUP($B55,Shock_dev!$A$1:$CI$300,MATCH(DATE(Z$1,1,1),Shock_dev!$A$1:$CI$1,0),FALSE)</f>
        <v>3.2222699999983888</v>
      </c>
      <c r="AA55" s="52">
        <f>VLOOKUP($B55,Shock_dev!$A$1:$CI$300,MATCH(DATE(AA$1,1,1),Shock_dev!$A$1:$CI$1,0),FALSE)</f>
        <v>8.5955500000018219</v>
      </c>
      <c r="AB55" s="52">
        <f>VLOOKUP($B55,Shock_dev!$A$1:$CI$300,MATCH(DATE(AB$1,1,1),Shock_dev!$A$1:$CI$1,0),FALSE)</f>
        <v>13.05880999999863</v>
      </c>
      <c r="AC55" s="52">
        <f>VLOOKUP($B55,Shock_dev!$A$1:$CI$300,MATCH(DATE(AC$1,1,1),Shock_dev!$A$1:$CI$1,0),FALSE)</f>
        <v>16.799520000000484</v>
      </c>
      <c r="AD55" s="52">
        <f>VLOOKUP($B55,Shock_dev!$A$1:$CI$300,MATCH(DATE(AD$1,1,1),Shock_dev!$A$1:$CI$1,0),FALSE)</f>
        <v>19.956119999998919</v>
      </c>
      <c r="AE55" s="52">
        <f>VLOOKUP($B55,Shock_dev!$A$1:$CI$300,MATCH(DATE(AE$1,1,1),Shock_dev!$A$1:$CI$1,0),FALSE)</f>
        <v>22.634070000000065</v>
      </c>
      <c r="AF55" s="52">
        <f>VLOOKUP($B55,Shock_dev!$A$1:$CI$300,MATCH(DATE(AF$1,1,1),Shock_dev!$A$1:$CI$1,0),FALSE)</f>
        <v>24.928949999997712</v>
      </c>
      <c r="AG55" s="52"/>
      <c r="AH55" s="65">
        <f t="shared" si="1"/>
        <v>56.037730000000735</v>
      </c>
      <c r="AI55" s="65">
        <f t="shared" si="2"/>
        <v>50.302396000001316</v>
      </c>
      <c r="AJ55" s="65">
        <f t="shared" si="3"/>
        <v>7.6479900000005729</v>
      </c>
      <c r="AK55" s="65">
        <f t="shared" si="4"/>
        <v>-3.9850619999997434</v>
      </c>
      <c r="AL55" s="65">
        <f t="shared" si="5"/>
        <v>-1.5017119999996793</v>
      </c>
      <c r="AM55" s="65">
        <f t="shared" si="6"/>
        <v>19.475493999999163</v>
      </c>
      <c r="AN55" s="66"/>
      <c r="AO55" s="65">
        <f t="shared" si="7"/>
        <v>53.170063000001022</v>
      </c>
      <c r="AP55" s="65">
        <f t="shared" si="8"/>
        <v>1.8314640000004148</v>
      </c>
      <c r="AQ55" s="65">
        <f t="shared" si="9"/>
        <v>8.9868909999997424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196.96767999999793</v>
      </c>
      <c r="D56" s="52">
        <f>VLOOKUP($B56,Shock_dev!$A$1:$CI$300,MATCH(DATE(D$1,1,1),Shock_dev!$A$1:$CI$1,0),FALSE)</f>
        <v>243.05332999999882</v>
      </c>
      <c r="E56" s="52">
        <f>VLOOKUP($B56,Shock_dev!$A$1:$CI$300,MATCH(DATE(E$1,1,1),Shock_dev!$A$1:$CI$1,0),FALSE)</f>
        <v>261.35734999999841</v>
      </c>
      <c r="F56" s="52">
        <f>VLOOKUP($B56,Shock_dev!$A$1:$CI$300,MATCH(DATE(F$1,1,1),Shock_dev!$A$1:$CI$1,0),FALSE)</f>
        <v>270.13168999999834</v>
      </c>
      <c r="G56" s="52">
        <f>VLOOKUP($B56,Shock_dev!$A$1:$CI$300,MATCH(DATE(G$1,1,1),Shock_dev!$A$1:$CI$1,0),FALSE)</f>
        <v>284.60287999999855</v>
      </c>
      <c r="H56" s="52">
        <f>VLOOKUP($B56,Shock_dev!$A$1:$CI$300,MATCH(DATE(H$1,1,1),Shock_dev!$A$1:$CI$1,0),FALSE)</f>
        <v>289.14219999999477</v>
      </c>
      <c r="I56" s="52">
        <f>VLOOKUP($B56,Shock_dev!$A$1:$CI$300,MATCH(DATE(I$1,1,1),Shock_dev!$A$1:$CI$1,0),FALSE)</f>
        <v>286.13470000000234</v>
      </c>
      <c r="J56" s="52">
        <f>VLOOKUP($B56,Shock_dev!$A$1:$CI$300,MATCH(DATE(J$1,1,1),Shock_dev!$A$1:$CI$1,0),FALSE)</f>
        <v>283.82895000000281</v>
      </c>
      <c r="K56" s="52">
        <f>VLOOKUP($B56,Shock_dev!$A$1:$CI$300,MATCH(DATE(K$1,1,1),Shock_dev!$A$1:$CI$1,0),FALSE)</f>
        <v>275.31246000000101</v>
      </c>
      <c r="L56" s="52">
        <f>VLOOKUP($B56,Shock_dev!$A$1:$CI$300,MATCH(DATE(L$1,1,1),Shock_dev!$A$1:$CI$1,0),FALSE)</f>
        <v>255.59507999999914</v>
      </c>
      <c r="M56" s="52">
        <f>VLOOKUP($B56,Shock_dev!$A$1:$CI$300,MATCH(DATE(M$1,1,1),Shock_dev!$A$1:$CI$1,0),FALSE)</f>
        <v>209.19504000000597</v>
      </c>
      <c r="N56" s="52">
        <f>VLOOKUP($B56,Shock_dev!$A$1:$CI$300,MATCH(DATE(N$1,1,1),Shock_dev!$A$1:$CI$1,0),FALSE)</f>
        <v>193.67926999999327</v>
      </c>
      <c r="O56" s="52">
        <f>VLOOKUP($B56,Shock_dev!$A$1:$CI$300,MATCH(DATE(O$1,1,1),Shock_dev!$A$1:$CI$1,0),FALSE)</f>
        <v>193.14048000000184</v>
      </c>
      <c r="P56" s="52">
        <f>VLOOKUP($B56,Shock_dev!$A$1:$CI$300,MATCH(DATE(P$1,1,1),Shock_dev!$A$1:$CI$1,0),FALSE)</f>
        <v>197.91399000000092</v>
      </c>
      <c r="Q56" s="52">
        <f>VLOOKUP($B56,Shock_dev!$A$1:$CI$300,MATCH(DATE(Q$1,1,1),Shock_dev!$A$1:$CI$1,0),FALSE)</f>
        <v>193.11847000000125</v>
      </c>
      <c r="R56" s="52">
        <f>VLOOKUP($B56,Shock_dev!$A$1:$CI$300,MATCH(DATE(R$1,1,1),Shock_dev!$A$1:$CI$1,0),FALSE)</f>
        <v>191.444110000004</v>
      </c>
      <c r="S56" s="52">
        <f>VLOOKUP($B56,Shock_dev!$A$1:$CI$300,MATCH(DATE(S$1,1,1),Shock_dev!$A$1:$CI$1,0),FALSE)</f>
        <v>204.75476999999955</v>
      </c>
      <c r="T56" s="52">
        <f>VLOOKUP($B56,Shock_dev!$A$1:$CI$300,MATCH(DATE(T$1,1,1),Shock_dev!$A$1:$CI$1,0),FALSE)</f>
        <v>218.14306000000215</v>
      </c>
      <c r="U56" s="52">
        <f>VLOOKUP($B56,Shock_dev!$A$1:$CI$300,MATCH(DATE(U$1,1,1),Shock_dev!$A$1:$CI$1,0),FALSE)</f>
        <v>232.3061699999962</v>
      </c>
      <c r="V56" s="52">
        <f>VLOOKUP($B56,Shock_dev!$A$1:$CI$300,MATCH(DATE(V$1,1,1),Shock_dev!$A$1:$CI$1,0),FALSE)</f>
        <v>207.66895999999542</v>
      </c>
      <c r="W56" s="52">
        <f>VLOOKUP($B56,Shock_dev!$A$1:$CI$300,MATCH(DATE(W$1,1,1),Shock_dev!$A$1:$CI$1,0),FALSE)</f>
        <v>207.28691000000254</v>
      </c>
      <c r="X56" s="52">
        <f>VLOOKUP($B56,Shock_dev!$A$1:$CI$300,MATCH(DATE(X$1,1,1),Shock_dev!$A$1:$CI$1,0),FALSE)</f>
        <v>223.8781799999997</v>
      </c>
      <c r="Y56" s="52">
        <f>VLOOKUP($B56,Shock_dev!$A$1:$CI$300,MATCH(DATE(Y$1,1,1),Shock_dev!$A$1:$CI$1,0),FALSE)</f>
        <v>240.61804999999731</v>
      </c>
      <c r="Z56" s="52">
        <f>VLOOKUP($B56,Shock_dev!$A$1:$CI$300,MATCH(DATE(Z$1,1,1),Shock_dev!$A$1:$CI$1,0),FALSE)</f>
        <v>280.18813000000227</v>
      </c>
      <c r="AA56" s="52">
        <f>VLOOKUP($B56,Shock_dev!$A$1:$CI$300,MATCH(DATE(AA$1,1,1),Shock_dev!$A$1:$CI$1,0),FALSE)</f>
        <v>302.43424000000232</v>
      </c>
      <c r="AB56" s="52">
        <f>VLOOKUP($B56,Shock_dev!$A$1:$CI$300,MATCH(DATE(AB$1,1,1),Shock_dev!$A$1:$CI$1,0),FALSE)</f>
        <v>321.14057000000321</v>
      </c>
      <c r="AC56" s="52">
        <f>VLOOKUP($B56,Shock_dev!$A$1:$CI$300,MATCH(DATE(AC$1,1,1),Shock_dev!$A$1:$CI$1,0),FALSE)</f>
        <v>337.99719000000186</v>
      </c>
      <c r="AD56" s="52">
        <f>VLOOKUP($B56,Shock_dev!$A$1:$CI$300,MATCH(DATE(AD$1,1,1),Shock_dev!$A$1:$CI$1,0),FALSE)</f>
        <v>353.71760000000359</v>
      </c>
      <c r="AE56" s="52">
        <f>VLOOKUP($B56,Shock_dev!$A$1:$CI$300,MATCH(DATE(AE$1,1,1),Shock_dev!$A$1:$CI$1,0),FALSE)</f>
        <v>368.55694000000221</v>
      </c>
      <c r="AF56" s="52">
        <f>VLOOKUP($B56,Shock_dev!$A$1:$CI$300,MATCH(DATE(AF$1,1,1),Shock_dev!$A$1:$CI$1,0),FALSE)</f>
        <v>382.68205999999918</v>
      </c>
      <c r="AG56" s="52"/>
      <c r="AH56" s="65">
        <f t="shared" si="1"/>
        <v>251.22258599999842</v>
      </c>
      <c r="AI56" s="65">
        <f t="shared" si="2"/>
        <v>278.002678</v>
      </c>
      <c r="AJ56" s="65">
        <f t="shared" si="3"/>
        <v>197.40945000000065</v>
      </c>
      <c r="AK56" s="65">
        <f t="shared" si="4"/>
        <v>210.86341399999947</v>
      </c>
      <c r="AL56" s="65">
        <f t="shared" si="5"/>
        <v>250.88110200000082</v>
      </c>
      <c r="AM56" s="65">
        <f t="shared" si="6"/>
        <v>352.81887200000199</v>
      </c>
      <c r="AN56" s="66"/>
      <c r="AO56" s="65">
        <f t="shared" si="7"/>
        <v>264.61263199999922</v>
      </c>
      <c r="AP56" s="65">
        <f t="shared" si="8"/>
        <v>204.13643200000007</v>
      </c>
      <c r="AQ56" s="65">
        <f t="shared" si="9"/>
        <v>301.84998700000142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729.94306000000506</v>
      </c>
      <c r="D57" s="52">
        <f>VLOOKUP($B57,Shock_dev!$A$1:$CI$300,MATCH(DATE(D$1,1,1),Shock_dev!$A$1:$CI$1,0),FALSE)</f>
        <v>888.85378999999375</v>
      </c>
      <c r="E57" s="52">
        <f>VLOOKUP($B57,Shock_dev!$A$1:$CI$300,MATCH(DATE(E$1,1,1),Shock_dev!$A$1:$CI$1,0),FALSE)</f>
        <v>931.97701999999117</v>
      </c>
      <c r="F57" s="52">
        <f>VLOOKUP($B57,Shock_dev!$A$1:$CI$300,MATCH(DATE(F$1,1,1),Shock_dev!$A$1:$CI$1,0),FALSE)</f>
        <v>943.00145000001066</v>
      </c>
      <c r="G57" s="52">
        <f>VLOOKUP($B57,Shock_dev!$A$1:$CI$300,MATCH(DATE(G$1,1,1),Shock_dev!$A$1:$CI$1,0),FALSE)</f>
        <v>986.60924000000523</v>
      </c>
      <c r="H57" s="52">
        <f>VLOOKUP($B57,Shock_dev!$A$1:$CI$300,MATCH(DATE(H$1,1,1),Shock_dev!$A$1:$CI$1,0),FALSE)</f>
        <v>992.48540999999386</v>
      </c>
      <c r="I57" s="52">
        <f>VLOOKUP($B57,Shock_dev!$A$1:$CI$300,MATCH(DATE(I$1,1,1),Shock_dev!$A$1:$CI$1,0),FALSE)</f>
        <v>969.8503100000089</v>
      </c>
      <c r="J57" s="52">
        <f>VLOOKUP($B57,Shock_dev!$A$1:$CI$300,MATCH(DATE(J$1,1,1),Shock_dev!$A$1:$CI$1,0),FALSE)</f>
        <v>953.1501200000057</v>
      </c>
      <c r="K57" s="52">
        <f>VLOOKUP($B57,Shock_dev!$A$1:$CI$300,MATCH(DATE(K$1,1,1),Shock_dev!$A$1:$CI$1,0),FALSE)</f>
        <v>910.87028000000282</v>
      </c>
      <c r="L57" s="52">
        <f>VLOOKUP($B57,Shock_dev!$A$1:$CI$300,MATCH(DATE(L$1,1,1),Shock_dev!$A$1:$CI$1,0),FALSE)</f>
        <v>820.70200999999361</v>
      </c>
      <c r="M57" s="52">
        <f>VLOOKUP($B57,Shock_dev!$A$1:$CI$300,MATCH(DATE(M$1,1,1),Shock_dev!$A$1:$CI$1,0),FALSE)</f>
        <v>615.86844000000565</v>
      </c>
      <c r="N57" s="52">
        <f>VLOOKUP($B57,Shock_dev!$A$1:$CI$300,MATCH(DATE(N$1,1,1),Shock_dev!$A$1:$CI$1,0),FALSE)</f>
        <v>545.2665699999925</v>
      </c>
      <c r="O57" s="52">
        <f>VLOOKUP($B57,Shock_dev!$A$1:$CI$300,MATCH(DATE(O$1,1,1),Shock_dev!$A$1:$CI$1,0),FALSE)</f>
        <v>535.44560000000638</v>
      </c>
      <c r="P57" s="52">
        <f>VLOOKUP($B57,Shock_dev!$A$1:$CI$300,MATCH(DATE(P$1,1,1),Shock_dev!$A$1:$CI$1,0),FALSE)</f>
        <v>543.13360000000102</v>
      </c>
      <c r="Q57" s="52">
        <f>VLOOKUP($B57,Shock_dev!$A$1:$CI$300,MATCH(DATE(Q$1,1,1),Shock_dev!$A$1:$CI$1,0),FALSE)</f>
        <v>504.65610000000743</v>
      </c>
      <c r="R57" s="52">
        <f>VLOOKUP($B57,Shock_dev!$A$1:$CI$300,MATCH(DATE(R$1,1,1),Shock_dev!$A$1:$CI$1,0),FALSE)</f>
        <v>477.05959999999322</v>
      </c>
      <c r="S57" s="52">
        <f>VLOOKUP($B57,Shock_dev!$A$1:$CI$300,MATCH(DATE(S$1,1,1),Shock_dev!$A$1:$CI$1,0),FALSE)</f>
        <v>511.7158999999956</v>
      </c>
      <c r="T57" s="52">
        <f>VLOOKUP($B57,Shock_dev!$A$1:$CI$300,MATCH(DATE(T$1,1,1),Shock_dev!$A$1:$CI$1,0),FALSE)</f>
        <v>543.4835000000021</v>
      </c>
      <c r="U57" s="52">
        <f>VLOOKUP($B57,Shock_dev!$A$1:$CI$300,MATCH(DATE(U$1,1,1),Shock_dev!$A$1:$CI$1,0),FALSE)</f>
        <v>576.36729999999807</v>
      </c>
      <c r="V57" s="52">
        <f>VLOOKUP($B57,Shock_dev!$A$1:$CI$300,MATCH(DATE(V$1,1,1),Shock_dev!$A$1:$CI$1,0),FALSE)</f>
        <v>440.98719999998866</v>
      </c>
      <c r="W57" s="52">
        <f>VLOOKUP($B57,Shock_dev!$A$1:$CI$300,MATCH(DATE(W$1,1,1),Shock_dev!$A$1:$CI$1,0),FALSE)</f>
        <v>412.46540000000095</v>
      </c>
      <c r="X57" s="52">
        <f>VLOOKUP($B57,Shock_dev!$A$1:$CI$300,MATCH(DATE(X$1,1,1),Shock_dev!$A$1:$CI$1,0),FALSE)</f>
        <v>455.76449999999022</v>
      </c>
      <c r="Y57" s="52">
        <f>VLOOKUP($B57,Shock_dev!$A$1:$CI$300,MATCH(DATE(Y$1,1,1),Shock_dev!$A$1:$CI$1,0),FALSE)</f>
        <v>496.56499999998778</v>
      </c>
      <c r="Z57" s="52">
        <f>VLOOKUP($B57,Shock_dev!$A$1:$CI$300,MATCH(DATE(Z$1,1,1),Shock_dev!$A$1:$CI$1,0),FALSE)</f>
        <v>634.00970000000962</v>
      </c>
      <c r="AA57" s="52">
        <f>VLOOKUP($B57,Shock_dev!$A$1:$CI$300,MATCH(DATE(AA$1,1,1),Shock_dev!$A$1:$CI$1,0),FALSE)</f>
        <v>693.78230000000622</v>
      </c>
      <c r="AB57" s="52">
        <f>VLOOKUP($B57,Shock_dev!$A$1:$CI$300,MATCH(DATE(AB$1,1,1),Shock_dev!$A$1:$CI$1,0),FALSE)</f>
        <v>738.5341999999946</v>
      </c>
      <c r="AC57" s="52">
        <f>VLOOKUP($B57,Shock_dev!$A$1:$CI$300,MATCH(DATE(AC$1,1,1),Shock_dev!$A$1:$CI$1,0),FALSE)</f>
        <v>776.51879999999073</v>
      </c>
      <c r="AD57" s="52">
        <f>VLOOKUP($B57,Shock_dev!$A$1:$CI$300,MATCH(DATE(AD$1,1,1),Shock_dev!$A$1:$CI$1,0),FALSE)</f>
        <v>810.98720000000321</v>
      </c>
      <c r="AE57" s="52">
        <f>VLOOKUP($B57,Shock_dev!$A$1:$CI$300,MATCH(DATE(AE$1,1,1),Shock_dev!$A$1:$CI$1,0),FALSE)</f>
        <v>842.91869999999471</v>
      </c>
      <c r="AF57" s="52">
        <f>VLOOKUP($B57,Shock_dev!$A$1:$CI$300,MATCH(DATE(AF$1,1,1),Shock_dev!$A$1:$CI$1,0),FALSE)</f>
        <v>872.83169999999518</v>
      </c>
      <c r="AG57" s="52"/>
      <c r="AH57" s="65">
        <f t="shared" si="1"/>
        <v>896.07691200000113</v>
      </c>
      <c r="AI57" s="65">
        <f t="shared" si="2"/>
        <v>929.41162600000098</v>
      </c>
      <c r="AJ57" s="65">
        <f t="shared" si="3"/>
        <v>548.8740620000026</v>
      </c>
      <c r="AK57" s="65">
        <f t="shared" si="4"/>
        <v>509.92269999999553</v>
      </c>
      <c r="AL57" s="65">
        <f t="shared" si="5"/>
        <v>538.51737999999898</v>
      </c>
      <c r="AM57" s="65">
        <f t="shared" si="6"/>
        <v>808.35811999999567</v>
      </c>
      <c r="AN57" s="66"/>
      <c r="AO57" s="65">
        <f t="shared" si="7"/>
        <v>912.74426900000105</v>
      </c>
      <c r="AP57" s="65">
        <f t="shared" si="8"/>
        <v>529.39838099999906</v>
      </c>
      <c r="AQ57" s="65">
        <f t="shared" si="9"/>
        <v>673.43774999999732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837.59889999998268</v>
      </c>
      <c r="D58" s="52">
        <f>VLOOKUP($B58,Shock_dev!$A$1:$CI$300,MATCH(DATE(D$1,1,1),Shock_dev!$A$1:$CI$1,0),FALSE)</f>
        <v>1203.7442999999621</v>
      </c>
      <c r="E58" s="52">
        <f>VLOOKUP($B58,Shock_dev!$A$1:$CI$300,MATCH(DATE(E$1,1,1),Shock_dev!$A$1:$CI$1,0),FALSE)</f>
        <v>1448.7049999999581</v>
      </c>
      <c r="F58" s="52">
        <f>VLOOKUP($B58,Shock_dev!$A$1:$CI$300,MATCH(DATE(F$1,1,1),Shock_dev!$A$1:$CI$1,0),FALSE)</f>
        <v>1594.6555999999982</v>
      </c>
      <c r="G58" s="52">
        <f>VLOOKUP($B58,Shock_dev!$A$1:$CI$300,MATCH(DATE(G$1,1,1),Shock_dev!$A$1:$CI$1,0),FALSE)</f>
        <v>1699.3929999999818</v>
      </c>
      <c r="H58" s="52">
        <f>VLOOKUP($B58,Shock_dev!$A$1:$CI$300,MATCH(DATE(H$1,1,1),Shock_dev!$A$1:$CI$1,0),FALSE)</f>
        <v>1745.1547999999602</v>
      </c>
      <c r="I58" s="52">
        <f>VLOOKUP($B58,Shock_dev!$A$1:$CI$300,MATCH(DATE(I$1,1,1),Shock_dev!$A$1:$CI$1,0),FALSE)</f>
        <v>1740.6830999999656</v>
      </c>
      <c r="J58" s="52">
        <f>VLOOKUP($B58,Shock_dev!$A$1:$CI$300,MATCH(DATE(J$1,1,1),Shock_dev!$A$1:$CI$1,0),FALSE)</f>
        <v>1715.8445000000065</v>
      </c>
      <c r="K58" s="52">
        <f>VLOOKUP($B58,Shock_dev!$A$1:$CI$300,MATCH(DATE(K$1,1,1),Shock_dev!$A$1:$CI$1,0),FALSE)</f>
        <v>1662.914999999979</v>
      </c>
      <c r="L58" s="52">
        <f>VLOOKUP($B58,Shock_dev!$A$1:$CI$300,MATCH(DATE(L$1,1,1),Shock_dev!$A$1:$CI$1,0),FALSE)</f>
        <v>1569.5396999999648</v>
      </c>
      <c r="M58" s="52">
        <f>VLOOKUP($B58,Shock_dev!$A$1:$CI$300,MATCH(DATE(M$1,1,1),Shock_dev!$A$1:$CI$1,0),FALSE)</f>
        <v>1382.1080000000075</v>
      </c>
      <c r="N58" s="52">
        <f>VLOOKUP($B58,Shock_dev!$A$1:$CI$300,MATCH(DATE(N$1,1,1),Shock_dev!$A$1:$CI$1,0),FALSE)</f>
        <v>1254.1204999999609</v>
      </c>
      <c r="O58" s="52">
        <f>VLOOKUP($B58,Shock_dev!$A$1:$CI$300,MATCH(DATE(O$1,1,1),Shock_dev!$A$1:$CI$1,0),FALSE)</f>
        <v>1194.3104999999632</v>
      </c>
      <c r="P58" s="52">
        <f>VLOOKUP($B58,Shock_dev!$A$1:$CI$300,MATCH(DATE(P$1,1,1),Shock_dev!$A$1:$CI$1,0),FALSE)</f>
        <v>1186.4698999999673</v>
      </c>
      <c r="Q58" s="52">
        <f>VLOOKUP($B58,Shock_dev!$A$1:$CI$300,MATCH(DATE(Q$1,1,1),Shock_dev!$A$1:$CI$1,0),FALSE)</f>
        <v>1181.4858999999706</v>
      </c>
      <c r="R58" s="52">
        <f>VLOOKUP($B58,Shock_dev!$A$1:$CI$300,MATCH(DATE(R$1,1,1),Shock_dev!$A$1:$CI$1,0),FALSE)</f>
        <v>1192.858899999992</v>
      </c>
      <c r="S58" s="52">
        <f>VLOOKUP($B58,Shock_dev!$A$1:$CI$300,MATCH(DATE(S$1,1,1),Shock_dev!$A$1:$CI$1,0),FALSE)</f>
        <v>1257.0184999999474</v>
      </c>
      <c r="T58" s="52">
        <f>VLOOKUP($B58,Shock_dev!$A$1:$CI$300,MATCH(DATE(T$1,1,1),Shock_dev!$A$1:$CI$1,0),FALSE)</f>
        <v>1343.9968999999692</v>
      </c>
      <c r="U58" s="52">
        <f>VLOOKUP($B58,Shock_dev!$A$1:$CI$300,MATCH(DATE(U$1,1,1),Shock_dev!$A$1:$CI$1,0),FALSE)</f>
        <v>1446.3212000000058</v>
      </c>
      <c r="V58" s="52">
        <f>VLOOKUP($B58,Shock_dev!$A$1:$CI$300,MATCH(DATE(V$1,1,1),Shock_dev!$A$1:$CI$1,0),FALSE)</f>
        <v>1439.6394999999902</v>
      </c>
      <c r="W58" s="52">
        <f>VLOOKUP($B58,Shock_dev!$A$1:$CI$300,MATCH(DATE(W$1,1,1),Shock_dev!$A$1:$CI$1,0),FALSE)</f>
        <v>1465.3414000000339</v>
      </c>
      <c r="X58" s="52">
        <f>VLOOKUP($B58,Shock_dev!$A$1:$CI$300,MATCH(DATE(X$1,1,1),Shock_dev!$A$1:$CI$1,0),FALSE)</f>
        <v>1549.3294999999925</v>
      </c>
      <c r="Y58" s="52">
        <f>VLOOKUP($B58,Shock_dev!$A$1:$CI$300,MATCH(DATE(Y$1,1,1),Shock_dev!$A$1:$CI$1,0),FALSE)</f>
        <v>1660.4941000000108</v>
      </c>
      <c r="Z58" s="52">
        <f>VLOOKUP($B58,Shock_dev!$A$1:$CI$300,MATCH(DATE(Z$1,1,1),Shock_dev!$A$1:$CI$1,0),FALSE)</f>
        <v>1850.5050000000047</v>
      </c>
      <c r="AA58" s="52">
        <f>VLOOKUP($B58,Shock_dev!$A$1:$CI$300,MATCH(DATE(AA$1,1,1),Shock_dev!$A$1:$CI$1,0),FALSE)</f>
        <v>2023.3605999998981</v>
      </c>
      <c r="AB58" s="52">
        <f>VLOOKUP($B58,Shock_dev!$A$1:$CI$300,MATCH(DATE(AB$1,1,1),Shock_dev!$A$1:$CI$1,0),FALSE)</f>
        <v>2182.9401999999536</v>
      </c>
      <c r="AC58" s="52">
        <f>VLOOKUP($B58,Shock_dev!$A$1:$CI$300,MATCH(DATE(AC$1,1,1),Shock_dev!$A$1:$CI$1,0),FALSE)</f>
        <v>2328.7907000000123</v>
      </c>
      <c r="AD58" s="52">
        <f>VLOOKUP($B58,Shock_dev!$A$1:$CI$300,MATCH(DATE(AD$1,1,1),Shock_dev!$A$1:$CI$1,0),FALSE)</f>
        <v>2462.374199999962</v>
      </c>
      <c r="AE58" s="52">
        <f>VLOOKUP($B58,Shock_dev!$A$1:$CI$300,MATCH(DATE(AE$1,1,1),Shock_dev!$A$1:$CI$1,0),FALSE)</f>
        <v>2585.6045000000158</v>
      </c>
      <c r="AF58" s="52">
        <f>VLOOKUP($B58,Shock_dev!$A$1:$CI$300,MATCH(DATE(AF$1,1,1),Shock_dev!$A$1:$CI$1,0),FALSE)</f>
        <v>2700.4180000000633</v>
      </c>
      <c r="AG58" s="52"/>
      <c r="AH58" s="65">
        <f t="shared" si="1"/>
        <v>1356.8193599999765</v>
      </c>
      <c r="AI58" s="65">
        <f t="shared" si="2"/>
        <v>1686.8274199999753</v>
      </c>
      <c r="AJ58" s="65">
        <f t="shared" si="3"/>
        <v>1239.6989599999738</v>
      </c>
      <c r="AK58" s="65">
        <f t="shared" si="4"/>
        <v>1335.966999999981</v>
      </c>
      <c r="AL58" s="65">
        <f t="shared" si="5"/>
        <v>1709.8061199999879</v>
      </c>
      <c r="AM58" s="65">
        <f t="shared" si="6"/>
        <v>2452.0255200000015</v>
      </c>
      <c r="AN58" s="66"/>
      <c r="AO58" s="65">
        <f t="shared" si="7"/>
        <v>1521.8233899999759</v>
      </c>
      <c r="AP58" s="65">
        <f t="shared" si="8"/>
        <v>1287.8329799999774</v>
      </c>
      <c r="AQ58" s="65">
        <f t="shared" si="9"/>
        <v>2080.9158199999947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826.43110000001616</v>
      </c>
      <c r="D59" s="52">
        <f>VLOOKUP($B59,Shock_dev!$A$1:$CI$300,MATCH(DATE(D$1,1,1),Shock_dev!$A$1:$CI$1,0),FALSE)</f>
        <v>1199.1687000000093</v>
      </c>
      <c r="E59" s="52">
        <f>VLOOKUP($B59,Shock_dev!$A$1:$CI$300,MATCH(DATE(E$1,1,1),Shock_dev!$A$1:$CI$1,0),FALSE)</f>
        <v>1482.3224000000046</v>
      </c>
      <c r="F59" s="52">
        <f>VLOOKUP($B59,Shock_dev!$A$1:$CI$300,MATCH(DATE(F$1,1,1),Shock_dev!$A$1:$CI$1,0),FALSE)</f>
        <v>1707.0718999999808</v>
      </c>
      <c r="G59" s="52">
        <f>VLOOKUP($B59,Shock_dev!$A$1:$CI$300,MATCH(DATE(G$1,1,1),Shock_dev!$A$1:$CI$1,0),FALSE)</f>
        <v>1926.5394000000088</v>
      </c>
      <c r="H59" s="52">
        <f>VLOOKUP($B59,Shock_dev!$A$1:$CI$300,MATCH(DATE(H$1,1,1),Shock_dev!$A$1:$CI$1,0),FALSE)</f>
        <v>2135.9181000000099</v>
      </c>
      <c r="I59" s="52">
        <f>VLOOKUP($B59,Shock_dev!$A$1:$CI$300,MATCH(DATE(I$1,1,1),Shock_dev!$A$1:$CI$1,0),FALSE)</f>
        <v>2336.6683000000194</v>
      </c>
      <c r="J59" s="52">
        <f>VLOOKUP($B59,Shock_dev!$A$1:$CI$300,MATCH(DATE(J$1,1,1),Shock_dev!$A$1:$CI$1,0),FALSE)</f>
        <v>2545.4550999999628</v>
      </c>
      <c r="K59" s="52">
        <f>VLOOKUP($B59,Shock_dev!$A$1:$CI$300,MATCH(DATE(K$1,1,1),Shock_dev!$A$1:$CI$1,0),FALSE)</f>
        <v>2753.9731000000029</v>
      </c>
      <c r="L59" s="52">
        <f>VLOOKUP($B59,Shock_dev!$A$1:$CI$300,MATCH(DATE(L$1,1,1),Shock_dev!$A$1:$CI$1,0),FALSE)</f>
        <v>2945.6926000000094</v>
      </c>
      <c r="M59" s="52">
        <f>VLOOKUP($B59,Shock_dev!$A$1:$CI$300,MATCH(DATE(M$1,1,1),Shock_dev!$A$1:$CI$1,0),FALSE)</f>
        <v>3076.5270000000019</v>
      </c>
      <c r="N59" s="52">
        <f>VLOOKUP($B59,Shock_dev!$A$1:$CI$300,MATCH(DATE(N$1,1,1),Shock_dev!$A$1:$CI$1,0),FALSE)</f>
        <v>3244.7477999999537</v>
      </c>
      <c r="O59" s="52">
        <f>VLOOKUP($B59,Shock_dev!$A$1:$CI$300,MATCH(DATE(O$1,1,1),Shock_dev!$A$1:$CI$1,0),FALSE)</f>
        <v>3465.4219000000157</v>
      </c>
      <c r="P59" s="52">
        <f>VLOOKUP($B59,Shock_dev!$A$1:$CI$300,MATCH(DATE(P$1,1,1),Shock_dev!$A$1:$CI$1,0),FALSE)</f>
        <v>3721.5489000000525</v>
      </c>
      <c r="Q59" s="52">
        <f>VLOOKUP($B59,Shock_dev!$A$1:$CI$300,MATCH(DATE(Q$1,1,1),Shock_dev!$A$1:$CI$1,0),FALSE)</f>
        <v>3971.1772999999812</v>
      </c>
      <c r="R59" s="52">
        <f>VLOOKUP($B59,Shock_dev!$A$1:$CI$300,MATCH(DATE(R$1,1,1),Shock_dev!$A$1:$CI$1,0),FALSE)</f>
        <v>4218.1491999999853</v>
      </c>
      <c r="S59" s="52">
        <f>VLOOKUP($B59,Shock_dev!$A$1:$CI$300,MATCH(DATE(S$1,1,1),Shock_dev!$A$1:$CI$1,0),FALSE)</f>
        <v>4490.702900000033</v>
      </c>
      <c r="T59" s="52">
        <f>VLOOKUP($B59,Shock_dev!$A$1:$CI$300,MATCH(DATE(T$1,1,1),Shock_dev!$A$1:$CI$1,0),FALSE)</f>
        <v>4771.9195000000182</v>
      </c>
      <c r="U59" s="52">
        <f>VLOOKUP($B59,Shock_dev!$A$1:$CI$300,MATCH(DATE(U$1,1,1),Shock_dev!$A$1:$CI$1,0),FALSE)</f>
        <v>5054.4266000000061</v>
      </c>
      <c r="V59" s="52">
        <f>VLOOKUP($B59,Shock_dev!$A$1:$CI$300,MATCH(DATE(V$1,1,1),Shock_dev!$A$1:$CI$1,0),FALSE)</f>
        <v>5250.678099999961</v>
      </c>
      <c r="W59" s="52">
        <f>VLOOKUP($B59,Shock_dev!$A$1:$CI$300,MATCH(DATE(W$1,1,1),Shock_dev!$A$1:$CI$1,0),FALSE)</f>
        <v>5452.5191999999806</v>
      </c>
      <c r="X59" s="52">
        <f>VLOOKUP($B59,Shock_dev!$A$1:$CI$300,MATCH(DATE(X$1,1,1),Shock_dev!$A$1:$CI$1,0),FALSE)</f>
        <v>5693.1574000000255</v>
      </c>
      <c r="Y59" s="52">
        <f>VLOOKUP($B59,Shock_dev!$A$1:$CI$300,MATCH(DATE(Y$1,1,1),Shock_dev!$A$1:$CI$1,0),FALSE)</f>
        <v>5951.4896999999764</v>
      </c>
      <c r="Z59" s="52">
        <f>VLOOKUP($B59,Shock_dev!$A$1:$CI$300,MATCH(DATE(Z$1,1,1),Shock_dev!$A$1:$CI$1,0),FALSE)</f>
        <v>6261.9503000000259</v>
      </c>
      <c r="AA59" s="52">
        <f>VLOOKUP($B59,Shock_dev!$A$1:$CI$300,MATCH(DATE(AA$1,1,1),Shock_dev!$A$1:$CI$1,0),FALSE)</f>
        <v>6558.7820000000065</v>
      </c>
      <c r="AB59" s="52">
        <f>VLOOKUP($B59,Shock_dev!$A$1:$CI$300,MATCH(DATE(AB$1,1,1),Shock_dev!$A$1:$CI$1,0),FALSE)</f>
        <v>6837.0815999999759</v>
      </c>
      <c r="AC59" s="52">
        <f>VLOOKUP($B59,Shock_dev!$A$1:$CI$300,MATCH(DATE(AC$1,1,1),Shock_dev!$A$1:$CI$1,0),FALSE)</f>
        <v>7100.1711999999825</v>
      </c>
      <c r="AD59" s="52">
        <f>VLOOKUP($B59,Shock_dev!$A$1:$CI$300,MATCH(DATE(AD$1,1,1),Shock_dev!$A$1:$CI$1,0),FALSE)</f>
        <v>7352.4025000000256</v>
      </c>
      <c r="AE59" s="52">
        <f>VLOOKUP($B59,Shock_dev!$A$1:$CI$300,MATCH(DATE(AE$1,1,1),Shock_dev!$A$1:$CI$1,0),FALSE)</f>
        <v>7597.1912000000011</v>
      </c>
      <c r="AF59" s="52">
        <f>VLOOKUP($B59,Shock_dev!$A$1:$CI$300,MATCH(DATE(AF$1,1,1),Shock_dev!$A$1:$CI$1,0),FALSE)</f>
        <v>7836.8408000000054</v>
      </c>
      <c r="AG59" s="52"/>
      <c r="AH59" s="65">
        <f t="shared" si="1"/>
        <v>1428.306700000004</v>
      </c>
      <c r="AI59" s="65">
        <f t="shared" si="2"/>
        <v>2543.5414400000009</v>
      </c>
      <c r="AJ59" s="65">
        <f t="shared" si="3"/>
        <v>3495.8845800000008</v>
      </c>
      <c r="AK59" s="65">
        <f t="shared" si="4"/>
        <v>4757.1752600000009</v>
      </c>
      <c r="AL59" s="65">
        <f t="shared" si="5"/>
        <v>5983.5797200000034</v>
      </c>
      <c r="AM59" s="65">
        <f t="shared" si="6"/>
        <v>7344.7374599999985</v>
      </c>
      <c r="AN59" s="66"/>
      <c r="AO59" s="65">
        <f t="shared" si="7"/>
        <v>1985.9240700000023</v>
      </c>
      <c r="AP59" s="65">
        <f t="shared" si="8"/>
        <v>4126.5299200000009</v>
      </c>
      <c r="AQ59" s="65">
        <f t="shared" si="9"/>
        <v>6664.1585900000009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5111.7628199999999</v>
      </c>
      <c r="D60" s="52">
        <f>VLOOKUP($B60,Shock_dev!$A$1:$CI$300,MATCH(DATE(D$1,1,1),Shock_dev!$A$1:$CI$1,0),FALSE)</f>
        <v>5265.7396700000027</v>
      </c>
      <c r="E60" s="52">
        <f>VLOOKUP($B60,Shock_dev!$A$1:$CI$300,MATCH(DATE(E$1,1,1),Shock_dev!$A$1:$CI$1,0),FALSE)</f>
        <v>5300.4397700000009</v>
      </c>
      <c r="F60" s="52">
        <f>VLOOKUP($B60,Shock_dev!$A$1:$CI$300,MATCH(DATE(F$1,1,1),Shock_dev!$A$1:$CI$1,0),FALSE)</f>
        <v>5312.5785499999984</v>
      </c>
      <c r="G60" s="52">
        <f>VLOOKUP($B60,Shock_dev!$A$1:$CI$300,MATCH(DATE(G$1,1,1),Shock_dev!$A$1:$CI$1,0),FALSE)</f>
        <v>5768.7857900000017</v>
      </c>
      <c r="H60" s="52">
        <f>VLOOKUP($B60,Shock_dev!$A$1:$CI$300,MATCH(DATE(H$1,1,1),Shock_dev!$A$1:$CI$1,0),FALSE)</f>
        <v>5895.4076600000008</v>
      </c>
      <c r="I60" s="52">
        <f>VLOOKUP($B60,Shock_dev!$A$1:$CI$300,MATCH(DATE(I$1,1,1),Shock_dev!$A$1:$CI$1,0),FALSE)</f>
        <v>5907.8364599999986</v>
      </c>
      <c r="J60" s="52">
        <f>VLOOKUP($B60,Shock_dev!$A$1:$CI$300,MATCH(DATE(J$1,1,1),Shock_dev!$A$1:$CI$1,0),FALSE)</f>
        <v>5917.4554099999987</v>
      </c>
      <c r="K60" s="52">
        <f>VLOOKUP($B60,Shock_dev!$A$1:$CI$300,MATCH(DATE(K$1,1,1),Shock_dev!$A$1:$CI$1,0),FALSE)</f>
        <v>5926.6473699999988</v>
      </c>
      <c r="L60" s="52">
        <f>VLOOKUP($B60,Shock_dev!$A$1:$CI$300,MATCH(DATE(L$1,1,1),Shock_dev!$A$1:$CI$1,0),FALSE)</f>
        <v>5002.5658599999988</v>
      </c>
      <c r="M60" s="52">
        <f>VLOOKUP($B60,Shock_dev!$A$1:$CI$300,MATCH(DATE(M$1,1,1),Shock_dev!$A$1:$CI$1,0),FALSE)</f>
        <v>4079.4980399999986</v>
      </c>
      <c r="N60" s="52">
        <f>VLOOKUP($B60,Shock_dev!$A$1:$CI$300,MATCH(DATE(N$1,1,1),Shock_dev!$A$1:$CI$1,0),FALSE)</f>
        <v>4060.4647700000023</v>
      </c>
      <c r="O60" s="52">
        <f>VLOOKUP($B60,Shock_dev!$A$1:$CI$300,MATCH(DATE(O$1,1,1),Shock_dev!$A$1:$CI$1,0),FALSE)</f>
        <v>4065.6915899999985</v>
      </c>
      <c r="P60" s="52">
        <f>VLOOKUP($B60,Shock_dev!$A$1:$CI$300,MATCH(DATE(P$1,1,1),Shock_dev!$A$1:$CI$1,0),FALSE)</f>
        <v>4076.3214399999997</v>
      </c>
      <c r="Q60" s="52">
        <f>VLOOKUP($B60,Shock_dev!$A$1:$CI$300,MATCH(DATE(Q$1,1,1),Shock_dev!$A$1:$CI$1,0),FALSE)</f>
        <v>2803.1027700000013</v>
      </c>
      <c r="R60" s="52">
        <f>VLOOKUP($B60,Shock_dev!$A$1:$CI$300,MATCH(DATE(R$1,1,1),Shock_dev!$A$1:$CI$1,0),FALSE)</f>
        <v>2161.6998399999975</v>
      </c>
      <c r="S60" s="52">
        <f>VLOOKUP($B60,Shock_dev!$A$1:$CI$300,MATCH(DATE(S$1,1,1),Shock_dev!$A$1:$CI$1,0),FALSE)</f>
        <v>2152.6546099999978</v>
      </c>
      <c r="T60" s="52">
        <f>VLOOKUP($B60,Shock_dev!$A$1:$CI$300,MATCH(DATE(T$1,1,1),Shock_dev!$A$1:$CI$1,0),FALSE)</f>
        <v>2160.1858799999973</v>
      </c>
      <c r="U60" s="52">
        <f>VLOOKUP($B60,Shock_dev!$A$1:$CI$300,MATCH(DATE(U$1,1,1),Shock_dev!$A$1:$CI$1,0),FALSE)</f>
        <v>2170.0112600000029</v>
      </c>
      <c r="V60" s="52">
        <f>VLOOKUP($B60,Shock_dev!$A$1:$CI$300,MATCH(DATE(V$1,1,1),Shock_dev!$A$1:$CI$1,0),FALSE)</f>
        <v>652.65253000000303</v>
      </c>
      <c r="W60" s="52">
        <f>VLOOKUP($B60,Shock_dev!$A$1:$CI$300,MATCH(DATE(W$1,1,1),Shock_dev!$A$1:$CI$1,0),FALSE)</f>
        <v>109.50453999999809</v>
      </c>
      <c r="X60" s="52">
        <f>VLOOKUP($B60,Shock_dev!$A$1:$CI$300,MATCH(DATE(X$1,1,1),Shock_dev!$A$1:$CI$1,0),FALSE)</f>
        <v>98.407580000002781</v>
      </c>
      <c r="Y60" s="52">
        <f>VLOOKUP($B60,Shock_dev!$A$1:$CI$300,MATCH(DATE(Y$1,1,1),Shock_dev!$A$1:$CI$1,0),FALSE)</f>
        <v>103.28377999999793</v>
      </c>
      <c r="Z60" s="52">
        <f>VLOOKUP($B60,Shock_dev!$A$1:$CI$300,MATCH(DATE(Z$1,1,1),Shock_dev!$A$1:$CI$1,0),FALSE)</f>
        <v>113.78999000000113</v>
      </c>
      <c r="AA60" s="52">
        <f>VLOOKUP($B60,Shock_dev!$A$1:$CI$300,MATCH(DATE(AA$1,1,1),Shock_dev!$A$1:$CI$1,0),FALSE)</f>
        <v>123.55072999999902</v>
      </c>
      <c r="AB60" s="52">
        <f>VLOOKUP($B60,Shock_dev!$A$1:$CI$300,MATCH(DATE(AB$1,1,1),Shock_dev!$A$1:$CI$1,0),FALSE)</f>
        <v>131.90547999999762</v>
      </c>
      <c r="AC60" s="52">
        <f>VLOOKUP($B60,Shock_dev!$A$1:$CI$300,MATCH(DATE(AC$1,1,1),Shock_dev!$A$1:$CI$1,0),FALSE)</f>
        <v>139.13335999999981</v>
      </c>
      <c r="AD60" s="52">
        <f>VLOOKUP($B60,Shock_dev!$A$1:$CI$300,MATCH(DATE(AD$1,1,1),Shock_dev!$A$1:$CI$1,0),FALSE)</f>
        <v>145.64312000000064</v>
      </c>
      <c r="AE60" s="52">
        <f>VLOOKUP($B60,Shock_dev!$A$1:$CI$300,MATCH(DATE(AE$1,1,1),Shock_dev!$A$1:$CI$1,0),FALSE)</f>
        <v>151.76434000000154</v>
      </c>
      <c r="AF60" s="52">
        <f>VLOOKUP($B60,Shock_dev!$A$1:$CI$300,MATCH(DATE(AF$1,1,1),Shock_dev!$A$1:$CI$1,0),FALSE)</f>
        <v>157.72257999999783</v>
      </c>
      <c r="AG60" s="52"/>
      <c r="AH60" s="65">
        <f t="shared" si="1"/>
        <v>5351.8613200000009</v>
      </c>
      <c r="AI60" s="65">
        <f t="shared" si="2"/>
        <v>5729.9825519999995</v>
      </c>
      <c r="AJ60" s="65">
        <f t="shared" si="3"/>
        <v>3817.0157220000001</v>
      </c>
      <c r="AK60" s="65">
        <f t="shared" si="4"/>
        <v>1859.4408239999998</v>
      </c>
      <c r="AL60" s="65">
        <f t="shared" si="5"/>
        <v>109.70732399999979</v>
      </c>
      <c r="AM60" s="65">
        <f t="shared" si="6"/>
        <v>145.23377599999949</v>
      </c>
      <c r="AN60" s="66"/>
      <c r="AO60" s="65">
        <f t="shared" si="7"/>
        <v>5540.9219360000006</v>
      </c>
      <c r="AP60" s="65">
        <f t="shared" si="8"/>
        <v>2838.2282729999997</v>
      </c>
      <c r="AQ60" s="65">
        <f t="shared" si="9"/>
        <v>127.47054999999963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2128.8701516000001</v>
      </c>
      <c r="D61" s="52">
        <f>VLOOKUP($B61,Shock_dev!$A$1:$CI$300,MATCH(DATE(D$1,1,1),Shock_dev!$A$1:$CI$1,0),FALSE)</f>
        <v>2218.1059929000003</v>
      </c>
      <c r="E61" s="52">
        <f>VLOOKUP($B61,Shock_dev!$A$1:$CI$300,MATCH(DATE(E$1,1,1),Shock_dev!$A$1:$CI$1,0),FALSE)</f>
        <v>2237.0469892000001</v>
      </c>
      <c r="F61" s="52">
        <f>VLOOKUP($B61,Shock_dev!$A$1:$CI$300,MATCH(DATE(F$1,1,1),Shock_dev!$A$1:$CI$1,0),FALSE)</f>
        <v>2242.2300355000002</v>
      </c>
      <c r="G61" s="52">
        <f>VLOOKUP($B61,Shock_dev!$A$1:$CI$300,MATCH(DATE(G$1,1,1),Shock_dev!$A$1:$CI$1,0),FALSE)</f>
        <v>2244.7419073999999</v>
      </c>
      <c r="H61" s="52">
        <f>VLOOKUP($B61,Shock_dev!$A$1:$CI$300,MATCH(DATE(H$1,1,1),Shock_dev!$A$1:$CI$1,0),FALSE)</f>
        <v>2246.7391203999996</v>
      </c>
      <c r="I61" s="52">
        <f>VLOOKUP($B61,Shock_dev!$A$1:$CI$300,MATCH(DATE(I$1,1,1),Shock_dev!$A$1:$CI$1,0),FALSE)</f>
        <v>2085.5403552999996</v>
      </c>
      <c r="J61" s="52">
        <f>VLOOKUP($B61,Shock_dev!$A$1:$CI$300,MATCH(DATE(J$1,1,1),Shock_dev!$A$1:$CI$1,0),FALSE)</f>
        <v>2082.7508132000003</v>
      </c>
      <c r="K61" s="52">
        <f>VLOOKUP($B61,Shock_dev!$A$1:$CI$300,MATCH(DATE(K$1,1,1),Shock_dev!$A$1:$CI$1,0),FALSE)</f>
        <v>1731.4348679</v>
      </c>
      <c r="L61" s="52">
        <f>VLOOKUP($B61,Shock_dev!$A$1:$CI$300,MATCH(DATE(L$1,1,1),Shock_dev!$A$1:$CI$1,0),FALSE)</f>
        <v>1722.8040739999999</v>
      </c>
      <c r="M61" s="52">
        <f>VLOOKUP($B61,Shock_dev!$A$1:$CI$300,MATCH(DATE(M$1,1,1),Shock_dev!$A$1:$CI$1,0),FALSE)</f>
        <v>530.66386599999998</v>
      </c>
      <c r="N61" s="52">
        <f>VLOOKUP($B61,Shock_dev!$A$1:$CI$300,MATCH(DATE(N$1,1,1),Shock_dev!$A$1:$CI$1,0),FALSE)</f>
        <v>84.284950999999865</v>
      </c>
      <c r="O61" s="52">
        <f>VLOOKUP($B61,Shock_dev!$A$1:$CI$300,MATCH(DATE(O$1,1,1),Shock_dev!$A$1:$CI$1,0),FALSE)</f>
        <v>69.9301710000002</v>
      </c>
      <c r="P61" s="52">
        <f>VLOOKUP($B61,Shock_dev!$A$1:$CI$300,MATCH(DATE(P$1,1,1),Shock_dev!$A$1:$CI$1,0),FALSE)</f>
        <v>67.057017000000087</v>
      </c>
      <c r="Q61" s="52">
        <f>VLOOKUP($B61,Shock_dev!$A$1:$CI$300,MATCH(DATE(Q$1,1,1),Shock_dev!$A$1:$CI$1,0),FALSE)</f>
        <v>66.182941999999912</v>
      </c>
      <c r="R61" s="52">
        <f>VLOOKUP($B61,Shock_dev!$A$1:$CI$300,MATCH(DATE(R$1,1,1),Shock_dev!$A$1:$CI$1,0),FALSE)</f>
        <v>65.659394999999904</v>
      </c>
      <c r="S61" s="52">
        <f>VLOOKUP($B61,Shock_dev!$A$1:$CI$300,MATCH(DATE(S$1,1,1),Shock_dev!$A$1:$CI$1,0),FALSE)</f>
        <v>302.99925599999983</v>
      </c>
      <c r="T61" s="52">
        <f>VLOOKUP($B61,Shock_dev!$A$1:$CI$300,MATCH(DATE(T$1,1,1),Shock_dev!$A$1:$CI$1,0),FALSE)</f>
        <v>309.30486399999995</v>
      </c>
      <c r="U61" s="52">
        <f>VLOOKUP($B61,Shock_dev!$A$1:$CI$300,MATCH(DATE(U$1,1,1),Shock_dev!$A$1:$CI$1,0),FALSE)</f>
        <v>310.09066200000007</v>
      </c>
      <c r="V61" s="52">
        <f>VLOOKUP($B61,Shock_dev!$A$1:$CI$300,MATCH(DATE(V$1,1,1),Shock_dev!$A$1:$CI$1,0),FALSE)</f>
        <v>309.63968399999999</v>
      </c>
      <c r="W61" s="52">
        <f>VLOOKUP($B61,Shock_dev!$A$1:$CI$300,MATCH(DATE(W$1,1,1),Shock_dev!$A$1:$CI$1,0),FALSE)</f>
        <v>309.074208</v>
      </c>
      <c r="X61" s="52">
        <f>VLOOKUP($B61,Shock_dev!$A$1:$CI$300,MATCH(DATE(X$1,1,1),Shock_dev!$A$1:$CI$1,0),FALSE)</f>
        <v>558.39829299999997</v>
      </c>
      <c r="Y61" s="52">
        <f>VLOOKUP($B61,Shock_dev!$A$1:$CI$300,MATCH(DATE(Y$1,1,1),Shock_dev!$A$1:$CI$1,0),FALSE)</f>
        <v>564.91537399999993</v>
      </c>
      <c r="Z61" s="52">
        <f>VLOOKUP($B61,Shock_dev!$A$1:$CI$300,MATCH(DATE(Z$1,1,1),Shock_dev!$A$1:$CI$1,0),FALSE)</f>
        <v>566.07709600000021</v>
      </c>
      <c r="AA61" s="52">
        <f>VLOOKUP($B61,Shock_dev!$A$1:$CI$300,MATCH(DATE(AA$1,1,1),Shock_dev!$A$1:$CI$1,0),FALSE)</f>
        <v>566.30165099999999</v>
      </c>
      <c r="AB61" s="52">
        <f>VLOOKUP($B61,Shock_dev!$A$1:$CI$300,MATCH(DATE(AB$1,1,1),Shock_dev!$A$1:$CI$1,0),FALSE)</f>
        <v>566.36512100000004</v>
      </c>
      <c r="AC61" s="52">
        <f>VLOOKUP($B61,Shock_dev!$A$1:$CI$300,MATCH(DATE(AC$1,1,1),Shock_dev!$A$1:$CI$1,0),FALSE)</f>
        <v>566.42248100000006</v>
      </c>
      <c r="AD61" s="52">
        <f>VLOOKUP($B61,Shock_dev!$A$1:$CI$300,MATCH(DATE(AD$1,1,1),Shock_dev!$A$1:$CI$1,0),FALSE)</f>
        <v>566.50979699999993</v>
      </c>
      <c r="AE61" s="52">
        <f>VLOOKUP($B61,Shock_dev!$A$1:$CI$300,MATCH(DATE(AE$1,1,1),Shock_dev!$A$1:$CI$1,0),FALSE)</f>
        <v>566.63511999999992</v>
      </c>
      <c r="AF61" s="52">
        <f>VLOOKUP($B61,Shock_dev!$A$1:$CI$300,MATCH(DATE(AF$1,1,1),Shock_dev!$A$1:$CI$1,0),FALSE)</f>
        <v>566.79847700000005</v>
      </c>
      <c r="AG61" s="52"/>
      <c r="AH61" s="65">
        <f t="shared" si="1"/>
        <v>2214.1990153199999</v>
      </c>
      <c r="AI61" s="65">
        <f t="shared" si="2"/>
        <v>1973.8538461599996</v>
      </c>
      <c r="AJ61" s="65">
        <f t="shared" si="3"/>
        <v>163.62378940000002</v>
      </c>
      <c r="AK61" s="65">
        <f t="shared" si="4"/>
        <v>259.53877219999993</v>
      </c>
      <c r="AL61" s="65">
        <f t="shared" si="5"/>
        <v>512.95332440000004</v>
      </c>
      <c r="AM61" s="65">
        <f t="shared" si="6"/>
        <v>566.54619920000005</v>
      </c>
      <c r="AN61" s="66"/>
      <c r="AO61" s="65">
        <f t="shared" si="7"/>
        <v>2094.0264307399998</v>
      </c>
      <c r="AP61" s="65">
        <f t="shared" si="8"/>
        <v>211.58128079999997</v>
      </c>
      <c r="AQ61" s="65">
        <f t="shared" si="9"/>
        <v>539.74976179999999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1077.8786640000001</v>
      </c>
      <c r="D62" s="52">
        <f>VLOOKUP($B62,Shock_dev!$A$1:$CI$300,MATCH(DATE(D$1,1,1),Shock_dev!$A$1:$CI$1,0),FALSE)</f>
        <v>1115.9574879999998</v>
      </c>
      <c r="E62" s="52">
        <f>VLOOKUP($B62,Shock_dev!$A$1:$CI$300,MATCH(DATE(E$1,1,1),Shock_dev!$A$1:$CI$1,0),FALSE)</f>
        <v>1124.0571850000001</v>
      </c>
      <c r="F62" s="52">
        <f>VLOOKUP($B62,Shock_dev!$A$1:$CI$300,MATCH(DATE(F$1,1,1),Shock_dev!$A$1:$CI$1,0),FALSE)</f>
        <v>1126.4877149999998</v>
      </c>
      <c r="G62" s="52">
        <f>VLOOKUP($B62,Shock_dev!$A$1:$CI$300,MATCH(DATE(G$1,1,1),Shock_dev!$A$1:$CI$1,0),FALSE)</f>
        <v>1255.640926</v>
      </c>
      <c r="H62" s="52">
        <f>VLOOKUP($B62,Shock_dev!$A$1:$CI$300,MATCH(DATE(H$1,1,1),Shock_dev!$A$1:$CI$1,0),FALSE)</f>
        <v>1260.524341</v>
      </c>
      <c r="I62" s="52">
        <f>VLOOKUP($B62,Shock_dev!$A$1:$CI$300,MATCH(DATE(I$1,1,1),Shock_dev!$A$1:$CI$1,0),FALSE)</f>
        <v>1250.7703050000002</v>
      </c>
      <c r="J62" s="52">
        <f>VLOOKUP($B62,Shock_dev!$A$1:$CI$300,MATCH(DATE(J$1,1,1),Shock_dev!$A$1:$CI$1,0),FALSE)</f>
        <v>1251.8800469999999</v>
      </c>
      <c r="K62" s="52">
        <f>VLOOKUP($B62,Shock_dev!$A$1:$CI$300,MATCH(DATE(K$1,1,1),Shock_dev!$A$1:$CI$1,0),FALSE)</f>
        <v>1231.089299</v>
      </c>
      <c r="L62" s="52">
        <f>VLOOKUP($B62,Shock_dev!$A$1:$CI$300,MATCH(DATE(L$1,1,1),Shock_dev!$A$1:$CI$1,0),FALSE)</f>
        <v>1054.1962130000002</v>
      </c>
      <c r="M62" s="52">
        <f>VLOOKUP($B62,Shock_dev!$A$1:$CI$300,MATCH(DATE(M$1,1,1),Shock_dev!$A$1:$CI$1,0),FALSE)</f>
        <v>873.03156300000023</v>
      </c>
      <c r="N62" s="52">
        <f>VLOOKUP($B62,Shock_dev!$A$1:$CI$300,MATCH(DATE(N$1,1,1),Shock_dev!$A$1:$CI$1,0),FALSE)</f>
        <v>838.01862899999992</v>
      </c>
      <c r="O62" s="52">
        <f>VLOOKUP($B62,Shock_dev!$A$1:$CI$300,MATCH(DATE(O$1,1,1),Shock_dev!$A$1:$CI$1,0),FALSE)</f>
        <v>836.91188699999975</v>
      </c>
      <c r="P62" s="52">
        <f>VLOOKUP($B62,Shock_dev!$A$1:$CI$300,MATCH(DATE(P$1,1,1),Shock_dev!$A$1:$CI$1,0),FALSE)</f>
        <v>837.39415000000008</v>
      </c>
      <c r="Q62" s="52">
        <f>VLOOKUP($B62,Shock_dev!$A$1:$CI$300,MATCH(DATE(Q$1,1,1),Shock_dev!$A$1:$CI$1,0),FALSE)</f>
        <v>573.13495200000011</v>
      </c>
      <c r="R62" s="52">
        <f>VLOOKUP($B62,Shock_dev!$A$1:$CI$300,MATCH(DATE(R$1,1,1),Shock_dev!$A$1:$CI$1,0),FALSE)</f>
        <v>566.55869599999983</v>
      </c>
      <c r="S62" s="52">
        <f>VLOOKUP($B62,Shock_dev!$A$1:$CI$300,MATCH(DATE(S$1,1,1),Shock_dev!$A$1:$CI$1,0),FALSE)</f>
        <v>582.95427700000005</v>
      </c>
      <c r="T62" s="52">
        <f>VLOOKUP($B62,Shock_dev!$A$1:$CI$300,MATCH(DATE(T$1,1,1),Shock_dev!$A$1:$CI$1,0),FALSE)</f>
        <v>583.66212199999995</v>
      </c>
      <c r="U62" s="52">
        <f>VLOOKUP($B62,Shock_dev!$A$1:$CI$300,MATCH(DATE(U$1,1,1),Shock_dev!$A$1:$CI$1,0),FALSE)</f>
        <v>584.11916599999972</v>
      </c>
      <c r="V62" s="52">
        <f>VLOOKUP($B62,Shock_dev!$A$1:$CI$300,MATCH(DATE(V$1,1,1),Shock_dev!$A$1:$CI$1,0),FALSE)</f>
        <v>366.635446</v>
      </c>
      <c r="W62" s="52">
        <f>VLOOKUP($B62,Shock_dev!$A$1:$CI$300,MATCH(DATE(W$1,1,1),Shock_dev!$A$1:$CI$1,0),FALSE)</f>
        <v>360.78288299999986</v>
      </c>
      <c r="X62" s="52">
        <f>VLOOKUP($B62,Shock_dev!$A$1:$CI$300,MATCH(DATE(X$1,1,1),Shock_dev!$A$1:$CI$1,0),FALSE)</f>
        <v>377.83531799999992</v>
      </c>
      <c r="Y62" s="52">
        <f>VLOOKUP($B62,Shock_dev!$A$1:$CI$300,MATCH(DATE(Y$1,1,1),Shock_dev!$A$1:$CI$1,0),FALSE)</f>
        <v>378.26908099999991</v>
      </c>
      <c r="Z62" s="52">
        <f>VLOOKUP($B62,Shock_dev!$A$1:$CI$300,MATCH(DATE(Z$1,1,1),Shock_dev!$A$1:$CI$1,0),FALSE)</f>
        <v>378.71140500000001</v>
      </c>
      <c r="AA62" s="52">
        <f>VLOOKUP($B62,Shock_dev!$A$1:$CI$300,MATCH(DATE(AA$1,1,1),Shock_dev!$A$1:$CI$1,0),FALSE)</f>
        <v>379.03599599999984</v>
      </c>
      <c r="AB62" s="52">
        <f>VLOOKUP($B62,Shock_dev!$A$1:$CI$300,MATCH(DATE(AB$1,1,1),Shock_dev!$A$1:$CI$1,0),FALSE)</f>
        <v>379.25371599999994</v>
      </c>
      <c r="AC62" s="52">
        <f>VLOOKUP($B62,Shock_dev!$A$1:$CI$300,MATCH(DATE(AC$1,1,1),Shock_dev!$A$1:$CI$1,0),FALSE)</f>
        <v>379.39911300000017</v>
      </c>
      <c r="AD62" s="52">
        <f>VLOOKUP($B62,Shock_dev!$A$1:$CI$300,MATCH(DATE(AD$1,1,1),Shock_dev!$A$1:$CI$1,0),FALSE)</f>
        <v>379.50743499999976</v>
      </c>
      <c r="AE62" s="52">
        <f>VLOOKUP($B62,Shock_dev!$A$1:$CI$300,MATCH(DATE(AE$1,1,1),Shock_dev!$A$1:$CI$1,0),FALSE)</f>
        <v>379.60545400000001</v>
      </c>
      <c r="AF62" s="52">
        <f>VLOOKUP($B62,Shock_dev!$A$1:$CI$300,MATCH(DATE(AF$1,1,1),Shock_dev!$A$1:$CI$1,0),FALSE)</f>
        <v>379.71102900000005</v>
      </c>
      <c r="AG62" s="52"/>
      <c r="AH62" s="65">
        <f t="shared" si="1"/>
        <v>1140.0043956</v>
      </c>
      <c r="AI62" s="65">
        <f t="shared" si="2"/>
        <v>1209.692041</v>
      </c>
      <c r="AJ62" s="65">
        <f t="shared" si="3"/>
        <v>791.69823620000011</v>
      </c>
      <c r="AK62" s="65">
        <f t="shared" si="4"/>
        <v>536.78594139999984</v>
      </c>
      <c r="AL62" s="65">
        <f t="shared" si="5"/>
        <v>374.92693659999992</v>
      </c>
      <c r="AM62" s="65">
        <f t="shared" si="6"/>
        <v>379.49534940000001</v>
      </c>
      <c r="AN62" s="66"/>
      <c r="AO62" s="65">
        <f t="shared" si="7"/>
        <v>1174.8482183000001</v>
      </c>
      <c r="AP62" s="65">
        <f t="shared" si="8"/>
        <v>664.24208879999992</v>
      </c>
      <c r="AQ62" s="65">
        <f t="shared" si="9"/>
        <v>377.21114299999999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-272.91420599999947</v>
      </c>
      <c r="D63" s="52">
        <f>VLOOKUP($B63,Shock_dev!$A$1:$CI$300,MATCH(DATE(D$1,1,1),Shock_dev!$A$1:$CI$1,0),FALSE)</f>
        <v>-256.3492040000001</v>
      </c>
      <c r="E63" s="52">
        <f>VLOOKUP($B63,Shock_dev!$A$1:$CI$300,MATCH(DATE(E$1,1,1),Shock_dev!$A$1:$CI$1,0),FALSE)</f>
        <v>-234.18718200000058</v>
      </c>
      <c r="F63" s="52">
        <f>VLOOKUP($B63,Shock_dev!$A$1:$CI$300,MATCH(DATE(F$1,1,1),Shock_dev!$A$1:$CI$1,0),FALSE)</f>
        <v>-211.45755899999949</v>
      </c>
      <c r="G63" s="52">
        <f>VLOOKUP($B63,Shock_dev!$A$1:$CI$300,MATCH(DATE(G$1,1,1),Shock_dev!$A$1:$CI$1,0),FALSE)</f>
        <v>6.2619359999998778</v>
      </c>
      <c r="H63" s="52">
        <f>VLOOKUP($B63,Shock_dev!$A$1:$CI$300,MATCH(DATE(H$1,1,1),Shock_dev!$A$1:$CI$1,0),FALSE)</f>
        <v>35.716432000000168</v>
      </c>
      <c r="I63" s="52">
        <f>VLOOKUP($B63,Shock_dev!$A$1:$CI$300,MATCH(DATE(I$1,1,1),Shock_dev!$A$1:$CI$1,0),FALSE)</f>
        <v>60.440542999999707</v>
      </c>
      <c r="J63" s="52">
        <f>VLOOKUP($B63,Shock_dev!$A$1:$CI$300,MATCH(DATE(J$1,1,1),Shock_dev!$A$1:$CI$1,0),FALSE)</f>
        <v>84.547391000000061</v>
      </c>
      <c r="K63" s="52">
        <f>VLOOKUP($B63,Shock_dev!$A$1:$CI$300,MATCH(DATE(K$1,1,1),Shock_dev!$A$1:$CI$1,0),FALSE)</f>
        <v>18.209831000000122</v>
      </c>
      <c r="L63" s="52">
        <f>VLOOKUP($B63,Shock_dev!$A$1:$CI$300,MATCH(DATE(L$1,1,1),Shock_dev!$A$1:$CI$1,0),FALSE)</f>
        <v>230.12736399999994</v>
      </c>
      <c r="M63" s="52">
        <f>VLOOKUP($B63,Shock_dev!$A$1:$CI$300,MATCH(DATE(M$1,1,1),Shock_dev!$A$1:$CI$1,0),FALSE)</f>
        <v>-110.90091900000061</v>
      </c>
      <c r="N63" s="52">
        <f>VLOOKUP($B63,Shock_dev!$A$1:$CI$300,MATCH(DATE(N$1,1,1),Shock_dev!$A$1:$CI$1,0),FALSE)</f>
        <v>-117.70368899999994</v>
      </c>
      <c r="O63" s="52">
        <f>VLOOKUP($B63,Shock_dev!$A$1:$CI$300,MATCH(DATE(O$1,1,1),Shock_dev!$A$1:$CI$1,0),FALSE)</f>
        <v>-116.36915299999964</v>
      </c>
      <c r="P63" s="52">
        <f>VLOOKUP($B63,Shock_dev!$A$1:$CI$300,MATCH(DATE(P$1,1,1),Shock_dev!$A$1:$CI$1,0),FALSE)</f>
        <v>-113.12993300000016</v>
      </c>
      <c r="Q63" s="52">
        <f>VLOOKUP($B63,Shock_dev!$A$1:$CI$300,MATCH(DATE(Q$1,1,1),Shock_dev!$A$1:$CI$1,0),FALSE)</f>
        <v>-2.0772440000000643</v>
      </c>
      <c r="R63" s="52">
        <f>VLOOKUP($B63,Shock_dev!$A$1:$CI$300,MATCH(DATE(R$1,1,1),Shock_dev!$A$1:$CI$1,0),FALSE)</f>
        <v>4.5286939999996321</v>
      </c>
      <c r="S63" s="52">
        <f>VLOOKUP($B63,Shock_dev!$A$1:$CI$300,MATCH(DATE(S$1,1,1),Shock_dev!$A$1:$CI$1,0),FALSE)</f>
        <v>9.0044909999996889</v>
      </c>
      <c r="T63" s="52">
        <f>VLOOKUP($B63,Shock_dev!$A$1:$CI$300,MATCH(DATE(T$1,1,1),Shock_dev!$A$1:$CI$1,0),FALSE)</f>
        <v>12.845664999999826</v>
      </c>
      <c r="U63" s="52">
        <f>VLOOKUP($B63,Shock_dev!$A$1:$CI$300,MATCH(DATE(U$1,1,1),Shock_dev!$A$1:$CI$1,0),FALSE)</f>
        <v>16.539568000000145</v>
      </c>
      <c r="V63" s="52">
        <f>VLOOKUP($B63,Shock_dev!$A$1:$CI$300,MATCH(DATE(V$1,1,1),Shock_dev!$A$1:$CI$1,0),FALSE)</f>
        <v>225.32254400000056</v>
      </c>
      <c r="W63" s="52">
        <f>VLOOKUP($B63,Shock_dev!$A$1:$CI$300,MATCH(DATE(W$1,1,1),Shock_dev!$A$1:$CI$1,0),FALSE)</f>
        <v>232.57378599999993</v>
      </c>
      <c r="X63" s="52">
        <f>VLOOKUP($B63,Shock_dev!$A$1:$CI$300,MATCH(DATE(X$1,1,1),Shock_dev!$A$1:$CI$1,0),FALSE)</f>
        <v>236.56083399999989</v>
      </c>
      <c r="Y63" s="52">
        <f>VLOOKUP($B63,Shock_dev!$A$1:$CI$300,MATCH(DATE(Y$1,1,1),Shock_dev!$A$1:$CI$1,0),FALSE)</f>
        <v>239.75176099999953</v>
      </c>
      <c r="Z63" s="52">
        <f>VLOOKUP($B63,Shock_dev!$A$1:$CI$300,MATCH(DATE(Z$1,1,1),Shock_dev!$A$1:$CI$1,0),FALSE)</f>
        <v>243.56757600000037</v>
      </c>
      <c r="AA63" s="52">
        <f>VLOOKUP($B63,Shock_dev!$A$1:$CI$300,MATCH(DATE(AA$1,1,1),Shock_dev!$A$1:$CI$1,0),FALSE)</f>
        <v>283.23729999999978</v>
      </c>
      <c r="AB63" s="52">
        <f>VLOOKUP($B63,Shock_dev!$A$1:$CI$300,MATCH(DATE(AB$1,1,1),Shock_dev!$A$1:$CI$1,0),FALSE)</f>
        <v>165.35384099999919</v>
      </c>
      <c r="AC63" s="52">
        <f>VLOOKUP($B63,Shock_dev!$A$1:$CI$300,MATCH(DATE(AC$1,1,1),Shock_dev!$A$1:$CI$1,0),FALSE)</f>
        <v>161.80527899999925</v>
      </c>
      <c r="AD63" s="52">
        <f>VLOOKUP($B63,Shock_dev!$A$1:$CI$300,MATCH(DATE(AD$1,1,1),Shock_dev!$A$1:$CI$1,0),FALSE)</f>
        <v>160.61499399999957</v>
      </c>
      <c r="AE63" s="52">
        <f>VLOOKUP($B63,Shock_dev!$A$1:$CI$300,MATCH(DATE(AE$1,1,1),Shock_dev!$A$1:$CI$1,0),FALSE)</f>
        <v>159.68240399999922</v>
      </c>
      <c r="AF63" s="52">
        <f>VLOOKUP($B63,Shock_dev!$A$1:$CI$300,MATCH(DATE(AF$1,1,1),Shock_dev!$A$1:$CI$1,0),FALSE)</f>
        <v>158.75404699999945</v>
      </c>
      <c r="AG63" s="52"/>
      <c r="AH63" s="65">
        <f t="shared" si="1"/>
        <v>-193.72924299999994</v>
      </c>
      <c r="AI63" s="65">
        <f t="shared" si="2"/>
        <v>85.808312200000003</v>
      </c>
      <c r="AJ63" s="65">
        <f t="shared" si="3"/>
        <v>-92.03618760000009</v>
      </c>
      <c r="AK63" s="65">
        <f t="shared" si="4"/>
        <v>53.648192399999971</v>
      </c>
      <c r="AL63" s="65">
        <f t="shared" si="5"/>
        <v>247.13825139999989</v>
      </c>
      <c r="AM63" s="65">
        <f t="shared" si="6"/>
        <v>161.24211299999934</v>
      </c>
      <c r="AN63" s="66"/>
      <c r="AO63" s="65">
        <f t="shared" si="7"/>
        <v>-53.960465399999968</v>
      </c>
      <c r="AP63" s="65">
        <f t="shared" si="8"/>
        <v>-19.19399760000006</v>
      </c>
      <c r="AQ63" s="65">
        <f t="shared" si="9"/>
        <v>204.19018219999961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495.22978800000055</v>
      </c>
      <c r="D64" s="52">
        <f>VLOOKUP($B64,Shock_dev!$A$1:$CI$300,MATCH(DATE(D$1,1,1),Shock_dev!$A$1:$CI$1,0),FALSE)</f>
        <v>512.8870109999998</v>
      </c>
      <c r="E64" s="52">
        <f>VLOOKUP($B64,Shock_dev!$A$1:$CI$300,MATCH(DATE(E$1,1,1),Shock_dev!$A$1:$CI$1,0),FALSE)</f>
        <v>519.35732799999914</v>
      </c>
      <c r="F64" s="52">
        <f>VLOOKUP($B64,Shock_dev!$A$1:$CI$300,MATCH(DATE(F$1,1,1),Shock_dev!$A$1:$CI$1,0),FALSE)</f>
        <v>523.0959899999998</v>
      </c>
      <c r="G64" s="52">
        <f>VLOOKUP($B64,Shock_dev!$A$1:$CI$300,MATCH(DATE(G$1,1,1),Shock_dev!$A$1:$CI$1,0),FALSE)</f>
        <v>685.63517299999967</v>
      </c>
      <c r="H64" s="52">
        <f>VLOOKUP($B64,Shock_dev!$A$1:$CI$300,MATCH(DATE(H$1,1,1),Shock_dev!$A$1:$CI$1,0),FALSE)</f>
        <v>692.49153899999965</v>
      </c>
      <c r="I64" s="52">
        <f>VLOOKUP($B64,Shock_dev!$A$1:$CI$300,MATCH(DATE(I$1,1,1),Shock_dev!$A$1:$CI$1,0),FALSE)</f>
        <v>662.06023600000026</v>
      </c>
      <c r="J64" s="52">
        <f>VLOOKUP($B64,Shock_dev!$A$1:$CI$300,MATCH(DATE(J$1,1,1),Shock_dev!$A$1:$CI$1,0),FALSE)</f>
        <v>664.68570999999974</v>
      </c>
      <c r="K64" s="52">
        <f>VLOOKUP($B64,Shock_dev!$A$1:$CI$300,MATCH(DATE(K$1,1,1),Shock_dev!$A$1:$CI$1,0),FALSE)</f>
        <v>646.49715100000049</v>
      </c>
      <c r="L64" s="52">
        <f>VLOOKUP($B64,Shock_dev!$A$1:$CI$300,MATCH(DATE(L$1,1,1),Shock_dev!$A$1:$CI$1,0),FALSE)</f>
        <v>798.80750599999919</v>
      </c>
      <c r="M64" s="52">
        <f>VLOOKUP($B64,Shock_dev!$A$1:$CI$300,MATCH(DATE(M$1,1,1),Shock_dev!$A$1:$CI$1,0),FALSE)</f>
        <v>892.42974700000013</v>
      </c>
      <c r="N64" s="52">
        <f>VLOOKUP($B64,Shock_dev!$A$1:$CI$300,MATCH(DATE(N$1,1,1),Shock_dev!$A$1:$CI$1,0),FALSE)</f>
        <v>795.20902500000011</v>
      </c>
      <c r="O64" s="52">
        <f>VLOOKUP($B64,Shock_dev!$A$1:$CI$300,MATCH(DATE(O$1,1,1),Shock_dev!$A$1:$CI$1,0),FALSE)</f>
        <v>784.6592299999993</v>
      </c>
      <c r="P64" s="52">
        <f>VLOOKUP($B64,Shock_dev!$A$1:$CI$300,MATCH(DATE(P$1,1,1),Shock_dev!$A$1:$CI$1,0),FALSE)</f>
        <v>776.11862000000019</v>
      </c>
      <c r="Q64" s="52">
        <f>VLOOKUP($B64,Shock_dev!$A$1:$CI$300,MATCH(DATE(Q$1,1,1),Shock_dev!$A$1:$CI$1,0),FALSE)</f>
        <v>1405.8465990000004</v>
      </c>
      <c r="R64" s="52">
        <f>VLOOKUP($B64,Shock_dev!$A$1:$CI$300,MATCH(DATE(R$1,1,1),Shock_dev!$A$1:$CI$1,0),FALSE)</f>
        <v>1412.4167099999995</v>
      </c>
      <c r="S64" s="52">
        <f>VLOOKUP($B64,Shock_dev!$A$1:$CI$300,MATCH(DATE(S$1,1,1),Shock_dev!$A$1:$CI$1,0),FALSE)</f>
        <v>1457.0939880000005</v>
      </c>
      <c r="T64" s="52">
        <f>VLOOKUP($B64,Shock_dev!$A$1:$CI$300,MATCH(DATE(T$1,1,1),Shock_dev!$A$1:$CI$1,0),FALSE)</f>
        <v>1450.5641500000002</v>
      </c>
      <c r="U64" s="52">
        <f>VLOOKUP($B64,Shock_dev!$A$1:$CI$300,MATCH(DATE(U$1,1,1),Shock_dev!$A$1:$CI$1,0),FALSE)</f>
        <v>1442.7051769999998</v>
      </c>
      <c r="V64" s="52">
        <f>VLOOKUP($B64,Shock_dev!$A$1:$CI$300,MATCH(DATE(V$1,1,1),Shock_dev!$A$1:$CI$1,0),FALSE)</f>
        <v>552.44299299999966</v>
      </c>
      <c r="W64" s="52">
        <f>VLOOKUP($B64,Shock_dev!$A$1:$CI$300,MATCH(DATE(W$1,1,1),Shock_dev!$A$1:$CI$1,0),FALSE)</f>
        <v>523.9156810000004</v>
      </c>
      <c r="X64" s="52">
        <f>VLOOKUP($B64,Shock_dev!$A$1:$CI$300,MATCH(DATE(X$1,1,1),Shock_dev!$A$1:$CI$1,0),FALSE)</f>
        <v>564.95792299999994</v>
      </c>
      <c r="Y64" s="52">
        <f>VLOOKUP($B64,Shock_dev!$A$1:$CI$300,MATCH(DATE(Y$1,1,1),Shock_dev!$A$1:$CI$1,0),FALSE)</f>
        <v>557.0177649999996</v>
      </c>
      <c r="Z64" s="52">
        <f>VLOOKUP($B64,Shock_dev!$A$1:$CI$300,MATCH(DATE(Z$1,1,1),Shock_dev!$A$1:$CI$1,0),FALSE)</f>
        <v>872.3491640000002</v>
      </c>
      <c r="AA64" s="52">
        <f>VLOOKUP($B64,Shock_dev!$A$1:$CI$300,MATCH(DATE(AA$1,1,1),Shock_dev!$A$1:$CI$1,0),FALSE)</f>
        <v>871.63253099999929</v>
      </c>
      <c r="AB64" s="52">
        <f>VLOOKUP($B64,Shock_dev!$A$1:$CI$300,MATCH(DATE(AB$1,1,1),Shock_dev!$A$1:$CI$1,0),FALSE)</f>
        <v>864.06676900000002</v>
      </c>
      <c r="AC64" s="52">
        <f>VLOOKUP($B64,Shock_dev!$A$1:$CI$300,MATCH(DATE(AC$1,1,1),Shock_dev!$A$1:$CI$1,0),FALSE)</f>
        <v>855.25590499999998</v>
      </c>
      <c r="AD64" s="52">
        <f>VLOOKUP($B64,Shock_dev!$A$1:$CI$300,MATCH(DATE(AD$1,1,1),Shock_dev!$A$1:$CI$1,0),FALSE)</f>
        <v>846.06210199999987</v>
      </c>
      <c r="AE64" s="52">
        <f>VLOOKUP($B64,Shock_dev!$A$1:$CI$300,MATCH(DATE(AE$1,1,1),Shock_dev!$A$1:$CI$1,0),FALSE)</f>
        <v>836.7150929999998</v>
      </c>
      <c r="AF64" s="52">
        <f>VLOOKUP($B64,Shock_dev!$A$1:$CI$300,MATCH(DATE(AF$1,1,1),Shock_dev!$A$1:$CI$1,0),FALSE)</f>
        <v>827.29355399999986</v>
      </c>
      <c r="AG64" s="52"/>
      <c r="AH64" s="65">
        <f t="shared" si="1"/>
        <v>547.24105799999984</v>
      </c>
      <c r="AI64" s="65">
        <f t="shared" si="2"/>
        <v>692.90842839999982</v>
      </c>
      <c r="AJ64" s="65">
        <f t="shared" si="3"/>
        <v>930.85264419999999</v>
      </c>
      <c r="AK64" s="65">
        <f t="shared" si="4"/>
        <v>1263.0446035999998</v>
      </c>
      <c r="AL64" s="65">
        <f t="shared" si="5"/>
        <v>677.97461279999993</v>
      </c>
      <c r="AM64" s="65">
        <f t="shared" si="6"/>
        <v>845.87868459999993</v>
      </c>
      <c r="AN64" s="66"/>
      <c r="AO64" s="65">
        <f t="shared" si="7"/>
        <v>620.07474319999983</v>
      </c>
      <c r="AP64" s="65">
        <f t="shared" si="8"/>
        <v>1096.9486238999998</v>
      </c>
      <c r="AQ64" s="65">
        <f t="shared" si="9"/>
        <v>761.92664869999999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3.833033000000114</v>
      </c>
      <c r="D65" s="52">
        <f>VLOOKUP($B65,Shock_dev!$A$1:$CI$300,MATCH(DATE(D$1,1,1),Shock_dev!$A$1:$CI$1,0),FALSE)</f>
        <v>5.8585760000000846</v>
      </c>
      <c r="E65" s="52">
        <f>VLOOKUP($B65,Shock_dev!$A$1:$CI$300,MATCH(DATE(E$1,1,1),Shock_dev!$A$1:$CI$1,0),FALSE)</f>
        <v>7.1774780000000646</v>
      </c>
      <c r="F65" s="52">
        <f>VLOOKUP($B65,Shock_dev!$A$1:$CI$300,MATCH(DATE(F$1,1,1),Shock_dev!$A$1:$CI$1,0),FALSE)</f>
        <v>8.0370749999999589</v>
      </c>
      <c r="G65" s="52">
        <f>VLOOKUP($B65,Shock_dev!$A$1:$CI$300,MATCH(DATE(G$1,1,1),Shock_dev!$A$1:$CI$1,0),FALSE)</f>
        <v>8.8345910000000458</v>
      </c>
      <c r="H65" s="52">
        <f>VLOOKUP($B65,Shock_dev!$A$1:$CI$300,MATCH(DATE(H$1,1,1),Shock_dev!$A$1:$CI$1,0),FALSE)</f>
        <v>9.5607029999998758</v>
      </c>
      <c r="I65" s="52">
        <f>VLOOKUP($B65,Shock_dev!$A$1:$CI$300,MATCH(DATE(I$1,1,1),Shock_dev!$A$1:$CI$1,0),FALSE)</f>
        <v>10.23390900000004</v>
      </c>
      <c r="J65" s="52">
        <f>VLOOKUP($B65,Shock_dev!$A$1:$CI$300,MATCH(DATE(J$1,1,1),Shock_dev!$A$1:$CI$1,0),FALSE)</f>
        <v>10.972651000000042</v>
      </c>
      <c r="K65" s="52">
        <f>VLOOKUP($B65,Shock_dev!$A$1:$CI$300,MATCH(DATE(K$1,1,1),Shock_dev!$A$1:$CI$1,0),FALSE)</f>
        <v>11.720996000000014</v>
      </c>
      <c r="L65" s="52">
        <f>VLOOKUP($B65,Shock_dev!$A$1:$CI$300,MATCH(DATE(L$1,1,1),Shock_dev!$A$1:$CI$1,0),FALSE)</f>
        <v>12.362339999999676</v>
      </c>
      <c r="M65" s="52">
        <f>VLOOKUP($B65,Shock_dev!$A$1:$CI$300,MATCH(DATE(M$1,1,1),Shock_dev!$A$1:$CI$1,0),FALSE)</f>
        <v>12.59606900000017</v>
      </c>
      <c r="N65" s="52">
        <f>VLOOKUP($B65,Shock_dev!$A$1:$CI$300,MATCH(DATE(N$1,1,1),Shock_dev!$A$1:$CI$1,0),FALSE)</f>
        <v>13.09570100000019</v>
      </c>
      <c r="O65" s="52">
        <f>VLOOKUP($B65,Shock_dev!$A$1:$CI$300,MATCH(DATE(O$1,1,1),Shock_dev!$A$1:$CI$1,0),FALSE)</f>
        <v>13.968503999999939</v>
      </c>
      <c r="P65" s="52">
        <f>VLOOKUP($B65,Shock_dev!$A$1:$CI$300,MATCH(DATE(P$1,1,1),Shock_dev!$A$1:$CI$1,0),FALSE)</f>
        <v>15.085881999999856</v>
      </c>
      <c r="Q65" s="52">
        <f>VLOOKUP($B65,Shock_dev!$A$1:$CI$300,MATCH(DATE(Q$1,1,1),Shock_dev!$A$1:$CI$1,0),FALSE)</f>
        <v>16.146163000000342</v>
      </c>
      <c r="R65" s="52">
        <f>VLOOKUP($B65,Shock_dev!$A$1:$CI$300,MATCH(DATE(R$1,1,1),Shock_dev!$A$1:$CI$1,0),FALSE)</f>
        <v>17.171032999999625</v>
      </c>
      <c r="S65" s="52">
        <f>VLOOKUP($B65,Shock_dev!$A$1:$CI$300,MATCH(DATE(S$1,1,1),Shock_dev!$A$1:$CI$1,0),FALSE)</f>
        <v>18.354236000000128</v>
      </c>
      <c r="T65" s="52">
        <f>VLOOKUP($B65,Shock_dev!$A$1:$CI$300,MATCH(DATE(T$1,1,1),Shock_dev!$A$1:$CI$1,0),FALSE)</f>
        <v>19.580399999999827</v>
      </c>
      <c r="U65" s="52">
        <f>VLOOKUP($B65,Shock_dev!$A$1:$CI$300,MATCH(DATE(U$1,1,1),Shock_dev!$A$1:$CI$1,0),FALSE)</f>
        <v>20.796513999999661</v>
      </c>
      <c r="V65" s="52">
        <f>VLOOKUP($B65,Shock_dev!$A$1:$CI$300,MATCH(DATE(V$1,1,1),Shock_dev!$A$1:$CI$1,0),FALSE)</f>
        <v>21.410607999999684</v>
      </c>
      <c r="W65" s="52">
        <f>VLOOKUP($B65,Shock_dev!$A$1:$CI$300,MATCH(DATE(W$1,1,1),Shock_dev!$A$1:$CI$1,0),FALSE)</f>
        <v>22.054306999999881</v>
      </c>
      <c r="X65" s="52">
        <f>VLOOKUP($B65,Shock_dev!$A$1:$CI$300,MATCH(DATE(X$1,1,1),Shock_dev!$A$1:$CI$1,0),FALSE)</f>
        <v>22.96788400000014</v>
      </c>
      <c r="Y65" s="52">
        <f>VLOOKUP($B65,Shock_dev!$A$1:$CI$300,MATCH(DATE(Y$1,1,1),Shock_dev!$A$1:$CI$1,0),FALSE)</f>
        <v>24.004088000000138</v>
      </c>
      <c r="Z65" s="52">
        <f>VLOOKUP($B65,Shock_dev!$A$1:$CI$300,MATCH(DATE(Z$1,1,1),Shock_dev!$A$1:$CI$1,0),FALSE)</f>
        <v>25.39336400000002</v>
      </c>
      <c r="AA65" s="52">
        <f>VLOOKUP($B65,Shock_dev!$A$1:$CI$300,MATCH(DATE(AA$1,1,1),Shock_dev!$A$1:$CI$1,0),FALSE)</f>
        <v>26.677086000000145</v>
      </c>
      <c r="AB65" s="52">
        <f>VLOOKUP($B65,Shock_dev!$A$1:$CI$300,MATCH(DATE(AB$1,1,1),Shock_dev!$A$1:$CI$1,0),FALSE)</f>
        <v>27.815848000000187</v>
      </c>
      <c r="AC65" s="52">
        <f>VLOOKUP($B65,Shock_dev!$A$1:$CI$300,MATCH(DATE(AC$1,1,1),Shock_dev!$A$1:$CI$1,0),FALSE)</f>
        <v>28.837568000000374</v>
      </c>
      <c r="AD65" s="52">
        <f>VLOOKUP($B65,Shock_dev!$A$1:$CI$300,MATCH(DATE(AD$1,1,1),Shock_dev!$A$1:$CI$1,0),FALSE)</f>
        <v>29.779158999999709</v>
      </c>
      <c r="AE65" s="52">
        <f>VLOOKUP($B65,Shock_dev!$A$1:$CI$300,MATCH(DATE(AE$1,1,1),Shock_dev!$A$1:$CI$1,0),FALSE)</f>
        <v>30.66986100000031</v>
      </c>
      <c r="AF65" s="52">
        <f>VLOOKUP($B65,Shock_dev!$A$1:$CI$300,MATCH(DATE(AF$1,1,1),Shock_dev!$A$1:$CI$1,0),FALSE)</f>
        <v>31.529468000000179</v>
      </c>
      <c r="AG65" s="52"/>
      <c r="AH65" s="65">
        <f t="shared" si="1"/>
        <v>6.748150600000054</v>
      </c>
      <c r="AI65" s="65">
        <f t="shared" si="2"/>
        <v>10.97011979999993</v>
      </c>
      <c r="AJ65" s="65">
        <f t="shared" si="3"/>
        <v>14.178463800000099</v>
      </c>
      <c r="AK65" s="65">
        <f t="shared" si="4"/>
        <v>19.462558199999783</v>
      </c>
      <c r="AL65" s="65">
        <f t="shared" si="5"/>
        <v>24.219345800000063</v>
      </c>
      <c r="AM65" s="65">
        <f t="shared" si="6"/>
        <v>29.72638080000015</v>
      </c>
      <c r="AN65" s="66"/>
      <c r="AO65" s="65">
        <f t="shared" si="7"/>
        <v>8.8591351999999919</v>
      </c>
      <c r="AP65" s="65">
        <f t="shared" si="8"/>
        <v>16.820510999999939</v>
      </c>
      <c r="AQ65" s="65">
        <f t="shared" si="9"/>
        <v>26.972863300000107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1256.0948760000001</v>
      </c>
      <c r="D66" s="52">
        <f>VLOOKUP($B66,Shock_dev!$A$1:$CI$300,MATCH(DATE(D$1,1,1),Shock_dev!$A$1:$CI$1,0),FALSE)</f>
        <v>1311.1500340000002</v>
      </c>
      <c r="E66" s="52">
        <f>VLOOKUP($B66,Shock_dev!$A$1:$CI$300,MATCH(DATE(E$1,1,1),Shock_dev!$A$1:$CI$1,0),FALSE)</f>
        <v>1323.4530059999997</v>
      </c>
      <c r="F66" s="52">
        <f>VLOOKUP($B66,Shock_dev!$A$1:$CI$300,MATCH(DATE(F$1,1,1),Shock_dev!$A$1:$CI$1,0),FALSE)</f>
        <v>1327.4158290000005</v>
      </c>
      <c r="G66" s="52">
        <f>VLOOKUP($B66,Shock_dev!$A$1:$CI$300,MATCH(DATE(G$1,1,1),Shock_dev!$A$1:$CI$1,0),FALSE)</f>
        <v>1115.5241189999997</v>
      </c>
      <c r="H66" s="52">
        <f>VLOOKUP($B66,Shock_dev!$A$1:$CI$300,MATCH(DATE(H$1,1,1),Shock_dev!$A$1:$CI$1,0),FALSE)</f>
        <v>1110.1563079999996</v>
      </c>
      <c r="I66" s="52">
        <f>VLOOKUP($B66,Shock_dev!$A$1:$CI$300,MATCH(DATE(I$1,1,1),Shock_dev!$A$1:$CI$1,0),FALSE)</f>
        <v>1110.2261439999993</v>
      </c>
      <c r="J66" s="52">
        <f>VLOOKUP($B66,Shock_dev!$A$1:$CI$300,MATCH(DATE(J$1,1,1),Shock_dev!$A$1:$CI$1,0),FALSE)</f>
        <v>1111.5035399999997</v>
      </c>
      <c r="K66" s="52">
        <f>VLOOKUP($B66,Shock_dev!$A$1:$CI$300,MATCH(DATE(K$1,1,1),Shock_dev!$A$1:$CI$1,0),FALSE)</f>
        <v>1113.0721509999994</v>
      </c>
      <c r="L66" s="52">
        <f>VLOOKUP($B66,Shock_dev!$A$1:$CI$300,MATCH(DATE(L$1,1,1),Shock_dev!$A$1:$CI$1,0),FALSE)</f>
        <v>792.98630000000048</v>
      </c>
      <c r="M66" s="52">
        <f>VLOOKUP($B66,Shock_dev!$A$1:$CI$300,MATCH(DATE(M$1,1,1),Shock_dev!$A$1:$CI$1,0),FALSE)</f>
        <v>538.93770099999983</v>
      </c>
      <c r="N66" s="52">
        <f>VLOOKUP($B66,Shock_dev!$A$1:$CI$300,MATCH(DATE(N$1,1,1),Shock_dev!$A$1:$CI$1,0),FALSE)</f>
        <v>517.85888800000066</v>
      </c>
      <c r="O66" s="52">
        <f>VLOOKUP($B66,Shock_dev!$A$1:$CI$300,MATCH(DATE(O$1,1,1),Shock_dev!$A$1:$CI$1,0),FALSE)</f>
        <v>514.83768500000042</v>
      </c>
      <c r="P66" s="52">
        <f>VLOOKUP($B66,Shock_dev!$A$1:$CI$300,MATCH(DATE(P$1,1,1),Shock_dev!$A$1:$CI$1,0),FALSE)</f>
        <v>514.27737200000047</v>
      </c>
      <c r="Q66" s="52">
        <f>VLOOKUP($B66,Shock_dev!$A$1:$CI$300,MATCH(DATE(Q$1,1,1),Shock_dev!$A$1:$CI$1,0),FALSE)</f>
        <v>325.03638599999977</v>
      </c>
      <c r="R66" s="52">
        <f>VLOOKUP($B66,Shock_dev!$A$1:$CI$300,MATCH(DATE(R$1,1,1),Shock_dev!$A$1:$CI$1,0),FALSE)</f>
        <v>317.89733400000023</v>
      </c>
      <c r="S66" s="52">
        <f>VLOOKUP($B66,Shock_dev!$A$1:$CI$300,MATCH(DATE(S$1,1,1),Shock_dev!$A$1:$CI$1,0),FALSE)</f>
        <v>316.19153800000004</v>
      </c>
      <c r="T66" s="52">
        <f>VLOOKUP($B66,Shock_dev!$A$1:$CI$300,MATCH(DATE(T$1,1,1),Shock_dev!$A$1:$CI$1,0),FALSE)</f>
        <v>315.49954699999944</v>
      </c>
      <c r="U66" s="52">
        <f>VLOOKUP($B66,Shock_dev!$A$1:$CI$300,MATCH(DATE(U$1,1,1),Shock_dev!$A$1:$CI$1,0),FALSE)</f>
        <v>314.93260000000009</v>
      </c>
      <c r="V66" s="52">
        <f>VLOOKUP($B66,Shock_dev!$A$1:$CI$300,MATCH(DATE(V$1,1,1),Shock_dev!$A$1:$CI$1,0),FALSE)</f>
        <v>191.62324100000023</v>
      </c>
      <c r="W66" s="52">
        <f>VLOOKUP($B66,Shock_dev!$A$1:$CI$300,MATCH(DATE(W$1,1,1),Shock_dev!$A$1:$CI$1,0),FALSE)</f>
        <v>187.21961999999985</v>
      </c>
      <c r="X66" s="52">
        <f>VLOOKUP($B66,Shock_dev!$A$1:$CI$300,MATCH(DATE(X$1,1,1),Shock_dev!$A$1:$CI$1,0),FALSE)</f>
        <v>185.26276200000029</v>
      </c>
      <c r="Y66" s="52">
        <f>VLOOKUP($B66,Shock_dev!$A$1:$CI$300,MATCH(DATE(Y$1,1,1),Shock_dev!$A$1:$CI$1,0),FALSE)</f>
        <v>184.21658099999968</v>
      </c>
      <c r="Z66" s="52">
        <f>VLOOKUP($B66,Shock_dev!$A$1:$CI$300,MATCH(DATE(Z$1,1,1),Shock_dev!$A$1:$CI$1,0),FALSE)</f>
        <v>1374.9315110000007</v>
      </c>
      <c r="AA66" s="52">
        <f>VLOOKUP($B66,Shock_dev!$A$1:$CI$300,MATCH(DATE(AA$1,1,1),Shock_dev!$A$1:$CI$1,0),FALSE)</f>
        <v>1372.0509400000001</v>
      </c>
      <c r="AB66" s="52">
        <f>VLOOKUP($B66,Shock_dev!$A$1:$CI$300,MATCH(DATE(AB$1,1,1),Shock_dev!$A$1:$CI$1,0),FALSE)</f>
        <v>1535.014650000001</v>
      </c>
      <c r="AC66" s="52">
        <f>VLOOKUP($B66,Shock_dev!$A$1:$CI$300,MATCH(DATE(AC$1,1,1),Shock_dev!$A$1:$CI$1,0),FALSE)</f>
        <v>1544.5897460000006</v>
      </c>
      <c r="AD66" s="52">
        <f>VLOOKUP($B66,Shock_dev!$A$1:$CI$300,MATCH(DATE(AD$1,1,1),Shock_dev!$A$1:$CI$1,0),FALSE)</f>
        <v>1548.7369829999998</v>
      </c>
      <c r="AE66" s="52">
        <f>VLOOKUP($B66,Shock_dev!$A$1:$CI$300,MATCH(DATE(AE$1,1,1),Shock_dev!$A$1:$CI$1,0),FALSE)</f>
        <v>1551.795247</v>
      </c>
      <c r="AF66" s="52">
        <f>VLOOKUP($B66,Shock_dev!$A$1:$CI$300,MATCH(DATE(AF$1,1,1),Shock_dev!$A$1:$CI$1,0),FALSE)</f>
        <v>1554.6110690000005</v>
      </c>
      <c r="AG66" s="52"/>
      <c r="AH66" s="65">
        <f t="shared" si="1"/>
        <v>1266.7275728</v>
      </c>
      <c r="AI66" s="65">
        <f t="shared" si="2"/>
        <v>1047.5888885999998</v>
      </c>
      <c r="AJ66" s="65">
        <f t="shared" si="3"/>
        <v>482.18960640000023</v>
      </c>
      <c r="AK66" s="65">
        <f t="shared" si="4"/>
        <v>291.22885200000002</v>
      </c>
      <c r="AL66" s="65">
        <f t="shared" si="5"/>
        <v>660.73628280000014</v>
      </c>
      <c r="AM66" s="65">
        <f t="shared" si="6"/>
        <v>1546.9495390000004</v>
      </c>
      <c r="AN66" s="66"/>
      <c r="AO66" s="65">
        <f t="shared" si="7"/>
        <v>1157.1582306999999</v>
      </c>
      <c r="AP66" s="65">
        <f t="shared" si="8"/>
        <v>386.7092292000001</v>
      </c>
      <c r="AQ66" s="65">
        <f t="shared" si="9"/>
        <v>1103.8429109000003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1.6737137000000075</v>
      </c>
      <c r="D67" s="52">
        <f>VLOOKUP($B67,Shock_dev!$A$1:$CI$300,MATCH(DATE(D$1,1,1),Shock_dev!$A$1:$CI$1,0),FALSE)</f>
        <v>2.5590330999999651</v>
      </c>
      <c r="E67" s="52">
        <f>VLOOKUP($B67,Shock_dev!$A$1:$CI$300,MATCH(DATE(E$1,1,1),Shock_dev!$A$1:$CI$1,0),FALSE)</f>
        <v>3.136511300000052</v>
      </c>
      <c r="F67" s="52">
        <f>VLOOKUP($B67,Shock_dev!$A$1:$CI$300,MATCH(DATE(F$1,1,1),Shock_dev!$A$1:$CI$1,0),FALSE)</f>
        <v>3.513731000000007</v>
      </c>
      <c r="G67" s="52">
        <f>VLOOKUP($B67,Shock_dev!$A$1:$CI$300,MATCH(DATE(G$1,1,1),Shock_dev!$A$1:$CI$1,0),FALSE)</f>
        <v>3.8642568999999867</v>
      </c>
      <c r="H67" s="52">
        <f>VLOOKUP($B67,Shock_dev!$A$1:$CI$300,MATCH(DATE(H$1,1,1),Shock_dev!$A$1:$CI$1,0),FALSE)</f>
        <v>4.1844571000000315</v>
      </c>
      <c r="I67" s="52">
        <f>VLOOKUP($B67,Shock_dev!$A$1:$CI$300,MATCH(DATE(I$1,1,1),Shock_dev!$A$1:$CI$1,0),FALSE)</f>
        <v>4.4826876999999286</v>
      </c>
      <c r="J67" s="52">
        <f>VLOOKUP($B67,Shock_dev!$A$1:$CI$300,MATCH(DATE(J$1,1,1),Shock_dev!$A$1:$CI$1,0),FALSE)</f>
        <v>4.810705700000085</v>
      </c>
      <c r="K67" s="52">
        <f>VLOOKUP($B67,Shock_dev!$A$1:$CI$300,MATCH(DATE(K$1,1,1),Shock_dev!$A$1:$CI$1,0),FALSE)</f>
        <v>5.1440522000000328</v>
      </c>
      <c r="L67" s="52">
        <f>VLOOKUP($B67,Shock_dev!$A$1:$CI$300,MATCH(DATE(L$1,1,1),Shock_dev!$A$1:$CI$1,0),FALSE)</f>
        <v>5.4316775999999436</v>
      </c>
      <c r="M67" s="52">
        <f>VLOOKUP($B67,Shock_dev!$A$1:$CI$300,MATCH(DATE(M$1,1,1),Shock_dev!$A$1:$CI$1,0),FALSE)</f>
        <v>5.5421290000000454</v>
      </c>
      <c r="N67" s="52">
        <f>VLOOKUP($B67,Shock_dev!$A$1:$CI$300,MATCH(DATE(N$1,1,1),Shock_dev!$A$1:$CI$1,0),FALSE)</f>
        <v>5.7690790000000334</v>
      </c>
      <c r="O67" s="52">
        <f>VLOOKUP($B67,Shock_dev!$A$1:$CI$300,MATCH(DATE(O$1,1,1),Shock_dev!$A$1:$CI$1,0),FALSE)</f>
        <v>6.1592467000000397</v>
      </c>
      <c r="P67" s="52">
        <f>VLOOKUP($B67,Shock_dev!$A$1:$CI$300,MATCH(DATE(P$1,1,1),Shock_dev!$A$1:$CI$1,0),FALSE)</f>
        <v>6.6564365999998927</v>
      </c>
      <c r="Q67" s="52">
        <f>VLOOKUP($B67,Shock_dev!$A$1:$CI$300,MATCH(DATE(Q$1,1,1),Shock_dev!$A$1:$CI$1,0),FALSE)</f>
        <v>7.1287321999999449</v>
      </c>
      <c r="R67" s="52">
        <f>VLOOKUP($B67,Shock_dev!$A$1:$CI$300,MATCH(DATE(R$1,1,1),Shock_dev!$A$1:$CI$1,0),FALSE)</f>
        <v>7.5852902000000313</v>
      </c>
      <c r="S67" s="52">
        <f>VLOOKUP($B67,Shock_dev!$A$1:$CI$300,MATCH(DATE(S$1,1,1),Shock_dev!$A$1:$CI$1,0),FALSE)</f>
        <v>8.1104830000000447</v>
      </c>
      <c r="T67" s="52">
        <f>VLOOKUP($B67,Shock_dev!$A$1:$CI$300,MATCH(DATE(T$1,1,1),Shock_dev!$A$1:$CI$1,0),FALSE)</f>
        <v>8.6539150000000973</v>
      </c>
      <c r="U67" s="52">
        <f>VLOOKUP($B67,Shock_dev!$A$1:$CI$300,MATCH(DATE(U$1,1,1),Shock_dev!$A$1:$CI$1,0),FALSE)</f>
        <v>9.1924249999999574</v>
      </c>
      <c r="V67" s="52">
        <f>VLOOKUP($B67,Shock_dev!$A$1:$CI$300,MATCH(DATE(V$1,1,1),Shock_dev!$A$1:$CI$1,0),FALSE)</f>
        <v>9.4675879999999779</v>
      </c>
      <c r="W67" s="52">
        <f>VLOOKUP($B67,Shock_dev!$A$1:$CI$300,MATCH(DATE(W$1,1,1),Shock_dev!$A$1:$CI$1,0),FALSE)</f>
        <v>9.7549900000001344</v>
      </c>
      <c r="X67" s="52">
        <f>VLOOKUP($B67,Shock_dev!$A$1:$CI$300,MATCH(DATE(X$1,1,1),Shock_dev!$A$1:$CI$1,0),FALSE)</f>
        <v>10.159603999999945</v>
      </c>
      <c r="Y67" s="52">
        <f>VLOOKUP($B67,Shock_dev!$A$1:$CI$300,MATCH(DATE(Y$1,1,1),Shock_dev!$A$1:$CI$1,0),FALSE)</f>
        <v>10.617344000000003</v>
      </c>
      <c r="Z67" s="52">
        <f>VLOOKUP($B67,Shock_dev!$A$1:$CI$300,MATCH(DATE(Z$1,1,1),Shock_dev!$A$1:$CI$1,0),FALSE)</f>
        <v>11.228872000000138</v>
      </c>
      <c r="AA67" s="52">
        <f>VLOOKUP($B67,Shock_dev!$A$1:$CI$300,MATCH(DATE(AA$1,1,1),Shock_dev!$A$1:$CI$1,0),FALSE)</f>
        <v>11.793973000000051</v>
      </c>
      <c r="AB67" s="52">
        <f>VLOOKUP($B67,Shock_dev!$A$1:$CI$300,MATCH(DATE(AB$1,1,1),Shock_dev!$A$1:$CI$1,0),FALSE)</f>
        <v>12.295331999999917</v>
      </c>
      <c r="AC67" s="52">
        <f>VLOOKUP($B67,Shock_dev!$A$1:$CI$300,MATCH(DATE(AC$1,1,1),Shock_dev!$A$1:$CI$1,0),FALSE)</f>
        <v>12.745055000000093</v>
      </c>
      <c r="AD67" s="52">
        <f>VLOOKUP($B67,Shock_dev!$A$1:$CI$300,MATCH(DATE(AD$1,1,1),Shock_dev!$A$1:$CI$1,0),FALSE)</f>
        <v>13.159314999999879</v>
      </c>
      <c r="AE67" s="52">
        <f>VLOOKUP($B67,Shock_dev!$A$1:$CI$300,MATCH(DATE(AE$1,1,1),Shock_dev!$A$1:$CI$1,0),FALSE)</f>
        <v>13.550984999999855</v>
      </c>
      <c r="AF67" s="52">
        <f>VLOOKUP($B67,Shock_dev!$A$1:$CI$300,MATCH(DATE(AF$1,1,1),Shock_dev!$A$1:$CI$1,0),FALSE)</f>
        <v>13.928812999999991</v>
      </c>
      <c r="AG67" s="52"/>
      <c r="AH67" s="65">
        <f t="shared" si="1"/>
        <v>2.9494492000000037</v>
      </c>
      <c r="AI67" s="65">
        <f t="shared" si="2"/>
        <v>4.8107160600000043</v>
      </c>
      <c r="AJ67" s="65">
        <f t="shared" si="3"/>
        <v>6.2511246999999912</v>
      </c>
      <c r="AK67" s="65">
        <f t="shared" si="4"/>
        <v>8.6019402400000224</v>
      </c>
      <c r="AL67" s="65">
        <f t="shared" si="5"/>
        <v>10.710956600000054</v>
      </c>
      <c r="AM67" s="65">
        <f t="shared" si="6"/>
        <v>13.135899999999946</v>
      </c>
      <c r="AN67" s="66"/>
      <c r="AO67" s="65">
        <f t="shared" si="7"/>
        <v>3.880082630000004</v>
      </c>
      <c r="AP67" s="65">
        <f t="shared" si="8"/>
        <v>7.4265324700000068</v>
      </c>
      <c r="AQ67" s="65">
        <f t="shared" si="9"/>
        <v>11.923428300000001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2155.8298999999988</v>
      </c>
      <c r="D68" s="52">
        <f>VLOOKUP($B68,Shock_dev!$A$1:$CI$300,MATCH(DATE(D$1,1,1),Shock_dev!$A$1:$CI$1,0),FALSE)</f>
        <v>2230.990310000001</v>
      </c>
      <c r="E68" s="52">
        <f>VLOOKUP($B68,Shock_dev!$A$1:$CI$300,MATCH(DATE(E$1,1,1),Shock_dev!$A$1:$CI$1,0),FALSE)</f>
        <v>2253.9256000000005</v>
      </c>
      <c r="F68" s="52">
        <f>VLOOKUP($B68,Shock_dev!$A$1:$CI$300,MATCH(DATE(F$1,1,1),Shock_dev!$A$1:$CI$1,0),FALSE)</f>
        <v>2264.1543399999991</v>
      </c>
      <c r="G68" s="52">
        <f>VLOOKUP($B68,Shock_dev!$A$1:$CI$300,MATCH(DATE(G$1,1,1),Shock_dev!$A$1:$CI$1,0),FALSE)</f>
        <v>2489.18613</v>
      </c>
      <c r="H68" s="52">
        <f>VLOOKUP($B68,Shock_dev!$A$1:$CI$300,MATCH(DATE(H$1,1,1),Shock_dev!$A$1:$CI$1,0),FALSE)</f>
        <v>2529.7796099999996</v>
      </c>
      <c r="I68" s="52">
        <f>VLOOKUP($B68,Shock_dev!$A$1:$CI$300,MATCH(DATE(I$1,1,1),Shock_dev!$A$1:$CI$1,0),FALSE)</f>
        <v>2515.1491699999988</v>
      </c>
      <c r="J68" s="52">
        <f>VLOOKUP($B68,Shock_dev!$A$1:$CI$300,MATCH(DATE(J$1,1,1),Shock_dev!$A$1:$CI$1,0),FALSE)</f>
        <v>2521.8268599999992</v>
      </c>
      <c r="K68" s="52">
        <f>VLOOKUP($B68,Shock_dev!$A$1:$CI$300,MATCH(DATE(K$1,1,1),Shock_dev!$A$1:$CI$1,0),FALSE)</f>
        <v>2484.6675200000009</v>
      </c>
      <c r="L68" s="52">
        <f>VLOOKUP($B68,Shock_dev!$A$1:$CI$300,MATCH(DATE(L$1,1,1),Shock_dev!$A$1:$CI$1,0),FALSE)</f>
        <v>2243.7320199999995</v>
      </c>
      <c r="M68" s="52">
        <f>VLOOKUP($B68,Shock_dev!$A$1:$CI$300,MATCH(DATE(M$1,1,1),Shock_dev!$A$1:$CI$1,0),FALSE)</f>
        <v>1569.2408299999988</v>
      </c>
      <c r="N68" s="52">
        <f>VLOOKUP($B68,Shock_dev!$A$1:$CI$300,MATCH(DATE(N$1,1,1),Shock_dev!$A$1:$CI$1,0),FALSE)</f>
        <v>1491.3617300000005</v>
      </c>
      <c r="O68" s="52">
        <f>VLOOKUP($B68,Shock_dev!$A$1:$CI$300,MATCH(DATE(O$1,1,1),Shock_dev!$A$1:$CI$1,0),FALSE)</f>
        <v>1491.2100300000002</v>
      </c>
      <c r="P68" s="52">
        <f>VLOOKUP($B68,Shock_dev!$A$1:$CI$300,MATCH(DATE(P$1,1,1),Shock_dev!$A$1:$CI$1,0),FALSE)</f>
        <v>1496.8848300000009</v>
      </c>
      <c r="Q68" s="52">
        <f>VLOOKUP($B68,Shock_dev!$A$1:$CI$300,MATCH(DATE(Q$1,1,1),Shock_dev!$A$1:$CI$1,0),FALSE)</f>
        <v>1506.1158599999999</v>
      </c>
      <c r="R68" s="52">
        <f>VLOOKUP($B68,Shock_dev!$A$1:$CI$300,MATCH(DATE(R$1,1,1),Shock_dev!$A$1:$CI$1,0),FALSE)</f>
        <v>1355.0709400000014</v>
      </c>
      <c r="S68" s="52">
        <f>VLOOKUP($B68,Shock_dev!$A$1:$CI$300,MATCH(DATE(S$1,1,1),Shock_dev!$A$1:$CI$1,0),FALSE)</f>
        <v>1391.3580900000015</v>
      </c>
      <c r="T68" s="52">
        <f>VLOOKUP($B68,Shock_dev!$A$1:$CI$300,MATCH(DATE(T$1,1,1),Shock_dev!$A$1:$CI$1,0),FALSE)</f>
        <v>1398.0980400000008</v>
      </c>
      <c r="U68" s="52">
        <f>VLOOKUP($B68,Shock_dev!$A$1:$CI$300,MATCH(DATE(U$1,1,1),Shock_dev!$A$1:$CI$1,0),FALSE)</f>
        <v>1404.5437099999999</v>
      </c>
      <c r="V68" s="52">
        <f>VLOOKUP($B68,Shock_dev!$A$1:$CI$300,MATCH(DATE(V$1,1,1),Shock_dev!$A$1:$CI$1,0),FALSE)</f>
        <v>666.73346999999922</v>
      </c>
      <c r="W68" s="52">
        <f>VLOOKUP($B68,Shock_dev!$A$1:$CI$300,MATCH(DATE(W$1,1,1),Shock_dev!$A$1:$CI$1,0),FALSE)</f>
        <v>518.36121999999887</v>
      </c>
      <c r="X68" s="52">
        <f>VLOOKUP($B68,Shock_dev!$A$1:$CI$300,MATCH(DATE(X$1,1,1),Shock_dev!$A$1:$CI$1,0),FALSE)</f>
        <v>550.1875799999998</v>
      </c>
      <c r="Y68" s="52">
        <f>VLOOKUP($B68,Shock_dev!$A$1:$CI$300,MATCH(DATE(Y$1,1,1),Shock_dev!$A$1:$CI$1,0),FALSE)</f>
        <v>553.93069000000105</v>
      </c>
      <c r="Z68" s="52">
        <f>VLOOKUP($B68,Shock_dev!$A$1:$CI$300,MATCH(DATE(Z$1,1,1),Shock_dev!$A$1:$CI$1,0),FALSE)</f>
        <v>725.05419999999867</v>
      </c>
      <c r="AA68" s="52">
        <f>VLOOKUP($B68,Shock_dev!$A$1:$CI$300,MATCH(DATE(AA$1,1,1),Shock_dev!$A$1:$CI$1,0),FALSE)</f>
        <v>735.70337999999902</v>
      </c>
      <c r="AB68" s="52">
        <f>VLOOKUP($B68,Shock_dev!$A$1:$CI$300,MATCH(DATE(AB$1,1,1),Shock_dev!$A$1:$CI$1,0),FALSE)</f>
        <v>741.70381999999881</v>
      </c>
      <c r="AC68" s="52">
        <f>VLOOKUP($B68,Shock_dev!$A$1:$CI$300,MATCH(DATE(AC$1,1,1),Shock_dev!$A$1:$CI$1,0),FALSE)</f>
        <v>746.3109600000007</v>
      </c>
      <c r="AD68" s="52">
        <f>VLOOKUP($B68,Shock_dev!$A$1:$CI$300,MATCH(DATE(AD$1,1,1),Shock_dev!$A$1:$CI$1,0),FALSE)</f>
        <v>750.34169999999904</v>
      </c>
      <c r="AE68" s="52">
        <f>VLOOKUP($B68,Shock_dev!$A$1:$CI$300,MATCH(DATE(AE$1,1,1),Shock_dev!$A$1:$CI$1,0),FALSE)</f>
        <v>754.11354999999821</v>
      </c>
      <c r="AF68" s="52">
        <f>VLOOKUP($B68,Shock_dev!$A$1:$CI$300,MATCH(DATE(AF$1,1,1),Shock_dev!$A$1:$CI$1,0),FALSE)</f>
        <v>757.78694999999789</v>
      </c>
      <c r="AG68" s="52"/>
      <c r="AH68" s="65">
        <f t="shared" si="1"/>
        <v>2278.8172559999998</v>
      </c>
      <c r="AI68" s="65">
        <f t="shared" si="2"/>
        <v>2459.0310359999994</v>
      </c>
      <c r="AJ68" s="65">
        <f t="shared" si="3"/>
        <v>1510.9626560000002</v>
      </c>
      <c r="AK68" s="65">
        <f t="shared" si="4"/>
        <v>1243.1608500000007</v>
      </c>
      <c r="AL68" s="65">
        <f t="shared" si="5"/>
        <v>616.64741399999946</v>
      </c>
      <c r="AM68" s="65">
        <f t="shared" si="6"/>
        <v>750.05139599999893</v>
      </c>
      <c r="AN68" s="66"/>
      <c r="AO68" s="65">
        <f t="shared" si="7"/>
        <v>2368.9241459999994</v>
      </c>
      <c r="AP68" s="65">
        <f t="shared" si="8"/>
        <v>1377.0617530000004</v>
      </c>
      <c r="AQ68" s="65">
        <f t="shared" si="9"/>
        <v>683.34940499999925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-14.986282699999947</v>
      </c>
      <c r="D69" s="52">
        <f>VLOOKUP($B69,Shock_dev!$A$1:$CI$300,MATCH(DATE(D$1,1,1),Shock_dev!$A$1:$CI$1,0),FALSE)</f>
        <v>-14.91911859999999</v>
      </c>
      <c r="E69" s="52">
        <f>VLOOKUP($B69,Shock_dev!$A$1:$CI$300,MATCH(DATE(E$1,1,1),Shock_dev!$A$1:$CI$1,0),FALSE)</f>
        <v>-14.670696499999963</v>
      </c>
      <c r="F69" s="52">
        <f>VLOOKUP($B69,Shock_dev!$A$1:$CI$300,MATCH(DATE(F$1,1,1),Shock_dev!$A$1:$CI$1,0),FALSE)</f>
        <v>-14.474906900000008</v>
      </c>
      <c r="G69" s="52">
        <f>VLOOKUP($B69,Shock_dev!$A$1:$CI$300,MATCH(DATE(G$1,1,1),Shock_dev!$A$1:$CI$1,0),FALSE)</f>
        <v>-14.282007999999962</v>
      </c>
      <c r="H69" s="52">
        <f>VLOOKUP($B69,Shock_dev!$A$1:$CI$300,MATCH(DATE(H$1,1,1),Shock_dev!$A$1:$CI$1,0),FALSE)</f>
        <v>-14.104570899999942</v>
      </c>
      <c r="I69" s="52">
        <f>VLOOKUP($B69,Shock_dev!$A$1:$CI$300,MATCH(DATE(I$1,1,1),Shock_dev!$A$1:$CI$1,0),FALSE)</f>
        <v>-13.939571499999943</v>
      </c>
      <c r="J69" s="52">
        <f>VLOOKUP($B69,Shock_dev!$A$1:$CI$300,MATCH(DATE(J$1,1,1),Shock_dev!$A$1:$CI$1,0),FALSE)</f>
        <v>-13.756308300000001</v>
      </c>
      <c r="K69" s="52">
        <f>VLOOKUP($B69,Shock_dev!$A$1:$CI$300,MATCH(DATE(K$1,1,1),Shock_dev!$A$1:$CI$1,0),FALSE)</f>
        <v>-13.568982799999958</v>
      </c>
      <c r="L69" s="52">
        <f>VLOOKUP($B69,Shock_dev!$A$1:$CI$300,MATCH(DATE(L$1,1,1),Shock_dev!$A$1:$CI$1,0),FALSE)</f>
        <v>-13.407698600000003</v>
      </c>
      <c r="M69" s="52">
        <f>VLOOKUP($B69,Shock_dev!$A$1:$CI$300,MATCH(DATE(M$1,1,1),Shock_dev!$A$1:$CI$1,0),FALSE)</f>
        <v>3.3894943999999896</v>
      </c>
      <c r="N69" s="52">
        <f>VLOOKUP($B69,Shock_dev!$A$1:$CI$300,MATCH(DATE(N$1,1,1),Shock_dev!$A$1:$CI$1,0),FALSE)</f>
        <v>4.0113249000000906</v>
      </c>
      <c r="O69" s="52">
        <f>VLOOKUP($B69,Shock_dev!$A$1:$CI$300,MATCH(DATE(O$1,1,1),Shock_dev!$A$1:$CI$1,0),FALSE)</f>
        <v>4.3414428999999473</v>
      </c>
      <c r="P69" s="52">
        <f>VLOOKUP($B69,Shock_dev!$A$1:$CI$300,MATCH(DATE(P$1,1,1),Shock_dev!$A$1:$CI$1,0),FALSE)</f>
        <v>4.6651150000000143</v>
      </c>
      <c r="Q69" s="52">
        <f>VLOOKUP($B69,Shock_dev!$A$1:$CI$300,MATCH(DATE(Q$1,1,1),Shock_dev!$A$1:$CI$1,0),FALSE)</f>
        <v>4.9613707999999406</v>
      </c>
      <c r="R69" s="52">
        <f>VLOOKUP($B69,Shock_dev!$A$1:$CI$300,MATCH(DATE(R$1,1,1),Shock_dev!$A$1:$CI$1,0),FALSE)</f>
        <v>5.2468928000000687</v>
      </c>
      <c r="S69" s="52">
        <f>VLOOKUP($B69,Shock_dev!$A$1:$CI$300,MATCH(DATE(S$1,1,1),Shock_dev!$A$1:$CI$1,0),FALSE)</f>
        <v>5.5739068999999972</v>
      </c>
      <c r="T69" s="52">
        <f>VLOOKUP($B69,Shock_dev!$A$1:$CI$300,MATCH(DATE(T$1,1,1),Shock_dev!$A$1:$CI$1,0),FALSE)</f>
        <v>5.912566399999946</v>
      </c>
      <c r="U69" s="52">
        <f>VLOOKUP($B69,Shock_dev!$A$1:$CI$300,MATCH(DATE(U$1,1,1),Shock_dev!$A$1:$CI$1,0),FALSE)</f>
        <v>6.2486652000000049</v>
      </c>
      <c r="V69" s="52">
        <f>VLOOKUP($B69,Shock_dev!$A$1:$CI$300,MATCH(DATE(V$1,1,1),Shock_dev!$A$1:$CI$1,0),FALSE)</f>
        <v>6.4280983999999535</v>
      </c>
      <c r="W69" s="52">
        <f>VLOOKUP($B69,Shock_dev!$A$1:$CI$300,MATCH(DATE(W$1,1,1),Shock_dev!$A$1:$CI$1,0),FALSE)</f>
        <v>6.2834331000000248</v>
      </c>
      <c r="X69" s="52">
        <f>VLOOKUP($B69,Shock_dev!$A$1:$CI$300,MATCH(DATE(X$1,1,1),Shock_dev!$A$1:$CI$1,0),FALSE)</f>
        <v>6.5288144999999531</v>
      </c>
      <c r="Y69" s="52">
        <f>VLOOKUP($B69,Shock_dev!$A$1:$CI$300,MATCH(DATE(Y$1,1,1),Shock_dev!$A$1:$CI$1,0),FALSE)</f>
        <v>6.8128515000000789</v>
      </c>
      <c r="Z69" s="52">
        <f>VLOOKUP($B69,Shock_dev!$A$1:$CI$300,MATCH(DATE(Z$1,1,1),Shock_dev!$A$1:$CI$1,0),FALSE)</f>
        <v>7.1890319999999974</v>
      </c>
      <c r="AA69" s="52">
        <f>VLOOKUP($B69,Shock_dev!$A$1:$CI$300,MATCH(DATE(AA$1,1,1),Shock_dev!$A$1:$CI$1,0),FALSE)</f>
        <v>16.023924899999997</v>
      </c>
      <c r="AB69" s="52">
        <f>VLOOKUP($B69,Shock_dev!$A$1:$CI$300,MATCH(DATE(AB$1,1,1),Shock_dev!$A$1:$CI$1,0),FALSE)</f>
        <v>-13.085064099999954</v>
      </c>
      <c r="AC69" s="52">
        <f>VLOOKUP($B69,Shock_dev!$A$1:$CI$300,MATCH(DATE(AC$1,1,1),Shock_dev!$A$1:$CI$1,0),FALSE)</f>
        <v>-13.611054299999978</v>
      </c>
      <c r="AD69" s="52">
        <f>VLOOKUP($B69,Shock_dev!$A$1:$CI$300,MATCH(DATE(AD$1,1,1),Shock_dev!$A$1:$CI$1,0),FALSE)</f>
        <v>-13.519131000000016</v>
      </c>
      <c r="AE69" s="52">
        <f>VLOOKUP($B69,Shock_dev!$A$1:$CI$300,MATCH(DATE(AE$1,1,1),Shock_dev!$A$1:$CI$1,0),FALSE)</f>
        <v>-13.324467099999993</v>
      </c>
      <c r="AF69" s="52">
        <f>VLOOKUP($B69,Shock_dev!$A$1:$CI$300,MATCH(DATE(AF$1,1,1),Shock_dev!$A$1:$CI$1,0),FALSE)</f>
        <v>-13.115381500000012</v>
      </c>
      <c r="AG69" s="52"/>
      <c r="AH69" s="65">
        <f t="shared" si="1"/>
        <v>-14.666602539999975</v>
      </c>
      <c r="AI69" s="65">
        <f t="shared" si="2"/>
        <v>-13.755426419999969</v>
      </c>
      <c r="AJ69" s="65">
        <f t="shared" si="3"/>
        <v>4.2737495999999968</v>
      </c>
      <c r="AK69" s="65">
        <f t="shared" si="4"/>
        <v>5.8820259399999939</v>
      </c>
      <c r="AL69" s="65">
        <f t="shared" si="5"/>
        <v>8.5676112000000106</v>
      </c>
      <c r="AM69" s="65">
        <f t="shared" si="6"/>
        <v>-13.331019599999991</v>
      </c>
      <c r="AN69" s="66"/>
      <c r="AO69" s="65">
        <f t="shared" si="7"/>
        <v>-14.211014479999971</v>
      </c>
      <c r="AP69" s="65">
        <f t="shared" si="8"/>
        <v>5.0778877699999949</v>
      </c>
      <c r="AQ69" s="65">
        <f t="shared" si="9"/>
        <v>-2.3817041999999899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295.96520000000601</v>
      </c>
      <c r="D70" s="52">
        <f>VLOOKUP($B70,Shock_dev!$A$1:$CI$300,MATCH(DATE(D$1,1,1),Shock_dev!$A$1:$CI$1,0),FALSE)</f>
        <v>418.66920000000391</v>
      </c>
      <c r="E70" s="52">
        <f>VLOOKUP($B70,Shock_dev!$A$1:$CI$300,MATCH(DATE(E$1,1,1),Shock_dev!$A$1:$CI$1,0),FALSE)</f>
        <v>493.92510000002221</v>
      </c>
      <c r="F70" s="52">
        <f>VLOOKUP($B70,Shock_dev!$A$1:$CI$300,MATCH(DATE(F$1,1,1),Shock_dev!$A$1:$CI$1,0),FALSE)</f>
        <v>535.82399999999325</v>
      </c>
      <c r="G70" s="52">
        <f>VLOOKUP($B70,Shock_dev!$A$1:$CI$300,MATCH(DATE(G$1,1,1),Shock_dev!$A$1:$CI$1,0),FALSE)</f>
        <v>567.42770000000019</v>
      </c>
      <c r="H70" s="52">
        <f>VLOOKUP($B70,Shock_dev!$A$1:$CI$300,MATCH(DATE(H$1,1,1),Shock_dev!$A$1:$CI$1,0),FALSE)</f>
        <v>579.50669999999809</v>
      </c>
      <c r="I70" s="52">
        <f>VLOOKUP($B70,Shock_dev!$A$1:$CI$300,MATCH(DATE(I$1,1,1),Shock_dev!$A$1:$CI$1,0),FALSE)</f>
        <v>574.90140000000247</v>
      </c>
      <c r="J70" s="52">
        <f>VLOOKUP($B70,Shock_dev!$A$1:$CI$300,MATCH(DATE(J$1,1,1),Shock_dev!$A$1:$CI$1,0),FALSE)</f>
        <v>564.68550000002142</v>
      </c>
      <c r="K70" s="52">
        <f>VLOOKUP($B70,Shock_dev!$A$1:$CI$300,MATCH(DATE(K$1,1,1),Shock_dev!$A$1:$CI$1,0),FALSE)</f>
        <v>544.5112000000081</v>
      </c>
      <c r="L70" s="52">
        <f>VLOOKUP($B70,Shock_dev!$A$1:$CI$300,MATCH(DATE(L$1,1,1),Shock_dev!$A$1:$CI$1,0),FALSE)</f>
        <v>508.61490000001504</v>
      </c>
      <c r="M70" s="52">
        <f>VLOOKUP($B70,Shock_dev!$A$1:$CI$300,MATCH(DATE(M$1,1,1),Shock_dev!$A$1:$CI$1,0),FALSE)</f>
        <v>436.32970000000205</v>
      </c>
      <c r="N70" s="52">
        <f>VLOOKUP($B70,Shock_dev!$A$1:$CI$300,MATCH(DATE(N$1,1,1),Shock_dev!$A$1:$CI$1,0),FALSE)</f>
        <v>389.79860000000917</v>
      </c>
      <c r="O70" s="52">
        <f>VLOOKUP($B70,Shock_dev!$A$1:$CI$300,MATCH(DATE(O$1,1,1),Shock_dev!$A$1:$CI$1,0),FALSE)</f>
        <v>368.32829999999376</v>
      </c>
      <c r="P70" s="52">
        <f>VLOOKUP($B70,Shock_dev!$A$1:$CI$300,MATCH(DATE(P$1,1,1),Shock_dev!$A$1:$CI$1,0),FALSE)</f>
        <v>363.82520000002114</v>
      </c>
      <c r="Q70" s="52">
        <f>VLOOKUP($B70,Shock_dev!$A$1:$CI$300,MATCH(DATE(Q$1,1,1),Shock_dev!$A$1:$CI$1,0),FALSE)</f>
        <v>356.761599999998</v>
      </c>
      <c r="R70" s="52">
        <f>VLOOKUP($B70,Shock_dev!$A$1:$CI$300,MATCH(DATE(R$1,1,1),Shock_dev!$A$1:$CI$1,0),FALSE)</f>
        <v>354.50099999998929</v>
      </c>
      <c r="S70" s="52">
        <f>VLOOKUP($B70,Shock_dev!$A$1:$CI$300,MATCH(DATE(S$1,1,1),Shock_dev!$A$1:$CI$1,0),FALSE)</f>
        <v>371.91639999998733</v>
      </c>
      <c r="T70" s="52">
        <f>VLOOKUP($B70,Shock_dev!$A$1:$CI$300,MATCH(DATE(T$1,1,1),Shock_dev!$A$1:$CI$1,0),FALSE)</f>
        <v>396.19280000001891</v>
      </c>
      <c r="U70" s="52">
        <f>VLOOKUP($B70,Shock_dev!$A$1:$CI$300,MATCH(DATE(U$1,1,1),Shock_dev!$A$1:$CI$1,0),FALSE)</f>
        <v>425.04250000001048</v>
      </c>
      <c r="V70" s="52">
        <f>VLOOKUP($B70,Shock_dev!$A$1:$CI$300,MATCH(DATE(V$1,1,1),Shock_dev!$A$1:$CI$1,0),FALSE)</f>
        <v>409.6535000000149</v>
      </c>
      <c r="W70" s="52">
        <f>VLOOKUP($B70,Shock_dev!$A$1:$CI$300,MATCH(DATE(W$1,1,1),Shock_dev!$A$1:$CI$1,0),FALSE)</f>
        <v>410.2618000000075</v>
      </c>
      <c r="X70" s="52">
        <f>VLOOKUP($B70,Shock_dev!$A$1:$CI$300,MATCH(DATE(X$1,1,1),Shock_dev!$A$1:$CI$1,0),FALSE)</f>
        <v>434.14740000001621</v>
      </c>
      <c r="Y70" s="52">
        <f>VLOOKUP($B70,Shock_dev!$A$1:$CI$300,MATCH(DATE(Y$1,1,1),Shock_dev!$A$1:$CI$1,0),FALSE)</f>
        <v>466.95389999999315</v>
      </c>
      <c r="Z70" s="52">
        <f>VLOOKUP($B70,Shock_dev!$A$1:$CI$300,MATCH(DATE(Z$1,1,1),Shock_dev!$A$1:$CI$1,0),FALSE)</f>
        <v>530.28040000001783</v>
      </c>
      <c r="AA70" s="52">
        <f>VLOOKUP($B70,Shock_dev!$A$1:$CI$300,MATCH(DATE(AA$1,1,1),Shock_dev!$A$1:$CI$1,0),FALSE)</f>
        <v>583.84799999999814</v>
      </c>
      <c r="AB70" s="52">
        <f>VLOOKUP($B70,Shock_dev!$A$1:$CI$300,MATCH(DATE(AB$1,1,1),Shock_dev!$A$1:$CI$1,0),FALSE)</f>
        <v>631.95569999999134</v>
      </c>
      <c r="AC70" s="52">
        <f>VLOOKUP($B70,Shock_dev!$A$1:$CI$300,MATCH(DATE(AC$1,1,1),Shock_dev!$A$1:$CI$1,0),FALSE)</f>
        <v>675.41180000000168</v>
      </c>
      <c r="AD70" s="52">
        <f>VLOOKUP($B70,Shock_dev!$A$1:$CI$300,MATCH(DATE(AD$1,1,1),Shock_dev!$A$1:$CI$1,0),FALSE)</f>
        <v>715.15220000001136</v>
      </c>
      <c r="AE70" s="52">
        <f>VLOOKUP($B70,Shock_dev!$A$1:$CI$300,MATCH(DATE(AE$1,1,1),Shock_dev!$A$1:$CI$1,0),FALSE)</f>
        <v>751.98759999999311</v>
      </c>
      <c r="AF70" s="52">
        <f>VLOOKUP($B70,Shock_dev!$A$1:$CI$300,MATCH(DATE(AF$1,1,1),Shock_dev!$A$1:$CI$1,0),FALSE)</f>
        <v>786.61149999999907</v>
      </c>
      <c r="AG70" s="52"/>
      <c r="AH70" s="65">
        <f t="shared" si="1"/>
        <v>462.3622400000051</v>
      </c>
      <c r="AI70" s="65">
        <f t="shared" si="2"/>
        <v>554.44394000000898</v>
      </c>
      <c r="AJ70" s="65">
        <f t="shared" si="3"/>
        <v>383.0086800000048</v>
      </c>
      <c r="AK70" s="65">
        <f t="shared" si="4"/>
        <v>391.46124000000418</v>
      </c>
      <c r="AL70" s="65">
        <f t="shared" si="5"/>
        <v>485.09830000000659</v>
      </c>
      <c r="AM70" s="65">
        <f t="shared" si="6"/>
        <v>712.22375999999929</v>
      </c>
      <c r="AN70" s="66"/>
      <c r="AO70" s="65">
        <f t="shared" si="7"/>
        <v>508.40309000000707</v>
      </c>
      <c r="AP70" s="65">
        <f t="shared" si="8"/>
        <v>387.23496000000449</v>
      </c>
      <c r="AQ70" s="65">
        <f t="shared" si="9"/>
        <v>598.66103000000294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8924.6280000000261</v>
      </c>
      <c r="D71" s="52">
        <f>VLOOKUP($B71,Shock_dev!$A$1:$CI$300,MATCH(DATE(D$1,1,1),Shock_dev!$A$1:$CI$1,0),FALSE)</f>
        <v>12433.496000000276</v>
      </c>
      <c r="E71" s="52">
        <f>VLOOKUP($B71,Shock_dev!$A$1:$CI$300,MATCH(DATE(E$1,1,1),Shock_dev!$A$1:$CI$1,0),FALSE)</f>
        <v>14802.842000000179</v>
      </c>
      <c r="F71" s="52">
        <f>VLOOKUP($B71,Shock_dev!$A$1:$CI$300,MATCH(DATE(F$1,1,1),Shock_dev!$A$1:$CI$1,0),FALSE)</f>
        <v>16535.214999999851</v>
      </c>
      <c r="G71" s="52">
        <f>VLOOKUP($B71,Shock_dev!$A$1:$CI$300,MATCH(DATE(G$1,1,1),Shock_dev!$A$1:$CI$1,0),FALSE)</f>
        <v>18272.984000000171</v>
      </c>
      <c r="H71" s="52">
        <f>VLOOKUP($B71,Shock_dev!$A$1:$CI$300,MATCH(DATE(H$1,1,1),Shock_dev!$A$1:$CI$1,0),FALSE)</f>
        <v>19625.712999999989</v>
      </c>
      <c r="I71" s="52">
        <f>VLOOKUP($B71,Shock_dev!$A$1:$CI$300,MATCH(DATE(I$1,1,1),Shock_dev!$A$1:$CI$1,0),FALSE)</f>
        <v>20640.68600000022</v>
      </c>
      <c r="J71" s="52">
        <f>VLOOKUP($B71,Shock_dev!$A$1:$CI$300,MATCH(DATE(J$1,1,1),Shock_dev!$A$1:$CI$1,0),FALSE)</f>
        <v>21605.496000000276</v>
      </c>
      <c r="K71" s="52">
        <f>VLOOKUP($B71,Shock_dev!$A$1:$CI$300,MATCH(DATE(K$1,1,1),Shock_dev!$A$1:$CI$1,0),FALSE)</f>
        <v>22319.742000000086</v>
      </c>
      <c r="L71" s="52">
        <f>VLOOKUP($B71,Shock_dev!$A$1:$CI$300,MATCH(DATE(L$1,1,1),Shock_dev!$A$1:$CI$1,0),FALSE)</f>
        <v>22573.276999999769</v>
      </c>
      <c r="M71" s="52">
        <f>VLOOKUP($B71,Shock_dev!$A$1:$CI$300,MATCH(DATE(M$1,1,1),Shock_dev!$A$1:$CI$1,0),FALSE)</f>
        <v>21715.711999999825</v>
      </c>
      <c r="N71" s="52">
        <f>VLOOKUP($B71,Shock_dev!$A$1:$CI$300,MATCH(DATE(N$1,1,1),Shock_dev!$A$1:$CI$1,0),FALSE)</f>
        <v>21655.979999999981</v>
      </c>
      <c r="O71" s="52">
        <f>VLOOKUP($B71,Shock_dev!$A$1:$CI$300,MATCH(DATE(O$1,1,1),Shock_dev!$A$1:$CI$1,0),FALSE)</f>
        <v>22200.046000000089</v>
      </c>
      <c r="P71" s="52">
        <f>VLOOKUP($B71,Shock_dev!$A$1:$CI$300,MATCH(DATE(P$1,1,1),Shock_dev!$A$1:$CI$1,0),FALSE)</f>
        <v>23068.549000000115</v>
      </c>
      <c r="Q71" s="52">
        <f>VLOOKUP($B71,Shock_dev!$A$1:$CI$300,MATCH(DATE(Q$1,1,1),Shock_dev!$A$1:$CI$1,0),FALSE)</f>
        <v>23688.700000000186</v>
      </c>
      <c r="R71" s="52">
        <f>VLOOKUP($B71,Shock_dev!$A$1:$CI$300,MATCH(DATE(R$1,1,1),Shock_dev!$A$1:$CI$1,0),FALSE)</f>
        <v>24359.026999999769</v>
      </c>
      <c r="S71" s="52">
        <f>VLOOKUP($B71,Shock_dev!$A$1:$CI$300,MATCH(DATE(S$1,1,1),Shock_dev!$A$1:$CI$1,0),FALSE)</f>
        <v>25538.637999999803</v>
      </c>
      <c r="T71" s="52">
        <f>VLOOKUP($B71,Shock_dev!$A$1:$CI$300,MATCH(DATE(T$1,1,1),Shock_dev!$A$1:$CI$1,0),FALSE)</f>
        <v>26811.86400000006</v>
      </c>
      <c r="U71" s="52">
        <f>VLOOKUP($B71,Shock_dev!$A$1:$CI$300,MATCH(DATE(U$1,1,1),Shock_dev!$A$1:$CI$1,0),FALSE)</f>
        <v>28151.165000000037</v>
      </c>
      <c r="V71" s="52">
        <f>VLOOKUP($B71,Shock_dev!$A$1:$CI$300,MATCH(DATE(V$1,1,1),Shock_dev!$A$1:$CI$1,0),FALSE)</f>
        <v>28090.996999999974</v>
      </c>
      <c r="W71" s="52">
        <f>VLOOKUP($B71,Shock_dev!$A$1:$CI$300,MATCH(DATE(W$1,1,1),Shock_dev!$A$1:$CI$1,0),FALSE)</f>
        <v>28579.804000000004</v>
      </c>
      <c r="X71" s="52">
        <f>VLOOKUP($B71,Shock_dev!$A$1:$CI$300,MATCH(DATE(X$1,1,1),Shock_dev!$A$1:$CI$1,0),FALSE)</f>
        <v>29703.671999999788</v>
      </c>
      <c r="Y71" s="52">
        <f>VLOOKUP($B71,Shock_dev!$A$1:$CI$300,MATCH(DATE(Y$1,1,1),Shock_dev!$A$1:$CI$1,0),FALSE)</f>
        <v>30983.566000000108</v>
      </c>
      <c r="Z71" s="52">
        <f>VLOOKUP($B71,Shock_dev!$A$1:$CI$300,MATCH(DATE(Z$1,1,1),Shock_dev!$A$1:$CI$1,0),FALSE)</f>
        <v>33140.915999999736</v>
      </c>
      <c r="AA71" s="52">
        <f>VLOOKUP($B71,Shock_dev!$A$1:$CI$300,MATCH(DATE(AA$1,1,1),Shock_dev!$A$1:$CI$1,0),FALSE)</f>
        <v>34906.87900000019</v>
      </c>
      <c r="AB71" s="52">
        <f>VLOOKUP($B71,Shock_dev!$A$1:$CI$300,MATCH(DATE(AB$1,1,1),Shock_dev!$A$1:$CI$1,0),FALSE)</f>
        <v>36529.853999999817</v>
      </c>
      <c r="AC71" s="52">
        <f>VLOOKUP($B71,Shock_dev!$A$1:$CI$300,MATCH(DATE(AC$1,1,1),Shock_dev!$A$1:$CI$1,0),FALSE)</f>
        <v>38055.080999999773</v>
      </c>
      <c r="AD71" s="52">
        <f>VLOOKUP($B71,Shock_dev!$A$1:$CI$300,MATCH(DATE(AD$1,1,1),Shock_dev!$A$1:$CI$1,0),FALSE)</f>
        <v>39513.715000000317</v>
      </c>
      <c r="AE71" s="52">
        <f>VLOOKUP($B71,Shock_dev!$A$1:$CI$300,MATCH(DATE(AE$1,1,1),Shock_dev!$A$1:$CI$1,0),FALSE)</f>
        <v>40924.705999999773</v>
      </c>
      <c r="AF71" s="52">
        <f>VLOOKUP($B71,Shock_dev!$A$1:$CI$300,MATCH(DATE(AF$1,1,1),Shock_dev!$A$1:$CI$1,0),FALSE)</f>
        <v>42300.85999999987</v>
      </c>
      <c r="AG71" s="52"/>
      <c r="AH71" s="65">
        <f t="shared" si="1"/>
        <v>14193.833000000101</v>
      </c>
      <c r="AI71" s="65">
        <f t="shared" si="2"/>
        <v>21352.982800000067</v>
      </c>
      <c r="AJ71" s="65">
        <f t="shared" si="3"/>
        <v>22465.797400000039</v>
      </c>
      <c r="AK71" s="65">
        <f t="shared" si="4"/>
        <v>26590.338199999929</v>
      </c>
      <c r="AL71" s="65">
        <f t="shared" si="5"/>
        <v>31462.967399999965</v>
      </c>
      <c r="AM71" s="65">
        <f t="shared" si="6"/>
        <v>39464.843199999908</v>
      </c>
      <c r="AN71" s="66"/>
      <c r="AO71" s="65">
        <f t="shared" si="7"/>
        <v>17773.407900000086</v>
      </c>
      <c r="AP71" s="65">
        <f t="shared" si="8"/>
        <v>24528.067799999983</v>
      </c>
      <c r="AQ71" s="65">
        <f t="shared" si="9"/>
        <v>35463.90529999994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8188.6659999999974</v>
      </c>
      <c r="D72" s="52">
        <f>VLOOKUP($B72,Shock_dev!$A$1:$CI$300,MATCH(DATE(D$1,1,1),Shock_dev!$A$1:$CI$1,0),FALSE)</f>
        <v>10321.988100000017</v>
      </c>
      <c r="E72" s="52">
        <f>VLOOKUP($B72,Shock_dev!$A$1:$CI$300,MATCH(DATE(E$1,1,1),Shock_dev!$A$1:$CI$1,0),FALSE)</f>
        <v>12470.19160000002</v>
      </c>
      <c r="F72" s="52">
        <f>VLOOKUP($B72,Shock_dev!$A$1:$CI$300,MATCH(DATE(F$1,1,1),Shock_dev!$A$1:$CI$1,0),FALSE)</f>
        <v>14646.865900000004</v>
      </c>
      <c r="G72" s="52">
        <f>VLOOKUP($B72,Shock_dev!$A$1:$CI$300,MATCH(DATE(G$1,1,1),Shock_dev!$A$1:$CI$1,0),FALSE)</f>
        <v>16885.758499999996</v>
      </c>
      <c r="H72" s="52">
        <f>VLOOKUP($B72,Shock_dev!$A$1:$CI$300,MATCH(DATE(H$1,1,1),Shock_dev!$A$1:$CI$1,0),FALSE)</f>
        <v>19156.931400000001</v>
      </c>
      <c r="I72" s="52">
        <f>VLOOKUP($B72,Shock_dev!$A$1:$CI$300,MATCH(DATE(I$1,1,1),Shock_dev!$A$1:$CI$1,0),FALSE)</f>
        <v>21455.850099999981</v>
      </c>
      <c r="J72" s="52">
        <f>VLOOKUP($B72,Shock_dev!$A$1:$CI$300,MATCH(DATE(J$1,1,1),Shock_dev!$A$1:$CI$1,0),FALSE)</f>
        <v>23795.093699999998</v>
      </c>
      <c r="K72" s="52">
        <f>VLOOKUP($B72,Shock_dev!$A$1:$CI$300,MATCH(DATE(K$1,1,1),Shock_dev!$A$1:$CI$1,0),FALSE)</f>
        <v>26159.1734</v>
      </c>
      <c r="L72" s="52">
        <f>VLOOKUP($B72,Shock_dev!$A$1:$CI$300,MATCH(DATE(L$1,1,1),Shock_dev!$A$1:$CI$1,0),FALSE)</f>
        <v>28527.346099999995</v>
      </c>
      <c r="M72" s="52">
        <f>VLOOKUP($B72,Shock_dev!$A$1:$CI$300,MATCH(DATE(M$1,1,1),Shock_dev!$A$1:$CI$1,0),FALSE)</f>
        <v>30847.08229999998</v>
      </c>
      <c r="N72" s="52">
        <f>VLOOKUP($B72,Shock_dev!$A$1:$CI$300,MATCH(DATE(N$1,1,1),Shock_dev!$A$1:$CI$1,0),FALSE)</f>
        <v>33241.291399999987</v>
      </c>
      <c r="O72" s="52">
        <f>VLOOKUP($B72,Shock_dev!$A$1:$CI$300,MATCH(DATE(O$1,1,1),Shock_dev!$A$1:$CI$1,0),FALSE)</f>
        <v>35706.134399999981</v>
      </c>
      <c r="P72" s="52">
        <f>VLOOKUP($B72,Shock_dev!$A$1:$CI$300,MATCH(DATE(P$1,1,1),Shock_dev!$A$1:$CI$1,0),FALSE)</f>
        <v>38222.954099999974</v>
      </c>
      <c r="Q72" s="52">
        <f>VLOOKUP($B72,Shock_dev!$A$1:$CI$300,MATCH(DATE(Q$1,1,1),Shock_dev!$A$1:$CI$1,0),FALSE)</f>
        <v>40751.076700000005</v>
      </c>
      <c r="R72" s="52">
        <f>VLOOKUP($B72,Shock_dev!$A$1:$CI$300,MATCH(DATE(R$1,1,1),Shock_dev!$A$1:$CI$1,0),FALSE)</f>
        <v>43298.148400000005</v>
      </c>
      <c r="S72" s="52">
        <f>VLOOKUP($B72,Shock_dev!$A$1:$CI$300,MATCH(DATE(S$1,1,1),Shock_dev!$A$1:$CI$1,0),FALSE)</f>
        <v>45899.274800000014</v>
      </c>
      <c r="T72" s="52">
        <f>VLOOKUP($B72,Shock_dev!$A$1:$CI$300,MATCH(DATE(T$1,1,1),Shock_dev!$A$1:$CI$1,0),FALSE)</f>
        <v>48528.650600000023</v>
      </c>
      <c r="U72" s="52">
        <f>VLOOKUP($B72,Shock_dev!$A$1:$CI$300,MATCH(DATE(U$1,1,1),Shock_dev!$A$1:$CI$1,0),FALSE)</f>
        <v>51180.535199999984</v>
      </c>
      <c r="V72" s="52">
        <f>VLOOKUP($B72,Shock_dev!$A$1:$CI$300,MATCH(DATE(V$1,1,1),Shock_dev!$A$1:$CI$1,0),FALSE)</f>
        <v>53740.790099999984</v>
      </c>
      <c r="W72" s="52">
        <f>VLOOKUP($B72,Shock_dev!$A$1:$CI$300,MATCH(DATE(W$1,1,1),Shock_dev!$A$1:$CI$1,0),FALSE)</f>
        <v>56343.704799999978</v>
      </c>
      <c r="X72" s="52">
        <f>VLOOKUP($B72,Shock_dev!$A$1:$CI$300,MATCH(DATE(X$1,1,1),Shock_dev!$A$1:$CI$1,0),FALSE)</f>
        <v>59007.283999999985</v>
      </c>
      <c r="Y72" s="52">
        <f>VLOOKUP($B72,Shock_dev!$A$1:$CI$300,MATCH(DATE(Y$1,1,1),Shock_dev!$A$1:$CI$1,0),FALSE)</f>
        <v>61699.635999999969</v>
      </c>
      <c r="Z72" s="52">
        <f>VLOOKUP($B72,Shock_dev!$A$1:$CI$300,MATCH(DATE(Z$1,1,1),Shock_dev!$A$1:$CI$1,0),FALSE)</f>
        <v>64469.054199999984</v>
      </c>
      <c r="AA72" s="52">
        <f>VLOOKUP($B72,Shock_dev!$A$1:$CI$300,MATCH(DATE(AA$1,1,1),Shock_dev!$A$1:$CI$1,0),FALSE)</f>
        <v>67228.277799999982</v>
      </c>
      <c r="AB72" s="52">
        <f>VLOOKUP($B72,Shock_dev!$A$1:$CI$300,MATCH(DATE(AB$1,1,1),Shock_dev!$A$1:$CI$1,0),FALSE)</f>
        <v>69983.848999999987</v>
      </c>
      <c r="AC72" s="52">
        <f>VLOOKUP($B72,Shock_dev!$A$1:$CI$300,MATCH(DATE(AC$1,1,1),Shock_dev!$A$1:$CI$1,0),FALSE)</f>
        <v>72739.279299999995</v>
      </c>
      <c r="AD72" s="52">
        <f>VLOOKUP($B72,Shock_dev!$A$1:$CI$300,MATCH(DATE(AD$1,1,1),Shock_dev!$A$1:$CI$1,0),FALSE)</f>
        <v>75496.71749999997</v>
      </c>
      <c r="AE72" s="52">
        <f>VLOOKUP($B72,Shock_dev!$A$1:$CI$300,MATCH(DATE(AE$1,1,1),Shock_dev!$A$1:$CI$1,0),FALSE)</f>
        <v>78257.762899999972</v>
      </c>
      <c r="AF72" s="52">
        <f>VLOOKUP($B72,Shock_dev!$A$1:$CI$300,MATCH(DATE(AF$1,1,1),Shock_dev!$A$1:$CI$1,0),FALSE)</f>
        <v>81023.328700000013</v>
      </c>
      <c r="AG72" s="52"/>
      <c r="AH72" s="65">
        <f t="shared" si="1"/>
        <v>12502.694020000006</v>
      </c>
      <c r="AI72" s="65">
        <f t="shared" si="2"/>
        <v>23818.878939999995</v>
      </c>
      <c r="AJ72" s="65">
        <f t="shared" si="3"/>
        <v>35753.707779999982</v>
      </c>
      <c r="AK72" s="65">
        <f t="shared" si="4"/>
        <v>48529.47982</v>
      </c>
      <c r="AL72" s="65">
        <f t="shared" si="5"/>
        <v>61749.591359999984</v>
      </c>
      <c r="AM72" s="65">
        <f t="shared" si="6"/>
        <v>75500.187479999993</v>
      </c>
      <c r="AN72" s="66"/>
      <c r="AO72" s="65">
        <f t="shared" si="7"/>
        <v>18160.786480000002</v>
      </c>
      <c r="AP72" s="65">
        <f t="shared" si="8"/>
        <v>42141.593799999988</v>
      </c>
      <c r="AQ72" s="65">
        <f t="shared" si="9"/>
        <v>68624.889419999992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11943.2724576</v>
      </c>
      <c r="D77" s="52">
        <f t="shared" ref="D77:AF77" si="11">SUM(D60:D69)</f>
        <v>12391.979792400005</v>
      </c>
      <c r="E77" s="52">
        <f t="shared" si="11"/>
        <v>12519.735988999999</v>
      </c>
      <c r="F77" s="52">
        <f t="shared" si="11"/>
        <v>12581.580799599997</v>
      </c>
      <c r="G77" s="52">
        <f t="shared" si="11"/>
        <v>13564.192821299999</v>
      </c>
      <c r="H77" s="52">
        <f t="shared" si="11"/>
        <v>13770.455599599998</v>
      </c>
      <c r="I77" s="52">
        <f t="shared" si="11"/>
        <v>13592.800238499996</v>
      </c>
      <c r="J77" s="52">
        <f t="shared" si="11"/>
        <v>13636.676819599998</v>
      </c>
      <c r="K77" s="52">
        <f t="shared" si="11"/>
        <v>13154.914255299998</v>
      </c>
      <c r="L77" s="52">
        <f t="shared" si="11"/>
        <v>11849.605655999998</v>
      </c>
      <c r="M77" s="52">
        <f t="shared" si="11"/>
        <v>8394.4285203999989</v>
      </c>
      <c r="N77" s="52">
        <f t="shared" si="11"/>
        <v>7692.3704089000039</v>
      </c>
      <c r="O77" s="52">
        <f t="shared" si="11"/>
        <v>7671.3406335999989</v>
      </c>
      <c r="P77" s="52">
        <f t="shared" si="11"/>
        <v>7681.3309296000007</v>
      </c>
      <c r="Q77" s="52">
        <f t="shared" si="11"/>
        <v>6705.578531000001</v>
      </c>
      <c r="R77" s="52">
        <f t="shared" si="11"/>
        <v>5913.8348249999972</v>
      </c>
      <c r="S77" s="52">
        <f t="shared" si="11"/>
        <v>6244.2948759000001</v>
      </c>
      <c r="T77" s="52">
        <f t="shared" si="11"/>
        <v>6264.3071493999969</v>
      </c>
      <c r="U77" s="52">
        <f t="shared" si="11"/>
        <v>6279.1797472000026</v>
      </c>
      <c r="V77" s="52">
        <f t="shared" si="11"/>
        <v>3002.3562024000021</v>
      </c>
      <c r="W77" s="52">
        <f t="shared" si="11"/>
        <v>2279.5246680999967</v>
      </c>
      <c r="X77" s="52">
        <f t="shared" si="11"/>
        <v>2611.2665925000024</v>
      </c>
      <c r="Y77" s="52">
        <f t="shared" si="11"/>
        <v>2622.8193154999981</v>
      </c>
      <c r="Z77" s="52">
        <f t="shared" si="11"/>
        <v>4318.2922100000014</v>
      </c>
      <c r="AA77" s="52">
        <f t="shared" si="11"/>
        <v>4386.0075118999966</v>
      </c>
      <c r="AB77" s="52">
        <f t="shared" si="11"/>
        <v>4410.6895128999968</v>
      </c>
      <c r="AC77" s="52">
        <f t="shared" si="11"/>
        <v>4420.8884127000001</v>
      </c>
      <c r="AD77" s="52">
        <f t="shared" si="11"/>
        <v>4426.8354739999986</v>
      </c>
      <c r="AE77" s="52">
        <f t="shared" si="11"/>
        <v>4431.2075868999991</v>
      </c>
      <c r="AF77" s="52">
        <f t="shared" si="11"/>
        <v>4435.0206054999962</v>
      </c>
      <c r="AG77" s="67"/>
      <c r="AH77" s="65">
        <f>AVERAGE(C77:G77)</f>
        <v>12600.152371980001</v>
      </c>
      <c r="AI77" s="65">
        <f>AVERAGE(H77:L77)</f>
        <v>13200.890513799997</v>
      </c>
      <c r="AJ77" s="65">
        <f>AVERAGE(M77:Q77)</f>
        <v>7629.009804700001</v>
      </c>
      <c r="AK77" s="65">
        <f>AVERAGE(R77:V77)</f>
        <v>5540.7945599799996</v>
      </c>
      <c r="AL77" s="65">
        <f>AVERAGE(W77:AA77)</f>
        <v>3243.582059599999</v>
      </c>
      <c r="AM77" s="65">
        <f>AVERAGE(AB77:AF77)</f>
        <v>4424.9283183999987</v>
      </c>
      <c r="AN77" s="66"/>
      <c r="AO77" s="65">
        <f>AVERAGE(AH77:AI77)</f>
        <v>12900.52144289</v>
      </c>
      <c r="AP77" s="65">
        <f>AVERAGE(AJ77:AK77)</f>
        <v>6584.9021823399999</v>
      </c>
      <c r="AQ77" s="65">
        <f>AVERAGE(AL77:AM77)</f>
        <v>3834.2551889999986</v>
      </c>
    </row>
    <row r="78" spans="1:43" s="9" customFormat="1" x14ac:dyDescent="0.25">
      <c r="A78" s="13" t="s">
        <v>399</v>
      </c>
      <c r="B78" s="13"/>
      <c r="C78" s="52">
        <f>SUM(C70:C71)</f>
        <v>9220.5932000000321</v>
      </c>
      <c r="D78" s="52">
        <f t="shared" ref="D78:AF78" si="12">SUM(D70:D71)</f>
        <v>12852.16520000028</v>
      </c>
      <c r="E78" s="52">
        <f t="shared" si="12"/>
        <v>15296.767100000201</v>
      </c>
      <c r="F78" s="52">
        <f t="shared" si="12"/>
        <v>17071.038999999844</v>
      </c>
      <c r="G78" s="52">
        <f t="shared" si="12"/>
        <v>18840.411700000172</v>
      </c>
      <c r="H78" s="52">
        <f t="shared" si="12"/>
        <v>20205.219699999987</v>
      </c>
      <c r="I78" s="52">
        <f t="shared" si="12"/>
        <v>21215.587400000222</v>
      </c>
      <c r="J78" s="52">
        <f t="shared" si="12"/>
        <v>22170.181500000297</v>
      </c>
      <c r="K78" s="52">
        <f t="shared" si="12"/>
        <v>22864.253200000094</v>
      </c>
      <c r="L78" s="52">
        <f t="shared" si="12"/>
        <v>23081.891899999784</v>
      </c>
      <c r="M78" s="52">
        <f t="shared" si="12"/>
        <v>22152.041699999827</v>
      </c>
      <c r="N78" s="52">
        <f t="shared" si="12"/>
        <v>22045.778599999991</v>
      </c>
      <c r="O78" s="52">
        <f t="shared" si="12"/>
        <v>22568.374300000083</v>
      </c>
      <c r="P78" s="52">
        <f t="shared" si="12"/>
        <v>23432.374200000137</v>
      </c>
      <c r="Q78" s="52">
        <f t="shared" si="12"/>
        <v>24045.461600000184</v>
      </c>
      <c r="R78" s="52">
        <f t="shared" si="12"/>
        <v>24713.527999999758</v>
      </c>
      <c r="S78" s="52">
        <f t="shared" si="12"/>
        <v>25910.55439999979</v>
      </c>
      <c r="T78" s="52">
        <f t="shared" si="12"/>
        <v>27208.056800000079</v>
      </c>
      <c r="U78" s="52">
        <f t="shared" si="12"/>
        <v>28576.207500000048</v>
      </c>
      <c r="V78" s="52">
        <f t="shared" si="12"/>
        <v>28500.650499999989</v>
      </c>
      <c r="W78" s="52">
        <f t="shared" si="12"/>
        <v>28990.065800000011</v>
      </c>
      <c r="X78" s="52">
        <f t="shared" si="12"/>
        <v>30137.819399999804</v>
      </c>
      <c r="Y78" s="52">
        <f t="shared" si="12"/>
        <v>31450.519900000101</v>
      </c>
      <c r="Z78" s="52">
        <f t="shared" si="12"/>
        <v>33671.196399999753</v>
      </c>
      <c r="AA78" s="52">
        <f t="shared" si="12"/>
        <v>35490.727000000188</v>
      </c>
      <c r="AB78" s="52">
        <f t="shared" si="12"/>
        <v>37161.809699999809</v>
      </c>
      <c r="AC78" s="52">
        <f t="shared" si="12"/>
        <v>38730.492799999774</v>
      </c>
      <c r="AD78" s="52">
        <f t="shared" si="12"/>
        <v>40228.867200000328</v>
      </c>
      <c r="AE78" s="52">
        <f t="shared" si="12"/>
        <v>41676.693599999766</v>
      </c>
      <c r="AF78" s="52">
        <f t="shared" si="12"/>
        <v>43087.471499999869</v>
      </c>
      <c r="AG78" s="67"/>
      <c r="AH78" s="65">
        <f>AVERAGE(C78:G78)</f>
        <v>14656.195240000106</v>
      </c>
      <c r="AI78" s="65">
        <f>AVERAGE(H78:L78)</f>
        <v>21907.426740000075</v>
      </c>
      <c r="AJ78" s="65">
        <f>AVERAGE(M78:Q78)</f>
        <v>22848.806080000046</v>
      </c>
      <c r="AK78" s="65">
        <f>AVERAGE(R78:V78)</f>
        <v>26981.799439999933</v>
      </c>
      <c r="AL78" s="65">
        <f>AVERAGE(W78:AA78)</f>
        <v>31948.06569999997</v>
      </c>
      <c r="AM78" s="65">
        <f>AVERAGE(AB78:AF78)</f>
        <v>40177.066959999909</v>
      </c>
      <c r="AN78" s="66"/>
      <c r="AO78" s="65">
        <f>AVERAGE(AH78:AI78)</f>
        <v>18281.810990000093</v>
      </c>
      <c r="AP78" s="65">
        <f>AVERAGE(AJ78:AK78)</f>
        <v>24915.302759999991</v>
      </c>
      <c r="AQ78" s="65">
        <f>AVERAGE(AL78:AM78)</f>
        <v>36062.566329999943</v>
      </c>
    </row>
    <row r="79" spans="1:43" s="9" customFormat="1" x14ac:dyDescent="0.25">
      <c r="A79" s="13" t="s">
        <v>421</v>
      </c>
      <c r="B79" s="13"/>
      <c r="C79" s="52">
        <f>SUM(C53:C58)</f>
        <v>2455.7609399999892</v>
      </c>
      <c r="D79" s="52">
        <f t="shared" ref="D79:AF79" si="13">SUM(D53:D58)</f>
        <v>3193.0074799999602</v>
      </c>
      <c r="E79" s="52">
        <f t="shared" si="13"/>
        <v>3554.8427699999593</v>
      </c>
      <c r="F79" s="52">
        <f t="shared" si="13"/>
        <v>3733.0247599999966</v>
      </c>
      <c r="G79" s="52">
        <f t="shared" si="13"/>
        <v>3924.4672399999981</v>
      </c>
      <c r="H79" s="52">
        <f t="shared" si="13"/>
        <v>3969.8766299999515</v>
      </c>
      <c r="I79" s="52">
        <f t="shared" si="13"/>
        <v>3899.609929999966</v>
      </c>
      <c r="J79" s="52">
        <f t="shared" si="13"/>
        <v>3818.2991300000358</v>
      </c>
      <c r="K79" s="52">
        <f t="shared" si="13"/>
        <v>3654.6377699999939</v>
      </c>
      <c r="L79" s="52">
        <f t="shared" si="13"/>
        <v>3351.2951499999435</v>
      </c>
      <c r="M79" s="52">
        <f t="shared" si="13"/>
        <v>2713.1152599999987</v>
      </c>
      <c r="N79" s="52">
        <f t="shared" si="13"/>
        <v>2416.7886099999523</v>
      </c>
      <c r="O79" s="52">
        <f t="shared" si="13"/>
        <v>2324.8219299999728</v>
      </c>
      <c r="P79" s="52">
        <f t="shared" si="13"/>
        <v>2331.4828399999715</v>
      </c>
      <c r="Q79" s="52">
        <f t="shared" si="13"/>
        <v>2252.254089999984</v>
      </c>
      <c r="R79" s="52">
        <f t="shared" si="13"/>
        <v>2216.358039999981</v>
      </c>
      <c r="S79" s="52">
        <f t="shared" si="13"/>
        <v>2367.4942499999452</v>
      </c>
      <c r="T79" s="52">
        <f t="shared" si="13"/>
        <v>2539.9771199999777</v>
      </c>
      <c r="U79" s="52">
        <f t="shared" si="13"/>
        <v>2732.8982199999991</v>
      </c>
      <c r="V79" s="52">
        <f t="shared" si="13"/>
        <v>2465.0050299999602</v>
      </c>
      <c r="W79" s="52">
        <f t="shared" si="13"/>
        <v>2449.6408300000548</v>
      </c>
      <c r="X79" s="52">
        <f t="shared" si="13"/>
        <v>2645.7855199999831</v>
      </c>
      <c r="Y79" s="52">
        <f t="shared" si="13"/>
        <v>2868.8089199999995</v>
      </c>
      <c r="Z79" s="52">
        <f t="shared" si="13"/>
        <v>3375.954030000019</v>
      </c>
      <c r="AA79" s="52">
        <f t="shared" si="13"/>
        <v>3706.8559599998807</v>
      </c>
      <c r="AB79" s="52">
        <f t="shared" si="13"/>
        <v>3991.1600899999539</v>
      </c>
      <c r="AC79" s="52">
        <f t="shared" si="13"/>
        <v>4244.4325100000242</v>
      </c>
      <c r="AD79" s="52">
        <f t="shared" si="13"/>
        <v>4474.8977499999637</v>
      </c>
      <c r="AE79" s="52">
        <f t="shared" si="13"/>
        <v>4686.9404000000068</v>
      </c>
      <c r="AF79" s="52">
        <f t="shared" si="13"/>
        <v>4884.0824500000708</v>
      </c>
      <c r="AG79" s="67"/>
      <c r="AH79" s="65">
        <f t="shared" si="1"/>
        <v>3372.2206379999807</v>
      </c>
      <c r="AI79" s="65">
        <f t="shared" si="2"/>
        <v>3738.7437219999783</v>
      </c>
      <c r="AJ79" s="65">
        <f t="shared" si="3"/>
        <v>2407.6925459999757</v>
      </c>
      <c r="AK79" s="65">
        <f t="shared" si="4"/>
        <v>2464.3465319999727</v>
      </c>
      <c r="AL79" s="65">
        <f t="shared" si="5"/>
        <v>3009.4090519999872</v>
      </c>
      <c r="AM79" s="65">
        <f t="shared" si="6"/>
        <v>4456.3026400000035</v>
      </c>
      <c r="AN79" s="66"/>
      <c r="AO79" s="65">
        <f t="shared" si="7"/>
        <v>3555.4821799999795</v>
      </c>
      <c r="AP79" s="65">
        <f t="shared" si="8"/>
        <v>2436.0195389999744</v>
      </c>
      <c r="AQ79" s="65">
        <f t="shared" si="9"/>
        <v>3732.8558459999954</v>
      </c>
    </row>
    <row r="80" spans="1:43" s="9" customFormat="1" x14ac:dyDescent="0.25">
      <c r="A80" s="13" t="s">
        <v>423</v>
      </c>
      <c r="B80" s="13"/>
      <c r="C80" s="52">
        <f>C59</f>
        <v>826.43110000001616</v>
      </c>
      <c r="D80" s="52">
        <f t="shared" ref="D80:AF80" si="14">D59</f>
        <v>1199.1687000000093</v>
      </c>
      <c r="E80" s="52">
        <f t="shared" si="14"/>
        <v>1482.3224000000046</v>
      </c>
      <c r="F80" s="52">
        <f t="shared" si="14"/>
        <v>1707.0718999999808</v>
      </c>
      <c r="G80" s="52">
        <f t="shared" si="14"/>
        <v>1926.5394000000088</v>
      </c>
      <c r="H80" s="52">
        <f t="shared" si="14"/>
        <v>2135.9181000000099</v>
      </c>
      <c r="I80" s="52">
        <f t="shared" si="14"/>
        <v>2336.6683000000194</v>
      </c>
      <c r="J80" s="52">
        <f t="shared" si="14"/>
        <v>2545.4550999999628</v>
      </c>
      <c r="K80" s="52">
        <f t="shared" si="14"/>
        <v>2753.9731000000029</v>
      </c>
      <c r="L80" s="52">
        <f t="shared" si="14"/>
        <v>2945.6926000000094</v>
      </c>
      <c r="M80" s="52">
        <f t="shared" si="14"/>
        <v>3076.5270000000019</v>
      </c>
      <c r="N80" s="52">
        <f t="shared" si="14"/>
        <v>3244.7477999999537</v>
      </c>
      <c r="O80" s="52">
        <f t="shared" si="14"/>
        <v>3465.4219000000157</v>
      </c>
      <c r="P80" s="52">
        <f t="shared" si="14"/>
        <v>3721.5489000000525</v>
      </c>
      <c r="Q80" s="52">
        <f t="shared" si="14"/>
        <v>3971.1772999999812</v>
      </c>
      <c r="R80" s="52">
        <f t="shared" si="14"/>
        <v>4218.1491999999853</v>
      </c>
      <c r="S80" s="52">
        <f t="shared" si="14"/>
        <v>4490.702900000033</v>
      </c>
      <c r="T80" s="52">
        <f t="shared" si="14"/>
        <v>4771.9195000000182</v>
      </c>
      <c r="U80" s="52">
        <f t="shared" si="14"/>
        <v>5054.4266000000061</v>
      </c>
      <c r="V80" s="52">
        <f t="shared" si="14"/>
        <v>5250.678099999961</v>
      </c>
      <c r="W80" s="52">
        <f t="shared" si="14"/>
        <v>5452.5191999999806</v>
      </c>
      <c r="X80" s="52">
        <f t="shared" si="14"/>
        <v>5693.1574000000255</v>
      </c>
      <c r="Y80" s="52">
        <f t="shared" si="14"/>
        <v>5951.4896999999764</v>
      </c>
      <c r="Z80" s="52">
        <f t="shared" si="14"/>
        <v>6261.9503000000259</v>
      </c>
      <c r="AA80" s="52">
        <f t="shared" si="14"/>
        <v>6558.7820000000065</v>
      </c>
      <c r="AB80" s="52">
        <f t="shared" si="14"/>
        <v>6837.0815999999759</v>
      </c>
      <c r="AC80" s="52">
        <f t="shared" si="14"/>
        <v>7100.1711999999825</v>
      </c>
      <c r="AD80" s="52">
        <f t="shared" si="14"/>
        <v>7352.4025000000256</v>
      </c>
      <c r="AE80" s="52">
        <f t="shared" si="14"/>
        <v>7597.1912000000011</v>
      </c>
      <c r="AF80" s="52">
        <f t="shared" si="14"/>
        <v>7836.8408000000054</v>
      </c>
      <c r="AG80" s="67"/>
      <c r="AH80" s="65">
        <f t="shared" si="1"/>
        <v>1428.306700000004</v>
      </c>
      <c r="AI80" s="65">
        <f t="shared" si="2"/>
        <v>2543.5414400000009</v>
      </c>
      <c r="AJ80" s="65">
        <f t="shared" si="3"/>
        <v>3495.8845800000008</v>
      </c>
      <c r="AK80" s="65">
        <f t="shared" si="4"/>
        <v>4757.1752600000009</v>
      </c>
      <c r="AL80" s="65">
        <f t="shared" si="5"/>
        <v>5983.5797200000034</v>
      </c>
      <c r="AM80" s="65">
        <f t="shared" si="6"/>
        <v>7344.7374599999985</v>
      </c>
      <c r="AN80" s="66"/>
      <c r="AO80" s="65">
        <f t="shared" si="7"/>
        <v>1985.9240700000023</v>
      </c>
      <c r="AP80" s="65">
        <f t="shared" si="8"/>
        <v>4126.5299200000009</v>
      </c>
      <c r="AQ80" s="65">
        <f t="shared" si="9"/>
        <v>6664.1585900000009</v>
      </c>
    </row>
    <row r="81" spans="1:43" s="9" customFormat="1" x14ac:dyDescent="0.25">
      <c r="A81" s="13" t="s">
        <v>426</v>
      </c>
      <c r="B81" s="13"/>
      <c r="C81" s="52">
        <f>C72</f>
        <v>8188.6659999999974</v>
      </c>
      <c r="D81" s="52">
        <f t="shared" ref="D81:AF81" si="15">D72</f>
        <v>10321.988100000017</v>
      </c>
      <c r="E81" s="52">
        <f t="shared" si="15"/>
        <v>12470.19160000002</v>
      </c>
      <c r="F81" s="52">
        <f t="shared" si="15"/>
        <v>14646.865900000004</v>
      </c>
      <c r="G81" s="52">
        <f t="shared" si="15"/>
        <v>16885.758499999996</v>
      </c>
      <c r="H81" s="52">
        <f t="shared" si="15"/>
        <v>19156.931400000001</v>
      </c>
      <c r="I81" s="52">
        <f t="shared" si="15"/>
        <v>21455.850099999981</v>
      </c>
      <c r="J81" s="52">
        <f t="shared" si="15"/>
        <v>23795.093699999998</v>
      </c>
      <c r="K81" s="52">
        <f t="shared" si="15"/>
        <v>26159.1734</v>
      </c>
      <c r="L81" s="52">
        <f t="shared" si="15"/>
        <v>28527.346099999995</v>
      </c>
      <c r="M81" s="52">
        <f t="shared" si="15"/>
        <v>30847.08229999998</v>
      </c>
      <c r="N81" s="52">
        <f t="shared" si="15"/>
        <v>33241.291399999987</v>
      </c>
      <c r="O81" s="52">
        <f t="shared" si="15"/>
        <v>35706.134399999981</v>
      </c>
      <c r="P81" s="52">
        <f t="shared" si="15"/>
        <v>38222.954099999974</v>
      </c>
      <c r="Q81" s="52">
        <f t="shared" si="15"/>
        <v>40751.076700000005</v>
      </c>
      <c r="R81" s="52">
        <f t="shared" si="15"/>
        <v>43298.148400000005</v>
      </c>
      <c r="S81" s="52">
        <f t="shared" si="15"/>
        <v>45899.274800000014</v>
      </c>
      <c r="T81" s="52">
        <f t="shared" si="15"/>
        <v>48528.650600000023</v>
      </c>
      <c r="U81" s="52">
        <f t="shared" si="15"/>
        <v>51180.535199999984</v>
      </c>
      <c r="V81" s="52">
        <f t="shared" si="15"/>
        <v>53740.790099999984</v>
      </c>
      <c r="W81" s="52">
        <f t="shared" si="15"/>
        <v>56343.704799999978</v>
      </c>
      <c r="X81" s="52">
        <f t="shared" si="15"/>
        <v>59007.283999999985</v>
      </c>
      <c r="Y81" s="52">
        <f t="shared" si="15"/>
        <v>61699.635999999969</v>
      </c>
      <c r="Z81" s="52">
        <f t="shared" si="15"/>
        <v>64469.054199999984</v>
      </c>
      <c r="AA81" s="52">
        <f t="shared" si="15"/>
        <v>67228.277799999982</v>
      </c>
      <c r="AB81" s="52">
        <f t="shared" si="15"/>
        <v>69983.848999999987</v>
      </c>
      <c r="AC81" s="52">
        <f t="shared" si="15"/>
        <v>72739.279299999995</v>
      </c>
      <c r="AD81" s="52">
        <f t="shared" si="15"/>
        <v>75496.71749999997</v>
      </c>
      <c r="AE81" s="52">
        <f t="shared" si="15"/>
        <v>78257.762899999972</v>
      </c>
      <c r="AF81" s="52">
        <f t="shared" si="15"/>
        <v>81023.328700000013</v>
      </c>
      <c r="AG81" s="67"/>
      <c r="AH81" s="65">
        <f>AVERAGE(C81:G81)</f>
        <v>12502.694020000006</v>
      </c>
      <c r="AI81" s="65">
        <f>AVERAGE(H81:L81)</f>
        <v>23818.878939999995</v>
      </c>
      <c r="AJ81" s="65">
        <f>AVERAGE(M81:Q81)</f>
        <v>35753.707779999982</v>
      </c>
      <c r="AK81" s="65">
        <f>AVERAGE(R81:V81)</f>
        <v>48529.47982</v>
      </c>
      <c r="AL81" s="65">
        <f>AVERAGE(W81:AA81)</f>
        <v>61749.591359999984</v>
      </c>
      <c r="AM81" s="65">
        <f>AVERAGE(AB81:AF81)</f>
        <v>75500.187479999993</v>
      </c>
      <c r="AN81" s="66"/>
      <c r="AO81" s="65">
        <f>AVERAGE(AH81:AI81)</f>
        <v>18160.786480000002</v>
      </c>
      <c r="AP81" s="65">
        <f>AVERAGE(AJ81:AK81)</f>
        <v>42141.593799999988</v>
      </c>
      <c r="AQ81" s="65">
        <f>AVERAGE(AL81:AM81)</f>
        <v>68624.889419999992</v>
      </c>
    </row>
    <row r="82" spans="1:43" s="9" customFormat="1" x14ac:dyDescent="0.25">
      <c r="A82" s="13" t="s">
        <v>425</v>
      </c>
      <c r="B82" s="13"/>
      <c r="C82" s="52">
        <f>SUM(C51:C52)</f>
        <v>344.67295000000377</v>
      </c>
      <c r="D82" s="52">
        <f t="shared" ref="D82:AF82" si="16">SUM(D51:D52)</f>
        <v>468.82802999999694</v>
      </c>
      <c r="E82" s="52">
        <f t="shared" si="16"/>
        <v>532.85410000000047</v>
      </c>
      <c r="F82" s="52">
        <f t="shared" si="16"/>
        <v>565.28273999999146</v>
      </c>
      <c r="G82" s="52">
        <f t="shared" si="16"/>
        <v>597.4603999999963</v>
      </c>
      <c r="H82" s="52">
        <f t="shared" si="16"/>
        <v>607.72533999999723</v>
      </c>
      <c r="I82" s="52">
        <f t="shared" si="16"/>
        <v>599.86826999998812</v>
      </c>
      <c r="J82" s="52">
        <f t="shared" si="16"/>
        <v>589.40683999999965</v>
      </c>
      <c r="K82" s="52">
        <f t="shared" si="16"/>
        <v>566.23197000001164</v>
      </c>
      <c r="L82" s="52">
        <f t="shared" si="16"/>
        <v>520.84589999999662</v>
      </c>
      <c r="M82" s="52">
        <f t="shared" si="16"/>
        <v>422.77936000000045</v>
      </c>
      <c r="N82" s="52">
        <f t="shared" si="16"/>
        <v>371.11423000000286</v>
      </c>
      <c r="O82" s="52">
        <f t="shared" si="16"/>
        <v>350.51504999999452</v>
      </c>
      <c r="P82" s="52">
        <f t="shared" si="16"/>
        <v>345.66212999999334</v>
      </c>
      <c r="Q82" s="52">
        <f t="shared" si="16"/>
        <v>328.08178000000044</v>
      </c>
      <c r="R82" s="52">
        <f t="shared" si="16"/>
        <v>315.13781000000017</v>
      </c>
      <c r="S82" s="52">
        <f t="shared" si="16"/>
        <v>329.15571000001</v>
      </c>
      <c r="T82" s="52">
        <f t="shared" si="16"/>
        <v>346.99855000000389</v>
      </c>
      <c r="U82" s="52">
        <f t="shared" si="16"/>
        <v>367.78638999999021</v>
      </c>
      <c r="V82" s="52">
        <f t="shared" si="16"/>
        <v>318.55588000000716</v>
      </c>
      <c r="W82" s="52">
        <f t="shared" si="16"/>
        <v>302.3976900000016</v>
      </c>
      <c r="X82" s="52">
        <f t="shared" si="16"/>
        <v>318.43849000000046</v>
      </c>
      <c r="Y82" s="52">
        <f t="shared" si="16"/>
        <v>340.44231000000218</v>
      </c>
      <c r="Z82" s="52">
        <f t="shared" si="16"/>
        <v>405.81663000001208</v>
      </c>
      <c r="AA82" s="52">
        <f t="shared" si="16"/>
        <v>447.80423999999402</v>
      </c>
      <c r="AB82" s="52">
        <f t="shared" si="16"/>
        <v>482.47028999999384</v>
      </c>
      <c r="AC82" s="52">
        <f t="shared" si="16"/>
        <v>512.25325000000157</v>
      </c>
      <c r="AD82" s="52">
        <f t="shared" si="16"/>
        <v>538.58499999998821</v>
      </c>
      <c r="AE82" s="52">
        <f t="shared" si="16"/>
        <v>562.30549999999857</v>
      </c>
      <c r="AF82" s="52">
        <f t="shared" si="16"/>
        <v>584.05617999999595</v>
      </c>
      <c r="AG82" s="67"/>
      <c r="AH82" s="65">
        <f>AVERAGE(C82:G82)</f>
        <v>501.81964399999777</v>
      </c>
      <c r="AI82" s="65">
        <f>AVERAGE(H82:L82)</f>
        <v>576.81566399999861</v>
      </c>
      <c r="AJ82" s="65">
        <f>AVERAGE(M82:Q82)</f>
        <v>363.63050999999831</v>
      </c>
      <c r="AK82" s="65">
        <f>AVERAGE(R82:V82)</f>
        <v>335.52686800000231</v>
      </c>
      <c r="AL82" s="65">
        <f>AVERAGE(W82:AA82)</f>
        <v>362.97987200000205</v>
      </c>
      <c r="AM82" s="65">
        <f>AVERAGE(AB82:AF82)</f>
        <v>535.93404399999565</v>
      </c>
      <c r="AN82" s="66"/>
      <c r="AO82" s="65">
        <f>AVERAGE(AH82:AI82)</f>
        <v>539.31765399999813</v>
      </c>
      <c r="AP82" s="65">
        <f>AVERAGE(AJ82:AK82)</f>
        <v>349.57868900000028</v>
      </c>
      <c r="AQ82" s="65">
        <f>AVERAGE(AL82:AM82)</f>
        <v>449.45695799999885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5111.7628199999999</v>
      </c>
      <c r="D87" s="52">
        <f t="shared" ref="D87:AF92" si="20">D60</f>
        <v>5265.7396700000027</v>
      </c>
      <c r="E87" s="52">
        <f t="shared" si="20"/>
        <v>5300.4397700000009</v>
      </c>
      <c r="F87" s="52">
        <f t="shared" si="20"/>
        <v>5312.5785499999984</v>
      </c>
      <c r="G87" s="52">
        <f t="shared" si="20"/>
        <v>5768.7857900000017</v>
      </c>
      <c r="H87" s="52">
        <f t="shared" si="20"/>
        <v>5895.4076600000008</v>
      </c>
      <c r="I87" s="52">
        <f t="shared" si="20"/>
        <v>5907.8364599999986</v>
      </c>
      <c r="J87" s="52">
        <f t="shared" si="20"/>
        <v>5917.4554099999987</v>
      </c>
      <c r="K87" s="52">
        <f t="shared" si="20"/>
        <v>5926.6473699999988</v>
      </c>
      <c r="L87" s="52">
        <f t="shared" si="20"/>
        <v>5002.5658599999988</v>
      </c>
      <c r="M87" s="52">
        <f t="shared" si="20"/>
        <v>4079.4980399999986</v>
      </c>
      <c r="N87" s="52">
        <f t="shared" si="20"/>
        <v>4060.4647700000023</v>
      </c>
      <c r="O87" s="52">
        <f t="shared" si="20"/>
        <v>4065.6915899999985</v>
      </c>
      <c r="P87" s="52">
        <f t="shared" si="20"/>
        <v>4076.3214399999997</v>
      </c>
      <c r="Q87" s="52">
        <f t="shared" si="20"/>
        <v>2803.1027700000013</v>
      </c>
      <c r="R87" s="52">
        <f t="shared" si="20"/>
        <v>2161.6998399999975</v>
      </c>
      <c r="S87" s="52">
        <f t="shared" si="20"/>
        <v>2152.6546099999978</v>
      </c>
      <c r="T87" s="52">
        <f t="shared" si="20"/>
        <v>2160.1858799999973</v>
      </c>
      <c r="U87" s="52">
        <f t="shared" si="20"/>
        <v>2170.0112600000029</v>
      </c>
      <c r="V87" s="52">
        <f t="shared" si="20"/>
        <v>652.65253000000303</v>
      </c>
      <c r="W87" s="52">
        <f t="shared" si="20"/>
        <v>109.50453999999809</v>
      </c>
      <c r="X87" s="52">
        <f t="shared" si="20"/>
        <v>98.407580000002781</v>
      </c>
      <c r="Y87" s="52">
        <f t="shared" si="20"/>
        <v>103.28377999999793</v>
      </c>
      <c r="Z87" s="52">
        <f t="shared" si="20"/>
        <v>113.78999000000113</v>
      </c>
      <c r="AA87" s="52">
        <f t="shared" si="20"/>
        <v>123.55072999999902</v>
      </c>
      <c r="AB87" s="52">
        <f t="shared" si="20"/>
        <v>131.90547999999762</v>
      </c>
      <c r="AC87" s="52">
        <f t="shared" si="20"/>
        <v>139.13335999999981</v>
      </c>
      <c r="AD87" s="52">
        <f t="shared" si="20"/>
        <v>145.64312000000064</v>
      </c>
      <c r="AE87" s="52">
        <f t="shared" si="20"/>
        <v>151.76434000000154</v>
      </c>
      <c r="AF87" s="52">
        <f t="shared" si="20"/>
        <v>157.72257999999783</v>
      </c>
      <c r="AH87" s="65">
        <f t="shared" ref="AH87:AH93" si="21">AVERAGE(C87:G87)</f>
        <v>5351.8613200000009</v>
      </c>
      <c r="AI87" s="65">
        <f t="shared" ref="AI87:AI93" si="22">AVERAGE(H87:L87)</f>
        <v>5729.9825519999995</v>
      </c>
      <c r="AJ87" s="65">
        <f t="shared" ref="AJ87:AJ93" si="23">AVERAGE(M87:Q87)</f>
        <v>3817.0157220000001</v>
      </c>
      <c r="AK87" s="65">
        <f t="shared" ref="AK87:AK93" si="24">AVERAGE(R87:V87)</f>
        <v>1859.4408239999998</v>
      </c>
      <c r="AL87" s="65">
        <f t="shared" ref="AL87:AL93" si="25">AVERAGE(W87:AA87)</f>
        <v>109.70732399999979</v>
      </c>
      <c r="AM87" s="65">
        <f t="shared" ref="AM87:AM93" si="26">AVERAGE(AB87:AF87)</f>
        <v>145.23377599999949</v>
      </c>
      <c r="AN87" s="66"/>
      <c r="AO87" s="65">
        <f t="shared" ref="AO87:AO93" si="27">AVERAGE(AH87:AI87)</f>
        <v>5540.9219360000006</v>
      </c>
      <c r="AP87" s="65">
        <f t="shared" ref="AP87:AP93" si="28">AVERAGE(AJ87:AK87)</f>
        <v>2838.2282729999997</v>
      </c>
      <c r="AQ87" s="65">
        <f t="shared" ref="AQ87:AQ93" si="29">AVERAGE(AL87:AM87)</f>
        <v>127.47054999999963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2128.8701516000001</v>
      </c>
      <c r="D88" s="52">
        <f t="shared" ref="D88:R88" si="30">D61</f>
        <v>2218.1059929000003</v>
      </c>
      <c r="E88" s="52">
        <f t="shared" si="30"/>
        <v>2237.0469892000001</v>
      </c>
      <c r="F88" s="52">
        <f t="shared" si="30"/>
        <v>2242.2300355000002</v>
      </c>
      <c r="G88" s="52">
        <f t="shared" si="30"/>
        <v>2244.7419073999999</v>
      </c>
      <c r="H88" s="52">
        <f t="shared" si="30"/>
        <v>2246.7391203999996</v>
      </c>
      <c r="I88" s="52">
        <f t="shared" si="30"/>
        <v>2085.5403552999996</v>
      </c>
      <c r="J88" s="52">
        <f t="shared" si="30"/>
        <v>2082.7508132000003</v>
      </c>
      <c r="K88" s="52">
        <f t="shared" si="30"/>
        <v>1731.4348679</v>
      </c>
      <c r="L88" s="52">
        <f t="shared" si="30"/>
        <v>1722.8040739999999</v>
      </c>
      <c r="M88" s="52">
        <f t="shared" si="30"/>
        <v>530.66386599999998</v>
      </c>
      <c r="N88" s="52">
        <f t="shared" si="30"/>
        <v>84.284950999999865</v>
      </c>
      <c r="O88" s="52">
        <f t="shared" si="30"/>
        <v>69.9301710000002</v>
      </c>
      <c r="P88" s="52">
        <f t="shared" si="30"/>
        <v>67.057017000000087</v>
      </c>
      <c r="Q88" s="52">
        <f t="shared" si="30"/>
        <v>66.182941999999912</v>
      </c>
      <c r="R88" s="52">
        <f t="shared" si="30"/>
        <v>65.659394999999904</v>
      </c>
      <c r="S88" s="52">
        <f t="shared" si="20"/>
        <v>302.99925599999983</v>
      </c>
      <c r="T88" s="52">
        <f t="shared" si="20"/>
        <v>309.30486399999995</v>
      </c>
      <c r="U88" s="52">
        <f t="shared" si="20"/>
        <v>310.09066200000007</v>
      </c>
      <c r="V88" s="52">
        <f t="shared" si="20"/>
        <v>309.63968399999999</v>
      </c>
      <c r="W88" s="52">
        <f t="shared" si="20"/>
        <v>309.074208</v>
      </c>
      <c r="X88" s="52">
        <f t="shared" si="20"/>
        <v>558.39829299999997</v>
      </c>
      <c r="Y88" s="52">
        <f t="shared" si="20"/>
        <v>564.91537399999993</v>
      </c>
      <c r="Z88" s="52">
        <f t="shared" si="20"/>
        <v>566.07709600000021</v>
      </c>
      <c r="AA88" s="52">
        <f t="shared" si="20"/>
        <v>566.30165099999999</v>
      </c>
      <c r="AB88" s="52">
        <f t="shared" si="20"/>
        <v>566.36512100000004</v>
      </c>
      <c r="AC88" s="52">
        <f t="shared" si="20"/>
        <v>566.42248100000006</v>
      </c>
      <c r="AD88" s="52">
        <f t="shared" si="20"/>
        <v>566.50979699999993</v>
      </c>
      <c r="AE88" s="52">
        <f t="shared" si="20"/>
        <v>566.63511999999992</v>
      </c>
      <c r="AF88" s="52">
        <f t="shared" si="20"/>
        <v>566.79847700000005</v>
      </c>
      <c r="AH88" s="65">
        <f t="shared" si="21"/>
        <v>2214.1990153199999</v>
      </c>
      <c r="AI88" s="65">
        <f t="shared" si="22"/>
        <v>1973.8538461599996</v>
      </c>
      <c r="AJ88" s="65">
        <f t="shared" si="23"/>
        <v>163.62378940000002</v>
      </c>
      <c r="AK88" s="65">
        <f t="shared" si="24"/>
        <v>259.53877219999993</v>
      </c>
      <c r="AL88" s="65">
        <f t="shared" si="25"/>
        <v>512.95332440000004</v>
      </c>
      <c r="AM88" s="65">
        <f t="shared" si="26"/>
        <v>566.54619920000005</v>
      </c>
      <c r="AN88" s="66"/>
      <c r="AO88" s="65">
        <f t="shared" si="27"/>
        <v>2094.0264307399998</v>
      </c>
      <c r="AP88" s="65">
        <f t="shared" si="28"/>
        <v>211.58128079999997</v>
      </c>
      <c r="AQ88" s="65">
        <f t="shared" si="29"/>
        <v>539.74976179999999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1077.8786640000001</v>
      </c>
      <c r="D89" s="52">
        <f t="shared" si="20"/>
        <v>1115.9574879999998</v>
      </c>
      <c r="E89" s="52">
        <f t="shared" si="20"/>
        <v>1124.0571850000001</v>
      </c>
      <c r="F89" s="52">
        <f t="shared" si="20"/>
        <v>1126.4877149999998</v>
      </c>
      <c r="G89" s="52">
        <f t="shared" si="20"/>
        <v>1255.640926</v>
      </c>
      <c r="H89" s="52">
        <f t="shared" si="20"/>
        <v>1260.524341</v>
      </c>
      <c r="I89" s="52">
        <f t="shared" si="20"/>
        <v>1250.7703050000002</v>
      </c>
      <c r="J89" s="52">
        <f t="shared" si="20"/>
        <v>1251.8800469999999</v>
      </c>
      <c r="K89" s="52">
        <f t="shared" si="20"/>
        <v>1231.089299</v>
      </c>
      <c r="L89" s="52">
        <f t="shared" si="20"/>
        <v>1054.1962130000002</v>
      </c>
      <c r="M89" s="52">
        <f t="shared" si="20"/>
        <v>873.03156300000023</v>
      </c>
      <c r="N89" s="52">
        <f t="shared" si="20"/>
        <v>838.01862899999992</v>
      </c>
      <c r="O89" s="52">
        <f t="shared" si="20"/>
        <v>836.91188699999975</v>
      </c>
      <c r="P89" s="52">
        <f t="shared" si="20"/>
        <v>837.39415000000008</v>
      </c>
      <c r="Q89" s="52">
        <f t="shared" si="20"/>
        <v>573.13495200000011</v>
      </c>
      <c r="R89" s="52">
        <f t="shared" si="20"/>
        <v>566.55869599999983</v>
      </c>
      <c r="S89" s="52">
        <f t="shared" si="20"/>
        <v>582.95427700000005</v>
      </c>
      <c r="T89" s="52">
        <f t="shared" si="20"/>
        <v>583.66212199999995</v>
      </c>
      <c r="U89" s="52">
        <f t="shared" si="20"/>
        <v>584.11916599999972</v>
      </c>
      <c r="V89" s="52">
        <f t="shared" si="20"/>
        <v>366.635446</v>
      </c>
      <c r="W89" s="52">
        <f t="shared" si="20"/>
        <v>360.78288299999986</v>
      </c>
      <c r="X89" s="52">
        <f t="shared" si="20"/>
        <v>377.83531799999992</v>
      </c>
      <c r="Y89" s="52">
        <f t="shared" si="20"/>
        <v>378.26908099999991</v>
      </c>
      <c r="Z89" s="52">
        <f t="shared" si="20"/>
        <v>378.71140500000001</v>
      </c>
      <c r="AA89" s="52">
        <f t="shared" si="20"/>
        <v>379.03599599999984</v>
      </c>
      <c r="AB89" s="52">
        <f t="shared" si="20"/>
        <v>379.25371599999994</v>
      </c>
      <c r="AC89" s="52">
        <f t="shared" si="20"/>
        <v>379.39911300000017</v>
      </c>
      <c r="AD89" s="52">
        <f t="shared" si="20"/>
        <v>379.50743499999976</v>
      </c>
      <c r="AE89" s="52">
        <f t="shared" si="20"/>
        <v>379.60545400000001</v>
      </c>
      <c r="AF89" s="52">
        <f t="shared" si="20"/>
        <v>379.71102900000005</v>
      </c>
      <c r="AH89" s="65">
        <f t="shared" si="21"/>
        <v>1140.0043956</v>
      </c>
      <c r="AI89" s="65">
        <f t="shared" si="22"/>
        <v>1209.692041</v>
      </c>
      <c r="AJ89" s="65">
        <f t="shared" si="23"/>
        <v>791.69823620000011</v>
      </c>
      <c r="AK89" s="65">
        <f t="shared" si="24"/>
        <v>536.78594139999984</v>
      </c>
      <c r="AL89" s="65">
        <f t="shared" si="25"/>
        <v>374.92693659999992</v>
      </c>
      <c r="AM89" s="65">
        <f t="shared" si="26"/>
        <v>379.49534940000001</v>
      </c>
      <c r="AN89" s="66"/>
      <c r="AO89" s="65">
        <f t="shared" si="27"/>
        <v>1174.8482183000001</v>
      </c>
      <c r="AP89" s="65">
        <f t="shared" si="28"/>
        <v>664.24208879999992</v>
      </c>
      <c r="AQ89" s="65">
        <f t="shared" si="29"/>
        <v>377.21114299999999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-272.91420599999947</v>
      </c>
      <c r="D90" s="52">
        <f t="shared" si="20"/>
        <v>-256.3492040000001</v>
      </c>
      <c r="E90" s="52">
        <f t="shared" si="20"/>
        <v>-234.18718200000058</v>
      </c>
      <c r="F90" s="52">
        <f t="shared" si="20"/>
        <v>-211.45755899999949</v>
      </c>
      <c r="G90" s="52">
        <f t="shared" si="20"/>
        <v>6.2619359999998778</v>
      </c>
      <c r="H90" s="52">
        <f t="shared" si="20"/>
        <v>35.716432000000168</v>
      </c>
      <c r="I90" s="52">
        <f t="shared" si="20"/>
        <v>60.440542999999707</v>
      </c>
      <c r="J90" s="52">
        <f t="shared" si="20"/>
        <v>84.547391000000061</v>
      </c>
      <c r="K90" s="52">
        <f t="shared" si="20"/>
        <v>18.209831000000122</v>
      </c>
      <c r="L90" s="52">
        <f t="shared" si="20"/>
        <v>230.12736399999994</v>
      </c>
      <c r="M90" s="52">
        <f t="shared" si="20"/>
        <v>-110.90091900000061</v>
      </c>
      <c r="N90" s="52">
        <f t="shared" si="20"/>
        <v>-117.70368899999994</v>
      </c>
      <c r="O90" s="52">
        <f t="shared" si="20"/>
        <v>-116.36915299999964</v>
      </c>
      <c r="P90" s="52">
        <f t="shared" si="20"/>
        <v>-113.12993300000016</v>
      </c>
      <c r="Q90" s="52">
        <f t="shared" si="20"/>
        <v>-2.0772440000000643</v>
      </c>
      <c r="R90" s="52">
        <f t="shared" si="20"/>
        <v>4.5286939999996321</v>
      </c>
      <c r="S90" s="52">
        <f t="shared" si="20"/>
        <v>9.0044909999996889</v>
      </c>
      <c r="T90" s="52">
        <f t="shared" si="20"/>
        <v>12.845664999999826</v>
      </c>
      <c r="U90" s="52">
        <f t="shared" si="20"/>
        <v>16.539568000000145</v>
      </c>
      <c r="V90" s="52">
        <f t="shared" si="20"/>
        <v>225.32254400000056</v>
      </c>
      <c r="W90" s="52">
        <f t="shared" si="20"/>
        <v>232.57378599999993</v>
      </c>
      <c r="X90" s="52">
        <f t="shared" si="20"/>
        <v>236.56083399999989</v>
      </c>
      <c r="Y90" s="52">
        <f t="shared" si="20"/>
        <v>239.75176099999953</v>
      </c>
      <c r="Z90" s="52">
        <f t="shared" si="20"/>
        <v>243.56757600000037</v>
      </c>
      <c r="AA90" s="52">
        <f t="shared" si="20"/>
        <v>283.23729999999978</v>
      </c>
      <c r="AB90" s="52">
        <f t="shared" si="20"/>
        <v>165.35384099999919</v>
      </c>
      <c r="AC90" s="52">
        <f t="shared" si="20"/>
        <v>161.80527899999925</v>
      </c>
      <c r="AD90" s="52">
        <f t="shared" si="20"/>
        <v>160.61499399999957</v>
      </c>
      <c r="AE90" s="52">
        <f t="shared" si="20"/>
        <v>159.68240399999922</v>
      </c>
      <c r="AF90" s="52">
        <f t="shared" si="20"/>
        <v>158.75404699999945</v>
      </c>
      <c r="AH90" s="65">
        <f t="shared" si="21"/>
        <v>-193.72924299999994</v>
      </c>
      <c r="AI90" s="65">
        <f t="shared" si="22"/>
        <v>85.808312200000003</v>
      </c>
      <c r="AJ90" s="65">
        <f t="shared" si="23"/>
        <v>-92.03618760000009</v>
      </c>
      <c r="AK90" s="65">
        <f t="shared" si="24"/>
        <v>53.648192399999971</v>
      </c>
      <c r="AL90" s="65">
        <f t="shared" si="25"/>
        <v>247.13825139999989</v>
      </c>
      <c r="AM90" s="65">
        <f t="shared" si="26"/>
        <v>161.24211299999934</v>
      </c>
      <c r="AN90" s="66"/>
      <c r="AO90" s="65">
        <f t="shared" si="27"/>
        <v>-53.960465399999968</v>
      </c>
      <c r="AP90" s="65">
        <f t="shared" si="28"/>
        <v>-19.19399760000006</v>
      </c>
      <c r="AQ90" s="65">
        <f t="shared" si="29"/>
        <v>204.19018219999961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495.22978800000055</v>
      </c>
      <c r="D91" s="52">
        <f t="shared" si="20"/>
        <v>512.8870109999998</v>
      </c>
      <c r="E91" s="52">
        <f t="shared" si="20"/>
        <v>519.35732799999914</v>
      </c>
      <c r="F91" s="52">
        <f t="shared" si="20"/>
        <v>523.0959899999998</v>
      </c>
      <c r="G91" s="52">
        <f t="shared" si="20"/>
        <v>685.63517299999967</v>
      </c>
      <c r="H91" s="52">
        <f t="shared" si="20"/>
        <v>692.49153899999965</v>
      </c>
      <c r="I91" s="52">
        <f t="shared" si="20"/>
        <v>662.06023600000026</v>
      </c>
      <c r="J91" s="52">
        <f t="shared" si="20"/>
        <v>664.68570999999974</v>
      </c>
      <c r="K91" s="52">
        <f t="shared" si="20"/>
        <v>646.49715100000049</v>
      </c>
      <c r="L91" s="52">
        <f t="shared" si="20"/>
        <v>798.80750599999919</v>
      </c>
      <c r="M91" s="52">
        <f t="shared" si="20"/>
        <v>892.42974700000013</v>
      </c>
      <c r="N91" s="52">
        <f t="shared" si="20"/>
        <v>795.20902500000011</v>
      </c>
      <c r="O91" s="52">
        <f t="shared" si="20"/>
        <v>784.6592299999993</v>
      </c>
      <c r="P91" s="52">
        <f t="shared" si="20"/>
        <v>776.11862000000019</v>
      </c>
      <c r="Q91" s="52">
        <f t="shared" si="20"/>
        <v>1405.8465990000004</v>
      </c>
      <c r="R91" s="52">
        <f t="shared" si="20"/>
        <v>1412.4167099999995</v>
      </c>
      <c r="S91" s="52">
        <f t="shared" si="20"/>
        <v>1457.0939880000005</v>
      </c>
      <c r="T91" s="52">
        <f t="shared" si="20"/>
        <v>1450.5641500000002</v>
      </c>
      <c r="U91" s="52">
        <f t="shared" si="20"/>
        <v>1442.7051769999998</v>
      </c>
      <c r="V91" s="52">
        <f t="shared" si="20"/>
        <v>552.44299299999966</v>
      </c>
      <c r="W91" s="52">
        <f t="shared" si="20"/>
        <v>523.9156810000004</v>
      </c>
      <c r="X91" s="52">
        <f t="shared" si="20"/>
        <v>564.95792299999994</v>
      </c>
      <c r="Y91" s="52">
        <f t="shared" si="20"/>
        <v>557.0177649999996</v>
      </c>
      <c r="Z91" s="52">
        <f t="shared" si="20"/>
        <v>872.3491640000002</v>
      </c>
      <c r="AA91" s="52">
        <f t="shared" si="20"/>
        <v>871.63253099999929</v>
      </c>
      <c r="AB91" s="52">
        <f t="shared" si="20"/>
        <v>864.06676900000002</v>
      </c>
      <c r="AC91" s="52">
        <f t="shared" si="20"/>
        <v>855.25590499999998</v>
      </c>
      <c r="AD91" s="52">
        <f t="shared" si="20"/>
        <v>846.06210199999987</v>
      </c>
      <c r="AE91" s="52">
        <f t="shared" si="20"/>
        <v>836.7150929999998</v>
      </c>
      <c r="AF91" s="52">
        <f t="shared" si="20"/>
        <v>827.29355399999986</v>
      </c>
      <c r="AH91" s="65">
        <f t="shared" si="21"/>
        <v>547.24105799999984</v>
      </c>
      <c r="AI91" s="65">
        <f t="shared" si="22"/>
        <v>692.90842839999982</v>
      </c>
      <c r="AJ91" s="65">
        <f t="shared" si="23"/>
        <v>930.85264419999999</v>
      </c>
      <c r="AK91" s="65">
        <f t="shared" si="24"/>
        <v>1263.0446035999998</v>
      </c>
      <c r="AL91" s="65">
        <f t="shared" si="25"/>
        <v>677.97461279999993</v>
      </c>
      <c r="AM91" s="65">
        <f t="shared" si="26"/>
        <v>845.87868459999993</v>
      </c>
      <c r="AN91" s="66"/>
      <c r="AO91" s="65">
        <f t="shared" si="27"/>
        <v>620.07474319999983</v>
      </c>
      <c r="AP91" s="65">
        <f t="shared" si="28"/>
        <v>1096.9486238999998</v>
      </c>
      <c r="AQ91" s="65">
        <f t="shared" si="29"/>
        <v>761.92664869999999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3.833033000000114</v>
      </c>
      <c r="D92" s="52">
        <f t="shared" si="20"/>
        <v>5.8585760000000846</v>
      </c>
      <c r="E92" s="52">
        <f t="shared" si="20"/>
        <v>7.1774780000000646</v>
      </c>
      <c r="F92" s="52">
        <f t="shared" si="20"/>
        <v>8.0370749999999589</v>
      </c>
      <c r="G92" s="52">
        <f t="shared" si="20"/>
        <v>8.8345910000000458</v>
      </c>
      <c r="H92" s="52">
        <f t="shared" si="20"/>
        <v>9.5607029999998758</v>
      </c>
      <c r="I92" s="52">
        <f t="shared" si="20"/>
        <v>10.23390900000004</v>
      </c>
      <c r="J92" s="52">
        <f t="shared" si="20"/>
        <v>10.972651000000042</v>
      </c>
      <c r="K92" s="52">
        <f t="shared" si="20"/>
        <v>11.720996000000014</v>
      </c>
      <c r="L92" s="52">
        <f t="shared" si="20"/>
        <v>12.362339999999676</v>
      </c>
      <c r="M92" s="52">
        <f t="shared" si="20"/>
        <v>12.59606900000017</v>
      </c>
      <c r="N92" s="52">
        <f t="shared" si="20"/>
        <v>13.09570100000019</v>
      </c>
      <c r="O92" s="52">
        <f t="shared" si="20"/>
        <v>13.968503999999939</v>
      </c>
      <c r="P92" s="52">
        <f t="shared" si="20"/>
        <v>15.085881999999856</v>
      </c>
      <c r="Q92" s="52">
        <f t="shared" si="20"/>
        <v>16.146163000000342</v>
      </c>
      <c r="R92" s="52">
        <f t="shared" si="20"/>
        <v>17.171032999999625</v>
      </c>
      <c r="S92" s="52">
        <f t="shared" si="20"/>
        <v>18.354236000000128</v>
      </c>
      <c r="T92" s="52">
        <f t="shared" si="20"/>
        <v>19.580399999999827</v>
      </c>
      <c r="U92" s="52">
        <f t="shared" si="20"/>
        <v>20.796513999999661</v>
      </c>
      <c r="V92" s="52">
        <f t="shared" si="20"/>
        <v>21.410607999999684</v>
      </c>
      <c r="W92" s="52">
        <f t="shared" si="20"/>
        <v>22.054306999999881</v>
      </c>
      <c r="X92" s="52">
        <f t="shared" si="20"/>
        <v>22.96788400000014</v>
      </c>
      <c r="Y92" s="52">
        <f t="shared" si="20"/>
        <v>24.004088000000138</v>
      </c>
      <c r="Z92" s="52">
        <f t="shared" si="20"/>
        <v>25.39336400000002</v>
      </c>
      <c r="AA92" s="52">
        <f t="shared" si="20"/>
        <v>26.677086000000145</v>
      </c>
      <c r="AB92" s="52">
        <f t="shared" si="20"/>
        <v>27.815848000000187</v>
      </c>
      <c r="AC92" s="52">
        <f t="shared" si="20"/>
        <v>28.837568000000374</v>
      </c>
      <c r="AD92" s="52">
        <f t="shared" si="20"/>
        <v>29.779158999999709</v>
      </c>
      <c r="AE92" s="52">
        <f t="shared" si="20"/>
        <v>30.66986100000031</v>
      </c>
      <c r="AF92" s="52">
        <f t="shared" si="20"/>
        <v>31.529468000000179</v>
      </c>
      <c r="AH92" s="65">
        <f t="shared" si="21"/>
        <v>6.748150600000054</v>
      </c>
      <c r="AI92" s="65">
        <f t="shared" si="22"/>
        <v>10.97011979999993</v>
      </c>
      <c r="AJ92" s="65">
        <f t="shared" si="23"/>
        <v>14.178463800000099</v>
      </c>
      <c r="AK92" s="65">
        <f t="shared" si="24"/>
        <v>19.462558199999783</v>
      </c>
      <c r="AL92" s="65">
        <f t="shared" si="25"/>
        <v>24.219345800000063</v>
      </c>
      <c r="AM92" s="65">
        <f t="shared" si="26"/>
        <v>29.72638080000015</v>
      </c>
      <c r="AN92" s="66"/>
      <c r="AO92" s="65">
        <f t="shared" si="27"/>
        <v>8.8591351999999919</v>
      </c>
      <c r="AP92" s="65">
        <f t="shared" si="28"/>
        <v>16.820510999999939</v>
      </c>
      <c r="AQ92" s="65">
        <f t="shared" si="29"/>
        <v>26.972863300000107</v>
      </c>
    </row>
    <row r="93" spans="1:43" s="9" customFormat="1" x14ac:dyDescent="0.25">
      <c r="A93" s="71" t="s">
        <v>442</v>
      </c>
      <c r="B93" s="13"/>
      <c r="C93" s="52">
        <f>SUM(C66:C69)</f>
        <v>3398.6122069999992</v>
      </c>
      <c r="D93" s="52">
        <f t="shared" ref="D93:AF93" si="31">SUM(D66:D69)</f>
        <v>3529.7802585000013</v>
      </c>
      <c r="E93" s="52">
        <f t="shared" si="31"/>
        <v>3565.8444208000005</v>
      </c>
      <c r="F93" s="52">
        <f t="shared" si="31"/>
        <v>3580.6089930999997</v>
      </c>
      <c r="G93" s="52">
        <f t="shared" si="31"/>
        <v>3594.2924978999995</v>
      </c>
      <c r="H93" s="52">
        <f t="shared" si="31"/>
        <v>3630.0158041999994</v>
      </c>
      <c r="I93" s="52">
        <f t="shared" si="31"/>
        <v>3615.9184301999981</v>
      </c>
      <c r="J93" s="52">
        <f t="shared" si="31"/>
        <v>3624.3847973999991</v>
      </c>
      <c r="K93" s="52">
        <f t="shared" si="31"/>
        <v>3589.3147404000006</v>
      </c>
      <c r="L93" s="52">
        <f t="shared" si="31"/>
        <v>3028.742299</v>
      </c>
      <c r="M93" s="52">
        <f t="shared" si="31"/>
        <v>2117.1101543999985</v>
      </c>
      <c r="N93" s="52">
        <f t="shared" si="31"/>
        <v>2019.0010219000014</v>
      </c>
      <c r="O93" s="52">
        <f t="shared" si="31"/>
        <v>2016.5484046000006</v>
      </c>
      <c r="P93" s="52">
        <f t="shared" si="31"/>
        <v>2022.4837536000011</v>
      </c>
      <c r="Q93" s="52">
        <f t="shared" si="31"/>
        <v>1843.2423489999994</v>
      </c>
      <c r="R93" s="52">
        <f t="shared" si="31"/>
        <v>1685.8004570000019</v>
      </c>
      <c r="S93" s="52">
        <f t="shared" si="31"/>
        <v>1721.2340179000016</v>
      </c>
      <c r="T93" s="52">
        <f t="shared" si="31"/>
        <v>1728.1640684000004</v>
      </c>
      <c r="U93" s="52">
        <f t="shared" si="31"/>
        <v>1734.9174002</v>
      </c>
      <c r="V93" s="52">
        <f t="shared" si="31"/>
        <v>874.25239739999938</v>
      </c>
      <c r="W93" s="52">
        <f t="shared" si="31"/>
        <v>721.61926309999888</v>
      </c>
      <c r="X93" s="52">
        <f t="shared" si="31"/>
        <v>752.13876049999999</v>
      </c>
      <c r="Y93" s="52">
        <f t="shared" si="31"/>
        <v>755.57746650000081</v>
      </c>
      <c r="Z93" s="52">
        <f t="shared" si="31"/>
        <v>2118.4036149999993</v>
      </c>
      <c r="AA93" s="52">
        <f t="shared" si="31"/>
        <v>2135.572217899999</v>
      </c>
      <c r="AB93" s="52">
        <f t="shared" si="31"/>
        <v>2275.9287378999998</v>
      </c>
      <c r="AC93" s="52">
        <f t="shared" si="31"/>
        <v>2290.0347067000016</v>
      </c>
      <c r="AD93" s="52">
        <f t="shared" si="31"/>
        <v>2298.7188669999987</v>
      </c>
      <c r="AE93" s="52">
        <f t="shared" si="31"/>
        <v>2306.1353148999979</v>
      </c>
      <c r="AF93" s="52">
        <f t="shared" si="31"/>
        <v>2313.2114504999981</v>
      </c>
      <c r="AH93" s="65">
        <f t="shared" si="21"/>
        <v>3533.8276754599997</v>
      </c>
      <c r="AI93" s="65">
        <f t="shared" si="22"/>
        <v>3497.6752142400001</v>
      </c>
      <c r="AJ93" s="65">
        <f t="shared" si="23"/>
        <v>2003.6771367000006</v>
      </c>
      <c r="AK93" s="65">
        <f t="shared" si="24"/>
        <v>1548.8736681800005</v>
      </c>
      <c r="AL93" s="65">
        <f t="shared" si="25"/>
        <v>1296.6622645999996</v>
      </c>
      <c r="AM93" s="65">
        <f t="shared" si="26"/>
        <v>2296.8058153999991</v>
      </c>
      <c r="AN93" s="66"/>
      <c r="AO93" s="65">
        <f t="shared" si="27"/>
        <v>3515.7514448499996</v>
      </c>
      <c r="AP93" s="65">
        <f t="shared" si="28"/>
        <v>1776.2754024400006</v>
      </c>
      <c r="AQ93" s="65">
        <f t="shared" si="29"/>
        <v>1796.7340399999994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14889.839000000153</v>
      </c>
      <c r="D50" s="52">
        <f>VLOOKUP($B50,Shock_dev!$A$1:$CI$300,MATCH(DATE(D$1,1,1),Shock_dev!$A$1:$CI$1,0),FALSE)</f>
        <v>17195.797999999952</v>
      </c>
      <c r="E50" s="52">
        <f>VLOOKUP($B50,Shock_dev!$A$1:$CI$300,MATCH(DATE(E$1,1,1),Shock_dev!$A$1:$CI$1,0),FALSE)</f>
        <v>19383.621000000276</v>
      </c>
      <c r="F50" s="52">
        <f>VLOOKUP($B50,Shock_dev!$A$1:$CI$300,MATCH(DATE(F$1,1,1),Shock_dev!$A$1:$CI$1,0),FALSE)</f>
        <v>21229.878999999724</v>
      </c>
      <c r="G50" s="52">
        <f>VLOOKUP($B50,Shock_dev!$A$1:$CI$300,MATCH(DATE(G$1,1,1),Shock_dev!$A$1:$CI$1,0),FALSE)</f>
        <v>23593.580999999773</v>
      </c>
      <c r="H50" s="52">
        <f>VLOOKUP($B50,Shock_dev!$A$1:$CI$300,MATCH(DATE(H$1,1,1),Shock_dev!$A$1:$CI$1,0),FALSE)</f>
        <v>25200.913000000175</v>
      </c>
      <c r="I50" s="52">
        <f>VLOOKUP($B50,Shock_dev!$A$1:$CI$300,MATCH(DATE(I$1,1,1),Shock_dev!$A$1:$CI$1,0),FALSE)</f>
        <v>26412.861000000034</v>
      </c>
      <c r="J50" s="52">
        <f>VLOOKUP($B50,Shock_dev!$A$1:$CI$300,MATCH(DATE(J$1,1,1),Shock_dev!$A$1:$CI$1,0),FALSE)</f>
        <v>27738.634999999776</v>
      </c>
      <c r="K50" s="52">
        <f>VLOOKUP($B50,Shock_dev!$A$1:$CI$300,MATCH(DATE(K$1,1,1),Shock_dev!$A$1:$CI$1,0),FALSE)</f>
        <v>28608.334000000264</v>
      </c>
      <c r="L50" s="52">
        <f>VLOOKUP($B50,Shock_dev!$A$1:$CI$300,MATCH(DATE(L$1,1,1),Shock_dev!$A$1:$CI$1,0),FALSE)</f>
        <v>28805.512999999803</v>
      </c>
      <c r="M50" s="52">
        <f>VLOOKUP($B50,Shock_dev!$A$1:$CI$300,MATCH(DATE(M$1,1,1),Shock_dev!$A$1:$CI$1,0),FALSE)</f>
        <v>27176.242000000086</v>
      </c>
      <c r="N50" s="52">
        <f>VLOOKUP($B50,Shock_dev!$A$1:$CI$300,MATCH(DATE(N$1,1,1),Shock_dev!$A$1:$CI$1,0),FALSE)</f>
        <v>27653.68200000003</v>
      </c>
      <c r="O50" s="52">
        <f>VLOOKUP($B50,Shock_dev!$A$1:$CI$300,MATCH(DATE(O$1,1,1),Shock_dev!$A$1:$CI$1,0),FALSE)</f>
        <v>28765.5</v>
      </c>
      <c r="P50" s="52">
        <f>VLOOKUP($B50,Shock_dev!$A$1:$CI$300,MATCH(DATE(P$1,1,1),Shock_dev!$A$1:$CI$1,0),FALSE)</f>
        <v>30077.634000000078</v>
      </c>
      <c r="Q50" s="52">
        <f>VLOOKUP($B50,Shock_dev!$A$1:$CI$300,MATCH(DATE(Q$1,1,1),Shock_dev!$A$1:$CI$1,0),FALSE)</f>
        <v>30749.554000000004</v>
      </c>
      <c r="R50" s="52">
        <f>VLOOKUP($B50,Shock_dev!$A$1:$CI$300,MATCH(DATE(R$1,1,1),Shock_dev!$A$1:$CI$1,0),FALSE)</f>
        <v>31603.225999999791</v>
      </c>
      <c r="S50" s="52">
        <f>VLOOKUP($B50,Shock_dev!$A$1:$CI$300,MATCH(DATE(S$1,1,1),Shock_dev!$A$1:$CI$1,0),FALSE)</f>
        <v>33411.231000000145</v>
      </c>
      <c r="T50" s="52">
        <f>VLOOKUP($B50,Shock_dev!$A$1:$CI$300,MATCH(DATE(T$1,1,1),Shock_dev!$A$1:$CI$1,0),FALSE)</f>
        <v>35055.794999999925</v>
      </c>
      <c r="U50" s="52">
        <f>VLOOKUP($B50,Shock_dev!$A$1:$CI$300,MATCH(DATE(U$1,1,1),Shock_dev!$A$1:$CI$1,0),FALSE)</f>
        <v>36767.776000000071</v>
      </c>
      <c r="V50" s="52">
        <f>VLOOKUP($B50,Shock_dev!$A$1:$CI$300,MATCH(DATE(V$1,1,1),Shock_dev!$A$1:$CI$1,0),FALSE)</f>
        <v>35795.770999999717</v>
      </c>
      <c r="W50" s="52">
        <f>VLOOKUP($B50,Shock_dev!$A$1:$CI$300,MATCH(DATE(W$1,1,1),Shock_dev!$A$1:$CI$1,0),FALSE)</f>
        <v>36759.826999999583</v>
      </c>
      <c r="X50" s="52">
        <f>VLOOKUP($B50,Shock_dev!$A$1:$CI$300,MATCH(DATE(X$1,1,1),Shock_dev!$A$1:$CI$1,0),FALSE)</f>
        <v>38585.376999999862</v>
      </c>
      <c r="Y50" s="52">
        <f>VLOOKUP($B50,Shock_dev!$A$1:$CI$300,MATCH(DATE(Y$1,1,1),Shock_dev!$A$1:$CI$1,0),FALSE)</f>
        <v>40265.238999999594</v>
      </c>
      <c r="Z50" s="52">
        <f>VLOOKUP($B50,Shock_dev!$A$1:$CI$300,MATCH(DATE(Z$1,1,1),Shock_dev!$A$1:$CI$1,0),FALSE)</f>
        <v>43362.462999999989</v>
      </c>
      <c r="AA50" s="52">
        <f>VLOOKUP($B50,Shock_dev!$A$1:$CI$300,MATCH(DATE(AA$1,1,1),Shock_dev!$A$1:$CI$1,0),FALSE)</f>
        <v>45302.112999999896</v>
      </c>
      <c r="AB50" s="52">
        <f>VLOOKUP($B50,Shock_dev!$A$1:$CI$300,MATCH(DATE(AB$1,1,1),Shock_dev!$A$1:$CI$1,0),FALSE)</f>
        <v>47221.371000000276</v>
      </c>
      <c r="AC50" s="52">
        <f>VLOOKUP($B50,Shock_dev!$A$1:$CI$300,MATCH(DATE(AC$1,1,1),Shock_dev!$A$1:$CI$1,0),FALSE)</f>
        <v>49091.98499999987</v>
      </c>
      <c r="AD50" s="52">
        <f>VLOOKUP($B50,Shock_dev!$A$1:$CI$300,MATCH(DATE(AD$1,1,1),Shock_dev!$A$1:$CI$1,0),FALSE)</f>
        <v>50914.689999999944</v>
      </c>
      <c r="AE50" s="52">
        <f>VLOOKUP($B50,Shock_dev!$A$1:$CI$300,MATCH(DATE(AE$1,1,1),Shock_dev!$A$1:$CI$1,0),FALSE)</f>
        <v>52698.808999999892</v>
      </c>
      <c r="AF50" s="52">
        <f>VLOOKUP($B50,Shock_dev!$A$1:$CI$300,MATCH(DATE(AF$1,1,1),Shock_dev!$A$1:$CI$1,0),FALSE)</f>
        <v>54452.969000000041</v>
      </c>
      <c r="AG50" s="52"/>
      <c r="AH50" s="65">
        <f>AVERAGE(C50:G50)</f>
        <v>19258.543599999975</v>
      </c>
      <c r="AI50" s="65">
        <f>AVERAGE(H50:L50)</f>
        <v>27353.25120000001</v>
      </c>
      <c r="AJ50" s="65">
        <f>AVERAGE(M50:Q50)</f>
        <v>28884.522400000038</v>
      </c>
      <c r="AK50" s="65">
        <f>AVERAGE(R50:V50)</f>
        <v>34526.759799999927</v>
      </c>
      <c r="AL50" s="65">
        <f>AVERAGE(W50:AA50)</f>
        <v>40855.003799999788</v>
      </c>
      <c r="AM50" s="65">
        <f>AVERAGE(AB50:AF50)</f>
        <v>50875.964800000002</v>
      </c>
      <c r="AN50" s="66"/>
      <c r="AO50" s="65">
        <f>AVERAGE(AH50:AI50)</f>
        <v>23305.897399999994</v>
      </c>
      <c r="AP50" s="65">
        <f>AVERAGE(AJ50:AK50)</f>
        <v>31705.641099999983</v>
      </c>
      <c r="AQ50" s="65">
        <f>AVERAGE(AL50:AM50)</f>
        <v>45865.484299999895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62.503889999999956</v>
      </c>
      <c r="D51" s="52">
        <f>VLOOKUP($B51,Shock_dev!$A$1:$CI$300,MATCH(DATE(D$1,1,1),Shock_dev!$A$1:$CI$1,0),FALSE)</f>
        <v>90.581700000002456</v>
      </c>
      <c r="E51" s="52">
        <f>VLOOKUP($B51,Shock_dev!$A$1:$CI$300,MATCH(DATE(E$1,1,1),Shock_dev!$A$1:$CI$1,0),FALSE)</f>
        <v>108.4499599999981</v>
      </c>
      <c r="F51" s="52">
        <f>VLOOKUP($B51,Shock_dev!$A$1:$CI$300,MATCH(DATE(F$1,1,1),Shock_dev!$A$1:$CI$1,0),FALSE)</f>
        <v>118.07747999999992</v>
      </c>
      <c r="G51" s="52">
        <f>VLOOKUP($B51,Shock_dev!$A$1:$CI$300,MATCH(DATE(G$1,1,1),Shock_dev!$A$1:$CI$1,0),FALSE)</f>
        <v>124.38634000000457</v>
      </c>
      <c r="H51" s="52">
        <f>VLOOKUP($B51,Shock_dev!$A$1:$CI$300,MATCH(DATE(H$1,1,1),Shock_dev!$A$1:$CI$1,0),FALSE)</f>
        <v>126.05472000000009</v>
      </c>
      <c r="I51" s="52">
        <f>VLOOKUP($B51,Shock_dev!$A$1:$CI$300,MATCH(DATE(I$1,1,1),Shock_dev!$A$1:$CI$1,0),FALSE)</f>
        <v>123.806700000001</v>
      </c>
      <c r="J51" s="52">
        <f>VLOOKUP($B51,Shock_dev!$A$1:$CI$300,MATCH(DATE(J$1,1,1),Shock_dev!$A$1:$CI$1,0),FALSE)</f>
        <v>120.03457999999955</v>
      </c>
      <c r="K51" s="52">
        <f>VLOOKUP($B51,Shock_dev!$A$1:$CI$300,MATCH(DATE(K$1,1,1),Shock_dev!$A$1:$CI$1,0),FALSE)</f>
        <v>114.09540999999444</v>
      </c>
      <c r="L51" s="52">
        <f>VLOOKUP($B51,Shock_dev!$A$1:$CI$300,MATCH(DATE(L$1,1,1),Shock_dev!$A$1:$CI$1,0),FALSE)</f>
        <v>104.96889999999985</v>
      </c>
      <c r="M51" s="52">
        <f>VLOOKUP($B51,Shock_dev!$A$1:$CI$300,MATCH(DATE(M$1,1,1),Shock_dev!$A$1:$CI$1,0),FALSE)</f>
        <v>88.32390000000305</v>
      </c>
      <c r="N51" s="52">
        <f>VLOOKUP($B51,Shock_dev!$A$1:$CI$300,MATCH(DATE(N$1,1,1),Shock_dev!$A$1:$CI$1,0),FALSE)</f>
        <v>76.438069999996515</v>
      </c>
      <c r="O51" s="52">
        <f>VLOOKUP($B51,Shock_dev!$A$1:$CI$300,MATCH(DATE(O$1,1,1),Shock_dev!$A$1:$CI$1,0),FALSE)</f>
        <v>70.021489999999176</v>
      </c>
      <c r="P51" s="52">
        <f>VLOOKUP($B51,Shock_dev!$A$1:$CI$300,MATCH(DATE(P$1,1,1),Shock_dev!$A$1:$CI$1,0),FALSE)</f>
        <v>67.654019999994489</v>
      </c>
      <c r="Q51" s="52">
        <f>VLOOKUP($B51,Shock_dev!$A$1:$CI$300,MATCH(DATE(Q$1,1,1),Shock_dev!$A$1:$CI$1,0),FALSE)</f>
        <v>65.343010000004142</v>
      </c>
      <c r="R51" s="52">
        <f>VLOOKUP($B51,Shock_dev!$A$1:$CI$300,MATCH(DATE(R$1,1,1),Shock_dev!$A$1:$CI$1,0),FALSE)</f>
        <v>64.096340000003693</v>
      </c>
      <c r="S51" s="52">
        <f>VLOOKUP($B51,Shock_dev!$A$1:$CI$300,MATCH(DATE(S$1,1,1),Shock_dev!$A$1:$CI$1,0),FALSE)</f>
        <v>66.887809999992896</v>
      </c>
      <c r="T51" s="52">
        <f>VLOOKUP($B51,Shock_dev!$A$1:$CI$300,MATCH(DATE(T$1,1,1),Shock_dev!$A$1:$CI$1,0),FALSE)</f>
        <v>71.348189999996976</v>
      </c>
      <c r="U51" s="52">
        <f>VLOOKUP($B51,Shock_dev!$A$1:$CI$300,MATCH(DATE(U$1,1,1),Shock_dev!$A$1:$CI$1,0),FALSE)</f>
        <v>76.86765000000014</v>
      </c>
      <c r="V51" s="52">
        <f>VLOOKUP($B51,Shock_dev!$A$1:$CI$300,MATCH(DATE(V$1,1,1),Shock_dev!$A$1:$CI$1,0),FALSE)</f>
        <v>73.470659999999043</v>
      </c>
      <c r="W51" s="52">
        <f>VLOOKUP($B51,Shock_dev!$A$1:$CI$300,MATCH(DATE(W$1,1,1),Shock_dev!$A$1:$CI$1,0),FALSE)</f>
        <v>72.604359999997541</v>
      </c>
      <c r="X51" s="52">
        <f>VLOOKUP($B51,Shock_dev!$A$1:$CI$300,MATCH(DATE(X$1,1,1),Shock_dev!$A$1:$CI$1,0),FALSE)</f>
        <v>76.454449999997451</v>
      </c>
      <c r="Y51" s="52">
        <f>VLOOKUP($B51,Shock_dev!$A$1:$CI$300,MATCH(DATE(Y$1,1,1),Shock_dev!$A$1:$CI$1,0),FALSE)</f>
        <v>82.469590000000608</v>
      </c>
      <c r="Z51" s="52">
        <f>VLOOKUP($B51,Shock_dev!$A$1:$CI$300,MATCH(DATE(Z$1,1,1),Shock_dev!$A$1:$CI$1,0),FALSE)</f>
        <v>94.613170000004175</v>
      </c>
      <c r="AA51" s="52">
        <f>VLOOKUP($B51,Shock_dev!$A$1:$CI$300,MATCH(DATE(AA$1,1,1),Shock_dev!$A$1:$CI$1,0),FALSE)</f>
        <v>105.33241000000271</v>
      </c>
      <c r="AB51" s="52">
        <f>VLOOKUP($B51,Shock_dev!$A$1:$CI$300,MATCH(DATE(AB$1,1,1),Shock_dev!$A$1:$CI$1,0),FALSE)</f>
        <v>114.85973999999987</v>
      </c>
      <c r="AC51" s="52">
        <f>VLOOKUP($B51,Shock_dev!$A$1:$CI$300,MATCH(DATE(AC$1,1,1),Shock_dev!$A$1:$CI$1,0),FALSE)</f>
        <v>123.21955000000162</v>
      </c>
      <c r="AD51" s="52">
        <f>VLOOKUP($B51,Shock_dev!$A$1:$CI$300,MATCH(DATE(AD$1,1,1),Shock_dev!$A$1:$CI$1,0),FALSE)</f>
        <v>130.56745000000228</v>
      </c>
      <c r="AE51" s="52">
        <f>VLOOKUP($B51,Shock_dev!$A$1:$CI$300,MATCH(DATE(AE$1,1,1),Shock_dev!$A$1:$CI$1,0),FALSE)</f>
        <v>137.084440000006</v>
      </c>
      <c r="AF51" s="52">
        <f>VLOOKUP($B51,Shock_dev!$A$1:$CI$300,MATCH(DATE(AF$1,1,1),Shock_dev!$A$1:$CI$1,0),FALSE)</f>
        <v>142.94008000000031</v>
      </c>
      <c r="AG51" s="52"/>
      <c r="AH51" s="65">
        <f t="shared" ref="AH51:AH80" si="1">AVERAGE(C51:G51)</f>
        <v>100.799874000001</v>
      </c>
      <c r="AI51" s="65">
        <f t="shared" ref="AI51:AI80" si="2">AVERAGE(H51:L51)</f>
        <v>117.79206199999899</v>
      </c>
      <c r="AJ51" s="65">
        <f t="shared" ref="AJ51:AJ80" si="3">AVERAGE(M51:Q51)</f>
        <v>73.55609799999948</v>
      </c>
      <c r="AK51" s="65">
        <f t="shared" ref="AK51:AK80" si="4">AVERAGE(R51:V51)</f>
        <v>70.534129999998555</v>
      </c>
      <c r="AL51" s="65">
        <f t="shared" ref="AL51:AL80" si="5">AVERAGE(W51:AA51)</f>
        <v>86.294796000000503</v>
      </c>
      <c r="AM51" s="65">
        <f t="shared" ref="AM51:AM80" si="6">AVERAGE(AB51:AF51)</f>
        <v>129.73425200000202</v>
      </c>
      <c r="AN51" s="66"/>
      <c r="AO51" s="65">
        <f t="shared" ref="AO51:AO80" si="7">AVERAGE(AH51:AI51)</f>
        <v>109.29596799999999</v>
      </c>
      <c r="AP51" s="65">
        <f t="shared" ref="AP51:AP80" si="8">AVERAGE(AJ51:AK51)</f>
        <v>72.045113999999018</v>
      </c>
      <c r="AQ51" s="65">
        <f t="shared" ref="AQ51:AQ80" si="9">AVERAGE(AL51:AM51)</f>
        <v>108.01452400000126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84.883641000000353</v>
      </c>
      <c r="D52" s="52">
        <f>VLOOKUP($B52,Shock_dev!$A$1:$CI$300,MATCH(DATE(D$1,1,1),Shock_dev!$A$1:$CI$1,0),FALSE)</f>
        <v>94.950884000000769</v>
      </c>
      <c r="E52" s="52">
        <f>VLOOKUP($B52,Shock_dev!$A$1:$CI$300,MATCH(DATE(E$1,1,1),Shock_dev!$A$1:$CI$1,0),FALSE)</f>
        <v>97.914431999999579</v>
      </c>
      <c r="F52" s="52">
        <f>VLOOKUP($B52,Shock_dev!$A$1:$CI$300,MATCH(DATE(F$1,1,1),Shock_dev!$A$1:$CI$1,0),FALSE)</f>
        <v>99.975022999999965</v>
      </c>
      <c r="G52" s="52">
        <f>VLOOKUP($B52,Shock_dev!$A$1:$CI$300,MATCH(DATE(G$1,1,1),Shock_dev!$A$1:$CI$1,0),FALSE)</f>
        <v>107.20938899999965</v>
      </c>
      <c r="H52" s="52">
        <f>VLOOKUP($B52,Shock_dev!$A$1:$CI$300,MATCH(DATE(H$1,1,1),Shock_dev!$A$1:$CI$1,0),FALSE)</f>
        <v>109.39800199999991</v>
      </c>
      <c r="I52" s="52">
        <f>VLOOKUP($B52,Shock_dev!$A$1:$CI$300,MATCH(DATE(I$1,1,1),Shock_dev!$A$1:$CI$1,0),FALSE)</f>
        <v>108.57840699999997</v>
      </c>
      <c r="J52" s="52">
        <f>VLOOKUP($B52,Shock_dev!$A$1:$CI$300,MATCH(DATE(J$1,1,1),Shock_dev!$A$1:$CI$1,0),FALSE)</f>
        <v>108.9430169999996</v>
      </c>
      <c r="K52" s="52">
        <f>VLOOKUP($B52,Shock_dev!$A$1:$CI$300,MATCH(DATE(K$1,1,1),Shock_dev!$A$1:$CI$1,0),FALSE)</f>
        <v>105.88292300000012</v>
      </c>
      <c r="L52" s="52">
        <f>VLOOKUP($B52,Shock_dev!$A$1:$CI$300,MATCH(DATE(L$1,1,1),Shock_dev!$A$1:$CI$1,0),FALSE)</f>
        <v>96.917451000000256</v>
      </c>
      <c r="M52" s="52">
        <f>VLOOKUP($B52,Shock_dev!$A$1:$CI$300,MATCH(DATE(M$1,1,1),Shock_dev!$A$1:$CI$1,0),FALSE)</f>
        <v>73.881756000000678</v>
      </c>
      <c r="N52" s="52">
        <f>VLOOKUP($B52,Shock_dev!$A$1:$CI$300,MATCH(DATE(N$1,1,1),Shock_dev!$A$1:$CI$1,0),FALSE)</f>
        <v>69.032279000000017</v>
      </c>
      <c r="O52" s="52">
        <f>VLOOKUP($B52,Shock_dev!$A$1:$CI$300,MATCH(DATE(O$1,1,1),Shock_dev!$A$1:$CI$1,0),FALSE)</f>
        <v>69.345231999999669</v>
      </c>
      <c r="P52" s="52">
        <f>VLOOKUP($B52,Shock_dev!$A$1:$CI$300,MATCH(DATE(P$1,1,1),Shock_dev!$A$1:$CI$1,0),FALSE)</f>
        <v>70.278866999999991</v>
      </c>
      <c r="Q52" s="52">
        <f>VLOOKUP($B52,Shock_dev!$A$1:$CI$300,MATCH(DATE(Q$1,1,1),Shock_dev!$A$1:$CI$1,0),FALSE)</f>
        <v>64.706242000000202</v>
      </c>
      <c r="R52" s="52">
        <f>VLOOKUP($B52,Shock_dev!$A$1:$CI$300,MATCH(DATE(R$1,1,1),Shock_dev!$A$1:$CI$1,0),FALSE)</f>
        <v>60.927276999999776</v>
      </c>
      <c r="S52" s="52">
        <f>VLOOKUP($B52,Shock_dev!$A$1:$CI$300,MATCH(DATE(S$1,1,1),Shock_dev!$A$1:$CI$1,0),FALSE)</f>
        <v>64.662131999999474</v>
      </c>
      <c r="T52" s="52">
        <f>VLOOKUP($B52,Shock_dev!$A$1:$CI$300,MATCH(DATE(T$1,1,1),Shock_dev!$A$1:$CI$1,0),FALSE)</f>
        <v>66.896963000000142</v>
      </c>
      <c r="U52" s="52">
        <f>VLOOKUP($B52,Shock_dev!$A$1:$CI$300,MATCH(DATE(U$1,1,1),Shock_dev!$A$1:$CI$1,0),FALSE)</f>
        <v>69.15343699999994</v>
      </c>
      <c r="V52" s="52">
        <f>VLOOKUP($B52,Shock_dev!$A$1:$CI$300,MATCH(DATE(V$1,1,1),Shock_dev!$A$1:$CI$1,0),FALSE)</f>
        <v>50.087895000000572</v>
      </c>
      <c r="W52" s="52">
        <f>VLOOKUP($B52,Shock_dev!$A$1:$CI$300,MATCH(DATE(W$1,1,1),Shock_dev!$A$1:$CI$1,0),FALSE)</f>
        <v>46.89820200000031</v>
      </c>
      <c r="X52" s="52">
        <f>VLOOKUP($B52,Shock_dev!$A$1:$CI$300,MATCH(DATE(X$1,1,1),Shock_dev!$A$1:$CI$1,0),FALSE)</f>
        <v>51.113768999999593</v>
      </c>
      <c r="Y52" s="52">
        <f>VLOOKUP($B52,Shock_dev!$A$1:$CI$300,MATCH(DATE(Y$1,1,1),Shock_dev!$A$1:$CI$1,0),FALSE)</f>
        <v>53.615361000000121</v>
      </c>
      <c r="Z52" s="52">
        <f>VLOOKUP($B52,Shock_dev!$A$1:$CI$300,MATCH(DATE(Z$1,1,1),Shock_dev!$A$1:$CI$1,0),FALSE)</f>
        <v>68.218511999999464</v>
      </c>
      <c r="AA52" s="52">
        <f>VLOOKUP($B52,Shock_dev!$A$1:$CI$300,MATCH(DATE(AA$1,1,1),Shock_dev!$A$1:$CI$1,0),FALSE)</f>
        <v>71.693742000000384</v>
      </c>
      <c r="AB52" s="52">
        <f>VLOOKUP($B52,Shock_dev!$A$1:$CI$300,MATCH(DATE(AB$1,1,1),Shock_dev!$A$1:$CI$1,0),FALSE)</f>
        <v>74.553506000000198</v>
      </c>
      <c r="AC52" s="52">
        <f>VLOOKUP($B52,Shock_dev!$A$1:$CI$300,MATCH(DATE(AC$1,1,1),Shock_dev!$A$1:$CI$1,0),FALSE)</f>
        <v>77.084174999999959</v>
      </c>
      <c r="AD52" s="52">
        <f>VLOOKUP($B52,Shock_dev!$A$1:$CI$300,MATCH(DATE(AD$1,1,1),Shock_dev!$A$1:$CI$1,0),FALSE)</f>
        <v>79.437082000000373</v>
      </c>
      <c r="AE52" s="52">
        <f>VLOOKUP($B52,Shock_dev!$A$1:$CI$300,MATCH(DATE(AE$1,1,1),Shock_dev!$A$1:$CI$1,0),FALSE)</f>
        <v>81.632845000000088</v>
      </c>
      <c r="AF52" s="52">
        <f>VLOOKUP($B52,Shock_dev!$A$1:$CI$300,MATCH(DATE(AF$1,1,1),Shock_dev!$A$1:$CI$1,0),FALSE)</f>
        <v>83.693199999999706</v>
      </c>
      <c r="AG52" s="52"/>
      <c r="AH52" s="65">
        <f t="shared" si="1"/>
        <v>96.986673800000062</v>
      </c>
      <c r="AI52" s="65">
        <f t="shared" si="2"/>
        <v>105.94395999999998</v>
      </c>
      <c r="AJ52" s="65">
        <f t="shared" si="3"/>
        <v>69.448875200000117</v>
      </c>
      <c r="AK52" s="65">
        <f t="shared" si="4"/>
        <v>62.345540799999981</v>
      </c>
      <c r="AL52" s="65">
        <f t="shared" si="5"/>
        <v>58.307917199999977</v>
      </c>
      <c r="AM52" s="65">
        <f t="shared" si="6"/>
        <v>79.280161600000071</v>
      </c>
      <c r="AN52" s="66"/>
      <c r="AO52" s="65">
        <f t="shared" si="7"/>
        <v>101.46531690000002</v>
      </c>
      <c r="AP52" s="65">
        <f t="shared" si="8"/>
        <v>65.897208000000049</v>
      </c>
      <c r="AQ52" s="65">
        <f t="shared" si="9"/>
        <v>68.794039400000031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38.155199999997421</v>
      </c>
      <c r="D53" s="52">
        <f>VLOOKUP($B53,Shock_dev!$A$1:$CI$300,MATCH(DATE(D$1,1,1),Shock_dev!$A$1:$CI$1,0),FALSE)</f>
        <v>47.54544000000169</v>
      </c>
      <c r="E53" s="52">
        <f>VLOOKUP($B53,Shock_dev!$A$1:$CI$300,MATCH(DATE(E$1,1,1),Shock_dev!$A$1:$CI$1,0),FALSE)</f>
        <v>50.311350000003586</v>
      </c>
      <c r="F53" s="52">
        <f>VLOOKUP($B53,Shock_dev!$A$1:$CI$300,MATCH(DATE(F$1,1,1),Shock_dev!$A$1:$CI$1,0),FALSE)</f>
        <v>48.385569999998552</v>
      </c>
      <c r="G53" s="52">
        <f>VLOOKUP($B53,Shock_dev!$A$1:$CI$300,MATCH(DATE(G$1,1,1),Shock_dev!$A$1:$CI$1,0),FALSE)</f>
        <v>44.330800000003364</v>
      </c>
      <c r="H53" s="52">
        <f>VLOOKUP($B53,Shock_dev!$A$1:$CI$300,MATCH(DATE(H$1,1,1),Shock_dev!$A$1:$CI$1,0),FALSE)</f>
        <v>37.675680000000284</v>
      </c>
      <c r="I53" s="52">
        <f>VLOOKUP($B53,Shock_dev!$A$1:$CI$300,MATCH(DATE(I$1,1,1),Shock_dev!$A$1:$CI$1,0),FALSE)</f>
        <v>29.125220000001718</v>
      </c>
      <c r="J53" s="52">
        <f>VLOOKUP($B53,Shock_dev!$A$1:$CI$300,MATCH(DATE(J$1,1,1),Shock_dev!$A$1:$CI$1,0),FALSE)</f>
        <v>20.147929999999178</v>
      </c>
      <c r="K53" s="52">
        <f>VLOOKUP($B53,Shock_dev!$A$1:$CI$300,MATCH(DATE(K$1,1,1),Shock_dev!$A$1:$CI$1,0),FALSE)</f>
        <v>10.537420000000566</v>
      </c>
      <c r="L53" s="52">
        <f>VLOOKUP($B53,Shock_dev!$A$1:$CI$300,MATCH(DATE(L$1,1,1),Shock_dev!$A$1:$CI$1,0),FALSE)</f>
        <v>0.41397999999753665</v>
      </c>
      <c r="M53" s="52">
        <f>VLOOKUP($B53,Shock_dev!$A$1:$CI$300,MATCH(DATE(M$1,1,1),Shock_dev!$A$1:$CI$1,0),FALSE)</f>
        <v>-12.002520000001823</v>
      </c>
      <c r="N53" s="52">
        <f>VLOOKUP($B53,Shock_dev!$A$1:$CI$300,MATCH(DATE(N$1,1,1),Shock_dev!$A$1:$CI$1,0),FALSE)</f>
        <v>-20.049020000005839</v>
      </c>
      <c r="O53" s="52">
        <f>VLOOKUP($B53,Shock_dev!$A$1:$CI$300,MATCH(DATE(O$1,1,1),Shock_dev!$A$1:$CI$1,0),FALSE)</f>
        <v>-24.19713999999658</v>
      </c>
      <c r="P53" s="52">
        <f>VLOOKUP($B53,Shock_dev!$A$1:$CI$300,MATCH(DATE(P$1,1,1),Shock_dev!$A$1:$CI$1,0),FALSE)</f>
        <v>-25.656580000002577</v>
      </c>
      <c r="Q53" s="52">
        <f>VLOOKUP($B53,Shock_dev!$A$1:$CI$300,MATCH(DATE(Q$1,1,1),Shock_dev!$A$1:$CI$1,0),FALSE)</f>
        <v>-26.321689999997034</v>
      </c>
      <c r="R53" s="52">
        <f>VLOOKUP($B53,Shock_dev!$A$1:$CI$300,MATCH(DATE(R$1,1,1),Shock_dev!$A$1:$CI$1,0),FALSE)</f>
        <v>-25.540890000003856</v>
      </c>
      <c r="S53" s="52">
        <f>VLOOKUP($B53,Shock_dev!$A$1:$CI$300,MATCH(DATE(S$1,1,1),Shock_dev!$A$1:$CI$1,0),FALSE)</f>
        <v>-22.20857000000251</v>
      </c>
      <c r="T53" s="52">
        <f>VLOOKUP($B53,Shock_dev!$A$1:$CI$300,MATCH(DATE(T$1,1,1),Shock_dev!$A$1:$CI$1,0),FALSE)</f>
        <v>-17.847410000002128</v>
      </c>
      <c r="U53" s="52">
        <f>VLOOKUP($B53,Shock_dev!$A$1:$CI$300,MATCH(DATE(U$1,1,1),Shock_dev!$A$1:$CI$1,0),FALSE)</f>
        <v>-12.833449999998265</v>
      </c>
      <c r="V53" s="52">
        <f>VLOOKUP($B53,Shock_dev!$A$1:$CI$300,MATCH(DATE(V$1,1,1),Shock_dev!$A$1:$CI$1,0),FALSE)</f>
        <v>-11.219470000003639</v>
      </c>
      <c r="W53" s="52">
        <f>VLOOKUP($B53,Shock_dev!$A$1:$CI$300,MATCH(DATE(W$1,1,1),Shock_dev!$A$1:$CI$1,0),FALSE)</f>
        <v>-7.4003599999996368</v>
      </c>
      <c r="X53" s="52">
        <f>VLOOKUP($B53,Shock_dev!$A$1:$CI$300,MATCH(DATE(X$1,1,1),Shock_dev!$A$1:$CI$1,0),FALSE)</f>
        <v>-0.94425000000046566</v>
      </c>
      <c r="Y53" s="52">
        <f>VLOOKUP($B53,Shock_dev!$A$1:$CI$300,MATCH(DATE(Y$1,1,1),Shock_dev!$A$1:$CI$1,0),FALSE)</f>
        <v>6.4558300000062445</v>
      </c>
      <c r="Z53" s="52">
        <f>VLOOKUP($B53,Shock_dev!$A$1:$CI$300,MATCH(DATE(Z$1,1,1),Shock_dev!$A$1:$CI$1,0),FALSE)</f>
        <v>16.350760000001173</v>
      </c>
      <c r="AA53" s="52">
        <f>VLOOKUP($B53,Shock_dev!$A$1:$CI$300,MATCH(DATE(AA$1,1,1),Shock_dev!$A$1:$CI$1,0),FALSE)</f>
        <v>24.858189999999013</v>
      </c>
      <c r="AB53" s="52">
        <f>VLOOKUP($B53,Shock_dev!$A$1:$CI$300,MATCH(DATE(AB$1,1,1),Shock_dev!$A$1:$CI$1,0),FALSE)</f>
        <v>32.308680000001914</v>
      </c>
      <c r="AC53" s="52">
        <f>VLOOKUP($B53,Shock_dev!$A$1:$CI$300,MATCH(DATE(AC$1,1,1),Shock_dev!$A$1:$CI$1,0),FALSE)</f>
        <v>38.823209999995015</v>
      </c>
      <c r="AD53" s="52">
        <f>VLOOKUP($B53,Shock_dev!$A$1:$CI$300,MATCH(DATE(AD$1,1,1),Shock_dev!$A$1:$CI$1,0),FALSE)</f>
        <v>44.493900000001304</v>
      </c>
      <c r="AE53" s="52">
        <f>VLOOKUP($B53,Shock_dev!$A$1:$CI$300,MATCH(DATE(AE$1,1,1),Shock_dev!$A$1:$CI$1,0),FALSE)</f>
        <v>49.42732000000251</v>
      </c>
      <c r="AF53" s="52">
        <f>VLOOKUP($B53,Shock_dev!$A$1:$CI$300,MATCH(DATE(AF$1,1,1),Shock_dev!$A$1:$CI$1,0),FALSE)</f>
        <v>53.73124000000098</v>
      </c>
      <c r="AG53" s="52"/>
      <c r="AH53" s="65">
        <f t="shared" si="1"/>
        <v>45.745672000000923</v>
      </c>
      <c r="AI53" s="65">
        <f t="shared" si="2"/>
        <v>19.580045999999857</v>
      </c>
      <c r="AJ53" s="65">
        <f t="shared" si="3"/>
        <v>-21.64539000000077</v>
      </c>
      <c r="AK53" s="65">
        <f t="shared" si="4"/>
        <v>-17.929958000002081</v>
      </c>
      <c r="AL53" s="65">
        <f t="shared" si="5"/>
        <v>7.8640340000012658</v>
      </c>
      <c r="AM53" s="65">
        <f t="shared" si="6"/>
        <v>43.756870000000347</v>
      </c>
      <c r="AN53" s="66"/>
      <c r="AO53" s="65">
        <f t="shared" si="7"/>
        <v>32.662859000000388</v>
      </c>
      <c r="AP53" s="65">
        <f t="shared" si="8"/>
        <v>-19.787674000001424</v>
      </c>
      <c r="AQ53" s="65">
        <f t="shared" si="9"/>
        <v>25.810452000000808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205.25687900000048</v>
      </c>
      <c r="D54" s="52">
        <f>VLOOKUP($B54,Shock_dev!$A$1:$CI$300,MATCH(DATE(D$1,1,1),Shock_dev!$A$1:$CI$1,0),FALSE)</f>
        <v>218.64400299999943</v>
      </c>
      <c r="E54" s="52">
        <f>VLOOKUP($B54,Shock_dev!$A$1:$CI$300,MATCH(DATE(E$1,1,1),Shock_dev!$A$1:$CI$1,0),FALSE)</f>
        <v>223.24024500000087</v>
      </c>
      <c r="F54" s="52">
        <f>VLOOKUP($B54,Shock_dev!$A$1:$CI$300,MATCH(DATE(F$1,1,1),Shock_dev!$A$1:$CI$1,0),FALSE)</f>
        <v>228.83239799999865</v>
      </c>
      <c r="G54" s="52">
        <f>VLOOKUP($B54,Shock_dev!$A$1:$CI$300,MATCH(DATE(G$1,1,1),Shock_dev!$A$1:$CI$1,0),FALSE)</f>
        <v>248.03572100000019</v>
      </c>
      <c r="H54" s="52">
        <f>VLOOKUP($B54,Shock_dev!$A$1:$CI$300,MATCH(DATE(H$1,1,1),Shock_dev!$A$1:$CI$1,0),FALSE)</f>
        <v>254.98572700000113</v>
      </c>
      <c r="I54" s="52">
        <f>VLOOKUP($B54,Shock_dev!$A$1:$CI$300,MATCH(DATE(I$1,1,1),Shock_dev!$A$1:$CI$1,0),FALSE)</f>
        <v>255.59447499999987</v>
      </c>
      <c r="J54" s="52">
        <f>VLOOKUP($B54,Shock_dev!$A$1:$CI$300,MATCH(DATE(J$1,1,1),Shock_dev!$A$1:$CI$1,0),FALSE)</f>
        <v>259.71635500000048</v>
      </c>
      <c r="K54" s="52">
        <f>VLOOKUP($B54,Shock_dev!$A$1:$CI$300,MATCH(DATE(K$1,1,1),Shock_dev!$A$1:$CI$1,0),FALSE)</f>
        <v>255.61093599999913</v>
      </c>
      <c r="L54" s="52">
        <f>VLOOKUP($B54,Shock_dev!$A$1:$CI$300,MATCH(DATE(L$1,1,1),Shock_dev!$A$1:$CI$1,0),FALSE)</f>
        <v>237.73298899999827</v>
      </c>
      <c r="M54" s="52">
        <f>VLOOKUP($B54,Shock_dev!$A$1:$CI$300,MATCH(DATE(M$1,1,1),Shock_dev!$A$1:$CI$1,0),FALSE)</f>
        <v>186.91895100000147</v>
      </c>
      <c r="N54" s="52">
        <f>VLOOKUP($B54,Shock_dev!$A$1:$CI$300,MATCH(DATE(N$1,1,1),Shock_dev!$A$1:$CI$1,0),FALSE)</f>
        <v>181.65610000000015</v>
      </c>
      <c r="O54" s="52">
        <f>VLOOKUP($B54,Shock_dev!$A$1:$CI$300,MATCH(DATE(O$1,1,1),Shock_dev!$A$1:$CI$1,0),FALSE)</f>
        <v>186.36916700000074</v>
      </c>
      <c r="P54" s="52">
        <f>VLOOKUP($B54,Shock_dev!$A$1:$CI$300,MATCH(DATE(P$1,1,1),Shock_dev!$A$1:$CI$1,0),FALSE)</f>
        <v>191.12814099999923</v>
      </c>
      <c r="Q54" s="52">
        <f>VLOOKUP($B54,Shock_dev!$A$1:$CI$300,MATCH(DATE(Q$1,1,1),Shock_dev!$A$1:$CI$1,0),FALSE)</f>
        <v>179.64364999999998</v>
      </c>
      <c r="R54" s="52">
        <f>VLOOKUP($B54,Shock_dev!$A$1:$CI$300,MATCH(DATE(R$1,1,1),Shock_dev!$A$1:$CI$1,0),FALSE)</f>
        <v>173.09859000000142</v>
      </c>
      <c r="S54" s="52">
        <f>VLOOKUP($B54,Shock_dev!$A$1:$CI$300,MATCH(DATE(S$1,1,1),Shock_dev!$A$1:$CI$1,0),FALSE)</f>
        <v>184.33792999999969</v>
      </c>
      <c r="T54" s="52">
        <f>VLOOKUP($B54,Shock_dev!$A$1:$CI$300,MATCH(DATE(T$1,1,1),Shock_dev!$A$1:$CI$1,0),FALSE)</f>
        <v>190.77421999999933</v>
      </c>
      <c r="U54" s="52">
        <f>VLOOKUP($B54,Shock_dev!$A$1:$CI$300,MATCH(DATE(U$1,1,1),Shock_dev!$A$1:$CI$1,0),FALSE)</f>
        <v>197.16624000000047</v>
      </c>
      <c r="V54" s="52">
        <f>VLOOKUP($B54,Shock_dev!$A$1:$CI$300,MATCH(DATE(V$1,1,1),Shock_dev!$A$1:$CI$1,0),FALSE)</f>
        <v>152.33875999999873</v>
      </c>
      <c r="W54" s="52">
        <f>VLOOKUP($B54,Shock_dev!$A$1:$CI$300,MATCH(DATE(W$1,1,1),Shock_dev!$A$1:$CI$1,0),FALSE)</f>
        <v>148.53938999999991</v>
      </c>
      <c r="X54" s="52">
        <f>VLOOKUP($B54,Shock_dev!$A$1:$CI$300,MATCH(DATE(X$1,1,1),Shock_dev!$A$1:$CI$1,0),FALSE)</f>
        <v>160.77444000000105</v>
      </c>
      <c r="Y54" s="52">
        <f>VLOOKUP($B54,Shock_dev!$A$1:$CI$300,MATCH(DATE(Y$1,1,1),Shock_dev!$A$1:$CI$1,0),FALSE)</f>
        <v>167.41397000000143</v>
      </c>
      <c r="Z54" s="52">
        <f>VLOOKUP($B54,Shock_dev!$A$1:$CI$300,MATCH(DATE(Z$1,1,1),Shock_dev!$A$1:$CI$1,0),FALSE)</f>
        <v>203.10190999999941</v>
      </c>
      <c r="AA54" s="52">
        <f>VLOOKUP($B54,Shock_dev!$A$1:$CI$300,MATCH(DATE(AA$1,1,1),Shock_dev!$A$1:$CI$1,0),FALSE)</f>
        <v>210.29226999999992</v>
      </c>
      <c r="AB54" s="52">
        <f>VLOOKUP($B54,Shock_dev!$A$1:$CI$300,MATCH(DATE(AB$1,1,1),Shock_dev!$A$1:$CI$1,0),FALSE)</f>
        <v>217.25758999999925</v>
      </c>
      <c r="AC54" s="52">
        <f>VLOOKUP($B54,Shock_dev!$A$1:$CI$300,MATCH(DATE(AC$1,1,1),Shock_dev!$A$1:$CI$1,0),FALSE)</f>
        <v>223.82089000000087</v>
      </c>
      <c r="AD54" s="52">
        <f>VLOOKUP($B54,Shock_dev!$A$1:$CI$300,MATCH(DATE(AD$1,1,1),Shock_dev!$A$1:$CI$1,0),FALSE)</f>
        <v>230.15831999999864</v>
      </c>
      <c r="AE54" s="52">
        <f>VLOOKUP($B54,Shock_dev!$A$1:$CI$300,MATCH(DATE(AE$1,1,1),Shock_dev!$A$1:$CI$1,0),FALSE)</f>
        <v>236.24786999999924</v>
      </c>
      <c r="AF54" s="52">
        <f>VLOOKUP($B54,Shock_dev!$A$1:$CI$300,MATCH(DATE(AF$1,1,1),Shock_dev!$A$1:$CI$1,0),FALSE)</f>
        <v>242.10963000000083</v>
      </c>
      <c r="AG54" s="52"/>
      <c r="AH54" s="65">
        <f t="shared" si="1"/>
        <v>224.80184919999994</v>
      </c>
      <c r="AI54" s="65">
        <f t="shared" si="2"/>
        <v>252.72809639999977</v>
      </c>
      <c r="AJ54" s="65">
        <f t="shared" si="3"/>
        <v>185.14320180000033</v>
      </c>
      <c r="AK54" s="65">
        <f t="shared" si="4"/>
        <v>179.54314799999992</v>
      </c>
      <c r="AL54" s="65">
        <f t="shared" si="5"/>
        <v>178.02439600000034</v>
      </c>
      <c r="AM54" s="65">
        <f t="shared" si="6"/>
        <v>229.91885999999977</v>
      </c>
      <c r="AN54" s="66"/>
      <c r="AO54" s="65">
        <f t="shared" si="7"/>
        <v>238.76497279999984</v>
      </c>
      <c r="AP54" s="65">
        <f t="shared" si="8"/>
        <v>182.34317490000012</v>
      </c>
      <c r="AQ54" s="65">
        <f t="shared" si="9"/>
        <v>203.97162800000007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13.05065999999988</v>
      </c>
      <c r="D55" s="52">
        <f>VLOOKUP($B55,Shock_dev!$A$1:$CI$300,MATCH(DATE(D$1,1,1),Shock_dev!$A$1:$CI$1,0),FALSE)</f>
        <v>16.264616999999816</v>
      </c>
      <c r="E55" s="52">
        <f>VLOOKUP($B55,Shock_dev!$A$1:$CI$300,MATCH(DATE(E$1,1,1),Shock_dev!$A$1:$CI$1,0),FALSE)</f>
        <v>17.937639000000672</v>
      </c>
      <c r="F55" s="52">
        <f>VLOOKUP($B55,Shock_dev!$A$1:$CI$300,MATCH(DATE(F$1,1,1),Shock_dev!$A$1:$CI$1,0),FALSE)</f>
        <v>18.66359999999986</v>
      </c>
      <c r="G55" s="52">
        <f>VLOOKUP($B55,Shock_dev!$A$1:$CI$300,MATCH(DATE(G$1,1,1),Shock_dev!$A$1:$CI$1,0),FALSE)</f>
        <v>19.283153000000311</v>
      </c>
      <c r="H55" s="52">
        <f>VLOOKUP($B55,Shock_dev!$A$1:$CI$300,MATCH(DATE(H$1,1,1),Shock_dev!$A$1:$CI$1,0),FALSE)</f>
        <v>18.918243999999504</v>
      </c>
      <c r="I55" s="52">
        <f>VLOOKUP($B55,Shock_dev!$A$1:$CI$300,MATCH(DATE(I$1,1,1),Shock_dev!$A$1:$CI$1,0),FALSE)</f>
        <v>17.822705999999926</v>
      </c>
      <c r="J55" s="52">
        <f>VLOOKUP($B55,Shock_dev!$A$1:$CI$300,MATCH(DATE(J$1,1,1),Shock_dev!$A$1:$CI$1,0),FALSE)</f>
        <v>16.560580999999729</v>
      </c>
      <c r="K55" s="52">
        <f>VLOOKUP($B55,Shock_dev!$A$1:$CI$300,MATCH(DATE(K$1,1,1),Shock_dev!$A$1:$CI$1,0),FALSE)</f>
        <v>14.778775000000678</v>
      </c>
      <c r="L55" s="52">
        <f>VLOOKUP($B55,Shock_dev!$A$1:$CI$300,MATCH(DATE(L$1,1,1),Shock_dev!$A$1:$CI$1,0),FALSE)</f>
        <v>12.262485000000197</v>
      </c>
      <c r="M55" s="52">
        <f>VLOOKUP($B55,Shock_dev!$A$1:$CI$300,MATCH(DATE(M$1,1,1),Shock_dev!$A$1:$CI$1,0),FALSE)</f>
        <v>8.0918190000002141</v>
      </c>
      <c r="N55" s="52">
        <f>VLOOKUP($B55,Shock_dev!$A$1:$CI$300,MATCH(DATE(N$1,1,1),Shock_dev!$A$1:$CI$1,0),FALSE)</f>
        <v>5.777712000000065</v>
      </c>
      <c r="O55" s="52">
        <f>VLOOKUP($B55,Shock_dev!$A$1:$CI$300,MATCH(DATE(O$1,1,1),Shock_dev!$A$1:$CI$1,0),FALSE)</f>
        <v>4.4154310000003534</v>
      </c>
      <c r="P55" s="52">
        <f>VLOOKUP($B55,Shock_dev!$A$1:$CI$300,MATCH(DATE(P$1,1,1),Shock_dev!$A$1:$CI$1,0),FALSE)</f>
        <v>3.5589270000000397</v>
      </c>
      <c r="Q55" s="52">
        <f>VLOOKUP($B55,Shock_dev!$A$1:$CI$300,MATCH(DATE(Q$1,1,1),Shock_dev!$A$1:$CI$1,0),FALSE)</f>
        <v>2.3557879999998477</v>
      </c>
      <c r="R55" s="52">
        <f>VLOOKUP($B55,Shock_dev!$A$1:$CI$300,MATCH(DATE(R$1,1,1),Shock_dev!$A$1:$CI$1,0),FALSE)</f>
        <v>1.5108870000003662</v>
      </c>
      <c r="S55" s="52">
        <f>VLOOKUP($B55,Shock_dev!$A$1:$CI$300,MATCH(DATE(S$1,1,1),Shock_dev!$A$1:$CI$1,0),FALSE)</f>
        <v>1.6871689999998125</v>
      </c>
      <c r="T55" s="52">
        <f>VLOOKUP($B55,Shock_dev!$A$1:$CI$300,MATCH(DATE(T$1,1,1),Shock_dev!$A$1:$CI$1,0),FALSE)</f>
        <v>1.9820270000000164</v>
      </c>
      <c r="U55" s="52">
        <f>VLOOKUP($B55,Shock_dev!$A$1:$CI$300,MATCH(DATE(U$1,1,1),Shock_dev!$A$1:$CI$1,0),FALSE)</f>
        <v>2.4372400000002017</v>
      </c>
      <c r="V55" s="52">
        <f>VLOOKUP($B55,Shock_dev!$A$1:$CI$300,MATCH(DATE(V$1,1,1),Shock_dev!$A$1:$CI$1,0),FALSE)</f>
        <v>0.60011600000052567</v>
      </c>
      <c r="W55" s="52">
        <f>VLOOKUP($B55,Shock_dev!$A$1:$CI$300,MATCH(DATE(W$1,1,1),Shock_dev!$A$1:$CI$1,0),FALSE)</f>
        <v>0.23742000000038388</v>
      </c>
      <c r="X55" s="52">
        <f>VLOOKUP($B55,Shock_dev!$A$1:$CI$300,MATCH(DATE(X$1,1,1),Shock_dev!$A$1:$CI$1,0),FALSE)</f>
        <v>0.87007699999958277</v>
      </c>
      <c r="Y55" s="52">
        <f>VLOOKUP($B55,Shock_dev!$A$1:$CI$300,MATCH(DATE(Y$1,1,1),Shock_dev!$A$1:$CI$1,0),FALSE)</f>
        <v>1.5806000000002314</v>
      </c>
      <c r="Z55" s="52">
        <f>VLOOKUP($B55,Shock_dev!$A$1:$CI$300,MATCH(DATE(Z$1,1,1),Shock_dev!$A$1:$CI$1,0),FALSE)</f>
        <v>3.7166609999994762</v>
      </c>
      <c r="AA55" s="52">
        <f>VLOOKUP($B55,Shock_dev!$A$1:$CI$300,MATCH(DATE(AA$1,1,1),Shock_dev!$A$1:$CI$1,0),FALSE)</f>
        <v>4.8921650000002046</v>
      </c>
      <c r="AB55" s="52">
        <f>VLOOKUP($B55,Shock_dev!$A$1:$CI$300,MATCH(DATE(AB$1,1,1),Shock_dev!$A$1:$CI$1,0),FALSE)</f>
        <v>5.9025539999993271</v>
      </c>
      <c r="AC55" s="52">
        <f>VLOOKUP($B55,Shock_dev!$A$1:$CI$300,MATCH(DATE(AC$1,1,1),Shock_dev!$A$1:$CI$1,0),FALSE)</f>
        <v>6.7559849999997823</v>
      </c>
      <c r="AD55" s="52">
        <f>VLOOKUP($B55,Shock_dev!$A$1:$CI$300,MATCH(DATE(AD$1,1,1),Shock_dev!$A$1:$CI$1,0),FALSE)</f>
        <v>7.4605549999996583</v>
      </c>
      <c r="AE55" s="52">
        <f>VLOOKUP($B55,Shock_dev!$A$1:$CI$300,MATCH(DATE(AE$1,1,1),Shock_dev!$A$1:$CI$1,0),FALSE)</f>
        <v>8.0255559999995967</v>
      </c>
      <c r="AF55" s="52">
        <f>VLOOKUP($B55,Shock_dev!$A$1:$CI$300,MATCH(DATE(AF$1,1,1),Shock_dev!$A$1:$CI$1,0),FALSE)</f>
        <v>8.4661190000006172</v>
      </c>
      <c r="AG55" s="52"/>
      <c r="AH55" s="65">
        <f t="shared" si="1"/>
        <v>17.039933800000107</v>
      </c>
      <c r="AI55" s="65">
        <f t="shared" si="2"/>
        <v>16.068558200000005</v>
      </c>
      <c r="AJ55" s="65">
        <f t="shared" si="3"/>
        <v>4.8399354000001038</v>
      </c>
      <c r="AK55" s="65">
        <f t="shared" si="4"/>
        <v>1.6434878000001845</v>
      </c>
      <c r="AL55" s="65">
        <f t="shared" si="5"/>
        <v>2.2593845999999758</v>
      </c>
      <c r="AM55" s="65">
        <f t="shared" si="6"/>
        <v>7.3221537999997963</v>
      </c>
      <c r="AN55" s="66"/>
      <c r="AO55" s="65">
        <f t="shared" si="7"/>
        <v>16.554246000000056</v>
      </c>
      <c r="AP55" s="65">
        <f t="shared" si="8"/>
        <v>3.2417116000001442</v>
      </c>
      <c r="AQ55" s="65">
        <f t="shared" si="9"/>
        <v>4.790769199999886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82.92261999999937</v>
      </c>
      <c r="D56" s="52">
        <f>VLOOKUP($B56,Shock_dev!$A$1:$CI$300,MATCH(DATE(D$1,1,1),Shock_dev!$A$1:$CI$1,0),FALSE)</f>
        <v>93.817599999998492</v>
      </c>
      <c r="E56" s="52">
        <f>VLOOKUP($B56,Shock_dev!$A$1:$CI$300,MATCH(DATE(E$1,1,1),Shock_dev!$A$1:$CI$1,0),FALSE)</f>
        <v>98.885849999998754</v>
      </c>
      <c r="F56" s="52">
        <f>VLOOKUP($B56,Shock_dev!$A$1:$CI$300,MATCH(DATE(F$1,1,1),Shock_dev!$A$1:$CI$1,0),FALSE)</f>
        <v>102.17223999999987</v>
      </c>
      <c r="G56" s="52">
        <f>VLOOKUP($B56,Shock_dev!$A$1:$CI$300,MATCH(DATE(G$1,1,1),Shock_dev!$A$1:$CI$1,0),FALSE)</f>
        <v>108.58307000000059</v>
      </c>
      <c r="H56" s="52">
        <f>VLOOKUP($B56,Shock_dev!$A$1:$CI$300,MATCH(DATE(H$1,1,1),Shock_dev!$A$1:$CI$1,0),FALSE)</f>
        <v>110.25798000000032</v>
      </c>
      <c r="I56" s="52">
        <f>VLOOKUP($B56,Shock_dev!$A$1:$CI$300,MATCH(DATE(I$1,1,1),Shock_dev!$A$1:$CI$1,0),FALSE)</f>
        <v>109.09967999999935</v>
      </c>
      <c r="J56" s="52">
        <f>VLOOKUP($B56,Shock_dev!$A$1:$CI$300,MATCH(DATE(J$1,1,1),Shock_dev!$A$1:$CI$1,0),FALSE)</f>
        <v>108.61247000000003</v>
      </c>
      <c r="K56" s="52">
        <f>VLOOKUP($B56,Shock_dev!$A$1:$CI$300,MATCH(DATE(K$1,1,1),Shock_dev!$A$1:$CI$1,0),FALSE)</f>
        <v>105.31205000000045</v>
      </c>
      <c r="L56" s="52">
        <f>VLOOKUP($B56,Shock_dev!$A$1:$CI$300,MATCH(DATE(L$1,1,1),Shock_dev!$A$1:$CI$1,0),FALSE)</f>
        <v>97.435210000001462</v>
      </c>
      <c r="M56" s="52">
        <f>VLOOKUP($B56,Shock_dev!$A$1:$CI$300,MATCH(DATE(M$1,1,1),Shock_dev!$A$1:$CI$1,0),FALSE)</f>
        <v>78.627560000000813</v>
      </c>
      <c r="N56" s="52">
        <f>VLOOKUP($B56,Shock_dev!$A$1:$CI$300,MATCH(DATE(N$1,1,1),Shock_dev!$A$1:$CI$1,0),FALSE)</f>
        <v>74.699370000000272</v>
      </c>
      <c r="O56" s="52">
        <f>VLOOKUP($B56,Shock_dev!$A$1:$CI$300,MATCH(DATE(O$1,1,1),Shock_dev!$A$1:$CI$1,0),FALSE)</f>
        <v>75.384309999999459</v>
      </c>
      <c r="P56" s="52">
        <f>VLOOKUP($B56,Shock_dev!$A$1:$CI$300,MATCH(DATE(P$1,1,1),Shock_dev!$A$1:$CI$1,0),FALSE)</f>
        <v>77.271489999999176</v>
      </c>
      <c r="Q56" s="52">
        <f>VLOOKUP($B56,Shock_dev!$A$1:$CI$300,MATCH(DATE(Q$1,1,1),Shock_dev!$A$1:$CI$1,0),FALSE)</f>
        <v>74.667450000000827</v>
      </c>
      <c r="R56" s="52">
        <f>VLOOKUP($B56,Shock_dev!$A$1:$CI$300,MATCH(DATE(R$1,1,1),Shock_dev!$A$1:$CI$1,0),FALSE)</f>
        <v>74.029979999999341</v>
      </c>
      <c r="S56" s="52">
        <f>VLOOKUP($B56,Shock_dev!$A$1:$CI$300,MATCH(DATE(S$1,1,1),Shock_dev!$A$1:$CI$1,0),FALSE)</f>
        <v>79.777000000000044</v>
      </c>
      <c r="T56" s="52">
        <f>VLOOKUP($B56,Shock_dev!$A$1:$CI$300,MATCH(DATE(T$1,1,1),Shock_dev!$A$1:$CI$1,0),FALSE)</f>
        <v>84.690080000000307</v>
      </c>
      <c r="U56" s="52">
        <f>VLOOKUP($B56,Shock_dev!$A$1:$CI$300,MATCH(DATE(U$1,1,1),Shock_dev!$A$1:$CI$1,0),FALSE)</f>
        <v>89.928760000000693</v>
      </c>
      <c r="V56" s="52">
        <f>VLOOKUP($B56,Shock_dev!$A$1:$CI$300,MATCH(DATE(V$1,1,1),Shock_dev!$A$1:$CI$1,0),FALSE)</f>
        <v>78.416199999999662</v>
      </c>
      <c r="W56" s="52">
        <f>VLOOKUP($B56,Shock_dev!$A$1:$CI$300,MATCH(DATE(W$1,1,1),Shock_dev!$A$1:$CI$1,0),FALSE)</f>
        <v>79.732480000000578</v>
      </c>
      <c r="X56" s="52">
        <f>VLOOKUP($B56,Shock_dev!$A$1:$CI$300,MATCH(DATE(X$1,1,1),Shock_dev!$A$1:$CI$1,0),FALSE)</f>
        <v>87.062369999999646</v>
      </c>
      <c r="Y56" s="52">
        <f>VLOOKUP($B56,Shock_dev!$A$1:$CI$300,MATCH(DATE(Y$1,1,1),Shock_dev!$A$1:$CI$1,0),FALSE)</f>
        <v>93.303570000000036</v>
      </c>
      <c r="Z56" s="52">
        <f>VLOOKUP($B56,Shock_dev!$A$1:$CI$300,MATCH(DATE(Z$1,1,1),Shock_dev!$A$1:$CI$1,0),FALSE)</f>
        <v>109.35897000000114</v>
      </c>
      <c r="AA56" s="52">
        <f>VLOOKUP($B56,Shock_dev!$A$1:$CI$300,MATCH(DATE(AA$1,1,1),Shock_dev!$A$1:$CI$1,0),FALSE)</f>
        <v>116.63199999999961</v>
      </c>
      <c r="AB56" s="52">
        <f>VLOOKUP($B56,Shock_dev!$A$1:$CI$300,MATCH(DATE(AB$1,1,1),Shock_dev!$A$1:$CI$1,0),FALSE)</f>
        <v>123.40649000000121</v>
      </c>
      <c r="AC56" s="52">
        <f>VLOOKUP($B56,Shock_dev!$A$1:$CI$300,MATCH(DATE(AC$1,1,1),Shock_dev!$A$1:$CI$1,0),FALSE)</f>
        <v>129.73272999999972</v>
      </c>
      <c r="AD56" s="52">
        <f>VLOOKUP($B56,Shock_dev!$A$1:$CI$300,MATCH(DATE(AD$1,1,1),Shock_dev!$A$1:$CI$1,0),FALSE)</f>
        <v>135.71143000000302</v>
      </c>
      <c r="AE56" s="52">
        <f>VLOOKUP($B56,Shock_dev!$A$1:$CI$300,MATCH(DATE(AE$1,1,1),Shock_dev!$A$1:$CI$1,0),FALSE)</f>
        <v>141.37492999999813</v>
      </c>
      <c r="AF56" s="52">
        <f>VLOOKUP($B56,Shock_dev!$A$1:$CI$300,MATCH(DATE(AF$1,1,1),Shock_dev!$A$1:$CI$1,0),FALSE)</f>
        <v>146.76715999999942</v>
      </c>
      <c r="AG56" s="52"/>
      <c r="AH56" s="65">
        <f t="shared" si="1"/>
        <v>97.276275999999413</v>
      </c>
      <c r="AI56" s="65">
        <f t="shared" si="2"/>
        <v>106.14347800000033</v>
      </c>
      <c r="AJ56" s="65">
        <f t="shared" si="3"/>
        <v>76.130036000000104</v>
      </c>
      <c r="AK56" s="65">
        <f t="shared" si="4"/>
        <v>81.368404000000012</v>
      </c>
      <c r="AL56" s="65">
        <f t="shared" si="5"/>
        <v>97.217878000000198</v>
      </c>
      <c r="AM56" s="65">
        <f t="shared" si="6"/>
        <v>135.39854800000029</v>
      </c>
      <c r="AN56" s="66"/>
      <c r="AO56" s="65">
        <f t="shared" si="7"/>
        <v>101.70987699999986</v>
      </c>
      <c r="AP56" s="65">
        <f t="shared" si="8"/>
        <v>78.749220000000065</v>
      </c>
      <c r="AQ56" s="65">
        <f t="shared" si="9"/>
        <v>116.30821300000025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272.17075999999724</v>
      </c>
      <c r="D57" s="52">
        <f>VLOOKUP($B57,Shock_dev!$A$1:$CI$300,MATCH(DATE(D$1,1,1),Shock_dev!$A$1:$CI$1,0),FALSE)</f>
        <v>291.52198999999746</v>
      </c>
      <c r="E57" s="52">
        <f>VLOOKUP($B57,Shock_dev!$A$1:$CI$300,MATCH(DATE(E$1,1,1),Shock_dev!$A$1:$CI$1,0),FALSE)</f>
        <v>297.27776000000085</v>
      </c>
      <c r="F57" s="52">
        <f>VLOOKUP($B57,Shock_dev!$A$1:$CI$300,MATCH(DATE(F$1,1,1),Shock_dev!$A$1:$CI$1,0),FALSE)</f>
        <v>301.6299399999989</v>
      </c>
      <c r="G57" s="52">
        <f>VLOOKUP($B57,Shock_dev!$A$1:$CI$300,MATCH(DATE(G$1,1,1),Shock_dev!$A$1:$CI$1,0),FALSE)</f>
        <v>320.57211000000098</v>
      </c>
      <c r="H57" s="52">
        <f>VLOOKUP($B57,Shock_dev!$A$1:$CI$300,MATCH(DATE(H$1,1,1),Shock_dev!$A$1:$CI$1,0),FALSE)</f>
        <v>322.44182999999975</v>
      </c>
      <c r="I57" s="52">
        <f>VLOOKUP($B57,Shock_dev!$A$1:$CI$300,MATCH(DATE(I$1,1,1),Shock_dev!$A$1:$CI$1,0),FALSE)</f>
        <v>315.08650000000125</v>
      </c>
      <c r="J57" s="52">
        <f>VLOOKUP($B57,Shock_dev!$A$1:$CI$300,MATCH(DATE(J$1,1,1),Shock_dev!$A$1:$CI$1,0),FALSE)</f>
        <v>311.3342399999965</v>
      </c>
      <c r="K57" s="52">
        <f>VLOOKUP($B57,Shock_dev!$A$1:$CI$300,MATCH(DATE(K$1,1,1),Shock_dev!$A$1:$CI$1,0),FALSE)</f>
        <v>297.08317999999781</v>
      </c>
      <c r="L57" s="52">
        <f>VLOOKUP($B57,Shock_dev!$A$1:$CI$300,MATCH(DATE(L$1,1,1),Shock_dev!$A$1:$CI$1,0),FALSE)</f>
        <v>265.94065000000046</v>
      </c>
      <c r="M57" s="52">
        <f>VLOOKUP($B57,Shock_dev!$A$1:$CI$300,MATCH(DATE(M$1,1,1),Shock_dev!$A$1:$CI$1,0),FALSE)</f>
        <v>194.41695999999865</v>
      </c>
      <c r="N57" s="52">
        <f>VLOOKUP($B57,Shock_dev!$A$1:$CI$300,MATCH(DATE(N$1,1,1),Shock_dev!$A$1:$CI$1,0),FALSE)</f>
        <v>180.72242000000188</v>
      </c>
      <c r="O57" s="52">
        <f>VLOOKUP($B57,Shock_dev!$A$1:$CI$300,MATCH(DATE(O$1,1,1),Shock_dev!$A$1:$CI$1,0),FALSE)</f>
        <v>181.1280399999996</v>
      </c>
      <c r="P57" s="52">
        <f>VLOOKUP($B57,Shock_dev!$A$1:$CI$300,MATCH(DATE(P$1,1,1),Shock_dev!$A$1:$CI$1,0),FALSE)</f>
        <v>183.29305000000386</v>
      </c>
      <c r="Q57" s="52">
        <f>VLOOKUP($B57,Shock_dev!$A$1:$CI$300,MATCH(DATE(Q$1,1,1),Shock_dev!$A$1:$CI$1,0),FALSE)</f>
        <v>166.8451400000049</v>
      </c>
      <c r="R57" s="52">
        <f>VLOOKUP($B57,Shock_dev!$A$1:$CI$300,MATCH(DATE(R$1,1,1),Shock_dev!$A$1:$CI$1,0),FALSE)</f>
        <v>157.83745999999519</v>
      </c>
      <c r="S57" s="52">
        <f>VLOOKUP($B57,Shock_dev!$A$1:$CI$300,MATCH(DATE(S$1,1,1),Shock_dev!$A$1:$CI$1,0),FALSE)</f>
        <v>172.08729999999923</v>
      </c>
      <c r="T57" s="52">
        <f>VLOOKUP($B57,Shock_dev!$A$1:$CI$300,MATCH(DATE(T$1,1,1),Shock_dev!$A$1:$CI$1,0),FALSE)</f>
        <v>181.33161000000109</v>
      </c>
      <c r="U57" s="52">
        <f>VLOOKUP($B57,Shock_dev!$A$1:$CI$300,MATCH(DATE(U$1,1,1),Shock_dev!$A$1:$CI$1,0),FALSE)</f>
        <v>191.1762000000017</v>
      </c>
      <c r="V57" s="52">
        <f>VLOOKUP($B57,Shock_dev!$A$1:$CI$300,MATCH(DATE(V$1,1,1),Shock_dev!$A$1:$CI$1,0),FALSE)</f>
        <v>137.83320000000094</v>
      </c>
      <c r="W57" s="52">
        <f>VLOOKUP($B57,Shock_dev!$A$1:$CI$300,MATCH(DATE(W$1,1,1),Shock_dev!$A$1:$CI$1,0),FALSE)</f>
        <v>135.8614099999977</v>
      </c>
      <c r="X57" s="52">
        <f>VLOOKUP($B57,Shock_dev!$A$1:$CI$300,MATCH(DATE(X$1,1,1),Shock_dev!$A$1:$CI$1,0),FALSE)</f>
        <v>154.48544000000402</v>
      </c>
      <c r="Y57" s="52">
        <f>VLOOKUP($B57,Shock_dev!$A$1:$CI$300,MATCH(DATE(Y$1,1,1),Shock_dev!$A$1:$CI$1,0),FALSE)</f>
        <v>166.73859999999695</v>
      </c>
      <c r="Z57" s="52">
        <f>VLOOKUP($B57,Shock_dev!$A$1:$CI$300,MATCH(DATE(Z$1,1,1),Shock_dev!$A$1:$CI$1,0),FALSE)</f>
        <v>215.33201999999437</v>
      </c>
      <c r="AA57" s="52">
        <f>VLOOKUP($B57,Shock_dev!$A$1:$CI$300,MATCH(DATE(AA$1,1,1),Shock_dev!$A$1:$CI$1,0),FALSE)</f>
        <v>228.61773000000539</v>
      </c>
      <c r="AB57" s="52">
        <f>VLOOKUP($B57,Shock_dev!$A$1:$CI$300,MATCH(DATE(AB$1,1,1),Shock_dev!$A$1:$CI$1,0),FALSE)</f>
        <v>241.26441999999952</v>
      </c>
      <c r="AC57" s="52">
        <f>VLOOKUP($B57,Shock_dev!$A$1:$CI$300,MATCH(DATE(AC$1,1,1),Shock_dev!$A$1:$CI$1,0),FALSE)</f>
        <v>252.93182000000525</v>
      </c>
      <c r="AD57" s="52">
        <f>VLOOKUP($B57,Shock_dev!$A$1:$CI$300,MATCH(DATE(AD$1,1,1),Shock_dev!$A$1:$CI$1,0),FALSE)</f>
        <v>263.76691999999457</v>
      </c>
      <c r="AE57" s="52">
        <f>VLOOKUP($B57,Shock_dev!$A$1:$CI$300,MATCH(DATE(AE$1,1,1),Shock_dev!$A$1:$CI$1,0),FALSE)</f>
        <v>273.74987999999576</v>
      </c>
      <c r="AF57" s="52">
        <f>VLOOKUP($B57,Shock_dev!$A$1:$CI$300,MATCH(DATE(AF$1,1,1),Shock_dev!$A$1:$CI$1,0),FALSE)</f>
        <v>282.95349999999598</v>
      </c>
      <c r="AG57" s="52"/>
      <c r="AH57" s="65">
        <f t="shared" si="1"/>
        <v>296.63451199999906</v>
      </c>
      <c r="AI57" s="65">
        <f t="shared" si="2"/>
        <v>302.37727999999913</v>
      </c>
      <c r="AJ57" s="65">
        <f t="shared" si="3"/>
        <v>181.28112200000177</v>
      </c>
      <c r="AK57" s="65">
        <f t="shared" si="4"/>
        <v>168.05315399999964</v>
      </c>
      <c r="AL57" s="65">
        <f t="shared" si="5"/>
        <v>180.20703999999969</v>
      </c>
      <c r="AM57" s="65">
        <f t="shared" si="6"/>
        <v>262.93330799999819</v>
      </c>
      <c r="AN57" s="66"/>
      <c r="AO57" s="65">
        <f t="shared" si="7"/>
        <v>299.5058959999991</v>
      </c>
      <c r="AP57" s="65">
        <f t="shared" si="8"/>
        <v>174.6671380000007</v>
      </c>
      <c r="AQ57" s="65">
        <f t="shared" si="9"/>
        <v>221.57017399999893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310.84199999997509</v>
      </c>
      <c r="D58" s="52">
        <f>VLOOKUP($B58,Shock_dev!$A$1:$CI$300,MATCH(DATE(D$1,1,1),Shock_dev!$A$1:$CI$1,0),FALSE)</f>
        <v>421.70499999998719</v>
      </c>
      <c r="E58" s="52">
        <f>VLOOKUP($B58,Shock_dev!$A$1:$CI$300,MATCH(DATE(E$1,1,1),Shock_dev!$A$1:$CI$1,0),FALSE)</f>
        <v>495.29000000000815</v>
      </c>
      <c r="F58" s="52">
        <f>VLOOKUP($B58,Shock_dev!$A$1:$CI$300,MATCH(DATE(F$1,1,1),Shock_dev!$A$1:$CI$1,0),FALSE)</f>
        <v>540.13889999999083</v>
      </c>
      <c r="G58" s="52">
        <f>VLOOKUP($B58,Shock_dev!$A$1:$CI$300,MATCH(DATE(G$1,1,1),Shock_dev!$A$1:$CI$1,0),FALSE)</f>
        <v>575.85160000002361</v>
      </c>
      <c r="H58" s="52">
        <f>VLOOKUP($B58,Shock_dev!$A$1:$CI$300,MATCH(DATE(H$1,1,1),Shock_dev!$A$1:$CI$1,0),FALSE)</f>
        <v>590.97830000001704</v>
      </c>
      <c r="I58" s="52">
        <f>VLOOKUP($B58,Shock_dev!$A$1:$CI$300,MATCH(DATE(I$1,1,1),Shock_dev!$A$1:$CI$1,0),FALSE)</f>
        <v>589.45929999998771</v>
      </c>
      <c r="J58" s="52">
        <f>VLOOKUP($B58,Shock_dev!$A$1:$CI$300,MATCH(DATE(J$1,1,1),Shock_dev!$A$1:$CI$1,0),FALSE)</f>
        <v>582.26540000000386</v>
      </c>
      <c r="K58" s="52">
        <f>VLOOKUP($B58,Shock_dev!$A$1:$CI$300,MATCH(DATE(K$1,1,1),Shock_dev!$A$1:$CI$1,0),FALSE)</f>
        <v>564.57070000001113</v>
      </c>
      <c r="L58" s="52">
        <f>VLOOKUP($B58,Shock_dev!$A$1:$CI$300,MATCH(DATE(L$1,1,1),Shock_dev!$A$1:$CI$1,0),FALSE)</f>
        <v>532.18880000000354</v>
      </c>
      <c r="M58" s="52">
        <f>VLOOKUP($B58,Shock_dev!$A$1:$CI$300,MATCH(DATE(M$1,1,1),Shock_dev!$A$1:$CI$1,0),FALSE)</f>
        <v>465.5280999999959</v>
      </c>
      <c r="N58" s="52">
        <f>VLOOKUP($B58,Shock_dev!$A$1:$CI$300,MATCH(DATE(N$1,1,1),Shock_dev!$A$1:$CI$1,0),FALSE)</f>
        <v>427.22340000001714</v>
      </c>
      <c r="O58" s="52">
        <f>VLOOKUP($B58,Shock_dev!$A$1:$CI$300,MATCH(DATE(O$1,1,1),Shock_dev!$A$1:$CI$1,0),FALSE)</f>
        <v>411.10529999999562</v>
      </c>
      <c r="P58" s="52">
        <f>VLOOKUP($B58,Shock_dev!$A$1:$CI$300,MATCH(DATE(P$1,1,1),Shock_dev!$A$1:$CI$1,0),FALSE)</f>
        <v>410.06419999999343</v>
      </c>
      <c r="Q58" s="52">
        <f>VLOOKUP($B58,Shock_dev!$A$1:$CI$300,MATCH(DATE(Q$1,1,1),Shock_dev!$A$1:$CI$1,0),FALSE)</f>
        <v>406.71820000000298</v>
      </c>
      <c r="R58" s="52">
        <f>VLOOKUP($B58,Shock_dev!$A$1:$CI$300,MATCH(DATE(R$1,1,1),Shock_dev!$A$1:$CI$1,0),FALSE)</f>
        <v>409.80569999999716</v>
      </c>
      <c r="S58" s="52">
        <f>VLOOKUP($B58,Shock_dev!$A$1:$CI$300,MATCH(DATE(S$1,1,1),Shock_dev!$A$1:$CI$1,0),FALSE)</f>
        <v>432.73689999998896</v>
      </c>
      <c r="T58" s="52">
        <f>VLOOKUP($B58,Shock_dev!$A$1:$CI$300,MATCH(DATE(T$1,1,1),Shock_dev!$A$1:$CI$1,0),FALSE)</f>
        <v>461.54420000000391</v>
      </c>
      <c r="U58" s="52">
        <f>VLOOKUP($B58,Shock_dev!$A$1:$CI$300,MATCH(DATE(U$1,1,1),Shock_dev!$A$1:$CI$1,0),FALSE)</f>
        <v>495.11139999999432</v>
      </c>
      <c r="V58" s="52">
        <f>VLOOKUP($B58,Shock_dev!$A$1:$CI$300,MATCH(DATE(V$1,1,1),Shock_dev!$A$1:$CI$1,0),FALSE)</f>
        <v>486.1533000000054</v>
      </c>
      <c r="W58" s="52">
        <f>VLOOKUP($B58,Shock_dev!$A$1:$CI$300,MATCH(DATE(W$1,1,1),Shock_dev!$A$1:$CI$1,0),FALSE)</f>
        <v>496.81870000000345</v>
      </c>
      <c r="X58" s="52">
        <f>VLOOKUP($B58,Shock_dev!$A$1:$CI$300,MATCH(DATE(X$1,1,1),Shock_dev!$A$1:$CI$1,0),FALSE)</f>
        <v>528.18069999999716</v>
      </c>
      <c r="Y58" s="52">
        <f>VLOOKUP($B58,Shock_dev!$A$1:$CI$300,MATCH(DATE(Y$1,1,1),Shock_dev!$A$1:$CI$1,0),FALSE)</f>
        <v>565.89349999997648</v>
      </c>
      <c r="Z58" s="52">
        <f>VLOOKUP($B58,Shock_dev!$A$1:$CI$300,MATCH(DATE(Z$1,1,1),Shock_dev!$A$1:$CI$1,0),FALSE)</f>
        <v>631.90380000000005</v>
      </c>
      <c r="AA58" s="52">
        <f>VLOOKUP($B58,Shock_dev!$A$1:$CI$300,MATCH(DATE(AA$1,1,1),Shock_dev!$A$1:$CI$1,0),FALSE)</f>
        <v>686.31619999997201</v>
      </c>
      <c r="AB58" s="52">
        <f>VLOOKUP($B58,Shock_dev!$A$1:$CI$300,MATCH(DATE(AB$1,1,1),Shock_dev!$A$1:$CI$1,0),FALSE)</f>
        <v>736.66070000000764</v>
      </c>
      <c r="AC58" s="52">
        <f>VLOOKUP($B58,Shock_dev!$A$1:$CI$300,MATCH(DATE(AC$1,1,1),Shock_dev!$A$1:$CI$1,0),FALSE)</f>
        <v>782.82089999999152</v>
      </c>
      <c r="AD58" s="52">
        <f>VLOOKUP($B58,Shock_dev!$A$1:$CI$300,MATCH(DATE(AD$1,1,1),Shock_dev!$A$1:$CI$1,0),FALSE)</f>
        <v>825.12089999997988</v>
      </c>
      <c r="AE58" s="52">
        <f>VLOOKUP($B58,Shock_dev!$A$1:$CI$300,MATCH(DATE(AE$1,1,1),Shock_dev!$A$1:$CI$1,0),FALSE)</f>
        <v>863.98670000000857</v>
      </c>
      <c r="AF58" s="52">
        <f>VLOOKUP($B58,Shock_dev!$A$1:$CI$300,MATCH(DATE(AF$1,1,1),Shock_dev!$A$1:$CI$1,0),FALSE)</f>
        <v>899.89679999998771</v>
      </c>
      <c r="AG58" s="52"/>
      <c r="AH58" s="65">
        <f t="shared" si="1"/>
        <v>468.76549999999696</v>
      </c>
      <c r="AI58" s="65">
        <f t="shared" si="2"/>
        <v>571.8925000000047</v>
      </c>
      <c r="AJ58" s="65">
        <f t="shared" si="3"/>
        <v>424.12784000000102</v>
      </c>
      <c r="AK58" s="65">
        <f t="shared" si="4"/>
        <v>457.07029999999793</v>
      </c>
      <c r="AL58" s="65">
        <f t="shared" si="5"/>
        <v>581.82257999998978</v>
      </c>
      <c r="AM58" s="65">
        <f t="shared" si="6"/>
        <v>821.69719999999506</v>
      </c>
      <c r="AN58" s="66"/>
      <c r="AO58" s="65">
        <f t="shared" si="7"/>
        <v>520.32900000000086</v>
      </c>
      <c r="AP58" s="65">
        <f t="shared" si="8"/>
        <v>440.59906999999947</v>
      </c>
      <c r="AQ58" s="65">
        <f t="shared" si="9"/>
        <v>701.75988999999242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348.50893999999971</v>
      </c>
      <c r="D59" s="52">
        <f>VLOOKUP($B59,Shock_dev!$A$1:$CI$300,MATCH(DATE(D$1,1,1),Shock_dev!$A$1:$CI$1,0),FALSE)</f>
        <v>490.91975000000093</v>
      </c>
      <c r="E59" s="52">
        <f>VLOOKUP($B59,Shock_dev!$A$1:$CI$300,MATCH(DATE(E$1,1,1),Shock_dev!$A$1:$CI$1,0),FALSE)</f>
        <v>596.58497999999963</v>
      </c>
      <c r="F59" s="52">
        <f>VLOOKUP($B59,Shock_dev!$A$1:$CI$300,MATCH(DATE(F$1,1,1),Shock_dev!$A$1:$CI$1,0),FALSE)</f>
        <v>682.48659999998927</v>
      </c>
      <c r="G59" s="52">
        <f>VLOOKUP($B59,Shock_dev!$A$1:$CI$300,MATCH(DATE(G$1,1,1),Shock_dev!$A$1:$CI$1,0),FALSE)</f>
        <v>770.09120000000985</v>
      </c>
      <c r="H59" s="52">
        <f>VLOOKUP($B59,Shock_dev!$A$1:$CI$300,MATCH(DATE(H$1,1,1),Shock_dev!$A$1:$CI$1,0),FALSE)</f>
        <v>853.54639999999199</v>
      </c>
      <c r="I59" s="52">
        <f>VLOOKUP($B59,Shock_dev!$A$1:$CI$300,MATCH(DATE(I$1,1,1),Shock_dev!$A$1:$CI$1,0),FALSE)</f>
        <v>933.37510000000475</v>
      </c>
      <c r="J59" s="52">
        <f>VLOOKUP($B59,Shock_dev!$A$1:$CI$300,MATCH(DATE(J$1,1,1),Shock_dev!$A$1:$CI$1,0),FALSE)</f>
        <v>1016.9452000000019</v>
      </c>
      <c r="K59" s="52">
        <f>VLOOKUP($B59,Shock_dev!$A$1:$CI$300,MATCH(DATE(K$1,1,1),Shock_dev!$A$1:$CI$1,0),FALSE)</f>
        <v>1099.6347999999998</v>
      </c>
      <c r="L59" s="52">
        <f>VLOOKUP($B59,Shock_dev!$A$1:$CI$300,MATCH(DATE(L$1,1,1),Shock_dev!$A$1:$CI$1,0),FALSE)</f>
        <v>1174.5742000000027</v>
      </c>
      <c r="M59" s="52">
        <f>VLOOKUP($B59,Shock_dev!$A$1:$CI$300,MATCH(DATE(M$1,1,1),Shock_dev!$A$1:$CI$1,0),FALSE)</f>
        <v>1223.1548999999941</v>
      </c>
      <c r="N59" s="52">
        <f>VLOOKUP($B59,Shock_dev!$A$1:$CI$300,MATCH(DATE(N$1,1,1),Shock_dev!$A$1:$CI$1,0),FALSE)</f>
        <v>1291.8849999999948</v>
      </c>
      <c r="O59" s="52">
        <f>VLOOKUP($B59,Shock_dev!$A$1:$CI$300,MATCH(DATE(O$1,1,1),Shock_dev!$A$1:$CI$1,0),FALSE)</f>
        <v>1381.9373000000051</v>
      </c>
      <c r="P59" s="52">
        <f>VLOOKUP($B59,Shock_dev!$A$1:$CI$300,MATCH(DATE(P$1,1,1),Shock_dev!$A$1:$CI$1,0),FALSE)</f>
        <v>1484.5672999999952</v>
      </c>
      <c r="Q59" s="52">
        <f>VLOOKUP($B59,Shock_dev!$A$1:$CI$300,MATCH(DATE(Q$1,1,1),Shock_dev!$A$1:$CI$1,0),FALSE)</f>
        <v>1582.2109000000055</v>
      </c>
      <c r="R59" s="52">
        <f>VLOOKUP($B59,Shock_dev!$A$1:$CI$300,MATCH(DATE(R$1,1,1),Shock_dev!$A$1:$CI$1,0),FALSE)</f>
        <v>1679.2533000000112</v>
      </c>
      <c r="S59" s="52">
        <f>VLOOKUP($B59,Shock_dev!$A$1:$CI$300,MATCH(DATE(S$1,1,1),Shock_dev!$A$1:$CI$1,0),FALSE)</f>
        <v>1788.2531000000017</v>
      </c>
      <c r="T59" s="52">
        <f>VLOOKUP($B59,Shock_dev!$A$1:$CI$300,MATCH(DATE(T$1,1,1),Shock_dev!$A$1:$CI$1,0),FALSE)</f>
        <v>1899.9404000000068</v>
      </c>
      <c r="U59" s="52">
        <f>VLOOKUP($B59,Shock_dev!$A$1:$CI$300,MATCH(DATE(U$1,1,1),Shock_dev!$A$1:$CI$1,0),FALSE)</f>
        <v>2011.8646000000008</v>
      </c>
      <c r="V59" s="52">
        <f>VLOOKUP($B59,Shock_dev!$A$1:$CI$300,MATCH(DATE(V$1,1,1),Shock_dev!$A$1:$CI$1,0),FALSE)</f>
        <v>2085.4013000000123</v>
      </c>
      <c r="W59" s="52">
        <f>VLOOKUP($B59,Shock_dev!$A$1:$CI$300,MATCH(DATE(W$1,1,1),Shock_dev!$A$1:$CI$1,0),FALSE)</f>
        <v>2166.5415000000066</v>
      </c>
      <c r="X59" s="52">
        <f>VLOOKUP($B59,Shock_dev!$A$1:$CI$300,MATCH(DATE(X$1,1,1),Shock_dev!$A$1:$CI$1,0),FALSE)</f>
        <v>2264.9225999999908</v>
      </c>
      <c r="Y59" s="52">
        <f>VLOOKUP($B59,Shock_dev!$A$1:$CI$300,MATCH(DATE(Y$1,1,1),Shock_dev!$A$1:$CI$1,0),FALSE)</f>
        <v>2368.7437999999966</v>
      </c>
      <c r="Z59" s="52">
        <f>VLOOKUP($B59,Shock_dev!$A$1:$CI$300,MATCH(DATE(Z$1,1,1),Shock_dev!$A$1:$CI$1,0),FALSE)</f>
        <v>2494.5759000000107</v>
      </c>
      <c r="AA59" s="52">
        <f>VLOOKUP($B59,Shock_dev!$A$1:$CI$300,MATCH(DATE(AA$1,1,1),Shock_dev!$A$1:$CI$1,0),FALSE)</f>
        <v>2611.2993000000133</v>
      </c>
      <c r="AB59" s="52">
        <f>VLOOKUP($B59,Shock_dev!$A$1:$CI$300,MATCH(DATE(AB$1,1,1),Shock_dev!$A$1:$CI$1,0),FALSE)</f>
        <v>2720.4994000000006</v>
      </c>
      <c r="AC59" s="52">
        <f>VLOOKUP($B59,Shock_dev!$A$1:$CI$300,MATCH(DATE(AC$1,1,1),Shock_dev!$A$1:$CI$1,0),FALSE)</f>
        <v>2824.1772000000055</v>
      </c>
      <c r="AD59" s="52">
        <f>VLOOKUP($B59,Shock_dev!$A$1:$CI$300,MATCH(DATE(AD$1,1,1),Shock_dev!$A$1:$CI$1,0),FALSE)</f>
        <v>2923.9694000000018</v>
      </c>
      <c r="AE59" s="52">
        <f>VLOOKUP($B59,Shock_dev!$A$1:$CI$300,MATCH(DATE(AE$1,1,1),Shock_dev!$A$1:$CI$1,0),FALSE)</f>
        <v>3021.0093999999808</v>
      </c>
      <c r="AF59" s="52">
        <f>VLOOKUP($B59,Shock_dev!$A$1:$CI$300,MATCH(DATE(AF$1,1,1),Shock_dev!$A$1:$CI$1,0),FALSE)</f>
        <v>3116.0356999999785</v>
      </c>
      <c r="AG59" s="52"/>
      <c r="AH59" s="65">
        <f t="shared" si="1"/>
        <v>577.7182939999999</v>
      </c>
      <c r="AI59" s="65">
        <f t="shared" si="2"/>
        <v>1015.6151400000002</v>
      </c>
      <c r="AJ59" s="65">
        <f t="shared" si="3"/>
        <v>1392.7510799999989</v>
      </c>
      <c r="AK59" s="65">
        <f t="shared" si="4"/>
        <v>1892.9425400000066</v>
      </c>
      <c r="AL59" s="65">
        <f t="shared" si="5"/>
        <v>2381.2166200000038</v>
      </c>
      <c r="AM59" s="65">
        <f t="shared" si="6"/>
        <v>2921.1382199999935</v>
      </c>
      <c r="AN59" s="66"/>
      <c r="AO59" s="65">
        <f t="shared" si="7"/>
        <v>796.66671700000006</v>
      </c>
      <c r="AP59" s="65">
        <f t="shared" si="8"/>
        <v>1642.8468100000027</v>
      </c>
      <c r="AQ59" s="65">
        <f t="shared" si="9"/>
        <v>2651.1774199999986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2379.5953339999996</v>
      </c>
      <c r="D60" s="52">
        <f>VLOOKUP($B60,Shock_dev!$A$1:$CI$300,MATCH(DATE(D$1,1,1),Shock_dev!$A$1:$CI$1,0),FALSE)</f>
        <v>2126.4797229999995</v>
      </c>
      <c r="E60" s="52">
        <f>VLOOKUP($B60,Shock_dev!$A$1:$CI$300,MATCH(DATE(E$1,1,1),Shock_dev!$A$1:$CI$1,0),FALSE)</f>
        <v>2121.5356110000002</v>
      </c>
      <c r="F60" s="52">
        <f>VLOOKUP($B60,Shock_dev!$A$1:$CI$300,MATCH(DATE(F$1,1,1),Shock_dev!$A$1:$CI$1,0),FALSE)</f>
        <v>2141.93174</v>
      </c>
      <c r="G60" s="52">
        <f>VLOOKUP($B60,Shock_dev!$A$1:$CI$300,MATCH(DATE(G$1,1,1),Shock_dev!$A$1:$CI$1,0),FALSE)</f>
        <v>2366.0019469999997</v>
      </c>
      <c r="H60" s="52">
        <f>VLOOKUP($B60,Shock_dev!$A$1:$CI$300,MATCH(DATE(H$1,1,1),Shock_dev!$A$1:$CI$1,0),FALSE)</f>
        <v>2409.6427429999994</v>
      </c>
      <c r="I60" s="52">
        <f>VLOOKUP($B60,Shock_dev!$A$1:$CI$300,MATCH(DATE(I$1,1,1),Shock_dev!$A$1:$CI$1,0),FALSE)</f>
        <v>2415.4878540000009</v>
      </c>
      <c r="J60" s="52">
        <f>VLOOKUP($B60,Shock_dev!$A$1:$CI$300,MATCH(DATE(J$1,1,1),Shock_dev!$A$1:$CI$1,0),FALSE)</f>
        <v>2426.1062449999999</v>
      </c>
      <c r="K60" s="52">
        <f>VLOOKUP($B60,Shock_dev!$A$1:$CI$300,MATCH(DATE(K$1,1,1),Shock_dev!$A$1:$CI$1,0),FALSE)</f>
        <v>2435.3878890000005</v>
      </c>
      <c r="L60" s="52">
        <f>VLOOKUP($B60,Shock_dev!$A$1:$CI$300,MATCH(DATE(L$1,1,1),Shock_dev!$A$1:$CI$1,0),FALSE)</f>
        <v>2014.890542000001</v>
      </c>
      <c r="M60" s="52">
        <f>VLOOKUP($B60,Shock_dev!$A$1:$CI$300,MATCH(DATE(M$1,1,1),Shock_dev!$A$1:$CI$1,0),FALSE)</f>
        <v>1645.0256809999992</v>
      </c>
      <c r="N60" s="52">
        <f>VLOOKUP($B60,Shock_dev!$A$1:$CI$300,MATCH(DATE(N$1,1,1),Shock_dev!$A$1:$CI$1,0),FALSE)</f>
        <v>1691.1891539999997</v>
      </c>
      <c r="O60" s="52">
        <f>VLOOKUP($B60,Shock_dev!$A$1:$CI$300,MATCH(DATE(O$1,1,1),Shock_dev!$A$1:$CI$1,0),FALSE)</f>
        <v>1695.3515950000001</v>
      </c>
      <c r="P60" s="52">
        <f>VLOOKUP($B60,Shock_dev!$A$1:$CI$300,MATCH(DATE(P$1,1,1),Shock_dev!$A$1:$CI$1,0),FALSE)</f>
        <v>1696.054709</v>
      </c>
      <c r="Q60" s="52">
        <f>VLOOKUP($B60,Shock_dev!$A$1:$CI$300,MATCH(DATE(Q$1,1,1),Shock_dev!$A$1:$CI$1,0),FALSE)</f>
        <v>1107.4890259999993</v>
      </c>
      <c r="R60" s="52">
        <f>VLOOKUP($B60,Shock_dev!$A$1:$CI$300,MATCH(DATE(R$1,1,1),Shock_dev!$A$1:$CI$1,0),FALSE)</f>
        <v>880.26557300000059</v>
      </c>
      <c r="S60" s="52">
        <f>VLOOKUP($B60,Shock_dev!$A$1:$CI$300,MATCH(DATE(S$1,1,1),Shock_dev!$A$1:$CI$1,0),FALSE)</f>
        <v>912.82994800000051</v>
      </c>
      <c r="T60" s="52">
        <f>VLOOKUP($B60,Shock_dev!$A$1:$CI$300,MATCH(DATE(T$1,1,1),Shock_dev!$A$1:$CI$1,0),FALSE)</f>
        <v>913.5363870000001</v>
      </c>
      <c r="U60" s="52">
        <f>VLOOKUP($B60,Shock_dev!$A$1:$CI$300,MATCH(DATE(U$1,1,1),Shock_dev!$A$1:$CI$1,0),FALSE)</f>
        <v>911.95477000000028</v>
      </c>
      <c r="V60" s="52">
        <f>VLOOKUP($B60,Shock_dev!$A$1:$CI$300,MATCH(DATE(V$1,1,1),Shock_dev!$A$1:$CI$1,0),FALSE)</f>
        <v>210.49462800000038</v>
      </c>
      <c r="W60" s="52">
        <f>VLOOKUP($B60,Shock_dev!$A$1:$CI$300,MATCH(DATE(W$1,1,1),Shock_dev!$A$1:$CI$1,0),FALSE)</f>
        <v>40.700503000000026</v>
      </c>
      <c r="X60" s="52">
        <f>VLOOKUP($B60,Shock_dev!$A$1:$CI$300,MATCH(DATE(X$1,1,1),Shock_dev!$A$1:$CI$1,0),FALSE)</f>
        <v>66.894607000000178</v>
      </c>
      <c r="Y60" s="52">
        <f>VLOOKUP($B60,Shock_dev!$A$1:$CI$300,MATCH(DATE(Y$1,1,1),Shock_dev!$A$1:$CI$1,0),FALSE)</f>
        <v>65.282635999999911</v>
      </c>
      <c r="Z60" s="52">
        <f>VLOOKUP($B60,Shock_dev!$A$1:$CI$300,MATCH(DATE(Z$1,1,1),Shock_dev!$A$1:$CI$1,0),FALSE)</f>
        <v>63.61417099999926</v>
      </c>
      <c r="AA60" s="52">
        <f>VLOOKUP($B60,Shock_dev!$A$1:$CI$300,MATCH(DATE(AA$1,1,1),Shock_dev!$A$1:$CI$1,0),FALSE)</f>
        <v>62.698351999999431</v>
      </c>
      <c r="AB60" s="52">
        <f>VLOOKUP($B60,Shock_dev!$A$1:$CI$300,MATCH(DATE(AB$1,1,1),Shock_dev!$A$1:$CI$1,0),FALSE)</f>
        <v>62.545454999999492</v>
      </c>
      <c r="AC60" s="52">
        <f>VLOOKUP($B60,Shock_dev!$A$1:$CI$300,MATCH(DATE(AC$1,1,1),Shock_dev!$A$1:$CI$1,0),FALSE)</f>
        <v>62.988029999998616</v>
      </c>
      <c r="AD60" s="52">
        <f>VLOOKUP($B60,Shock_dev!$A$1:$CI$300,MATCH(DATE(AD$1,1,1),Shock_dev!$A$1:$CI$1,0),FALSE)</f>
        <v>63.899620000000141</v>
      </c>
      <c r="AE60" s="52">
        <f>VLOOKUP($B60,Shock_dev!$A$1:$CI$300,MATCH(DATE(AE$1,1,1),Shock_dev!$A$1:$CI$1,0),FALSE)</f>
        <v>65.187169999999242</v>
      </c>
      <c r="AF60" s="52">
        <f>VLOOKUP($B60,Shock_dev!$A$1:$CI$300,MATCH(DATE(AF$1,1,1),Shock_dev!$A$1:$CI$1,0),FALSE)</f>
        <v>66.778990000000704</v>
      </c>
      <c r="AG60" s="52"/>
      <c r="AH60" s="65">
        <f t="shared" si="1"/>
        <v>2227.1088709999995</v>
      </c>
      <c r="AI60" s="65">
        <f t="shared" si="2"/>
        <v>2340.3030546</v>
      </c>
      <c r="AJ60" s="65">
        <f t="shared" si="3"/>
        <v>1567.0220329999997</v>
      </c>
      <c r="AK60" s="65">
        <f t="shared" si="4"/>
        <v>765.81626120000033</v>
      </c>
      <c r="AL60" s="65">
        <f t="shared" si="5"/>
        <v>59.838053799999763</v>
      </c>
      <c r="AM60" s="65">
        <f t="shared" si="6"/>
        <v>64.279852999999633</v>
      </c>
      <c r="AN60" s="66"/>
      <c r="AO60" s="65">
        <f t="shared" si="7"/>
        <v>2283.7059627999997</v>
      </c>
      <c r="AP60" s="65">
        <f t="shared" si="8"/>
        <v>1166.4191470999999</v>
      </c>
      <c r="AQ60" s="65">
        <f t="shared" si="9"/>
        <v>62.058953399999695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1057.6335683</v>
      </c>
      <c r="D61" s="52">
        <f>VLOOKUP($B61,Shock_dev!$A$1:$CI$300,MATCH(DATE(D$1,1,1),Shock_dev!$A$1:$CI$1,0),FALSE)</f>
        <v>901.4756112</v>
      </c>
      <c r="E61" s="52">
        <f>VLOOKUP($B61,Shock_dev!$A$1:$CI$300,MATCH(DATE(E$1,1,1),Shock_dev!$A$1:$CI$1,0),FALSE)</f>
        <v>897.21454430000006</v>
      </c>
      <c r="F61" s="52">
        <f>VLOOKUP($B61,Shock_dev!$A$1:$CI$300,MATCH(DATE(F$1,1,1),Shock_dev!$A$1:$CI$1,0),FALSE)</f>
        <v>909.44338930000004</v>
      </c>
      <c r="G61" s="52">
        <f>VLOOKUP($B61,Shock_dev!$A$1:$CI$300,MATCH(DATE(G$1,1,1),Shock_dev!$A$1:$CI$1,0),FALSE)</f>
        <v>920.16645259999996</v>
      </c>
      <c r="H61" s="52">
        <f>VLOOKUP($B61,Shock_dev!$A$1:$CI$300,MATCH(DATE(H$1,1,1),Shock_dev!$A$1:$CI$1,0),FALSE)</f>
        <v>928.13315230000001</v>
      </c>
      <c r="I61" s="52">
        <f>VLOOKUP($B61,Shock_dev!$A$1:$CI$300,MATCH(DATE(I$1,1,1),Shock_dev!$A$1:$CI$1,0),FALSE)</f>
        <v>858.5383485000001</v>
      </c>
      <c r="J61" s="52">
        <f>VLOOKUP($B61,Shock_dev!$A$1:$CI$300,MATCH(DATE(J$1,1,1),Shock_dev!$A$1:$CI$1,0),FALSE)</f>
        <v>869.35234690000016</v>
      </c>
      <c r="K61" s="52">
        <f>VLOOKUP($B61,Shock_dev!$A$1:$CI$300,MATCH(DATE(K$1,1,1),Shock_dev!$A$1:$CI$1,0),FALSE)</f>
        <v>709.43911309999999</v>
      </c>
      <c r="L61" s="52">
        <f>VLOOKUP($B61,Shock_dev!$A$1:$CI$300,MATCH(DATE(L$1,1,1),Shock_dev!$A$1:$CI$1,0),FALSE)</f>
        <v>724.87255930000003</v>
      </c>
      <c r="M61" s="52">
        <f>VLOOKUP($B61,Shock_dev!$A$1:$CI$300,MATCH(DATE(M$1,1,1),Shock_dev!$A$1:$CI$1,0),FALSE)</f>
        <v>182.61302750000004</v>
      </c>
      <c r="N61" s="52">
        <f>VLOOKUP($B61,Shock_dev!$A$1:$CI$300,MATCH(DATE(N$1,1,1),Shock_dev!$A$1:$CI$1,0),FALSE)</f>
        <v>24.567262299999982</v>
      </c>
      <c r="O61" s="52">
        <f>VLOOKUP($B61,Shock_dev!$A$1:$CI$300,MATCH(DATE(O$1,1,1),Shock_dev!$A$1:$CI$1,0),FALSE)</f>
        <v>39.79222980000003</v>
      </c>
      <c r="P61" s="52">
        <f>VLOOKUP($B61,Shock_dev!$A$1:$CI$300,MATCH(DATE(P$1,1,1),Shock_dev!$A$1:$CI$1,0),FALSE)</f>
        <v>38.103422600000044</v>
      </c>
      <c r="Q61" s="52">
        <f>VLOOKUP($B61,Shock_dev!$A$1:$CI$300,MATCH(DATE(Q$1,1,1),Shock_dev!$A$1:$CI$1,0),FALSE)</f>
        <v>35.207898400000033</v>
      </c>
      <c r="R61" s="52">
        <f>VLOOKUP($B61,Shock_dev!$A$1:$CI$300,MATCH(DATE(R$1,1,1),Shock_dev!$A$1:$CI$1,0),FALSE)</f>
        <v>32.86707279999996</v>
      </c>
      <c r="S61" s="52">
        <f>VLOOKUP($B61,Shock_dev!$A$1:$CI$300,MATCH(DATE(S$1,1,1),Shock_dev!$A$1:$CI$1,0),FALSE)</f>
        <v>143.76186289999998</v>
      </c>
      <c r="T61" s="52">
        <f>VLOOKUP($B61,Shock_dev!$A$1:$CI$300,MATCH(DATE(T$1,1,1),Shock_dev!$A$1:$CI$1,0),FALSE)</f>
        <v>131.02345639999999</v>
      </c>
      <c r="U61" s="52">
        <f>VLOOKUP($B61,Shock_dev!$A$1:$CI$300,MATCH(DATE(U$1,1,1),Shock_dev!$A$1:$CI$1,0),FALSE)</f>
        <v>129.54276170000003</v>
      </c>
      <c r="V61" s="52">
        <f>VLOOKUP($B61,Shock_dev!$A$1:$CI$300,MATCH(DATE(V$1,1,1),Shock_dev!$A$1:$CI$1,0),FALSE)</f>
        <v>129.34973770000005</v>
      </c>
      <c r="W61" s="52">
        <f>VLOOKUP($B61,Shock_dev!$A$1:$CI$300,MATCH(DATE(W$1,1,1),Shock_dev!$A$1:$CI$1,0),FALSE)</f>
        <v>129.30809350000004</v>
      </c>
      <c r="X61" s="52">
        <f>VLOOKUP($B61,Shock_dev!$A$1:$CI$300,MATCH(DATE(X$1,1,1),Shock_dev!$A$1:$CI$1,0),FALSE)</f>
        <v>246.6364959</v>
      </c>
      <c r="Y61" s="52">
        <f>VLOOKUP($B61,Shock_dev!$A$1:$CI$300,MATCH(DATE(Y$1,1,1),Shock_dev!$A$1:$CI$1,0),FALSE)</f>
        <v>234.87950129999996</v>
      </c>
      <c r="Z61" s="52">
        <f>VLOOKUP($B61,Shock_dev!$A$1:$CI$300,MATCH(DATE(Z$1,1,1),Shock_dev!$A$1:$CI$1,0),FALSE)</f>
        <v>234.58722319999998</v>
      </c>
      <c r="AA61" s="52">
        <f>VLOOKUP($B61,Shock_dev!$A$1:$CI$300,MATCH(DATE(AA$1,1,1),Shock_dev!$A$1:$CI$1,0),FALSE)</f>
        <v>235.44697150000002</v>
      </c>
      <c r="AB61" s="52">
        <f>VLOOKUP($B61,Shock_dev!$A$1:$CI$300,MATCH(DATE(AB$1,1,1),Shock_dev!$A$1:$CI$1,0),FALSE)</f>
        <v>236.19784589999995</v>
      </c>
      <c r="AC61" s="52">
        <f>VLOOKUP($B61,Shock_dev!$A$1:$CI$300,MATCH(DATE(AC$1,1,1),Shock_dev!$A$1:$CI$1,0),FALSE)</f>
        <v>236.75744670000006</v>
      </c>
      <c r="AD61" s="52">
        <f>VLOOKUP($B61,Shock_dev!$A$1:$CI$300,MATCH(DATE(AD$1,1,1),Shock_dev!$A$1:$CI$1,0),FALSE)</f>
        <v>237.17343919999996</v>
      </c>
      <c r="AE61" s="52">
        <f>VLOOKUP($B61,Shock_dev!$A$1:$CI$300,MATCH(DATE(AE$1,1,1),Shock_dev!$A$1:$CI$1,0),FALSE)</f>
        <v>237.49202309999998</v>
      </c>
      <c r="AF61" s="52">
        <f>VLOOKUP($B61,Shock_dev!$A$1:$CI$300,MATCH(DATE(AF$1,1,1),Shock_dev!$A$1:$CI$1,0),FALSE)</f>
        <v>237.74646650000011</v>
      </c>
      <c r="AG61" s="52"/>
      <c r="AH61" s="65">
        <f t="shared" si="1"/>
        <v>937.18671314000005</v>
      </c>
      <c r="AI61" s="65">
        <f t="shared" si="2"/>
        <v>818.0671040200001</v>
      </c>
      <c r="AJ61" s="65">
        <f t="shared" si="3"/>
        <v>64.056768120000029</v>
      </c>
      <c r="AK61" s="65">
        <f t="shared" si="4"/>
        <v>113.30897829999999</v>
      </c>
      <c r="AL61" s="65">
        <f t="shared" si="5"/>
        <v>216.17165707999999</v>
      </c>
      <c r="AM61" s="65">
        <f t="shared" si="6"/>
        <v>237.07344428000002</v>
      </c>
      <c r="AN61" s="66"/>
      <c r="AO61" s="65">
        <f t="shared" si="7"/>
        <v>877.62690858000008</v>
      </c>
      <c r="AP61" s="65">
        <f t="shared" si="8"/>
        <v>88.682873210000011</v>
      </c>
      <c r="AQ61" s="65">
        <f t="shared" si="9"/>
        <v>226.62255068000002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494.50081680000005</v>
      </c>
      <c r="D62" s="52">
        <f>VLOOKUP($B62,Shock_dev!$A$1:$CI$300,MATCH(DATE(D$1,1,1),Shock_dev!$A$1:$CI$1,0),FALSE)</f>
        <v>430.5464326</v>
      </c>
      <c r="E62" s="52">
        <f>VLOOKUP($B62,Shock_dev!$A$1:$CI$300,MATCH(DATE(E$1,1,1),Shock_dev!$A$1:$CI$1,0),FALSE)</f>
        <v>428.79433680000011</v>
      </c>
      <c r="F62" s="52">
        <f>VLOOKUP($B62,Shock_dev!$A$1:$CI$300,MATCH(DATE(F$1,1,1),Shock_dev!$A$1:$CI$1,0),FALSE)</f>
        <v>433.67237409999996</v>
      </c>
      <c r="G62" s="52">
        <f>VLOOKUP($B62,Shock_dev!$A$1:$CI$300,MATCH(DATE(G$1,1,1),Shock_dev!$A$1:$CI$1,0),FALSE)</f>
        <v>494.61248709999995</v>
      </c>
      <c r="H62" s="52">
        <f>VLOOKUP($B62,Shock_dev!$A$1:$CI$300,MATCH(DATE(H$1,1,1),Shock_dev!$A$1:$CI$1,0),FALSE)</f>
        <v>492.10010579999994</v>
      </c>
      <c r="I62" s="52">
        <f>VLOOKUP($B62,Shock_dev!$A$1:$CI$300,MATCH(DATE(I$1,1,1),Shock_dev!$A$1:$CI$1,0),FALSE)</f>
        <v>489.35349859999997</v>
      </c>
      <c r="J62" s="52">
        <f>VLOOKUP($B62,Shock_dev!$A$1:$CI$300,MATCH(DATE(J$1,1,1),Shock_dev!$A$1:$CI$1,0),FALSE)</f>
        <v>492.28473460000009</v>
      </c>
      <c r="K62" s="52">
        <f>VLOOKUP($B62,Shock_dev!$A$1:$CI$300,MATCH(DATE(K$1,1,1),Shock_dev!$A$1:$CI$1,0),FALSE)</f>
        <v>484.41320230000008</v>
      </c>
      <c r="L62" s="52">
        <f>VLOOKUP($B62,Shock_dev!$A$1:$CI$300,MATCH(DATE(L$1,1,1),Shock_dev!$A$1:$CI$1,0),FALSE)</f>
        <v>408.2125638</v>
      </c>
      <c r="M62" s="52">
        <f>VLOOKUP($B62,Shock_dev!$A$1:$CI$300,MATCH(DATE(M$1,1,1),Shock_dev!$A$1:$CI$1,0),FALSE)</f>
        <v>338.44053179999992</v>
      </c>
      <c r="N62" s="52">
        <f>VLOOKUP($B62,Shock_dev!$A$1:$CI$300,MATCH(DATE(N$1,1,1),Shock_dev!$A$1:$CI$1,0),FALSE)</f>
        <v>333.65901539999993</v>
      </c>
      <c r="O62" s="52">
        <f>VLOOKUP($B62,Shock_dev!$A$1:$CI$300,MATCH(DATE(O$1,1,1),Shock_dev!$A$1:$CI$1,0),FALSE)</f>
        <v>335.31008159999999</v>
      </c>
      <c r="P62" s="52">
        <f>VLOOKUP($B62,Shock_dev!$A$1:$CI$300,MATCH(DATE(P$1,1,1),Shock_dev!$A$1:$CI$1,0),FALSE)</f>
        <v>334.90620430000001</v>
      </c>
      <c r="Q62" s="52">
        <f>VLOOKUP($B62,Shock_dev!$A$1:$CI$300,MATCH(DATE(Q$1,1,1),Shock_dev!$A$1:$CI$1,0),FALSE)</f>
        <v>217.01660700000002</v>
      </c>
      <c r="R62" s="52">
        <f>VLOOKUP($B62,Shock_dev!$A$1:$CI$300,MATCH(DATE(R$1,1,1),Shock_dev!$A$1:$CI$1,0),FALSE)</f>
        <v>228.09352290000004</v>
      </c>
      <c r="S62" s="52">
        <f>VLOOKUP($B62,Shock_dev!$A$1:$CI$300,MATCH(DATE(S$1,1,1),Shock_dev!$A$1:$CI$1,0),FALSE)</f>
        <v>235.98471689999997</v>
      </c>
      <c r="T62" s="52">
        <f>VLOOKUP($B62,Shock_dev!$A$1:$CI$300,MATCH(DATE(T$1,1,1),Shock_dev!$A$1:$CI$1,0),FALSE)</f>
        <v>234.37357589999999</v>
      </c>
      <c r="U62" s="52">
        <f>VLOOKUP($B62,Shock_dev!$A$1:$CI$300,MATCH(DATE(U$1,1,1),Shock_dev!$A$1:$CI$1,0),FALSE)</f>
        <v>233.65342450000003</v>
      </c>
      <c r="V62" s="52">
        <f>VLOOKUP($B62,Shock_dev!$A$1:$CI$300,MATCH(DATE(V$1,1,1),Shock_dev!$A$1:$CI$1,0),FALSE)</f>
        <v>136.63747850000004</v>
      </c>
      <c r="W62" s="52">
        <f>VLOOKUP($B62,Shock_dev!$A$1:$CI$300,MATCH(DATE(W$1,1,1),Shock_dev!$A$1:$CI$1,0),FALSE)</f>
        <v>145.70360220000009</v>
      </c>
      <c r="X62" s="52">
        <f>VLOOKUP($B62,Shock_dev!$A$1:$CI$300,MATCH(DATE(X$1,1,1),Shock_dev!$A$1:$CI$1,0),FALSE)</f>
        <v>153.85011759999998</v>
      </c>
      <c r="Y62" s="52">
        <f>VLOOKUP($B62,Shock_dev!$A$1:$CI$300,MATCH(DATE(Y$1,1,1),Shock_dev!$A$1:$CI$1,0),FALSE)</f>
        <v>152.27028370000005</v>
      </c>
      <c r="Z62" s="52">
        <f>VLOOKUP($B62,Shock_dev!$A$1:$CI$300,MATCH(DATE(Z$1,1,1),Shock_dev!$A$1:$CI$1,0),FALSE)</f>
        <v>151.71853539999995</v>
      </c>
      <c r="AA62" s="52">
        <f>VLOOKUP($B62,Shock_dev!$A$1:$CI$300,MATCH(DATE(AA$1,1,1),Shock_dev!$A$1:$CI$1,0),FALSE)</f>
        <v>151.38738680000006</v>
      </c>
      <c r="AB62" s="52">
        <f>VLOOKUP($B62,Shock_dev!$A$1:$CI$300,MATCH(DATE(AB$1,1,1),Shock_dev!$A$1:$CI$1,0),FALSE)</f>
        <v>151.15585380000005</v>
      </c>
      <c r="AC62" s="52">
        <f>VLOOKUP($B62,Shock_dev!$A$1:$CI$300,MATCH(DATE(AC$1,1,1),Shock_dev!$A$1:$CI$1,0),FALSE)</f>
        <v>150.99125470000001</v>
      </c>
      <c r="AD62" s="52">
        <f>VLOOKUP($B62,Shock_dev!$A$1:$CI$300,MATCH(DATE(AD$1,1,1),Shock_dev!$A$1:$CI$1,0),FALSE)</f>
        <v>150.87865189999991</v>
      </c>
      <c r="AE62" s="52">
        <f>VLOOKUP($B62,Shock_dev!$A$1:$CI$300,MATCH(DATE(AE$1,1,1),Shock_dev!$A$1:$CI$1,0),FALSE)</f>
        <v>150.80832889999999</v>
      </c>
      <c r="AF62" s="52">
        <f>VLOOKUP($B62,Shock_dev!$A$1:$CI$300,MATCH(DATE(AF$1,1,1),Shock_dev!$A$1:$CI$1,0),FALSE)</f>
        <v>150.77308530000005</v>
      </c>
      <c r="AG62" s="52"/>
      <c r="AH62" s="65">
        <f t="shared" si="1"/>
        <v>456.42528948</v>
      </c>
      <c r="AI62" s="65">
        <f t="shared" si="2"/>
        <v>473.27282102000009</v>
      </c>
      <c r="AJ62" s="65">
        <f t="shared" si="3"/>
        <v>311.86648802000002</v>
      </c>
      <c r="AK62" s="65">
        <f t="shared" si="4"/>
        <v>213.74854374</v>
      </c>
      <c r="AL62" s="65">
        <f t="shared" si="5"/>
        <v>150.98598514000003</v>
      </c>
      <c r="AM62" s="65">
        <f t="shared" si="6"/>
        <v>150.92143492</v>
      </c>
      <c r="AN62" s="66"/>
      <c r="AO62" s="65">
        <f t="shared" si="7"/>
        <v>464.84905525000005</v>
      </c>
      <c r="AP62" s="65">
        <f t="shared" si="8"/>
        <v>262.80751587999998</v>
      </c>
      <c r="AQ62" s="65">
        <f t="shared" si="9"/>
        <v>150.95371003000002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-125.57912400000009</v>
      </c>
      <c r="D63" s="52">
        <f>VLOOKUP($B63,Shock_dev!$A$1:$CI$300,MATCH(DATE(D$1,1,1),Shock_dev!$A$1:$CI$1,0),FALSE)</f>
        <v>-102.76012900000001</v>
      </c>
      <c r="E63" s="52">
        <f>VLOOKUP($B63,Shock_dev!$A$1:$CI$300,MATCH(DATE(E$1,1,1),Shock_dev!$A$1:$CI$1,0),FALSE)</f>
        <v>-92.883250000000089</v>
      </c>
      <c r="F63" s="52">
        <f>VLOOKUP($B63,Shock_dev!$A$1:$CI$300,MATCH(DATE(F$1,1,1),Shock_dev!$A$1:$CI$1,0),FALSE)</f>
        <v>-84.46000099999992</v>
      </c>
      <c r="G63" s="52">
        <f>VLOOKUP($B63,Shock_dev!$A$1:$CI$300,MATCH(DATE(G$1,1,1),Shock_dev!$A$1:$CI$1,0),FALSE)</f>
        <v>14.181267000000162</v>
      </c>
      <c r="H63" s="52">
        <f>VLOOKUP($B63,Shock_dev!$A$1:$CI$300,MATCH(DATE(H$1,1,1),Shock_dev!$A$1:$CI$1,0),FALSE)</f>
        <v>14.716427000000067</v>
      </c>
      <c r="I63" s="52">
        <f>VLOOKUP($B63,Shock_dev!$A$1:$CI$300,MATCH(DATE(I$1,1,1),Shock_dev!$A$1:$CI$1,0),FALSE)</f>
        <v>23.749201999999968</v>
      </c>
      <c r="J63" s="52">
        <f>VLOOKUP($B63,Shock_dev!$A$1:$CI$300,MATCH(DATE(J$1,1,1),Shock_dev!$A$1:$CI$1,0),FALSE)</f>
        <v>33.909093000000212</v>
      </c>
      <c r="K63" s="52">
        <f>VLOOKUP($B63,Shock_dev!$A$1:$CI$300,MATCH(DATE(K$1,1,1),Shock_dev!$A$1:$CI$1,0),FALSE)</f>
        <v>2.5281399999998939</v>
      </c>
      <c r="L63" s="52">
        <f>VLOOKUP($B63,Shock_dev!$A$1:$CI$300,MATCH(DATE(L$1,1,1),Shock_dev!$A$1:$CI$1,0),FALSE)</f>
        <v>104.52877699999999</v>
      </c>
      <c r="M63" s="52">
        <f>VLOOKUP($B63,Shock_dev!$A$1:$CI$300,MATCH(DATE(M$1,1,1),Shock_dev!$A$1:$CI$1,0),FALSE)</f>
        <v>-63.650404999999864</v>
      </c>
      <c r="N63" s="52">
        <f>VLOOKUP($B63,Shock_dev!$A$1:$CI$300,MATCH(DATE(N$1,1,1),Shock_dev!$A$1:$CI$1,0),FALSE)</f>
        <v>-48.39240800000016</v>
      </c>
      <c r="O63" s="52">
        <f>VLOOKUP($B63,Shock_dev!$A$1:$CI$300,MATCH(DATE(O$1,1,1),Shock_dev!$A$1:$CI$1,0),FALSE)</f>
        <v>-46.060778000000028</v>
      </c>
      <c r="P63" s="52">
        <f>VLOOKUP($B63,Shock_dev!$A$1:$CI$300,MATCH(DATE(P$1,1,1),Shock_dev!$A$1:$CI$1,0),FALSE)</f>
        <v>-45.040820999999596</v>
      </c>
      <c r="Q63" s="52">
        <f>VLOOKUP($B63,Shock_dev!$A$1:$CI$300,MATCH(DATE(Q$1,1,1),Shock_dev!$A$1:$CI$1,0),FALSE)</f>
        <v>5.5596869999999399</v>
      </c>
      <c r="R63" s="52">
        <f>VLOOKUP($B63,Shock_dev!$A$1:$CI$300,MATCH(DATE(R$1,1,1),Shock_dev!$A$1:$CI$1,0),FALSE)</f>
        <v>1.9088109999997869</v>
      </c>
      <c r="S63" s="52">
        <f>VLOOKUP($B63,Shock_dev!$A$1:$CI$300,MATCH(DATE(S$1,1,1),Shock_dev!$A$1:$CI$1,0),FALSE)</f>
        <v>3.1206699999997909</v>
      </c>
      <c r="T63" s="52">
        <f>VLOOKUP($B63,Shock_dev!$A$1:$CI$300,MATCH(DATE(T$1,1,1),Shock_dev!$A$1:$CI$1,0),FALSE)</f>
        <v>4.7852490000000216</v>
      </c>
      <c r="U63" s="52">
        <f>VLOOKUP($B63,Shock_dev!$A$1:$CI$300,MATCH(DATE(U$1,1,1),Shock_dev!$A$1:$CI$1,0),FALSE)</f>
        <v>6.4539870000003248</v>
      </c>
      <c r="V63" s="52">
        <f>VLOOKUP($B63,Shock_dev!$A$1:$CI$300,MATCH(DATE(V$1,1,1),Shock_dev!$A$1:$CI$1,0),FALSE)</f>
        <v>102.7681620000003</v>
      </c>
      <c r="W63" s="52">
        <f>VLOOKUP($B63,Shock_dev!$A$1:$CI$300,MATCH(DATE(W$1,1,1),Shock_dev!$A$1:$CI$1,0),FALSE)</f>
        <v>94.252920999999787</v>
      </c>
      <c r="X63" s="52">
        <f>VLOOKUP($B63,Shock_dev!$A$1:$CI$300,MATCH(DATE(X$1,1,1),Shock_dev!$A$1:$CI$1,0),FALSE)</f>
        <v>95.345026999999845</v>
      </c>
      <c r="Y63" s="52">
        <f>VLOOKUP($B63,Shock_dev!$A$1:$CI$300,MATCH(DATE(Y$1,1,1),Shock_dev!$A$1:$CI$1,0),FALSE)</f>
        <v>97.27678300000025</v>
      </c>
      <c r="Z63" s="52">
        <f>VLOOKUP($B63,Shock_dev!$A$1:$CI$300,MATCH(DATE(Z$1,1,1),Shock_dev!$A$1:$CI$1,0),FALSE)</f>
        <v>99.472735999999713</v>
      </c>
      <c r="AA63" s="52">
        <f>VLOOKUP($B63,Shock_dev!$A$1:$CI$300,MATCH(DATE(AA$1,1,1),Shock_dev!$A$1:$CI$1,0),FALSE)</f>
        <v>118.00359000000026</v>
      </c>
      <c r="AB63" s="52">
        <f>VLOOKUP($B63,Shock_dev!$A$1:$CI$300,MATCH(DATE(AB$1,1,1),Shock_dev!$A$1:$CI$1,0),FALSE)</f>
        <v>61.835192000000006</v>
      </c>
      <c r="AC63" s="52">
        <f>VLOOKUP($B63,Shock_dev!$A$1:$CI$300,MATCH(DATE(AC$1,1,1),Shock_dev!$A$1:$CI$1,0),FALSE)</f>
        <v>66.963640000000396</v>
      </c>
      <c r="AD63" s="52">
        <f>VLOOKUP($B63,Shock_dev!$A$1:$CI$300,MATCH(DATE(AD$1,1,1),Shock_dev!$A$1:$CI$1,0),FALSE)</f>
        <v>67.151488999999856</v>
      </c>
      <c r="AE63" s="52">
        <f>VLOOKUP($B63,Shock_dev!$A$1:$CI$300,MATCH(DATE(AE$1,1,1),Shock_dev!$A$1:$CI$1,0),FALSE)</f>
        <v>66.681966000000102</v>
      </c>
      <c r="AF63" s="52">
        <f>VLOOKUP($B63,Shock_dev!$A$1:$CI$300,MATCH(DATE(AF$1,1,1),Shock_dev!$A$1:$CI$1,0),FALSE)</f>
        <v>66.159877999999935</v>
      </c>
      <c r="AG63" s="52"/>
      <c r="AH63" s="65">
        <f t="shared" si="1"/>
        <v>-78.300247399999989</v>
      </c>
      <c r="AI63" s="65">
        <f t="shared" si="2"/>
        <v>35.886327800000025</v>
      </c>
      <c r="AJ63" s="65">
        <f t="shared" si="3"/>
        <v>-39.516944999999943</v>
      </c>
      <c r="AK63" s="65">
        <f t="shared" si="4"/>
        <v>23.807375800000045</v>
      </c>
      <c r="AL63" s="65">
        <f t="shared" si="5"/>
        <v>100.87021139999997</v>
      </c>
      <c r="AM63" s="65">
        <f t="shared" si="6"/>
        <v>65.758433000000053</v>
      </c>
      <c r="AN63" s="66"/>
      <c r="AO63" s="65">
        <f t="shared" si="7"/>
        <v>-21.206959799999982</v>
      </c>
      <c r="AP63" s="65">
        <f t="shared" si="8"/>
        <v>-7.8547845999999488</v>
      </c>
      <c r="AQ63" s="65">
        <f t="shared" si="9"/>
        <v>83.314322200000021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240.03583100000014</v>
      </c>
      <c r="D64" s="52">
        <f>VLOOKUP($B64,Shock_dev!$A$1:$CI$300,MATCH(DATE(D$1,1,1),Shock_dev!$A$1:$CI$1,0),FALSE)</f>
        <v>220.60143000000016</v>
      </c>
      <c r="E64" s="52">
        <f>VLOOKUP($B64,Shock_dev!$A$1:$CI$300,MATCH(DATE(E$1,1,1),Shock_dev!$A$1:$CI$1,0),FALSE)</f>
        <v>221.73477799999978</v>
      </c>
      <c r="F64" s="52">
        <f>VLOOKUP($B64,Shock_dev!$A$1:$CI$300,MATCH(DATE(F$1,1,1),Shock_dev!$A$1:$CI$1,0),FALSE)</f>
        <v>224.62523599999986</v>
      </c>
      <c r="G64" s="52">
        <f>VLOOKUP($B64,Shock_dev!$A$1:$CI$300,MATCH(DATE(G$1,1,1),Shock_dev!$A$1:$CI$1,0),FALSE)</f>
        <v>304.24433200000021</v>
      </c>
      <c r="H64" s="52">
        <f>VLOOKUP($B64,Shock_dev!$A$1:$CI$300,MATCH(DATE(H$1,1,1),Shock_dev!$A$1:$CI$1,0),FALSE)</f>
        <v>299.64387100000022</v>
      </c>
      <c r="I64" s="52">
        <f>VLOOKUP($B64,Shock_dev!$A$1:$CI$300,MATCH(DATE(I$1,1,1),Shock_dev!$A$1:$CI$1,0),FALSE)</f>
        <v>285.01364300000023</v>
      </c>
      <c r="J64" s="52">
        <f>VLOOKUP($B64,Shock_dev!$A$1:$CI$300,MATCH(DATE(J$1,1,1),Shock_dev!$A$1:$CI$1,0),FALSE)</f>
        <v>288.89238999999998</v>
      </c>
      <c r="K64" s="52">
        <f>VLOOKUP($B64,Shock_dev!$A$1:$CI$300,MATCH(DATE(K$1,1,1),Shock_dev!$A$1:$CI$1,0),FALSE)</f>
        <v>280.82195300000012</v>
      </c>
      <c r="L64" s="52">
        <f>VLOOKUP($B64,Shock_dev!$A$1:$CI$300,MATCH(DATE(L$1,1,1),Shock_dev!$A$1:$CI$1,0),FALSE)</f>
        <v>355.88241100000005</v>
      </c>
      <c r="M64" s="52">
        <f>VLOOKUP($B64,Shock_dev!$A$1:$CI$300,MATCH(DATE(M$1,1,1),Shock_dev!$A$1:$CI$1,0),FALSE)</f>
        <v>393.11728399999993</v>
      </c>
      <c r="N64" s="52">
        <f>VLOOKUP($B64,Shock_dev!$A$1:$CI$300,MATCH(DATE(N$1,1,1),Shock_dev!$A$1:$CI$1,0),FALSE)</f>
        <v>341.01346299999977</v>
      </c>
      <c r="O64" s="52">
        <f>VLOOKUP($B64,Shock_dev!$A$1:$CI$300,MATCH(DATE(O$1,1,1),Shock_dev!$A$1:$CI$1,0),FALSE)</f>
        <v>341.50740500000029</v>
      </c>
      <c r="P64" s="52">
        <f>VLOOKUP($B64,Shock_dev!$A$1:$CI$300,MATCH(DATE(P$1,1,1),Shock_dev!$A$1:$CI$1,0),FALSE)</f>
        <v>338.86287399999992</v>
      </c>
      <c r="Q64" s="52">
        <f>VLOOKUP($B64,Shock_dev!$A$1:$CI$300,MATCH(DATE(Q$1,1,1),Shock_dev!$A$1:$CI$1,0),FALSE)</f>
        <v>644.942947</v>
      </c>
      <c r="R64" s="52">
        <f>VLOOKUP($B64,Shock_dev!$A$1:$CI$300,MATCH(DATE(R$1,1,1),Shock_dev!$A$1:$CI$1,0),FALSE)</f>
        <v>612.66188899999997</v>
      </c>
      <c r="S64" s="52">
        <f>VLOOKUP($B64,Shock_dev!$A$1:$CI$300,MATCH(DATE(S$1,1,1),Shock_dev!$A$1:$CI$1,0),FALSE)</f>
        <v>632.58450500000026</v>
      </c>
      <c r="T64" s="52">
        <f>VLOOKUP($B64,Shock_dev!$A$1:$CI$300,MATCH(DATE(T$1,1,1),Shock_dev!$A$1:$CI$1,0),FALSE)</f>
        <v>628.89578699999993</v>
      </c>
      <c r="U64" s="52">
        <f>VLOOKUP($B64,Shock_dev!$A$1:$CI$300,MATCH(DATE(U$1,1,1),Shock_dev!$A$1:$CI$1,0),FALSE)</f>
        <v>627.04368799999975</v>
      </c>
      <c r="V64" s="52">
        <f>VLOOKUP($B64,Shock_dev!$A$1:$CI$300,MATCH(DATE(V$1,1,1),Shock_dev!$A$1:$CI$1,0),FALSE)</f>
        <v>201.67757699999993</v>
      </c>
      <c r="W64" s="52">
        <f>VLOOKUP($B64,Shock_dev!$A$1:$CI$300,MATCH(DATE(W$1,1,1),Shock_dev!$A$1:$CI$1,0),FALSE)</f>
        <v>233.9918889999999</v>
      </c>
      <c r="X64" s="52">
        <f>VLOOKUP($B64,Shock_dev!$A$1:$CI$300,MATCH(DATE(X$1,1,1),Shock_dev!$A$1:$CI$1,0),FALSE)</f>
        <v>257.6172459999998</v>
      </c>
      <c r="Y64" s="52">
        <f>VLOOKUP($B64,Shock_dev!$A$1:$CI$300,MATCH(DATE(Y$1,1,1),Shock_dev!$A$1:$CI$1,0),FALSE)</f>
        <v>249.6820859999998</v>
      </c>
      <c r="Z64" s="52">
        <f>VLOOKUP($B64,Shock_dev!$A$1:$CI$300,MATCH(DATE(Z$1,1,1),Shock_dev!$A$1:$CI$1,0),FALSE)</f>
        <v>400.92311400000017</v>
      </c>
      <c r="AA64" s="52">
        <f>VLOOKUP($B64,Shock_dev!$A$1:$CI$300,MATCH(DATE(AA$1,1,1),Shock_dev!$A$1:$CI$1,0),FALSE)</f>
        <v>381.88719300000002</v>
      </c>
      <c r="AB64" s="52">
        <f>VLOOKUP($B64,Shock_dev!$A$1:$CI$300,MATCH(DATE(AB$1,1,1),Shock_dev!$A$1:$CI$1,0),FALSE)</f>
        <v>376.70144000000028</v>
      </c>
      <c r="AC64" s="52">
        <f>VLOOKUP($B64,Shock_dev!$A$1:$CI$300,MATCH(DATE(AC$1,1,1),Shock_dev!$A$1:$CI$1,0),FALSE)</f>
        <v>373.10018799999989</v>
      </c>
      <c r="AD64" s="52">
        <f>VLOOKUP($B64,Shock_dev!$A$1:$CI$300,MATCH(DATE(AD$1,1,1),Shock_dev!$A$1:$CI$1,0),FALSE)</f>
        <v>369.47474999999986</v>
      </c>
      <c r="AE64" s="52">
        <f>VLOOKUP($B64,Shock_dev!$A$1:$CI$300,MATCH(DATE(AE$1,1,1),Shock_dev!$A$1:$CI$1,0),FALSE)</f>
        <v>365.69615999999996</v>
      </c>
      <c r="AF64" s="52">
        <f>VLOOKUP($B64,Shock_dev!$A$1:$CI$300,MATCH(DATE(AF$1,1,1),Shock_dev!$A$1:$CI$1,0),FALSE)</f>
        <v>361.7954380000001</v>
      </c>
      <c r="AG64" s="52"/>
      <c r="AH64" s="65">
        <f t="shared" si="1"/>
        <v>242.24832140000004</v>
      </c>
      <c r="AI64" s="65">
        <f t="shared" si="2"/>
        <v>302.0508536000001</v>
      </c>
      <c r="AJ64" s="65">
        <f t="shared" si="3"/>
        <v>411.88879459999998</v>
      </c>
      <c r="AK64" s="65">
        <f t="shared" si="4"/>
        <v>540.57268920000001</v>
      </c>
      <c r="AL64" s="65">
        <f t="shared" si="5"/>
        <v>304.82030559999993</v>
      </c>
      <c r="AM64" s="65">
        <f t="shared" si="6"/>
        <v>369.35359520000003</v>
      </c>
      <c r="AN64" s="66"/>
      <c r="AO64" s="65">
        <f t="shared" si="7"/>
        <v>272.14958750000005</v>
      </c>
      <c r="AP64" s="65">
        <f t="shared" si="8"/>
        <v>476.2307419</v>
      </c>
      <c r="AQ64" s="65">
        <f t="shared" si="9"/>
        <v>337.08695039999998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1.3718582000000197</v>
      </c>
      <c r="D65" s="52">
        <f>VLOOKUP($B65,Shock_dev!$A$1:$CI$300,MATCH(DATE(D$1,1,1),Shock_dev!$A$1:$CI$1,0),FALSE)</f>
        <v>1.978493100000037</v>
      </c>
      <c r="E65" s="52">
        <f>VLOOKUP($B65,Shock_dev!$A$1:$CI$300,MATCH(DATE(E$1,1,1),Shock_dev!$A$1:$CI$1,0),FALSE)</f>
        <v>2.3462902999999642</v>
      </c>
      <c r="F65" s="52">
        <f>VLOOKUP($B65,Shock_dev!$A$1:$CI$300,MATCH(DATE(F$1,1,1),Shock_dev!$A$1:$CI$1,0),FALSE)</f>
        <v>2.5951427999999623</v>
      </c>
      <c r="G65" s="52">
        <f>VLOOKUP($B65,Shock_dev!$A$1:$CI$300,MATCH(DATE(G$1,1,1),Shock_dev!$A$1:$CI$1,0),FALSE)</f>
        <v>2.8561974000000419</v>
      </c>
      <c r="H65" s="52">
        <f>VLOOKUP($B65,Shock_dev!$A$1:$CI$300,MATCH(DATE(H$1,1,1),Shock_dev!$A$1:$CI$1,0),FALSE)</f>
        <v>3.0951748999999609</v>
      </c>
      <c r="I65" s="52">
        <f>VLOOKUP($B65,Shock_dev!$A$1:$CI$300,MATCH(DATE(I$1,1,1),Shock_dev!$A$1:$CI$1,0),FALSE)</f>
        <v>3.3164226000000099</v>
      </c>
      <c r="J65" s="52">
        <f>VLOOKUP($B65,Shock_dev!$A$1:$CI$300,MATCH(DATE(J$1,1,1),Shock_dev!$A$1:$CI$1,0),FALSE)</f>
        <v>3.5634961000000658</v>
      </c>
      <c r="K65" s="52">
        <f>VLOOKUP($B65,Shock_dev!$A$1:$CI$300,MATCH(DATE(K$1,1,1),Shock_dev!$A$1:$CI$1,0),FALSE)</f>
        <v>3.8078616999999895</v>
      </c>
      <c r="L65" s="52">
        <f>VLOOKUP($B65,Shock_dev!$A$1:$CI$300,MATCH(DATE(L$1,1,1),Shock_dev!$A$1:$CI$1,0),FALSE)</f>
        <v>4.0092387999999346</v>
      </c>
      <c r="M65" s="52">
        <f>VLOOKUP($B65,Shock_dev!$A$1:$CI$300,MATCH(DATE(M$1,1,1),Shock_dev!$A$1:$CI$1,0),FALSE)</f>
        <v>4.0624777000000449</v>
      </c>
      <c r="N65" s="52">
        <f>VLOOKUP($B65,Shock_dev!$A$1:$CI$300,MATCH(DATE(N$1,1,1),Shock_dev!$A$1:$CI$1,0),FALSE)</f>
        <v>4.2422707000000628</v>
      </c>
      <c r="O65" s="52">
        <f>VLOOKUP($B65,Shock_dev!$A$1:$CI$300,MATCH(DATE(O$1,1,1),Shock_dev!$A$1:$CI$1,0),FALSE)</f>
        <v>4.5460947999999917</v>
      </c>
      <c r="P65" s="52">
        <f>VLOOKUP($B65,Shock_dev!$A$1:$CI$300,MATCH(DATE(P$1,1,1),Shock_dev!$A$1:$CI$1,0),FALSE)</f>
        <v>4.9158995000000232</v>
      </c>
      <c r="Q65" s="52">
        <f>VLOOKUP($B65,Shock_dev!$A$1:$CI$300,MATCH(DATE(Q$1,1,1),Shock_dev!$A$1:$CI$1,0),FALSE)</f>
        <v>5.2472785000001068</v>
      </c>
      <c r="R65" s="52">
        <f>VLOOKUP($B65,Shock_dev!$A$1:$CI$300,MATCH(DATE(R$1,1,1),Shock_dev!$A$1:$CI$1,0),FALSE)</f>
        <v>5.5699893000000884</v>
      </c>
      <c r="S65" s="52">
        <f>VLOOKUP($B65,Shock_dev!$A$1:$CI$300,MATCH(DATE(S$1,1,1),Shock_dev!$A$1:$CI$1,0),FALSE)</f>
        <v>5.9572683000000097</v>
      </c>
      <c r="T65" s="52">
        <f>VLOOKUP($B65,Shock_dev!$A$1:$CI$300,MATCH(DATE(T$1,1,1),Shock_dev!$A$1:$CI$1,0),FALSE)</f>
        <v>6.3522861000000148</v>
      </c>
      <c r="U65" s="52">
        <f>VLOOKUP($B65,Shock_dev!$A$1:$CI$300,MATCH(DATE(U$1,1,1),Shock_dev!$A$1:$CI$1,0),FALSE)</f>
        <v>6.7414922000000388</v>
      </c>
      <c r="V65" s="52">
        <f>VLOOKUP($B65,Shock_dev!$A$1:$CI$300,MATCH(DATE(V$1,1,1),Shock_dev!$A$1:$CI$1,0),FALSE)</f>
        <v>6.905059499999993</v>
      </c>
      <c r="W65" s="52">
        <f>VLOOKUP($B65,Shock_dev!$A$1:$CI$300,MATCH(DATE(W$1,1,1),Shock_dev!$A$1:$CI$1,0),FALSE)</f>
        <v>7.1198613999999907</v>
      </c>
      <c r="X65" s="52">
        <f>VLOOKUP($B65,Shock_dev!$A$1:$CI$300,MATCH(DATE(X$1,1,1),Shock_dev!$A$1:$CI$1,0),FALSE)</f>
        <v>7.4366042000000334</v>
      </c>
      <c r="Y65" s="52">
        <f>VLOOKUP($B65,Shock_dev!$A$1:$CI$300,MATCH(DATE(Y$1,1,1),Shock_dev!$A$1:$CI$1,0),FALSE)</f>
        <v>7.7804016000000047</v>
      </c>
      <c r="Z65" s="52">
        <f>VLOOKUP($B65,Shock_dev!$A$1:$CI$300,MATCH(DATE(Z$1,1,1),Shock_dev!$A$1:$CI$1,0),FALSE)</f>
        <v>8.2476431000000048</v>
      </c>
      <c r="AA65" s="52">
        <f>VLOOKUP($B65,Shock_dev!$A$1:$CI$300,MATCH(DATE(AA$1,1,1),Shock_dev!$A$1:$CI$1,0),FALSE)</f>
        <v>8.6518107999999074</v>
      </c>
      <c r="AB65" s="52">
        <f>VLOOKUP($B65,Shock_dev!$A$1:$CI$300,MATCH(DATE(AB$1,1,1),Shock_dev!$A$1:$CI$1,0),FALSE)</f>
        <v>9.0077926000000161</v>
      </c>
      <c r="AC65" s="52">
        <f>VLOOKUP($B65,Shock_dev!$A$1:$CI$300,MATCH(DATE(AC$1,1,1),Shock_dev!$A$1:$CI$1,0),FALSE)</f>
        <v>9.3307210000000396</v>
      </c>
      <c r="AD65" s="52">
        <f>VLOOKUP($B65,Shock_dev!$A$1:$CI$300,MATCH(DATE(AD$1,1,1),Shock_dev!$A$1:$CI$1,0),FALSE)</f>
        <v>9.6320100000000366</v>
      </c>
      <c r="AE65" s="52">
        <f>VLOOKUP($B65,Shock_dev!$A$1:$CI$300,MATCH(DATE(AE$1,1,1),Shock_dev!$A$1:$CI$1,0),FALSE)</f>
        <v>9.9192894999999908</v>
      </c>
      <c r="AF65" s="52">
        <f>VLOOKUP($B65,Shock_dev!$A$1:$CI$300,MATCH(DATE(AF$1,1,1),Shock_dev!$A$1:$CI$1,0),FALSE)</f>
        <v>10.197448599999916</v>
      </c>
      <c r="AG65" s="52"/>
      <c r="AH65" s="65">
        <f t="shared" si="1"/>
        <v>2.2295963600000048</v>
      </c>
      <c r="AI65" s="65">
        <f t="shared" si="2"/>
        <v>3.5584388199999921</v>
      </c>
      <c r="AJ65" s="65">
        <f t="shared" si="3"/>
        <v>4.6028042400000455</v>
      </c>
      <c r="AK65" s="65">
        <f t="shared" si="4"/>
        <v>6.305219080000029</v>
      </c>
      <c r="AL65" s="65">
        <f t="shared" si="5"/>
        <v>7.847264219999988</v>
      </c>
      <c r="AM65" s="65">
        <f t="shared" si="6"/>
        <v>9.6174523399999998</v>
      </c>
      <c r="AN65" s="66"/>
      <c r="AO65" s="65">
        <f t="shared" si="7"/>
        <v>2.8940175899999985</v>
      </c>
      <c r="AP65" s="65">
        <f t="shared" si="8"/>
        <v>5.4540116600000372</v>
      </c>
      <c r="AQ65" s="65">
        <f t="shared" si="9"/>
        <v>8.7323582799999944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466.09162900000001</v>
      </c>
      <c r="D66" s="52">
        <f>VLOOKUP($B66,Shock_dev!$A$1:$CI$300,MATCH(DATE(D$1,1,1),Shock_dev!$A$1:$CI$1,0),FALSE)</f>
        <v>393.84525500000018</v>
      </c>
      <c r="E66" s="52">
        <f>VLOOKUP($B66,Shock_dev!$A$1:$CI$300,MATCH(DATE(E$1,1,1),Shock_dev!$A$1:$CI$1,0),FALSE)</f>
        <v>391.17390800000021</v>
      </c>
      <c r="F66" s="52">
        <f>VLOOKUP($B66,Shock_dev!$A$1:$CI$300,MATCH(DATE(F$1,1,1),Shock_dev!$A$1:$CI$1,0),FALSE)</f>
        <v>396.53779600000007</v>
      </c>
      <c r="G66" s="52">
        <f>VLOOKUP($B66,Shock_dev!$A$1:$CI$300,MATCH(DATE(G$1,1,1),Shock_dev!$A$1:$CI$1,0),FALSE)</f>
        <v>323.80477199999996</v>
      </c>
      <c r="H66" s="52">
        <f>VLOOKUP($B66,Shock_dev!$A$1:$CI$300,MATCH(DATE(H$1,1,1),Shock_dev!$A$1:$CI$1,0),FALSE)</f>
        <v>338.92351299999996</v>
      </c>
      <c r="I66" s="52">
        <f>VLOOKUP($B66,Shock_dev!$A$1:$CI$300,MATCH(DATE(I$1,1,1),Shock_dev!$A$1:$CI$1,0),FALSE)</f>
        <v>342.10166200000003</v>
      </c>
      <c r="J66" s="52">
        <f>VLOOKUP($B66,Shock_dev!$A$1:$CI$300,MATCH(DATE(J$1,1,1),Shock_dev!$A$1:$CI$1,0),FALSE)</f>
        <v>343.47231199999987</v>
      </c>
      <c r="K66" s="52">
        <f>VLOOKUP($B66,Shock_dev!$A$1:$CI$300,MATCH(DATE(K$1,1,1),Shock_dev!$A$1:$CI$1,0),FALSE)</f>
        <v>344.44427999999994</v>
      </c>
      <c r="L66" s="52">
        <f>VLOOKUP($B66,Shock_dev!$A$1:$CI$300,MATCH(DATE(L$1,1,1),Shock_dev!$A$1:$CI$1,0),FALSE)</f>
        <v>228.13686099999995</v>
      </c>
      <c r="M66" s="52">
        <f>VLOOKUP($B66,Shock_dev!$A$1:$CI$300,MATCH(DATE(M$1,1,1),Shock_dev!$A$1:$CI$1,0),FALSE)</f>
        <v>156.4483009999999</v>
      </c>
      <c r="N66" s="52">
        <f>VLOOKUP($B66,Shock_dev!$A$1:$CI$300,MATCH(DATE(N$1,1,1),Shock_dev!$A$1:$CI$1,0),FALSE)</f>
        <v>166.16571399999998</v>
      </c>
      <c r="O66" s="52">
        <f>VLOOKUP($B66,Shock_dev!$A$1:$CI$300,MATCH(DATE(O$1,1,1),Shock_dev!$A$1:$CI$1,0),FALSE)</f>
        <v>166.14764000000014</v>
      </c>
      <c r="P66" s="52">
        <f>VLOOKUP($B66,Shock_dev!$A$1:$CI$300,MATCH(DATE(P$1,1,1),Shock_dev!$A$1:$CI$1,0),FALSE)</f>
        <v>164.51788899999997</v>
      </c>
      <c r="Q66" s="52">
        <f>VLOOKUP($B66,Shock_dev!$A$1:$CI$300,MATCH(DATE(Q$1,1,1),Shock_dev!$A$1:$CI$1,0),FALSE)</f>
        <v>94.045929999999998</v>
      </c>
      <c r="R66" s="52">
        <f>VLOOKUP($B66,Shock_dev!$A$1:$CI$300,MATCH(DATE(R$1,1,1),Shock_dev!$A$1:$CI$1,0),FALSE)</f>
        <v>102.811105</v>
      </c>
      <c r="S66" s="52">
        <f>VLOOKUP($B66,Shock_dev!$A$1:$CI$300,MATCH(DATE(S$1,1,1),Shock_dev!$A$1:$CI$1,0),FALSE)</f>
        <v>102.39626700000008</v>
      </c>
      <c r="T66" s="52">
        <f>VLOOKUP($B66,Shock_dev!$A$1:$CI$300,MATCH(DATE(T$1,1,1),Shock_dev!$A$1:$CI$1,0),FALSE)</f>
        <v>101.12458300000003</v>
      </c>
      <c r="U66" s="52">
        <f>VLOOKUP($B66,Shock_dev!$A$1:$CI$300,MATCH(DATE(U$1,1,1),Shock_dev!$A$1:$CI$1,0),FALSE)</f>
        <v>100.02025099999992</v>
      </c>
      <c r="V66" s="52">
        <f>VLOOKUP($B66,Shock_dev!$A$1:$CI$300,MATCH(DATE(V$1,1,1),Shock_dev!$A$1:$CI$1,0),FALSE)</f>
        <v>54.349991000000045</v>
      </c>
      <c r="W66" s="52">
        <f>VLOOKUP($B66,Shock_dev!$A$1:$CI$300,MATCH(DATE(W$1,1,1),Shock_dev!$A$1:$CI$1,0),FALSE)</f>
        <v>60.374070999999958</v>
      </c>
      <c r="X66" s="52">
        <f>VLOOKUP($B66,Shock_dev!$A$1:$CI$300,MATCH(DATE(X$1,1,1),Shock_dev!$A$1:$CI$1,0),FALSE)</f>
        <v>59.904993999999988</v>
      </c>
      <c r="Y66" s="52">
        <f>VLOOKUP($B66,Shock_dev!$A$1:$CI$300,MATCH(DATE(Y$1,1,1),Shock_dev!$A$1:$CI$1,0),FALSE)</f>
        <v>58.999161999999842</v>
      </c>
      <c r="Z66" s="52">
        <f>VLOOKUP($B66,Shock_dev!$A$1:$CI$300,MATCH(DATE(Z$1,1,1),Shock_dev!$A$1:$CI$1,0),FALSE)</f>
        <v>498.67502800000011</v>
      </c>
      <c r="AA66" s="52">
        <f>VLOOKUP($B66,Shock_dev!$A$1:$CI$300,MATCH(DATE(AA$1,1,1),Shock_dev!$A$1:$CI$1,0),FALSE)</f>
        <v>412.10701900000004</v>
      </c>
      <c r="AB66" s="52">
        <f>VLOOKUP($B66,Shock_dev!$A$1:$CI$300,MATCH(DATE(AB$1,1,1),Shock_dev!$A$1:$CI$1,0),FALSE)</f>
        <v>468.10623900000019</v>
      </c>
      <c r="AC66" s="52">
        <f>VLOOKUP($B66,Shock_dev!$A$1:$CI$300,MATCH(DATE(AC$1,1,1),Shock_dev!$A$1:$CI$1,0),FALSE)</f>
        <v>464.91916199999969</v>
      </c>
      <c r="AD66" s="52">
        <f>VLOOKUP($B66,Shock_dev!$A$1:$CI$300,MATCH(DATE(AD$1,1,1),Shock_dev!$A$1:$CI$1,0),FALSE)</f>
        <v>469.15256700000009</v>
      </c>
      <c r="AE66" s="52">
        <f>VLOOKUP($B66,Shock_dev!$A$1:$CI$300,MATCH(DATE(AE$1,1,1),Shock_dev!$A$1:$CI$1,0),FALSE)</f>
        <v>473.26023199999963</v>
      </c>
      <c r="AF66" s="52">
        <f>VLOOKUP($B66,Shock_dev!$A$1:$CI$300,MATCH(DATE(AF$1,1,1),Shock_dev!$A$1:$CI$1,0),FALSE)</f>
        <v>476.52372000000014</v>
      </c>
      <c r="AG66" s="52"/>
      <c r="AH66" s="65">
        <f t="shared" si="1"/>
        <v>394.29067200000009</v>
      </c>
      <c r="AI66" s="65">
        <f t="shared" si="2"/>
        <v>319.41572559999997</v>
      </c>
      <c r="AJ66" s="65">
        <f t="shared" si="3"/>
        <v>149.4650948</v>
      </c>
      <c r="AK66" s="65">
        <f t="shared" si="4"/>
        <v>92.14043940000002</v>
      </c>
      <c r="AL66" s="65">
        <f t="shared" si="5"/>
        <v>218.01205479999999</v>
      </c>
      <c r="AM66" s="65">
        <f t="shared" si="6"/>
        <v>470.39238399999994</v>
      </c>
      <c r="AN66" s="66"/>
      <c r="AO66" s="65">
        <f t="shared" si="7"/>
        <v>356.85319880000003</v>
      </c>
      <c r="AP66" s="65">
        <f t="shared" si="8"/>
        <v>120.80276710000001</v>
      </c>
      <c r="AQ66" s="65">
        <f t="shared" si="9"/>
        <v>344.20221939999999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0.75644709999994575</v>
      </c>
      <c r="D67" s="52">
        <f>VLOOKUP($B67,Shock_dev!$A$1:$CI$300,MATCH(DATE(D$1,1,1),Shock_dev!$A$1:$CI$1,0),FALSE)</f>
        <v>1.1124124000000393</v>
      </c>
      <c r="E67" s="52">
        <f>VLOOKUP($B67,Shock_dev!$A$1:$CI$300,MATCH(DATE(E$1,1,1),Shock_dev!$A$1:$CI$1,0),FALSE)</f>
        <v>1.3348363999999719</v>
      </c>
      <c r="F67" s="52">
        <f>VLOOKUP($B67,Shock_dev!$A$1:$CI$300,MATCH(DATE(F$1,1,1),Shock_dev!$A$1:$CI$1,0),FALSE)</f>
        <v>1.4837176999999997</v>
      </c>
      <c r="G67" s="52">
        <f>VLOOKUP($B67,Shock_dev!$A$1:$CI$300,MATCH(DATE(G$1,1,1),Shock_dev!$A$1:$CI$1,0),FALSE)</f>
        <v>1.6331069999999954</v>
      </c>
      <c r="H67" s="52">
        <f>VLOOKUP($B67,Shock_dev!$A$1:$CI$300,MATCH(DATE(H$1,1,1),Shock_dev!$A$1:$CI$1,0),FALSE)</f>
        <v>1.7697718000000009</v>
      </c>
      <c r="I67" s="52">
        <f>VLOOKUP($B67,Shock_dev!$A$1:$CI$300,MATCH(DATE(I$1,1,1),Shock_dev!$A$1:$CI$1,0),FALSE)</f>
        <v>1.8966204000000175</v>
      </c>
      <c r="J67" s="52">
        <f>VLOOKUP($B67,Shock_dev!$A$1:$CI$300,MATCH(DATE(J$1,1,1),Shock_dev!$A$1:$CI$1,0),FALSE)</f>
        <v>2.0374649999999974</v>
      </c>
      <c r="K67" s="52">
        <f>VLOOKUP($B67,Shock_dev!$A$1:$CI$300,MATCH(DATE(K$1,1,1),Shock_dev!$A$1:$CI$1,0),FALSE)</f>
        <v>2.1781646000000023</v>
      </c>
      <c r="L67" s="52">
        <f>VLOOKUP($B67,Shock_dev!$A$1:$CI$300,MATCH(DATE(L$1,1,1),Shock_dev!$A$1:$CI$1,0),FALSE)</f>
        <v>2.2963019999999688</v>
      </c>
      <c r="M67" s="52">
        <f>VLOOKUP($B67,Shock_dev!$A$1:$CI$300,MATCH(DATE(M$1,1,1),Shock_dev!$A$1:$CI$1,0),FALSE)</f>
        <v>2.3335329999999885</v>
      </c>
      <c r="N67" s="52">
        <f>VLOOKUP($B67,Shock_dev!$A$1:$CI$300,MATCH(DATE(N$1,1,1),Shock_dev!$A$1:$CI$1,0),FALSE)</f>
        <v>2.4349214999999731</v>
      </c>
      <c r="O67" s="52">
        <f>VLOOKUP($B67,Shock_dev!$A$1:$CI$300,MATCH(DATE(O$1,1,1),Shock_dev!$A$1:$CI$1,0),FALSE)</f>
        <v>2.6064025000000015</v>
      </c>
      <c r="P67" s="52">
        <f>VLOOKUP($B67,Shock_dev!$A$1:$CI$300,MATCH(DATE(P$1,1,1),Shock_dev!$A$1:$CI$1,0),FALSE)</f>
        <v>2.8182599000000437</v>
      </c>
      <c r="Q67" s="52">
        <f>VLOOKUP($B67,Shock_dev!$A$1:$CI$300,MATCH(DATE(Q$1,1,1),Shock_dev!$A$1:$CI$1,0),FALSE)</f>
        <v>3.0123775000000137</v>
      </c>
      <c r="R67" s="52">
        <f>VLOOKUP($B67,Shock_dev!$A$1:$CI$300,MATCH(DATE(R$1,1,1),Shock_dev!$A$1:$CI$1,0),FALSE)</f>
        <v>3.20109530000002</v>
      </c>
      <c r="S67" s="52">
        <f>VLOOKUP($B67,Shock_dev!$A$1:$CI$300,MATCH(DATE(S$1,1,1),Shock_dev!$A$1:$CI$1,0),FALSE)</f>
        <v>3.423921699999994</v>
      </c>
      <c r="T67" s="52">
        <f>VLOOKUP($B67,Shock_dev!$A$1:$CI$300,MATCH(DATE(T$1,1,1),Shock_dev!$A$1:$CI$1,0),FALSE)</f>
        <v>3.6523291999999969</v>
      </c>
      <c r="U67" s="52">
        <f>VLOOKUP($B67,Shock_dev!$A$1:$CI$300,MATCH(DATE(U$1,1,1),Shock_dev!$A$1:$CI$1,0),FALSE)</f>
        <v>3.8778656999999725</v>
      </c>
      <c r="V67" s="52">
        <f>VLOOKUP($B67,Shock_dev!$A$1:$CI$300,MATCH(DATE(V$1,1,1),Shock_dev!$A$1:$CI$1,0),FALSE)</f>
        <v>3.9809161000000017</v>
      </c>
      <c r="W67" s="52">
        <f>VLOOKUP($B67,Shock_dev!$A$1:$CI$300,MATCH(DATE(W$1,1,1),Shock_dev!$A$1:$CI$1,0),FALSE)</f>
        <v>4.1046481999999855</v>
      </c>
      <c r="X67" s="52">
        <f>VLOOKUP($B67,Shock_dev!$A$1:$CI$300,MATCH(DATE(X$1,1,1),Shock_dev!$A$1:$CI$1,0),FALSE)</f>
        <v>4.2832478999999921</v>
      </c>
      <c r="Y67" s="52">
        <f>VLOOKUP($B67,Shock_dev!$A$1:$CI$300,MATCH(DATE(Y$1,1,1),Shock_dev!$A$1:$CI$1,0),FALSE)</f>
        <v>4.4795695000000251</v>
      </c>
      <c r="Z67" s="52">
        <f>VLOOKUP($B67,Shock_dev!$A$1:$CI$300,MATCH(DATE(Z$1,1,1),Shock_dev!$A$1:$CI$1,0),FALSE)</f>
        <v>4.744233099999974</v>
      </c>
      <c r="AA67" s="52">
        <f>VLOOKUP($B67,Shock_dev!$A$1:$CI$300,MATCH(DATE(AA$1,1,1),Shock_dev!$A$1:$CI$1,0),FALSE)</f>
        <v>4.9785951999999725</v>
      </c>
      <c r="AB67" s="52">
        <f>VLOOKUP($B67,Shock_dev!$A$1:$CI$300,MATCH(DATE(AB$1,1,1),Shock_dev!$A$1:$CI$1,0),FALSE)</f>
        <v>5.1856228999999985</v>
      </c>
      <c r="AC67" s="52">
        <f>VLOOKUP($B67,Shock_dev!$A$1:$CI$300,MATCH(DATE(AC$1,1,1),Shock_dev!$A$1:$CI$1,0),FALSE)</f>
        <v>5.3726418999999623</v>
      </c>
      <c r="AD67" s="52">
        <f>VLOOKUP($B67,Shock_dev!$A$1:$CI$300,MATCH(DATE(AD$1,1,1),Shock_dev!$A$1:$CI$1,0),FALSE)</f>
        <v>5.5462322999999856</v>
      </c>
      <c r="AE67" s="52">
        <f>VLOOKUP($B67,Shock_dev!$A$1:$CI$300,MATCH(DATE(AE$1,1,1),Shock_dev!$A$1:$CI$1,0),FALSE)</f>
        <v>5.7111113000000273</v>
      </c>
      <c r="AF67" s="52">
        <f>VLOOKUP($B67,Shock_dev!$A$1:$CI$300,MATCH(DATE(AF$1,1,1),Shock_dev!$A$1:$CI$1,0),FALSE)</f>
        <v>5.8703844000000345</v>
      </c>
      <c r="AG67" s="52"/>
      <c r="AH67" s="65">
        <f t="shared" si="1"/>
        <v>1.2641041199999905</v>
      </c>
      <c r="AI67" s="65">
        <f t="shared" si="2"/>
        <v>2.0356647599999973</v>
      </c>
      <c r="AJ67" s="65">
        <f t="shared" si="3"/>
        <v>2.6410988800000039</v>
      </c>
      <c r="AK67" s="65">
        <f t="shared" si="4"/>
        <v>3.6272255999999969</v>
      </c>
      <c r="AL67" s="65">
        <f t="shared" si="5"/>
        <v>4.5180587799999898</v>
      </c>
      <c r="AM67" s="65">
        <f t="shared" si="6"/>
        <v>5.537198560000002</v>
      </c>
      <c r="AN67" s="66"/>
      <c r="AO67" s="65">
        <f t="shared" si="7"/>
        <v>1.6498844399999939</v>
      </c>
      <c r="AP67" s="65">
        <f t="shared" si="8"/>
        <v>3.1341622400000002</v>
      </c>
      <c r="AQ67" s="65">
        <f t="shared" si="9"/>
        <v>5.0276286699999959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986.78163599999971</v>
      </c>
      <c r="D68" s="52">
        <f>VLOOKUP($B68,Shock_dev!$A$1:$CI$300,MATCH(DATE(D$1,1,1),Shock_dev!$A$1:$CI$1,0),FALSE)</f>
        <v>888.07747400000062</v>
      </c>
      <c r="E68" s="52">
        <f>VLOOKUP($B68,Shock_dev!$A$1:$CI$300,MATCH(DATE(E$1,1,1),Shock_dev!$A$1:$CI$1,0),FALSE)</f>
        <v>889.34361999999965</v>
      </c>
      <c r="F68" s="52">
        <f>VLOOKUP($B68,Shock_dev!$A$1:$CI$300,MATCH(DATE(F$1,1,1),Shock_dev!$A$1:$CI$1,0),FALSE)</f>
        <v>899.63965300000018</v>
      </c>
      <c r="G68" s="52">
        <f>VLOOKUP($B68,Shock_dev!$A$1:$CI$300,MATCH(DATE(G$1,1,1),Shock_dev!$A$1:$CI$1,0),FALSE)</f>
        <v>1007.5230769999998</v>
      </c>
      <c r="H68" s="52">
        <f>VLOOKUP($B68,Shock_dev!$A$1:$CI$300,MATCH(DATE(H$1,1,1),Shock_dev!$A$1:$CI$1,0),FALSE)</f>
        <v>1017.8273990000007</v>
      </c>
      <c r="I68" s="52">
        <f>VLOOKUP($B68,Shock_dev!$A$1:$CI$300,MATCH(DATE(I$1,1,1),Shock_dev!$A$1:$CI$1,0),FALSE)</f>
        <v>1011.8942040000002</v>
      </c>
      <c r="J68" s="52">
        <f>VLOOKUP($B68,Shock_dev!$A$1:$CI$300,MATCH(DATE(J$1,1,1),Shock_dev!$A$1:$CI$1,0),FALSE)</f>
        <v>1018.7974839999997</v>
      </c>
      <c r="K68" s="52">
        <f>VLOOKUP($B68,Shock_dev!$A$1:$CI$300,MATCH(DATE(K$1,1,1),Shock_dev!$A$1:$CI$1,0),FALSE)</f>
        <v>1004.0005109999993</v>
      </c>
      <c r="L68" s="52">
        <f>VLOOKUP($B68,Shock_dev!$A$1:$CI$300,MATCH(DATE(L$1,1,1),Shock_dev!$A$1:$CI$1,0),FALSE)</f>
        <v>898.48796700000003</v>
      </c>
      <c r="M68" s="52">
        <f>VLOOKUP($B68,Shock_dev!$A$1:$CI$300,MATCH(DATE(M$1,1,1),Shock_dev!$A$1:$CI$1,0),FALSE)</f>
        <v>607.71954199999982</v>
      </c>
      <c r="N68" s="52">
        <f>VLOOKUP($B68,Shock_dev!$A$1:$CI$300,MATCH(DATE(N$1,1,1),Shock_dev!$A$1:$CI$1,0),FALSE)</f>
        <v>611.15155899999991</v>
      </c>
      <c r="O68" s="52">
        <f>VLOOKUP($B68,Shock_dev!$A$1:$CI$300,MATCH(DATE(O$1,1,1),Shock_dev!$A$1:$CI$1,0),FALSE)</f>
        <v>616.619463</v>
      </c>
      <c r="P68" s="52">
        <f>VLOOKUP($B68,Shock_dev!$A$1:$CI$300,MATCH(DATE(P$1,1,1),Shock_dev!$A$1:$CI$1,0),FALSE)</f>
        <v>617.09639100000004</v>
      </c>
      <c r="Q68" s="52">
        <f>VLOOKUP($B68,Shock_dev!$A$1:$CI$300,MATCH(DATE(Q$1,1,1),Shock_dev!$A$1:$CI$1,0),FALSE)</f>
        <v>618.76612999999998</v>
      </c>
      <c r="R68" s="52">
        <f>VLOOKUP($B68,Shock_dev!$A$1:$CI$300,MATCH(DATE(R$1,1,1),Shock_dev!$A$1:$CI$1,0),FALSE)</f>
        <v>547.99611099999947</v>
      </c>
      <c r="S68" s="52">
        <f>VLOOKUP($B68,Shock_dev!$A$1:$CI$300,MATCH(DATE(S$1,1,1),Shock_dev!$A$1:$CI$1,0),FALSE)</f>
        <v>571.90165199999956</v>
      </c>
      <c r="T68" s="52">
        <f>VLOOKUP($B68,Shock_dev!$A$1:$CI$300,MATCH(DATE(T$1,1,1),Shock_dev!$A$1:$CI$1,0),FALSE)</f>
        <v>572.41841600000043</v>
      </c>
      <c r="U68" s="52">
        <f>VLOOKUP($B68,Shock_dev!$A$1:$CI$300,MATCH(DATE(U$1,1,1),Shock_dev!$A$1:$CI$1,0),FALSE)</f>
        <v>573.88394200000039</v>
      </c>
      <c r="V68" s="52">
        <f>VLOOKUP($B68,Shock_dev!$A$1:$CI$300,MATCH(DATE(V$1,1,1),Shock_dev!$A$1:$CI$1,0),FALSE)</f>
        <v>238.50806099999954</v>
      </c>
      <c r="W68" s="52">
        <f>VLOOKUP($B68,Shock_dev!$A$1:$CI$300,MATCH(DATE(W$1,1,1),Shock_dev!$A$1:$CI$1,0),FALSE)</f>
        <v>211.86002000000008</v>
      </c>
      <c r="X68" s="52">
        <f>VLOOKUP($B68,Shock_dev!$A$1:$CI$300,MATCH(DATE(X$1,1,1),Shock_dev!$A$1:$CI$1,0),FALSE)</f>
        <v>235.95278400000007</v>
      </c>
      <c r="Y68" s="52">
        <f>VLOOKUP($B68,Shock_dev!$A$1:$CI$300,MATCH(DATE(Y$1,1,1),Shock_dev!$A$1:$CI$1,0),FALSE)</f>
        <v>233.79942699999992</v>
      </c>
      <c r="Z68" s="52">
        <f>VLOOKUP($B68,Shock_dev!$A$1:$CI$300,MATCH(DATE(Z$1,1,1),Shock_dev!$A$1:$CI$1,0),FALSE)</f>
        <v>308.83407199999965</v>
      </c>
      <c r="AA68" s="52">
        <f>VLOOKUP($B68,Shock_dev!$A$1:$CI$300,MATCH(DATE(AA$1,1,1),Shock_dev!$A$1:$CI$1,0),FALSE)</f>
        <v>302.05122400000073</v>
      </c>
      <c r="AB68" s="52">
        <f>VLOOKUP($B68,Shock_dev!$A$1:$CI$300,MATCH(DATE(AB$1,1,1),Shock_dev!$A$1:$CI$1,0),FALSE)</f>
        <v>302.5451549999998</v>
      </c>
      <c r="AC68" s="52">
        <f>VLOOKUP($B68,Shock_dev!$A$1:$CI$300,MATCH(DATE(AC$1,1,1),Shock_dev!$A$1:$CI$1,0),FALSE)</f>
        <v>303.88349099999959</v>
      </c>
      <c r="AD68" s="52">
        <f>VLOOKUP($B68,Shock_dev!$A$1:$CI$300,MATCH(DATE(AD$1,1,1),Shock_dev!$A$1:$CI$1,0),FALSE)</f>
        <v>305.27010500000051</v>
      </c>
      <c r="AE68" s="52">
        <f>VLOOKUP($B68,Shock_dev!$A$1:$CI$300,MATCH(DATE(AE$1,1,1),Shock_dev!$A$1:$CI$1,0),FALSE)</f>
        <v>306.64023300000008</v>
      </c>
      <c r="AF68" s="52">
        <f>VLOOKUP($B68,Shock_dev!$A$1:$CI$300,MATCH(DATE(AF$1,1,1),Shock_dev!$A$1:$CI$1,0),FALSE)</f>
        <v>308.0098909999997</v>
      </c>
      <c r="AG68" s="52"/>
      <c r="AH68" s="65">
        <f t="shared" si="1"/>
        <v>934.27309200000002</v>
      </c>
      <c r="AI68" s="65">
        <f t="shared" si="2"/>
        <v>990.20151299999998</v>
      </c>
      <c r="AJ68" s="65">
        <f t="shared" si="3"/>
        <v>614.2706169999999</v>
      </c>
      <c r="AK68" s="65">
        <f t="shared" si="4"/>
        <v>500.94163639999988</v>
      </c>
      <c r="AL68" s="65">
        <f t="shared" si="5"/>
        <v>258.49950540000009</v>
      </c>
      <c r="AM68" s="65">
        <f t="shared" si="6"/>
        <v>305.26977499999992</v>
      </c>
      <c r="AN68" s="66"/>
      <c r="AO68" s="65">
        <f t="shared" si="7"/>
        <v>962.23730249999994</v>
      </c>
      <c r="AP68" s="65">
        <f t="shared" si="8"/>
        <v>557.60612669999989</v>
      </c>
      <c r="AQ68" s="65">
        <f t="shared" si="9"/>
        <v>281.88464020000004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-6.6276166000000103</v>
      </c>
      <c r="D69" s="52">
        <f>VLOOKUP($B69,Shock_dev!$A$1:$CI$300,MATCH(DATE(D$1,1,1),Shock_dev!$A$1:$CI$1,0),FALSE)</f>
        <v>-5.7119842000000176</v>
      </c>
      <c r="E69" s="52">
        <f>VLOOKUP($B69,Shock_dev!$A$1:$CI$300,MATCH(DATE(E$1,1,1),Shock_dev!$A$1:$CI$1,0),FALSE)</f>
        <v>-5.5705670000000111</v>
      </c>
      <c r="F69" s="52">
        <f>VLOOKUP($B69,Shock_dev!$A$1:$CI$300,MATCH(DATE(F$1,1,1),Shock_dev!$A$1:$CI$1,0),FALSE)</f>
        <v>-5.5422706999999889</v>
      </c>
      <c r="G69" s="52">
        <f>VLOOKUP($B69,Shock_dev!$A$1:$CI$300,MATCH(DATE(G$1,1,1),Shock_dev!$A$1:$CI$1,0),FALSE)</f>
        <v>-5.5077209000000096</v>
      </c>
      <c r="H69" s="52">
        <f>VLOOKUP($B69,Shock_dev!$A$1:$CI$300,MATCH(DATE(H$1,1,1),Shock_dev!$A$1:$CI$1,0),FALSE)</f>
        <v>-5.4688384999999755</v>
      </c>
      <c r="I69" s="52">
        <f>VLOOKUP($B69,Shock_dev!$A$1:$CI$300,MATCH(DATE(I$1,1,1),Shock_dev!$A$1:$CI$1,0),FALSE)</f>
        <v>-5.4262385999999765</v>
      </c>
      <c r="J69" s="52">
        <f>VLOOKUP($B69,Shock_dev!$A$1:$CI$300,MATCH(DATE(J$1,1,1),Shock_dev!$A$1:$CI$1,0),FALSE)</f>
        <v>-5.3689394000000163</v>
      </c>
      <c r="K69" s="52">
        <f>VLOOKUP($B69,Shock_dev!$A$1:$CI$300,MATCH(DATE(K$1,1,1),Shock_dev!$A$1:$CI$1,0),FALSE)</f>
        <v>-5.3068039000000056</v>
      </c>
      <c r="L69" s="52">
        <f>VLOOKUP($B69,Shock_dev!$A$1:$CI$300,MATCH(DATE(L$1,1,1),Shock_dev!$A$1:$CI$1,0),FALSE)</f>
        <v>-5.2536196000000075</v>
      </c>
      <c r="M69" s="52">
        <f>VLOOKUP($B69,Shock_dev!$A$1:$CI$300,MATCH(DATE(M$1,1,1),Shock_dev!$A$1:$CI$1,0),FALSE)</f>
        <v>2.1665679000000182</v>
      </c>
      <c r="N69" s="52">
        <f>VLOOKUP($B69,Shock_dev!$A$1:$CI$300,MATCH(DATE(N$1,1,1),Shock_dev!$A$1:$CI$1,0),FALSE)</f>
        <v>1.4410352000000159</v>
      </c>
      <c r="O69" s="52">
        <f>VLOOKUP($B69,Shock_dev!$A$1:$CI$300,MATCH(DATE(O$1,1,1),Shock_dev!$A$1:$CI$1,0),FALSE)</f>
        <v>1.511592300000018</v>
      </c>
      <c r="P69" s="52">
        <f>VLOOKUP($B69,Shock_dev!$A$1:$CI$300,MATCH(DATE(P$1,1,1),Shock_dev!$A$1:$CI$1,0),FALSE)</f>
        <v>1.6844497999999817</v>
      </c>
      <c r="Q69" s="52">
        <f>VLOOKUP($B69,Shock_dev!$A$1:$CI$300,MATCH(DATE(Q$1,1,1),Shock_dev!$A$1:$CI$1,0),FALSE)</f>
        <v>1.8424004999999966</v>
      </c>
      <c r="R69" s="52">
        <f>VLOOKUP($B69,Shock_dev!$A$1:$CI$300,MATCH(DATE(R$1,1,1),Shock_dev!$A$1:$CI$1,0),FALSE)</f>
        <v>1.98602249999999</v>
      </c>
      <c r="S69" s="52">
        <f>VLOOKUP($B69,Shock_dev!$A$1:$CI$300,MATCH(DATE(S$1,1,1),Shock_dev!$A$1:$CI$1,0),FALSE)</f>
        <v>2.1397686000000249</v>
      </c>
      <c r="T69" s="52">
        <f>VLOOKUP($B69,Shock_dev!$A$1:$CI$300,MATCH(DATE(T$1,1,1),Shock_dev!$A$1:$CI$1,0),FALSE)</f>
        <v>2.2898353000000213</v>
      </c>
      <c r="U69" s="52">
        <f>VLOOKUP($B69,Shock_dev!$A$1:$CI$300,MATCH(DATE(U$1,1,1),Shock_dev!$A$1:$CI$1,0),FALSE)</f>
        <v>2.4334349000000088</v>
      </c>
      <c r="V69" s="52">
        <f>VLOOKUP($B69,Shock_dev!$A$1:$CI$300,MATCH(DATE(V$1,1,1),Shock_dev!$A$1:$CI$1,0),FALSE)</f>
        <v>2.5046874999999886</v>
      </c>
      <c r="W69" s="52">
        <f>VLOOKUP($B69,Shock_dev!$A$1:$CI$300,MATCH(DATE(W$1,1,1),Shock_dev!$A$1:$CI$1,0),FALSE)</f>
        <v>2.4395609999999976</v>
      </c>
      <c r="X69" s="52">
        <f>VLOOKUP($B69,Shock_dev!$A$1:$CI$300,MATCH(DATE(X$1,1,1),Shock_dev!$A$1:$CI$1,0),FALSE)</f>
        <v>2.5644104000000141</v>
      </c>
      <c r="Y69" s="52">
        <f>VLOOKUP($B69,Shock_dev!$A$1:$CI$300,MATCH(DATE(Y$1,1,1),Shock_dev!$A$1:$CI$1,0),FALSE)</f>
        <v>2.6826524000000234</v>
      </c>
      <c r="Z69" s="52">
        <f>VLOOKUP($B69,Shock_dev!$A$1:$CI$300,MATCH(DATE(Z$1,1,1),Shock_dev!$A$1:$CI$1,0),FALSE)</f>
        <v>2.8364068000000202</v>
      </c>
      <c r="AA69" s="52">
        <f>VLOOKUP($B69,Shock_dev!$A$1:$CI$300,MATCH(DATE(AA$1,1,1),Shock_dev!$A$1:$CI$1,0),FALSE)</f>
        <v>6.724546499999974</v>
      </c>
      <c r="AB69" s="52">
        <f>VLOOKUP($B69,Shock_dev!$A$1:$CI$300,MATCH(DATE(AB$1,1,1),Shock_dev!$A$1:$CI$1,0),FALSE)</f>
        <v>-6.622298700000016</v>
      </c>
      <c r="AC69" s="52">
        <f>VLOOKUP($B69,Shock_dev!$A$1:$CI$300,MATCH(DATE(AC$1,1,1),Shock_dev!$A$1:$CI$1,0),FALSE)</f>
        <v>-5.2037010999999893</v>
      </c>
      <c r="AD69" s="52">
        <f>VLOOKUP($B69,Shock_dev!$A$1:$CI$300,MATCH(DATE(AD$1,1,1),Shock_dev!$A$1:$CI$1,0),FALSE)</f>
        <v>-5.0426643999999783</v>
      </c>
      <c r="AE69" s="52">
        <f>VLOOKUP($B69,Shock_dev!$A$1:$CI$300,MATCH(DATE(AE$1,1,1),Shock_dev!$A$1:$CI$1,0),FALSE)</f>
        <v>-5.0224872999999661</v>
      </c>
      <c r="AF69" s="52">
        <f>VLOOKUP($B69,Shock_dev!$A$1:$CI$300,MATCH(DATE(AF$1,1,1),Shock_dev!$A$1:$CI$1,0),FALSE)</f>
        <v>-5.0015088999999762</v>
      </c>
      <c r="AG69" s="52"/>
      <c r="AH69" s="65">
        <f t="shared" si="1"/>
        <v>-5.7920318800000077</v>
      </c>
      <c r="AI69" s="65">
        <f t="shared" si="2"/>
        <v>-5.3648879999999961</v>
      </c>
      <c r="AJ69" s="65">
        <f t="shared" si="3"/>
        <v>1.729209140000006</v>
      </c>
      <c r="AK69" s="65">
        <f t="shared" si="4"/>
        <v>2.2707497600000068</v>
      </c>
      <c r="AL69" s="65">
        <f t="shared" si="5"/>
        <v>3.4495154200000058</v>
      </c>
      <c r="AM69" s="65">
        <f t="shared" si="6"/>
        <v>-5.3785320799999852</v>
      </c>
      <c r="AN69" s="66"/>
      <c r="AO69" s="65">
        <f t="shared" si="7"/>
        <v>-5.5784599400000019</v>
      </c>
      <c r="AP69" s="65">
        <f t="shared" si="8"/>
        <v>1.9999794500000063</v>
      </c>
      <c r="AQ69" s="65">
        <f t="shared" si="9"/>
        <v>-0.9645083299999897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142.61492999999609</v>
      </c>
      <c r="D70" s="52">
        <f>VLOOKUP($B70,Shock_dev!$A$1:$CI$300,MATCH(DATE(D$1,1,1),Shock_dev!$A$1:$CI$1,0),FALSE)</f>
        <v>192.90531000000192</v>
      </c>
      <c r="E70" s="52">
        <f>VLOOKUP($B70,Shock_dev!$A$1:$CI$300,MATCH(DATE(E$1,1,1),Shock_dev!$A$1:$CI$1,0),FALSE)</f>
        <v>224.19333999999799</v>
      </c>
      <c r="F70" s="52">
        <f>VLOOKUP($B70,Shock_dev!$A$1:$CI$300,MATCH(DATE(F$1,1,1),Shock_dev!$A$1:$CI$1,0),FALSE)</f>
        <v>242.25774000000092</v>
      </c>
      <c r="G70" s="52">
        <f>VLOOKUP($B70,Shock_dev!$A$1:$CI$300,MATCH(DATE(G$1,1,1),Shock_dev!$A$1:$CI$1,0),FALSE)</f>
        <v>256.78790000000299</v>
      </c>
      <c r="H70" s="52">
        <f>VLOOKUP($B70,Shock_dev!$A$1:$CI$300,MATCH(DATE(H$1,1,1),Shock_dev!$A$1:$CI$1,0),FALSE)</f>
        <v>261.77881000000343</v>
      </c>
      <c r="I70" s="52">
        <f>VLOOKUP($B70,Shock_dev!$A$1:$CI$300,MATCH(DATE(I$1,1,1),Shock_dev!$A$1:$CI$1,0),FALSE)</f>
        <v>258.9835000000021</v>
      </c>
      <c r="J70" s="52">
        <f>VLOOKUP($B70,Shock_dev!$A$1:$CI$300,MATCH(DATE(J$1,1,1),Shock_dev!$A$1:$CI$1,0),FALSE)</f>
        <v>253.69915999999648</v>
      </c>
      <c r="K70" s="52">
        <f>VLOOKUP($B70,Shock_dev!$A$1:$CI$300,MATCH(DATE(K$1,1,1),Shock_dev!$A$1:$CI$1,0),FALSE)</f>
        <v>243.39214999999967</v>
      </c>
      <c r="L70" s="52">
        <f>VLOOKUP($B70,Shock_dev!$A$1:$CI$300,MATCH(DATE(L$1,1,1),Shock_dev!$A$1:$CI$1,0),FALSE)</f>
        <v>225.67333999999391</v>
      </c>
      <c r="M70" s="52">
        <f>VLOOKUP($B70,Shock_dev!$A$1:$CI$300,MATCH(DATE(M$1,1,1),Shock_dev!$A$1:$CI$1,0),FALSE)</f>
        <v>191.10414999999921</v>
      </c>
      <c r="N70" s="52">
        <f>VLOOKUP($B70,Shock_dev!$A$1:$CI$300,MATCH(DATE(N$1,1,1),Shock_dev!$A$1:$CI$1,0),FALSE)</f>
        <v>170.73948000000382</v>
      </c>
      <c r="O70" s="52">
        <f>VLOOKUP($B70,Shock_dev!$A$1:$CI$300,MATCH(DATE(O$1,1,1),Shock_dev!$A$1:$CI$1,0),FALSE)</f>
        <v>161.09803999999713</v>
      </c>
      <c r="P70" s="52">
        <f>VLOOKUP($B70,Shock_dev!$A$1:$CI$300,MATCH(DATE(P$1,1,1),Shock_dev!$A$1:$CI$1,0),FALSE)</f>
        <v>158.33079000000726</v>
      </c>
      <c r="Q70" s="52">
        <f>VLOOKUP($B70,Shock_dev!$A$1:$CI$300,MATCH(DATE(Q$1,1,1),Shock_dev!$A$1:$CI$1,0),FALSE)</f>
        <v>153.72243999999773</v>
      </c>
      <c r="R70" s="52">
        <f>VLOOKUP($B70,Shock_dev!$A$1:$CI$300,MATCH(DATE(R$1,1,1),Shock_dev!$A$1:$CI$1,0),FALSE)</f>
        <v>151.97010999999475</v>
      </c>
      <c r="S70" s="52">
        <f>VLOOKUP($B70,Shock_dev!$A$1:$CI$300,MATCH(DATE(S$1,1,1),Shock_dev!$A$1:$CI$1,0),FALSE)</f>
        <v>159.84708999999566</v>
      </c>
      <c r="T70" s="52">
        <f>VLOOKUP($B70,Shock_dev!$A$1:$CI$300,MATCH(DATE(T$1,1,1),Shock_dev!$A$1:$CI$1,0),FALSE)</f>
        <v>170.31127000000561</v>
      </c>
      <c r="U70" s="52">
        <f>VLOOKUP($B70,Shock_dev!$A$1:$CI$300,MATCH(DATE(U$1,1,1),Shock_dev!$A$1:$CI$1,0),FALSE)</f>
        <v>182.84506000000692</v>
      </c>
      <c r="V70" s="52">
        <f>VLOOKUP($B70,Shock_dev!$A$1:$CI$300,MATCH(DATE(V$1,1,1),Shock_dev!$A$1:$CI$1,0),FALSE)</f>
        <v>174.08271999999124</v>
      </c>
      <c r="W70" s="52">
        <f>VLOOKUP($B70,Shock_dev!$A$1:$CI$300,MATCH(DATE(W$1,1,1),Shock_dev!$A$1:$CI$1,0),FALSE)</f>
        <v>175.38223999999173</v>
      </c>
      <c r="X70" s="52">
        <f>VLOOKUP($B70,Shock_dev!$A$1:$CI$300,MATCH(DATE(X$1,1,1),Shock_dev!$A$1:$CI$1,0),FALSE)</f>
        <v>187.01325000000361</v>
      </c>
      <c r="Y70" s="52">
        <f>VLOOKUP($B70,Shock_dev!$A$1:$CI$300,MATCH(DATE(Y$1,1,1),Shock_dev!$A$1:$CI$1,0),FALSE)</f>
        <v>201.47214000001259</v>
      </c>
      <c r="Z70" s="52">
        <f>VLOOKUP($B70,Shock_dev!$A$1:$CI$300,MATCH(DATE(Z$1,1,1),Shock_dev!$A$1:$CI$1,0),FALSE)</f>
        <v>229.97043999999005</v>
      </c>
      <c r="AA70" s="52">
        <f>VLOOKUP($B70,Shock_dev!$A$1:$CI$300,MATCH(DATE(AA$1,1,1),Shock_dev!$A$1:$CI$1,0),FALSE)</f>
        <v>252.14128999999957</v>
      </c>
      <c r="AB70" s="52">
        <f>VLOOKUP($B70,Shock_dev!$A$1:$CI$300,MATCH(DATE(AB$1,1,1),Shock_dev!$A$1:$CI$1,0),FALSE)</f>
        <v>272.12558999999601</v>
      </c>
      <c r="AC70" s="52">
        <f>VLOOKUP($B70,Shock_dev!$A$1:$CI$300,MATCH(DATE(AC$1,1,1),Shock_dev!$A$1:$CI$1,0),FALSE)</f>
        <v>290.11092999999528</v>
      </c>
      <c r="AD70" s="52">
        <f>VLOOKUP($B70,Shock_dev!$A$1:$CI$300,MATCH(DATE(AD$1,1,1),Shock_dev!$A$1:$CI$1,0),FALSE)</f>
        <v>306.33942000000388</v>
      </c>
      <c r="AE70" s="52">
        <f>VLOOKUP($B70,Shock_dev!$A$1:$CI$300,MATCH(DATE(AE$1,1,1),Shock_dev!$A$1:$CI$1,0),FALSE)</f>
        <v>321.03691999999864</v>
      </c>
      <c r="AF70" s="52">
        <f>VLOOKUP($B70,Shock_dev!$A$1:$CI$300,MATCH(DATE(AF$1,1,1),Shock_dev!$A$1:$CI$1,0),FALSE)</f>
        <v>334.43127000000095</v>
      </c>
      <c r="AG70" s="52"/>
      <c r="AH70" s="65">
        <f t="shared" si="1"/>
        <v>211.75184399999998</v>
      </c>
      <c r="AI70" s="65">
        <f t="shared" si="2"/>
        <v>248.70539199999911</v>
      </c>
      <c r="AJ70" s="65">
        <f t="shared" si="3"/>
        <v>166.99898000000104</v>
      </c>
      <c r="AK70" s="65">
        <f t="shared" si="4"/>
        <v>167.81124999999884</v>
      </c>
      <c r="AL70" s="65">
        <f t="shared" si="5"/>
        <v>209.1958719999995</v>
      </c>
      <c r="AM70" s="65">
        <f t="shared" si="6"/>
        <v>304.80882599999893</v>
      </c>
      <c r="AN70" s="66"/>
      <c r="AO70" s="65">
        <f t="shared" si="7"/>
        <v>230.22861799999953</v>
      </c>
      <c r="AP70" s="65">
        <f t="shared" si="8"/>
        <v>167.40511499999994</v>
      </c>
      <c r="AQ70" s="65">
        <f t="shared" si="9"/>
        <v>257.00234899999919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5506.2139999999199</v>
      </c>
      <c r="D71" s="52">
        <f>VLOOKUP($B71,Shock_dev!$A$1:$CI$300,MATCH(DATE(D$1,1,1),Shock_dev!$A$1:$CI$1,0),FALSE)</f>
        <v>7482.2750000001397</v>
      </c>
      <c r="E71" s="52">
        <f>VLOOKUP($B71,Shock_dev!$A$1:$CI$300,MATCH(DATE(E$1,1,1),Shock_dev!$A$1:$CI$1,0),FALSE)</f>
        <v>8841.7430000000168</v>
      </c>
      <c r="F71" s="52">
        <f>VLOOKUP($B71,Shock_dev!$A$1:$CI$300,MATCH(DATE(F$1,1,1),Shock_dev!$A$1:$CI$1,0),FALSE)</f>
        <v>9860.9569999999367</v>
      </c>
      <c r="G71" s="52">
        <f>VLOOKUP($B71,Shock_dev!$A$1:$CI$300,MATCH(DATE(G$1,1,1),Shock_dev!$A$1:$CI$1,0),FALSE)</f>
        <v>10911.666999999899</v>
      </c>
      <c r="H71" s="52">
        <f>VLOOKUP($B71,Shock_dev!$A$1:$CI$300,MATCH(DATE(H$1,1,1),Shock_dev!$A$1:$CI$1,0),FALSE)</f>
        <v>11718.198000000091</v>
      </c>
      <c r="I71" s="52">
        <f>VLOOKUP($B71,Shock_dev!$A$1:$CI$300,MATCH(DATE(I$1,1,1),Shock_dev!$A$1:$CI$1,0),FALSE)</f>
        <v>12322.414000000106</v>
      </c>
      <c r="J71" s="52">
        <f>VLOOKUP($B71,Shock_dev!$A$1:$CI$300,MATCH(DATE(J$1,1,1),Shock_dev!$A$1:$CI$1,0),FALSE)</f>
        <v>12903.697999999858</v>
      </c>
      <c r="K71" s="52">
        <f>VLOOKUP($B71,Shock_dev!$A$1:$CI$300,MATCH(DATE(K$1,1,1),Shock_dev!$A$1:$CI$1,0),FALSE)</f>
        <v>13325.459999999963</v>
      </c>
      <c r="L71" s="52">
        <f>VLOOKUP($B71,Shock_dev!$A$1:$CI$300,MATCH(DATE(L$1,1,1),Shock_dev!$A$1:$CI$1,0),FALSE)</f>
        <v>13463.736000000034</v>
      </c>
      <c r="M71" s="52">
        <f>VLOOKUP($B71,Shock_dev!$A$1:$CI$300,MATCH(DATE(M$1,1,1),Shock_dev!$A$1:$CI$1,0),FALSE)</f>
        <v>12919.997999999905</v>
      </c>
      <c r="N71" s="52">
        <f>VLOOKUP($B71,Shock_dev!$A$1:$CI$300,MATCH(DATE(N$1,1,1),Shock_dev!$A$1:$CI$1,0),FALSE)</f>
        <v>12916.141999999993</v>
      </c>
      <c r="O71" s="52">
        <f>VLOOKUP($B71,Shock_dev!$A$1:$CI$300,MATCH(DATE(O$1,1,1),Shock_dev!$A$1:$CI$1,0),FALSE)</f>
        <v>13258.074000000022</v>
      </c>
      <c r="P71" s="52">
        <f>VLOOKUP($B71,Shock_dev!$A$1:$CI$300,MATCH(DATE(P$1,1,1),Shock_dev!$A$1:$CI$1,0),FALSE)</f>
        <v>13775.486000000034</v>
      </c>
      <c r="Q71" s="52">
        <f>VLOOKUP($B71,Shock_dev!$A$1:$CI$300,MATCH(DATE(Q$1,1,1),Shock_dev!$A$1:$CI$1,0),FALSE)</f>
        <v>14123.959999999963</v>
      </c>
      <c r="R71" s="52">
        <f>VLOOKUP($B71,Shock_dev!$A$1:$CI$300,MATCH(DATE(R$1,1,1),Shock_dev!$A$1:$CI$1,0),FALSE)</f>
        <v>14515.23900000006</v>
      </c>
      <c r="S71" s="52">
        <f>VLOOKUP($B71,Shock_dev!$A$1:$CI$300,MATCH(DATE(S$1,1,1),Shock_dev!$A$1:$CI$1,0),FALSE)</f>
        <v>15226.936999999918</v>
      </c>
      <c r="T71" s="52">
        <f>VLOOKUP($B71,Shock_dev!$A$1:$CI$300,MATCH(DATE(T$1,1,1),Shock_dev!$A$1:$CI$1,0),FALSE)</f>
        <v>15979.727999999886</v>
      </c>
      <c r="U71" s="52">
        <f>VLOOKUP($B71,Shock_dev!$A$1:$CI$300,MATCH(DATE(U$1,1,1),Shock_dev!$A$1:$CI$1,0),FALSE)</f>
        <v>16771.668999999994</v>
      </c>
      <c r="V71" s="52">
        <f>VLOOKUP($B71,Shock_dev!$A$1:$CI$300,MATCH(DATE(V$1,1,1),Shock_dev!$A$1:$CI$1,0),FALSE)</f>
        <v>16686.186999999918</v>
      </c>
      <c r="W71" s="52">
        <f>VLOOKUP($B71,Shock_dev!$A$1:$CI$300,MATCH(DATE(W$1,1,1),Shock_dev!$A$1:$CI$1,0),FALSE)</f>
        <v>16999.88599999994</v>
      </c>
      <c r="X71" s="52">
        <f>VLOOKUP($B71,Shock_dev!$A$1:$CI$300,MATCH(DATE(X$1,1,1),Shock_dev!$A$1:$CI$1,0),FALSE)</f>
        <v>17692.757999999914</v>
      </c>
      <c r="Y71" s="52">
        <f>VLOOKUP($B71,Shock_dev!$A$1:$CI$300,MATCH(DATE(Y$1,1,1),Shock_dev!$A$1:$CI$1,0),FALSE)</f>
        <v>18456.143999999855</v>
      </c>
      <c r="Z71" s="52">
        <f>VLOOKUP($B71,Shock_dev!$A$1:$CI$300,MATCH(DATE(Z$1,1,1),Shock_dev!$A$1:$CI$1,0),FALSE)</f>
        <v>19762.402999999933</v>
      </c>
      <c r="AA71" s="52">
        <f>VLOOKUP($B71,Shock_dev!$A$1:$CI$300,MATCH(DATE(AA$1,1,1),Shock_dev!$A$1:$CI$1,0),FALSE)</f>
        <v>20791.237999999896</v>
      </c>
      <c r="AB71" s="52">
        <f>VLOOKUP($B71,Shock_dev!$A$1:$CI$300,MATCH(DATE(AB$1,1,1),Shock_dev!$A$1:$CI$1,0),FALSE)</f>
        <v>21746.514999999665</v>
      </c>
      <c r="AC71" s="52">
        <f>VLOOKUP($B71,Shock_dev!$A$1:$CI$300,MATCH(DATE(AC$1,1,1),Shock_dev!$A$1:$CI$1,0),FALSE)</f>
        <v>22649.479999999981</v>
      </c>
      <c r="AD71" s="52">
        <f>VLOOKUP($B71,Shock_dev!$A$1:$CI$300,MATCH(DATE(AD$1,1,1),Shock_dev!$A$1:$CI$1,0),FALSE)</f>
        <v>23515.654999999795</v>
      </c>
      <c r="AE71" s="52">
        <f>VLOOKUP($B71,Shock_dev!$A$1:$CI$300,MATCH(DATE(AE$1,1,1),Shock_dev!$A$1:$CI$1,0),FALSE)</f>
        <v>24354.414000000339</v>
      </c>
      <c r="AF71" s="52">
        <f>VLOOKUP($B71,Shock_dev!$A$1:$CI$300,MATCH(DATE(AF$1,1,1),Shock_dev!$A$1:$CI$1,0),FALSE)</f>
        <v>25172.339000000153</v>
      </c>
      <c r="AG71" s="52"/>
      <c r="AH71" s="65">
        <f t="shared" si="1"/>
        <v>8520.5711999999821</v>
      </c>
      <c r="AI71" s="65">
        <f t="shared" si="2"/>
        <v>12746.70120000001</v>
      </c>
      <c r="AJ71" s="65">
        <f t="shared" si="3"/>
        <v>13398.731999999984</v>
      </c>
      <c r="AK71" s="65">
        <f t="shared" si="4"/>
        <v>15835.951999999956</v>
      </c>
      <c r="AL71" s="65">
        <f t="shared" si="5"/>
        <v>18740.485799999908</v>
      </c>
      <c r="AM71" s="65">
        <f t="shared" si="6"/>
        <v>23487.680599999985</v>
      </c>
      <c r="AN71" s="66"/>
      <c r="AO71" s="65">
        <f t="shared" si="7"/>
        <v>10633.636199999997</v>
      </c>
      <c r="AP71" s="65">
        <f t="shared" si="8"/>
        <v>14617.34199999997</v>
      </c>
      <c r="AQ71" s="65">
        <f t="shared" si="9"/>
        <v>21114.083199999946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2328.1540800000002</v>
      </c>
      <c r="D72" s="52">
        <f>VLOOKUP($B72,Shock_dev!$A$1:$CI$300,MATCH(DATE(D$1,1,1),Shock_dev!$A$1:$CI$1,0),FALSE)</f>
        <v>2899.0216</v>
      </c>
      <c r="E72" s="52">
        <f>VLOOKUP($B72,Shock_dev!$A$1:$CI$300,MATCH(DATE(E$1,1,1),Shock_dev!$A$1:$CI$1,0),FALSE)</f>
        <v>3476.7682499999937</v>
      </c>
      <c r="F72" s="52">
        <f>VLOOKUP($B72,Shock_dev!$A$1:$CI$300,MATCH(DATE(F$1,1,1),Shock_dev!$A$1:$CI$1,0),FALSE)</f>
        <v>4066.3760699999984</v>
      </c>
      <c r="G72" s="52">
        <f>VLOOKUP($B72,Shock_dev!$A$1:$CI$300,MATCH(DATE(G$1,1,1),Shock_dev!$A$1:$CI$1,0),FALSE)</f>
        <v>4677.2676799999972</v>
      </c>
      <c r="H72" s="52">
        <f>VLOOKUP($B72,Shock_dev!$A$1:$CI$300,MATCH(DATE(H$1,1,1),Shock_dev!$A$1:$CI$1,0),FALSE)</f>
        <v>5296.2967700000008</v>
      </c>
      <c r="I72" s="52">
        <f>VLOOKUP($B72,Shock_dev!$A$1:$CI$300,MATCH(DATE(I$1,1,1),Shock_dev!$A$1:$CI$1,0),FALSE)</f>
        <v>5923.5895000000019</v>
      </c>
      <c r="J72" s="52">
        <f>VLOOKUP($B72,Shock_dev!$A$1:$CI$300,MATCH(DATE(J$1,1,1),Shock_dev!$A$1:$CI$1,0),FALSE)</f>
        <v>6563.6317899999995</v>
      </c>
      <c r="K72" s="52">
        <f>VLOOKUP($B72,Shock_dev!$A$1:$CI$300,MATCH(DATE(K$1,1,1),Shock_dev!$A$1:$CI$1,0),FALSE)</f>
        <v>7210.2618099999963</v>
      </c>
      <c r="L72" s="52">
        <f>VLOOKUP($B72,Shock_dev!$A$1:$CI$300,MATCH(DATE(L$1,1,1),Shock_dev!$A$1:$CI$1,0),FALSE)</f>
        <v>7857.6060500000021</v>
      </c>
      <c r="M72" s="52">
        <f>VLOOKUP($B72,Shock_dev!$A$1:$CI$300,MATCH(DATE(M$1,1,1),Shock_dev!$A$1:$CI$1,0),FALSE)</f>
        <v>8489.9217200000057</v>
      </c>
      <c r="N72" s="52">
        <f>VLOOKUP($B72,Shock_dev!$A$1:$CI$300,MATCH(DATE(N$1,1,1),Shock_dev!$A$1:$CI$1,0),FALSE)</f>
        <v>9151.9427200000064</v>
      </c>
      <c r="O72" s="52">
        <f>VLOOKUP($B72,Shock_dev!$A$1:$CI$300,MATCH(DATE(O$1,1,1),Shock_dev!$A$1:$CI$1,0),FALSE)</f>
        <v>9833.4873500000031</v>
      </c>
      <c r="P72" s="52">
        <f>VLOOKUP($B72,Shock_dev!$A$1:$CI$300,MATCH(DATE(P$1,1,1),Shock_dev!$A$1:$CI$1,0),FALSE)</f>
        <v>10527.737300000001</v>
      </c>
      <c r="Q72" s="52">
        <f>VLOOKUP($B72,Shock_dev!$A$1:$CI$300,MATCH(DATE(Q$1,1,1),Shock_dev!$A$1:$CI$1,0),FALSE)</f>
        <v>11222.572269999997</v>
      </c>
      <c r="R72" s="52">
        <f>VLOOKUP($B72,Shock_dev!$A$1:$CI$300,MATCH(DATE(R$1,1,1),Shock_dev!$A$1:$CI$1,0),FALSE)</f>
        <v>11923.636590000002</v>
      </c>
      <c r="S72" s="52">
        <f>VLOOKUP($B72,Shock_dev!$A$1:$CI$300,MATCH(DATE(S$1,1,1),Shock_dev!$A$1:$CI$1,0),FALSE)</f>
        <v>12642.125960000005</v>
      </c>
      <c r="T72" s="52">
        <f>VLOOKUP($B72,Shock_dev!$A$1:$CI$300,MATCH(DATE(T$1,1,1),Shock_dev!$A$1:$CI$1,0),FALSE)</f>
        <v>13366.643149999996</v>
      </c>
      <c r="U72" s="52">
        <f>VLOOKUP($B72,Shock_dev!$A$1:$CI$300,MATCH(DATE(U$1,1,1),Shock_dev!$A$1:$CI$1,0),FALSE)</f>
        <v>14096.783470000002</v>
      </c>
      <c r="V72" s="52">
        <f>VLOOKUP($B72,Shock_dev!$A$1:$CI$300,MATCH(DATE(V$1,1,1),Shock_dev!$A$1:$CI$1,0),FALSE)</f>
        <v>14795.242140000002</v>
      </c>
      <c r="W72" s="52">
        <f>VLOOKUP($B72,Shock_dev!$A$1:$CI$300,MATCH(DATE(W$1,1,1),Shock_dev!$A$1:$CI$1,0),FALSE)</f>
        <v>15514.870099999993</v>
      </c>
      <c r="X72" s="52">
        <f>VLOOKUP($B72,Shock_dev!$A$1:$CI$300,MATCH(DATE(X$1,1,1),Shock_dev!$A$1:$CI$1,0),FALSE)</f>
        <v>16252.200079999995</v>
      </c>
      <c r="Y72" s="52">
        <f>VLOOKUP($B72,Shock_dev!$A$1:$CI$300,MATCH(DATE(Y$1,1,1),Shock_dev!$A$1:$CI$1,0),FALSE)</f>
        <v>16994.275359999992</v>
      </c>
      <c r="Z72" s="52">
        <f>VLOOKUP($B72,Shock_dev!$A$1:$CI$300,MATCH(DATE(Z$1,1,1),Shock_dev!$A$1:$CI$1,0),FALSE)</f>
        <v>17759.264439999999</v>
      </c>
      <c r="AA72" s="52">
        <f>VLOOKUP($B72,Shock_dev!$A$1:$CI$300,MATCH(DATE(AA$1,1,1),Shock_dev!$A$1:$CI$1,0),FALSE)</f>
        <v>18514.863310000001</v>
      </c>
      <c r="AB72" s="52">
        <f>VLOOKUP($B72,Shock_dev!$A$1:$CI$300,MATCH(DATE(AB$1,1,1),Shock_dev!$A$1:$CI$1,0),FALSE)</f>
        <v>19269.359109999998</v>
      </c>
      <c r="AC72" s="52">
        <f>VLOOKUP($B72,Shock_dev!$A$1:$CI$300,MATCH(DATE(AC$1,1,1),Shock_dev!$A$1:$CI$1,0),FALSE)</f>
        <v>20023.924429999999</v>
      </c>
      <c r="AD72" s="52">
        <f>VLOOKUP($B72,Shock_dev!$A$1:$CI$300,MATCH(DATE(AD$1,1,1),Shock_dev!$A$1:$CI$1,0),FALSE)</f>
        <v>20778.872730000003</v>
      </c>
      <c r="AE72" s="52">
        <f>VLOOKUP($B72,Shock_dev!$A$1:$CI$300,MATCH(DATE(AE$1,1,1),Shock_dev!$A$1:$CI$1,0),FALSE)</f>
        <v>21534.445069999994</v>
      </c>
      <c r="AF72" s="52">
        <f>VLOOKUP($B72,Shock_dev!$A$1:$CI$300,MATCH(DATE(AF$1,1,1),Shock_dev!$A$1:$CI$1,0),FALSE)</f>
        <v>22290.751219999991</v>
      </c>
      <c r="AG72" s="52"/>
      <c r="AH72" s="65">
        <f t="shared" si="1"/>
        <v>3489.517535999998</v>
      </c>
      <c r="AI72" s="65">
        <f t="shared" si="2"/>
        <v>6570.2771840000005</v>
      </c>
      <c r="AJ72" s="65">
        <f t="shared" si="3"/>
        <v>9845.1322720000026</v>
      </c>
      <c r="AK72" s="65">
        <f t="shared" si="4"/>
        <v>13364.886262000004</v>
      </c>
      <c r="AL72" s="65">
        <f t="shared" si="5"/>
        <v>17007.094657999995</v>
      </c>
      <c r="AM72" s="65">
        <f t="shared" si="6"/>
        <v>20779.470511999996</v>
      </c>
      <c r="AN72" s="66"/>
      <c r="AO72" s="65">
        <f t="shared" si="7"/>
        <v>5029.897359999999</v>
      </c>
      <c r="AP72" s="65">
        <f t="shared" si="8"/>
        <v>11605.009267000003</v>
      </c>
      <c r="AQ72" s="65">
        <f t="shared" si="9"/>
        <v>18893.282584999994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5494.5603797999993</v>
      </c>
      <c r="D77" s="52">
        <f t="shared" ref="D77:AF77" si="12">SUM(D60:D69)</f>
        <v>4855.6447181000003</v>
      </c>
      <c r="E77" s="52">
        <f t="shared" si="12"/>
        <v>4855.0241077999999</v>
      </c>
      <c r="F77" s="52">
        <f t="shared" si="12"/>
        <v>4919.9267772000003</v>
      </c>
      <c r="G77" s="52">
        <f t="shared" si="12"/>
        <v>5429.5159181999998</v>
      </c>
      <c r="H77" s="52">
        <f t="shared" si="12"/>
        <v>5500.3833193</v>
      </c>
      <c r="I77" s="52">
        <f t="shared" si="12"/>
        <v>5425.9252165000016</v>
      </c>
      <c r="J77" s="52">
        <f t="shared" si="12"/>
        <v>5473.0466272000003</v>
      </c>
      <c r="K77" s="52">
        <f t="shared" si="12"/>
        <v>5261.7143108</v>
      </c>
      <c r="L77" s="52">
        <f t="shared" si="12"/>
        <v>4736.0636023000006</v>
      </c>
      <c r="M77" s="52">
        <f t="shared" si="12"/>
        <v>3268.2765408999994</v>
      </c>
      <c r="N77" s="52">
        <f t="shared" si="12"/>
        <v>3127.4719870999993</v>
      </c>
      <c r="O77" s="52">
        <f t="shared" si="12"/>
        <v>3157.3317260000003</v>
      </c>
      <c r="P77" s="52">
        <f t="shared" si="12"/>
        <v>3153.9192781000002</v>
      </c>
      <c r="Q77" s="52">
        <f t="shared" si="12"/>
        <v>2733.1302818999998</v>
      </c>
      <c r="R77" s="52">
        <f t="shared" si="12"/>
        <v>2417.3611917999997</v>
      </c>
      <c r="S77" s="52">
        <f t="shared" si="12"/>
        <v>2614.1005804000001</v>
      </c>
      <c r="T77" s="52">
        <f t="shared" si="12"/>
        <v>2598.4519049000005</v>
      </c>
      <c r="U77" s="52">
        <f t="shared" si="12"/>
        <v>2595.6056170000011</v>
      </c>
      <c r="V77" s="52">
        <f t="shared" si="12"/>
        <v>1087.1762983000003</v>
      </c>
      <c r="W77" s="52">
        <f t="shared" si="12"/>
        <v>929.85517029999994</v>
      </c>
      <c r="X77" s="52">
        <f t="shared" si="12"/>
        <v>1130.4855339999999</v>
      </c>
      <c r="Y77" s="52">
        <f t="shared" si="12"/>
        <v>1107.1325024999999</v>
      </c>
      <c r="Z77" s="52">
        <f t="shared" si="12"/>
        <v>1773.653162599999</v>
      </c>
      <c r="AA77" s="52">
        <f t="shared" si="12"/>
        <v>1683.9366888000004</v>
      </c>
      <c r="AB77" s="52">
        <f t="shared" si="12"/>
        <v>1666.6582974999997</v>
      </c>
      <c r="AC77" s="52">
        <f t="shared" si="12"/>
        <v>1669.1028741999983</v>
      </c>
      <c r="AD77" s="52">
        <f t="shared" si="12"/>
        <v>1673.1362000000004</v>
      </c>
      <c r="AE77" s="52">
        <f t="shared" si="12"/>
        <v>1676.374026499999</v>
      </c>
      <c r="AF77" s="52">
        <f t="shared" si="12"/>
        <v>1678.8537929000008</v>
      </c>
      <c r="AG77" s="67"/>
      <c r="AH77" s="65">
        <f>AVERAGE(C77:G77)</f>
        <v>5110.9343802200001</v>
      </c>
      <c r="AI77" s="65">
        <f>AVERAGE(H77:L77)</f>
        <v>5279.4266152200007</v>
      </c>
      <c r="AJ77" s="65">
        <f>AVERAGE(M77:Q77)</f>
        <v>3088.0259627999994</v>
      </c>
      <c r="AK77" s="65">
        <f>AVERAGE(R77:V77)</f>
        <v>2262.5391184800005</v>
      </c>
      <c r="AL77" s="65">
        <f>AVERAGE(W77:AA77)</f>
        <v>1325.0126116399997</v>
      </c>
      <c r="AM77" s="65">
        <f>AVERAGE(AB77:AF77)</f>
        <v>1672.8250382199997</v>
      </c>
      <c r="AN77" s="66"/>
      <c r="AO77" s="65">
        <f>AVERAGE(AH77:AI77)</f>
        <v>5195.1804977200009</v>
      </c>
      <c r="AP77" s="65">
        <f>AVERAGE(AJ77:AK77)</f>
        <v>2675.2825406399998</v>
      </c>
      <c r="AQ77" s="65">
        <f>AVERAGE(AL77:AM77)</f>
        <v>1498.9188249299996</v>
      </c>
    </row>
    <row r="78" spans="1:43" s="9" customFormat="1" x14ac:dyDescent="0.25">
      <c r="A78" s="13" t="s">
        <v>399</v>
      </c>
      <c r="B78" s="13"/>
      <c r="C78" s="52">
        <f>SUM(C70:C71)</f>
        <v>5648.828929999916</v>
      </c>
      <c r="D78" s="52">
        <f t="shared" ref="D78:AF78" si="13">SUM(D70:D71)</f>
        <v>7675.1803100001416</v>
      </c>
      <c r="E78" s="52">
        <f t="shared" si="13"/>
        <v>9065.9363400000148</v>
      </c>
      <c r="F78" s="52">
        <f t="shared" si="13"/>
        <v>10103.214739999938</v>
      </c>
      <c r="G78" s="52">
        <f t="shared" si="13"/>
        <v>11168.454899999902</v>
      </c>
      <c r="H78" s="52">
        <f t="shared" si="13"/>
        <v>11979.976810000095</v>
      </c>
      <c r="I78" s="52">
        <f t="shared" si="13"/>
        <v>12581.397500000108</v>
      </c>
      <c r="J78" s="52">
        <f t="shared" si="13"/>
        <v>13157.397159999855</v>
      </c>
      <c r="K78" s="52">
        <f t="shared" si="13"/>
        <v>13568.852149999962</v>
      </c>
      <c r="L78" s="52">
        <f t="shared" si="13"/>
        <v>13689.409340000027</v>
      </c>
      <c r="M78" s="52">
        <f t="shared" si="13"/>
        <v>13111.102149999904</v>
      </c>
      <c r="N78" s="52">
        <f t="shared" si="13"/>
        <v>13086.881479999996</v>
      </c>
      <c r="O78" s="52">
        <f t="shared" si="13"/>
        <v>13419.172040000019</v>
      </c>
      <c r="P78" s="52">
        <f t="shared" si="13"/>
        <v>13933.816790000041</v>
      </c>
      <c r="Q78" s="52">
        <f t="shared" si="13"/>
        <v>14277.68243999996</v>
      </c>
      <c r="R78" s="52">
        <f t="shared" si="13"/>
        <v>14667.209110000054</v>
      </c>
      <c r="S78" s="52">
        <f t="shared" si="13"/>
        <v>15386.784089999914</v>
      </c>
      <c r="T78" s="52">
        <f t="shared" si="13"/>
        <v>16150.039269999892</v>
      </c>
      <c r="U78" s="52">
        <f t="shared" si="13"/>
        <v>16954.514060000001</v>
      </c>
      <c r="V78" s="52">
        <f t="shared" si="13"/>
        <v>16860.269719999909</v>
      </c>
      <c r="W78" s="52">
        <f t="shared" si="13"/>
        <v>17175.268239999932</v>
      </c>
      <c r="X78" s="52">
        <f t="shared" si="13"/>
        <v>17879.771249999918</v>
      </c>
      <c r="Y78" s="52">
        <f t="shared" si="13"/>
        <v>18657.616139999867</v>
      </c>
      <c r="Z78" s="52">
        <f t="shared" si="13"/>
        <v>19992.373439999923</v>
      </c>
      <c r="AA78" s="52">
        <f t="shared" si="13"/>
        <v>21043.379289999895</v>
      </c>
      <c r="AB78" s="52">
        <f t="shared" si="13"/>
        <v>22018.640589999661</v>
      </c>
      <c r="AC78" s="52">
        <f t="shared" si="13"/>
        <v>22939.590929999977</v>
      </c>
      <c r="AD78" s="52">
        <f t="shared" si="13"/>
        <v>23821.994419999799</v>
      </c>
      <c r="AE78" s="52">
        <f t="shared" si="13"/>
        <v>24675.450920000338</v>
      </c>
      <c r="AF78" s="52">
        <f t="shared" si="13"/>
        <v>25506.770270000154</v>
      </c>
      <c r="AG78" s="67"/>
      <c r="AH78" s="65">
        <f>AVERAGE(C78:G78)</f>
        <v>8732.3230439999825</v>
      </c>
      <c r="AI78" s="65">
        <f>AVERAGE(H78:L78)</f>
        <v>12995.40659200001</v>
      </c>
      <c r="AJ78" s="65">
        <f>AVERAGE(M78:Q78)</f>
        <v>13565.730979999984</v>
      </c>
      <c r="AK78" s="65">
        <f>AVERAGE(R78:V78)</f>
        <v>16003.763249999954</v>
      </c>
      <c r="AL78" s="65">
        <f>AVERAGE(W78:AA78)</f>
        <v>18949.681671999908</v>
      </c>
      <c r="AM78" s="65">
        <f>AVERAGE(AB78:AF78)</f>
        <v>23792.489425999986</v>
      </c>
      <c r="AN78" s="66"/>
      <c r="AO78" s="65">
        <f>AVERAGE(AH78:AI78)</f>
        <v>10863.864817999996</v>
      </c>
      <c r="AP78" s="65">
        <f>AVERAGE(AJ78:AK78)</f>
        <v>14784.747114999969</v>
      </c>
      <c r="AQ78" s="65">
        <f>AVERAGE(AL78:AM78)</f>
        <v>21371.085548999945</v>
      </c>
    </row>
    <row r="79" spans="1:43" s="9" customFormat="1" x14ac:dyDescent="0.25">
      <c r="A79" s="13" t="s">
        <v>421</v>
      </c>
      <c r="B79" s="13"/>
      <c r="C79" s="52">
        <f>SUM(C53:C58)</f>
        <v>922.39811899996948</v>
      </c>
      <c r="D79" s="52">
        <f t="shared" ref="D79:AF79" si="14">SUM(D53:D58)</f>
        <v>1089.4986499999841</v>
      </c>
      <c r="E79" s="52">
        <f t="shared" si="14"/>
        <v>1182.9428440000129</v>
      </c>
      <c r="F79" s="52">
        <f t="shared" si="14"/>
        <v>1239.8226479999867</v>
      </c>
      <c r="G79" s="52">
        <f t="shared" si="14"/>
        <v>1316.656454000029</v>
      </c>
      <c r="H79" s="52">
        <f t="shared" si="14"/>
        <v>1335.257761000018</v>
      </c>
      <c r="I79" s="52">
        <f t="shared" si="14"/>
        <v>1316.1878809999898</v>
      </c>
      <c r="J79" s="52">
        <f t="shared" si="14"/>
        <v>1298.6369759999998</v>
      </c>
      <c r="K79" s="52">
        <f t="shared" si="14"/>
        <v>1247.8930610000098</v>
      </c>
      <c r="L79" s="52">
        <f t="shared" si="14"/>
        <v>1145.9741140000015</v>
      </c>
      <c r="M79" s="52">
        <f t="shared" si="14"/>
        <v>921.58086999999523</v>
      </c>
      <c r="N79" s="52">
        <f t="shared" si="14"/>
        <v>850.02998200001366</v>
      </c>
      <c r="O79" s="52">
        <f t="shared" si="14"/>
        <v>834.2051079999992</v>
      </c>
      <c r="P79" s="52">
        <f t="shared" si="14"/>
        <v>839.65922799999316</v>
      </c>
      <c r="Q79" s="52">
        <f t="shared" si="14"/>
        <v>803.9085380000115</v>
      </c>
      <c r="R79" s="52">
        <f t="shared" si="14"/>
        <v>790.74172699998962</v>
      </c>
      <c r="S79" s="52">
        <f t="shared" si="14"/>
        <v>848.41772899998523</v>
      </c>
      <c r="T79" s="52">
        <f t="shared" si="14"/>
        <v>902.47472700000253</v>
      </c>
      <c r="U79" s="52">
        <f t="shared" si="14"/>
        <v>962.98638999999912</v>
      </c>
      <c r="V79" s="52">
        <f t="shared" si="14"/>
        <v>844.12210600000162</v>
      </c>
      <c r="W79" s="52">
        <f t="shared" si="14"/>
        <v>853.78904000000239</v>
      </c>
      <c r="X79" s="52">
        <f t="shared" si="14"/>
        <v>930.42877700000099</v>
      </c>
      <c r="Y79" s="52">
        <f t="shared" si="14"/>
        <v>1001.3860699999814</v>
      </c>
      <c r="Z79" s="52">
        <f t="shared" si="14"/>
        <v>1179.7641209999956</v>
      </c>
      <c r="AA79" s="52">
        <f t="shared" si="14"/>
        <v>1271.6085549999761</v>
      </c>
      <c r="AB79" s="52">
        <f t="shared" si="14"/>
        <v>1356.8004340000089</v>
      </c>
      <c r="AC79" s="52">
        <f t="shared" si="14"/>
        <v>1434.8855349999922</v>
      </c>
      <c r="AD79" s="52">
        <f t="shared" si="14"/>
        <v>1506.7120249999771</v>
      </c>
      <c r="AE79" s="52">
        <f t="shared" si="14"/>
        <v>1572.8122560000038</v>
      </c>
      <c r="AF79" s="52">
        <f t="shared" si="14"/>
        <v>1633.9244489999855</v>
      </c>
      <c r="AG79" s="67"/>
      <c r="AH79" s="65">
        <f t="shared" si="1"/>
        <v>1150.2637429999963</v>
      </c>
      <c r="AI79" s="65">
        <f t="shared" si="2"/>
        <v>1268.7899586000037</v>
      </c>
      <c r="AJ79" s="65">
        <f t="shared" si="3"/>
        <v>849.87674520000257</v>
      </c>
      <c r="AK79" s="65">
        <f t="shared" si="4"/>
        <v>869.74853579999558</v>
      </c>
      <c r="AL79" s="65">
        <f t="shared" si="5"/>
        <v>1047.3953125999913</v>
      </c>
      <c r="AM79" s="65">
        <f t="shared" si="6"/>
        <v>1501.0269397999934</v>
      </c>
      <c r="AN79" s="66"/>
      <c r="AO79" s="65">
        <f t="shared" si="7"/>
        <v>1209.5268507999999</v>
      </c>
      <c r="AP79" s="65">
        <f t="shared" si="8"/>
        <v>859.81264049999913</v>
      </c>
      <c r="AQ79" s="65">
        <f t="shared" si="9"/>
        <v>1274.2111261999923</v>
      </c>
    </row>
    <row r="80" spans="1:43" s="9" customFormat="1" x14ac:dyDescent="0.25">
      <c r="A80" s="13" t="s">
        <v>423</v>
      </c>
      <c r="B80" s="13"/>
      <c r="C80" s="52">
        <f>C59</f>
        <v>348.50893999999971</v>
      </c>
      <c r="D80" s="52">
        <f t="shared" ref="D80:AF80" si="15">D59</f>
        <v>490.91975000000093</v>
      </c>
      <c r="E80" s="52">
        <f t="shared" si="15"/>
        <v>596.58497999999963</v>
      </c>
      <c r="F80" s="52">
        <f t="shared" si="15"/>
        <v>682.48659999998927</v>
      </c>
      <c r="G80" s="52">
        <f t="shared" si="15"/>
        <v>770.09120000000985</v>
      </c>
      <c r="H80" s="52">
        <f t="shared" si="15"/>
        <v>853.54639999999199</v>
      </c>
      <c r="I80" s="52">
        <f t="shared" si="15"/>
        <v>933.37510000000475</v>
      </c>
      <c r="J80" s="52">
        <f t="shared" si="15"/>
        <v>1016.9452000000019</v>
      </c>
      <c r="K80" s="52">
        <f t="shared" si="15"/>
        <v>1099.6347999999998</v>
      </c>
      <c r="L80" s="52">
        <f t="shared" si="15"/>
        <v>1174.5742000000027</v>
      </c>
      <c r="M80" s="52">
        <f t="shared" si="15"/>
        <v>1223.1548999999941</v>
      </c>
      <c r="N80" s="52">
        <f t="shared" si="15"/>
        <v>1291.8849999999948</v>
      </c>
      <c r="O80" s="52">
        <f t="shared" si="15"/>
        <v>1381.9373000000051</v>
      </c>
      <c r="P80" s="52">
        <f t="shared" si="15"/>
        <v>1484.5672999999952</v>
      </c>
      <c r="Q80" s="52">
        <f t="shared" si="15"/>
        <v>1582.2109000000055</v>
      </c>
      <c r="R80" s="52">
        <f t="shared" si="15"/>
        <v>1679.2533000000112</v>
      </c>
      <c r="S80" s="52">
        <f t="shared" si="15"/>
        <v>1788.2531000000017</v>
      </c>
      <c r="T80" s="52">
        <f t="shared" si="15"/>
        <v>1899.9404000000068</v>
      </c>
      <c r="U80" s="52">
        <f t="shared" si="15"/>
        <v>2011.8646000000008</v>
      </c>
      <c r="V80" s="52">
        <f t="shared" si="15"/>
        <v>2085.4013000000123</v>
      </c>
      <c r="W80" s="52">
        <f t="shared" si="15"/>
        <v>2166.5415000000066</v>
      </c>
      <c r="X80" s="52">
        <f t="shared" si="15"/>
        <v>2264.9225999999908</v>
      </c>
      <c r="Y80" s="52">
        <f t="shared" si="15"/>
        <v>2368.7437999999966</v>
      </c>
      <c r="Z80" s="52">
        <f t="shared" si="15"/>
        <v>2494.5759000000107</v>
      </c>
      <c r="AA80" s="52">
        <f t="shared" si="15"/>
        <v>2611.2993000000133</v>
      </c>
      <c r="AB80" s="52">
        <f t="shared" si="15"/>
        <v>2720.4994000000006</v>
      </c>
      <c r="AC80" s="52">
        <f t="shared" si="15"/>
        <v>2824.1772000000055</v>
      </c>
      <c r="AD80" s="52">
        <f t="shared" si="15"/>
        <v>2923.9694000000018</v>
      </c>
      <c r="AE80" s="52">
        <f t="shared" si="15"/>
        <v>3021.0093999999808</v>
      </c>
      <c r="AF80" s="52">
        <f t="shared" si="15"/>
        <v>3116.0356999999785</v>
      </c>
      <c r="AG80" s="67"/>
      <c r="AH80" s="65">
        <f t="shared" si="1"/>
        <v>577.7182939999999</v>
      </c>
      <c r="AI80" s="65">
        <f t="shared" si="2"/>
        <v>1015.6151400000002</v>
      </c>
      <c r="AJ80" s="65">
        <f t="shared" si="3"/>
        <v>1392.7510799999989</v>
      </c>
      <c r="AK80" s="65">
        <f t="shared" si="4"/>
        <v>1892.9425400000066</v>
      </c>
      <c r="AL80" s="65">
        <f t="shared" si="5"/>
        <v>2381.2166200000038</v>
      </c>
      <c r="AM80" s="65">
        <f t="shared" si="6"/>
        <v>2921.1382199999935</v>
      </c>
      <c r="AN80" s="66"/>
      <c r="AO80" s="65">
        <f t="shared" si="7"/>
        <v>796.66671700000006</v>
      </c>
      <c r="AP80" s="65">
        <f t="shared" si="8"/>
        <v>1642.8468100000027</v>
      </c>
      <c r="AQ80" s="65">
        <f t="shared" si="9"/>
        <v>2651.1774199999986</v>
      </c>
    </row>
    <row r="81" spans="1:43" s="9" customFormat="1" x14ac:dyDescent="0.25">
      <c r="A81" s="13" t="s">
        <v>426</v>
      </c>
      <c r="B81" s="13"/>
      <c r="C81" s="52">
        <f>C72</f>
        <v>2328.1540800000002</v>
      </c>
      <c r="D81" s="52">
        <f t="shared" ref="D81:AF81" si="16">D72</f>
        <v>2899.0216</v>
      </c>
      <c r="E81" s="52">
        <f t="shared" si="16"/>
        <v>3476.7682499999937</v>
      </c>
      <c r="F81" s="52">
        <f t="shared" si="16"/>
        <v>4066.3760699999984</v>
      </c>
      <c r="G81" s="52">
        <f t="shared" si="16"/>
        <v>4677.2676799999972</v>
      </c>
      <c r="H81" s="52">
        <f t="shared" si="16"/>
        <v>5296.2967700000008</v>
      </c>
      <c r="I81" s="52">
        <f t="shared" si="16"/>
        <v>5923.5895000000019</v>
      </c>
      <c r="J81" s="52">
        <f t="shared" si="16"/>
        <v>6563.6317899999995</v>
      </c>
      <c r="K81" s="52">
        <f t="shared" si="16"/>
        <v>7210.2618099999963</v>
      </c>
      <c r="L81" s="52">
        <f t="shared" si="16"/>
        <v>7857.6060500000021</v>
      </c>
      <c r="M81" s="52">
        <f t="shared" si="16"/>
        <v>8489.9217200000057</v>
      </c>
      <c r="N81" s="52">
        <f t="shared" si="16"/>
        <v>9151.9427200000064</v>
      </c>
      <c r="O81" s="52">
        <f t="shared" si="16"/>
        <v>9833.4873500000031</v>
      </c>
      <c r="P81" s="52">
        <f t="shared" si="16"/>
        <v>10527.737300000001</v>
      </c>
      <c r="Q81" s="52">
        <f t="shared" si="16"/>
        <v>11222.572269999997</v>
      </c>
      <c r="R81" s="52">
        <f t="shared" si="16"/>
        <v>11923.636590000002</v>
      </c>
      <c r="S81" s="52">
        <f t="shared" si="16"/>
        <v>12642.125960000005</v>
      </c>
      <c r="T81" s="52">
        <f t="shared" si="16"/>
        <v>13366.643149999996</v>
      </c>
      <c r="U81" s="52">
        <f t="shared" si="16"/>
        <v>14096.783470000002</v>
      </c>
      <c r="V81" s="52">
        <f t="shared" si="16"/>
        <v>14795.242140000002</v>
      </c>
      <c r="W81" s="52">
        <f t="shared" si="16"/>
        <v>15514.870099999993</v>
      </c>
      <c r="X81" s="52">
        <f t="shared" si="16"/>
        <v>16252.200079999995</v>
      </c>
      <c r="Y81" s="52">
        <f t="shared" si="16"/>
        <v>16994.275359999992</v>
      </c>
      <c r="Z81" s="52">
        <f t="shared" si="16"/>
        <v>17759.264439999999</v>
      </c>
      <c r="AA81" s="52">
        <f t="shared" si="16"/>
        <v>18514.863310000001</v>
      </c>
      <c r="AB81" s="52">
        <f t="shared" si="16"/>
        <v>19269.359109999998</v>
      </c>
      <c r="AC81" s="52">
        <f t="shared" si="16"/>
        <v>20023.924429999999</v>
      </c>
      <c r="AD81" s="52">
        <f t="shared" si="16"/>
        <v>20778.872730000003</v>
      </c>
      <c r="AE81" s="52">
        <f t="shared" si="16"/>
        <v>21534.445069999994</v>
      </c>
      <c r="AF81" s="52">
        <f t="shared" si="16"/>
        <v>22290.751219999991</v>
      </c>
      <c r="AG81" s="67"/>
      <c r="AH81" s="65">
        <f>AVERAGE(C81:G81)</f>
        <v>3489.517535999998</v>
      </c>
      <c r="AI81" s="65">
        <f>AVERAGE(H81:L81)</f>
        <v>6570.2771840000005</v>
      </c>
      <c r="AJ81" s="65">
        <f>AVERAGE(M81:Q81)</f>
        <v>9845.1322720000026</v>
      </c>
      <c r="AK81" s="65">
        <f>AVERAGE(R81:V81)</f>
        <v>13364.886262000004</v>
      </c>
      <c r="AL81" s="65">
        <f>AVERAGE(W81:AA81)</f>
        <v>17007.094657999995</v>
      </c>
      <c r="AM81" s="65">
        <f>AVERAGE(AB81:AF81)</f>
        <v>20779.470511999996</v>
      </c>
      <c r="AN81" s="66"/>
      <c r="AO81" s="65">
        <f>AVERAGE(AH81:AI81)</f>
        <v>5029.897359999999</v>
      </c>
      <c r="AP81" s="65">
        <f>AVERAGE(AJ81:AK81)</f>
        <v>11605.009267000003</v>
      </c>
      <c r="AQ81" s="65">
        <f>AVERAGE(AL81:AM81)</f>
        <v>18893.282584999994</v>
      </c>
    </row>
    <row r="82" spans="1:43" s="9" customFormat="1" x14ac:dyDescent="0.25">
      <c r="A82" s="13" t="s">
        <v>425</v>
      </c>
      <c r="B82" s="13"/>
      <c r="C82" s="52">
        <f>SUM(C51:C52)</f>
        <v>147.38753100000031</v>
      </c>
      <c r="D82" s="52">
        <f t="shared" ref="D82:AF82" si="17">SUM(D51:D52)</f>
        <v>185.53258400000323</v>
      </c>
      <c r="E82" s="52">
        <f t="shared" si="17"/>
        <v>206.36439199999768</v>
      </c>
      <c r="F82" s="52">
        <f t="shared" si="17"/>
        <v>218.05250299999989</v>
      </c>
      <c r="G82" s="52">
        <f t="shared" si="17"/>
        <v>231.59572900000421</v>
      </c>
      <c r="H82" s="52">
        <f t="shared" si="17"/>
        <v>235.45272199999999</v>
      </c>
      <c r="I82" s="52">
        <f t="shared" si="17"/>
        <v>232.38510700000097</v>
      </c>
      <c r="J82" s="52">
        <f t="shared" si="17"/>
        <v>228.97759699999915</v>
      </c>
      <c r="K82" s="52">
        <f t="shared" si="17"/>
        <v>219.97833299999456</v>
      </c>
      <c r="L82" s="52">
        <f t="shared" si="17"/>
        <v>201.8863510000001</v>
      </c>
      <c r="M82" s="52">
        <f t="shared" si="17"/>
        <v>162.20565600000373</v>
      </c>
      <c r="N82" s="52">
        <f t="shared" si="17"/>
        <v>145.47034899999653</v>
      </c>
      <c r="O82" s="52">
        <f t="shared" si="17"/>
        <v>139.36672199999884</v>
      </c>
      <c r="P82" s="52">
        <f t="shared" si="17"/>
        <v>137.93288699999448</v>
      </c>
      <c r="Q82" s="52">
        <f t="shared" si="17"/>
        <v>130.04925200000434</v>
      </c>
      <c r="R82" s="52">
        <f t="shared" si="17"/>
        <v>125.02361700000347</v>
      </c>
      <c r="S82" s="52">
        <f t="shared" si="17"/>
        <v>131.54994199999237</v>
      </c>
      <c r="T82" s="52">
        <f t="shared" si="17"/>
        <v>138.24515299999712</v>
      </c>
      <c r="U82" s="52">
        <f t="shared" si="17"/>
        <v>146.02108700000008</v>
      </c>
      <c r="V82" s="52">
        <f t="shared" si="17"/>
        <v>123.55855499999961</v>
      </c>
      <c r="W82" s="52">
        <f t="shared" si="17"/>
        <v>119.50256199999785</v>
      </c>
      <c r="X82" s="52">
        <f t="shared" si="17"/>
        <v>127.56821899999704</v>
      </c>
      <c r="Y82" s="52">
        <f t="shared" si="17"/>
        <v>136.08495100000073</v>
      </c>
      <c r="Z82" s="52">
        <f t="shared" si="17"/>
        <v>162.83168200000364</v>
      </c>
      <c r="AA82" s="52">
        <f t="shared" si="17"/>
        <v>177.02615200000309</v>
      </c>
      <c r="AB82" s="52">
        <f t="shared" si="17"/>
        <v>189.41324600000007</v>
      </c>
      <c r="AC82" s="52">
        <f t="shared" si="17"/>
        <v>200.30372500000158</v>
      </c>
      <c r="AD82" s="52">
        <f t="shared" si="17"/>
        <v>210.00453200000265</v>
      </c>
      <c r="AE82" s="52">
        <f t="shared" si="17"/>
        <v>218.71728500000609</v>
      </c>
      <c r="AF82" s="52">
        <f t="shared" si="17"/>
        <v>226.63328000000001</v>
      </c>
      <c r="AG82" s="67"/>
      <c r="AH82" s="65">
        <f>AVERAGE(C82:G82)</f>
        <v>197.78654780000107</v>
      </c>
      <c r="AI82" s="65">
        <f>AVERAGE(H82:L82)</f>
        <v>223.73602199999897</v>
      </c>
      <c r="AJ82" s="65">
        <f>AVERAGE(M82:Q82)</f>
        <v>143.0049731999996</v>
      </c>
      <c r="AK82" s="65">
        <f>AVERAGE(R82:V82)</f>
        <v>132.87967079999854</v>
      </c>
      <c r="AL82" s="65">
        <f>AVERAGE(W82:AA82)</f>
        <v>144.60271320000047</v>
      </c>
      <c r="AM82" s="65">
        <f>AVERAGE(AB82:AF82)</f>
        <v>209.01441360000209</v>
      </c>
      <c r="AN82" s="66"/>
      <c r="AO82" s="65">
        <f>AVERAGE(AH82:AI82)</f>
        <v>210.76128490000002</v>
      </c>
      <c r="AP82" s="65">
        <f>AVERAGE(AJ82:AK82)</f>
        <v>137.94232199999908</v>
      </c>
      <c r="AQ82" s="65">
        <f>AVERAGE(AL82:AM82)</f>
        <v>176.80856340000128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2379.5953339999996</v>
      </c>
      <c r="D87" s="52">
        <f t="shared" ref="D87:AF92" si="21">D60</f>
        <v>2126.4797229999995</v>
      </c>
      <c r="E87" s="52">
        <f t="shared" si="21"/>
        <v>2121.5356110000002</v>
      </c>
      <c r="F87" s="52">
        <f t="shared" si="21"/>
        <v>2141.93174</v>
      </c>
      <c r="G87" s="52">
        <f t="shared" si="21"/>
        <v>2366.0019469999997</v>
      </c>
      <c r="H87" s="52">
        <f t="shared" si="21"/>
        <v>2409.6427429999994</v>
      </c>
      <c r="I87" s="52">
        <f t="shared" si="21"/>
        <v>2415.4878540000009</v>
      </c>
      <c r="J87" s="52">
        <f t="shared" si="21"/>
        <v>2426.1062449999999</v>
      </c>
      <c r="K87" s="52">
        <f t="shared" si="21"/>
        <v>2435.3878890000005</v>
      </c>
      <c r="L87" s="52">
        <f t="shared" si="21"/>
        <v>2014.890542000001</v>
      </c>
      <c r="M87" s="52">
        <f t="shared" si="21"/>
        <v>1645.0256809999992</v>
      </c>
      <c r="N87" s="52">
        <f t="shared" si="21"/>
        <v>1691.1891539999997</v>
      </c>
      <c r="O87" s="52">
        <f t="shared" si="21"/>
        <v>1695.3515950000001</v>
      </c>
      <c r="P87" s="52">
        <f t="shared" si="21"/>
        <v>1696.054709</v>
      </c>
      <c r="Q87" s="52">
        <f t="shared" si="21"/>
        <v>1107.4890259999993</v>
      </c>
      <c r="R87" s="52">
        <f t="shared" si="21"/>
        <v>880.26557300000059</v>
      </c>
      <c r="S87" s="52">
        <f t="shared" si="21"/>
        <v>912.82994800000051</v>
      </c>
      <c r="T87" s="52">
        <f t="shared" si="21"/>
        <v>913.5363870000001</v>
      </c>
      <c r="U87" s="52">
        <f t="shared" si="21"/>
        <v>911.95477000000028</v>
      </c>
      <c r="V87" s="52">
        <f t="shared" si="21"/>
        <v>210.49462800000038</v>
      </c>
      <c r="W87" s="52">
        <f t="shared" si="21"/>
        <v>40.700503000000026</v>
      </c>
      <c r="X87" s="52">
        <f t="shared" si="21"/>
        <v>66.894607000000178</v>
      </c>
      <c r="Y87" s="52">
        <f t="shared" si="21"/>
        <v>65.282635999999911</v>
      </c>
      <c r="Z87" s="52">
        <f t="shared" si="21"/>
        <v>63.61417099999926</v>
      </c>
      <c r="AA87" s="52">
        <f t="shared" si="21"/>
        <v>62.698351999999431</v>
      </c>
      <c r="AB87" s="52">
        <f t="shared" si="21"/>
        <v>62.545454999999492</v>
      </c>
      <c r="AC87" s="52">
        <f t="shared" si="21"/>
        <v>62.988029999998616</v>
      </c>
      <c r="AD87" s="52">
        <f t="shared" si="21"/>
        <v>63.899620000000141</v>
      </c>
      <c r="AE87" s="52">
        <f t="shared" si="21"/>
        <v>65.187169999999242</v>
      </c>
      <c r="AF87" s="52">
        <f t="shared" si="21"/>
        <v>66.778990000000704</v>
      </c>
      <c r="AH87" s="65">
        <f t="shared" ref="AH87:AH93" si="22">AVERAGE(C87:G87)</f>
        <v>2227.1088709999995</v>
      </c>
      <c r="AI87" s="65">
        <f t="shared" ref="AI87:AI93" si="23">AVERAGE(H87:L87)</f>
        <v>2340.3030546</v>
      </c>
      <c r="AJ87" s="65">
        <f t="shared" ref="AJ87:AJ93" si="24">AVERAGE(M87:Q87)</f>
        <v>1567.0220329999997</v>
      </c>
      <c r="AK87" s="65">
        <f t="shared" ref="AK87:AK93" si="25">AVERAGE(R87:V87)</f>
        <v>765.81626120000033</v>
      </c>
      <c r="AL87" s="65">
        <f t="shared" ref="AL87:AL93" si="26">AVERAGE(W87:AA87)</f>
        <v>59.838053799999763</v>
      </c>
      <c r="AM87" s="65">
        <f t="shared" ref="AM87:AM93" si="27">AVERAGE(AB87:AF87)</f>
        <v>64.279852999999633</v>
      </c>
      <c r="AN87" s="66"/>
      <c r="AO87" s="65">
        <f t="shared" ref="AO87:AO93" si="28">AVERAGE(AH87:AI87)</f>
        <v>2283.7059627999997</v>
      </c>
      <c r="AP87" s="65">
        <f t="shared" ref="AP87:AP93" si="29">AVERAGE(AJ87:AK87)</f>
        <v>1166.4191470999999</v>
      </c>
      <c r="AQ87" s="65">
        <f t="shared" ref="AQ87:AQ93" si="30">AVERAGE(AL87:AM87)</f>
        <v>62.058953399999695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1057.6335683</v>
      </c>
      <c r="D88" s="52">
        <f t="shared" ref="D88:R88" si="31">D61</f>
        <v>901.4756112</v>
      </c>
      <c r="E88" s="52">
        <f t="shared" si="31"/>
        <v>897.21454430000006</v>
      </c>
      <c r="F88" s="52">
        <f t="shared" si="31"/>
        <v>909.44338930000004</v>
      </c>
      <c r="G88" s="52">
        <f t="shared" si="31"/>
        <v>920.16645259999996</v>
      </c>
      <c r="H88" s="52">
        <f t="shared" si="31"/>
        <v>928.13315230000001</v>
      </c>
      <c r="I88" s="52">
        <f t="shared" si="31"/>
        <v>858.5383485000001</v>
      </c>
      <c r="J88" s="52">
        <f t="shared" si="31"/>
        <v>869.35234690000016</v>
      </c>
      <c r="K88" s="52">
        <f t="shared" si="31"/>
        <v>709.43911309999999</v>
      </c>
      <c r="L88" s="52">
        <f t="shared" si="31"/>
        <v>724.87255930000003</v>
      </c>
      <c r="M88" s="52">
        <f t="shared" si="31"/>
        <v>182.61302750000004</v>
      </c>
      <c r="N88" s="52">
        <f t="shared" si="31"/>
        <v>24.567262299999982</v>
      </c>
      <c r="O88" s="52">
        <f t="shared" si="31"/>
        <v>39.79222980000003</v>
      </c>
      <c r="P88" s="52">
        <f t="shared" si="31"/>
        <v>38.103422600000044</v>
      </c>
      <c r="Q88" s="52">
        <f t="shared" si="31"/>
        <v>35.207898400000033</v>
      </c>
      <c r="R88" s="52">
        <f t="shared" si="31"/>
        <v>32.86707279999996</v>
      </c>
      <c r="S88" s="52">
        <f t="shared" si="21"/>
        <v>143.76186289999998</v>
      </c>
      <c r="T88" s="52">
        <f t="shared" si="21"/>
        <v>131.02345639999999</v>
      </c>
      <c r="U88" s="52">
        <f t="shared" si="21"/>
        <v>129.54276170000003</v>
      </c>
      <c r="V88" s="52">
        <f t="shared" si="21"/>
        <v>129.34973770000005</v>
      </c>
      <c r="W88" s="52">
        <f t="shared" si="21"/>
        <v>129.30809350000004</v>
      </c>
      <c r="X88" s="52">
        <f t="shared" si="21"/>
        <v>246.6364959</v>
      </c>
      <c r="Y88" s="52">
        <f t="shared" si="21"/>
        <v>234.87950129999996</v>
      </c>
      <c r="Z88" s="52">
        <f t="shared" si="21"/>
        <v>234.58722319999998</v>
      </c>
      <c r="AA88" s="52">
        <f t="shared" si="21"/>
        <v>235.44697150000002</v>
      </c>
      <c r="AB88" s="52">
        <f t="shared" si="21"/>
        <v>236.19784589999995</v>
      </c>
      <c r="AC88" s="52">
        <f t="shared" si="21"/>
        <v>236.75744670000006</v>
      </c>
      <c r="AD88" s="52">
        <f t="shared" si="21"/>
        <v>237.17343919999996</v>
      </c>
      <c r="AE88" s="52">
        <f t="shared" si="21"/>
        <v>237.49202309999998</v>
      </c>
      <c r="AF88" s="52">
        <f t="shared" si="21"/>
        <v>237.74646650000011</v>
      </c>
      <c r="AH88" s="65">
        <f t="shared" si="22"/>
        <v>937.18671314000005</v>
      </c>
      <c r="AI88" s="65">
        <f t="shared" si="23"/>
        <v>818.0671040200001</v>
      </c>
      <c r="AJ88" s="65">
        <f t="shared" si="24"/>
        <v>64.056768120000029</v>
      </c>
      <c r="AK88" s="65">
        <f t="shared" si="25"/>
        <v>113.30897829999999</v>
      </c>
      <c r="AL88" s="65">
        <f t="shared" si="26"/>
        <v>216.17165707999999</v>
      </c>
      <c r="AM88" s="65">
        <f t="shared" si="27"/>
        <v>237.07344428000002</v>
      </c>
      <c r="AN88" s="66"/>
      <c r="AO88" s="65">
        <f t="shared" si="28"/>
        <v>877.62690858000008</v>
      </c>
      <c r="AP88" s="65">
        <f t="shared" si="29"/>
        <v>88.682873210000011</v>
      </c>
      <c r="AQ88" s="65">
        <f t="shared" si="30"/>
        <v>226.62255068000002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494.50081680000005</v>
      </c>
      <c r="D89" s="52">
        <f t="shared" si="21"/>
        <v>430.5464326</v>
      </c>
      <c r="E89" s="52">
        <f t="shared" si="21"/>
        <v>428.79433680000011</v>
      </c>
      <c r="F89" s="52">
        <f t="shared" si="21"/>
        <v>433.67237409999996</v>
      </c>
      <c r="G89" s="52">
        <f t="shared" si="21"/>
        <v>494.61248709999995</v>
      </c>
      <c r="H89" s="52">
        <f t="shared" si="21"/>
        <v>492.10010579999994</v>
      </c>
      <c r="I89" s="52">
        <f t="shared" si="21"/>
        <v>489.35349859999997</v>
      </c>
      <c r="J89" s="52">
        <f t="shared" si="21"/>
        <v>492.28473460000009</v>
      </c>
      <c r="K89" s="52">
        <f t="shared" si="21"/>
        <v>484.41320230000008</v>
      </c>
      <c r="L89" s="52">
        <f t="shared" si="21"/>
        <v>408.2125638</v>
      </c>
      <c r="M89" s="52">
        <f t="shared" si="21"/>
        <v>338.44053179999992</v>
      </c>
      <c r="N89" s="52">
        <f t="shared" si="21"/>
        <v>333.65901539999993</v>
      </c>
      <c r="O89" s="52">
        <f t="shared" si="21"/>
        <v>335.31008159999999</v>
      </c>
      <c r="P89" s="52">
        <f t="shared" si="21"/>
        <v>334.90620430000001</v>
      </c>
      <c r="Q89" s="52">
        <f t="shared" si="21"/>
        <v>217.01660700000002</v>
      </c>
      <c r="R89" s="52">
        <f t="shared" si="21"/>
        <v>228.09352290000004</v>
      </c>
      <c r="S89" s="52">
        <f t="shared" si="21"/>
        <v>235.98471689999997</v>
      </c>
      <c r="T89" s="52">
        <f t="shared" si="21"/>
        <v>234.37357589999999</v>
      </c>
      <c r="U89" s="52">
        <f t="shared" si="21"/>
        <v>233.65342450000003</v>
      </c>
      <c r="V89" s="52">
        <f t="shared" si="21"/>
        <v>136.63747850000004</v>
      </c>
      <c r="W89" s="52">
        <f t="shared" si="21"/>
        <v>145.70360220000009</v>
      </c>
      <c r="X89" s="52">
        <f t="shared" si="21"/>
        <v>153.85011759999998</v>
      </c>
      <c r="Y89" s="52">
        <f t="shared" si="21"/>
        <v>152.27028370000005</v>
      </c>
      <c r="Z89" s="52">
        <f t="shared" si="21"/>
        <v>151.71853539999995</v>
      </c>
      <c r="AA89" s="52">
        <f t="shared" si="21"/>
        <v>151.38738680000006</v>
      </c>
      <c r="AB89" s="52">
        <f t="shared" si="21"/>
        <v>151.15585380000005</v>
      </c>
      <c r="AC89" s="52">
        <f t="shared" si="21"/>
        <v>150.99125470000001</v>
      </c>
      <c r="AD89" s="52">
        <f t="shared" si="21"/>
        <v>150.87865189999991</v>
      </c>
      <c r="AE89" s="52">
        <f t="shared" si="21"/>
        <v>150.80832889999999</v>
      </c>
      <c r="AF89" s="52">
        <f t="shared" si="21"/>
        <v>150.77308530000005</v>
      </c>
      <c r="AH89" s="65">
        <f t="shared" si="22"/>
        <v>456.42528948</v>
      </c>
      <c r="AI89" s="65">
        <f t="shared" si="23"/>
        <v>473.27282102000009</v>
      </c>
      <c r="AJ89" s="65">
        <f t="shared" si="24"/>
        <v>311.86648802000002</v>
      </c>
      <c r="AK89" s="65">
        <f t="shared" si="25"/>
        <v>213.74854374</v>
      </c>
      <c r="AL89" s="65">
        <f t="shared" si="26"/>
        <v>150.98598514000003</v>
      </c>
      <c r="AM89" s="65">
        <f t="shared" si="27"/>
        <v>150.92143492</v>
      </c>
      <c r="AN89" s="66"/>
      <c r="AO89" s="65">
        <f t="shared" si="28"/>
        <v>464.84905525000005</v>
      </c>
      <c r="AP89" s="65">
        <f t="shared" si="29"/>
        <v>262.80751587999998</v>
      </c>
      <c r="AQ89" s="65">
        <f t="shared" si="30"/>
        <v>150.95371003000002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-125.57912400000009</v>
      </c>
      <c r="D90" s="52">
        <f t="shared" si="21"/>
        <v>-102.76012900000001</v>
      </c>
      <c r="E90" s="52">
        <f t="shared" si="21"/>
        <v>-92.883250000000089</v>
      </c>
      <c r="F90" s="52">
        <f t="shared" si="21"/>
        <v>-84.46000099999992</v>
      </c>
      <c r="G90" s="52">
        <f t="shared" si="21"/>
        <v>14.181267000000162</v>
      </c>
      <c r="H90" s="52">
        <f t="shared" si="21"/>
        <v>14.716427000000067</v>
      </c>
      <c r="I90" s="52">
        <f t="shared" si="21"/>
        <v>23.749201999999968</v>
      </c>
      <c r="J90" s="52">
        <f t="shared" si="21"/>
        <v>33.909093000000212</v>
      </c>
      <c r="K90" s="52">
        <f t="shared" si="21"/>
        <v>2.5281399999998939</v>
      </c>
      <c r="L90" s="52">
        <f t="shared" si="21"/>
        <v>104.52877699999999</v>
      </c>
      <c r="M90" s="52">
        <f t="shared" si="21"/>
        <v>-63.650404999999864</v>
      </c>
      <c r="N90" s="52">
        <f t="shared" si="21"/>
        <v>-48.39240800000016</v>
      </c>
      <c r="O90" s="52">
        <f t="shared" si="21"/>
        <v>-46.060778000000028</v>
      </c>
      <c r="P90" s="52">
        <f t="shared" si="21"/>
        <v>-45.040820999999596</v>
      </c>
      <c r="Q90" s="52">
        <f t="shared" si="21"/>
        <v>5.5596869999999399</v>
      </c>
      <c r="R90" s="52">
        <f t="shared" si="21"/>
        <v>1.9088109999997869</v>
      </c>
      <c r="S90" s="52">
        <f t="shared" si="21"/>
        <v>3.1206699999997909</v>
      </c>
      <c r="T90" s="52">
        <f t="shared" si="21"/>
        <v>4.7852490000000216</v>
      </c>
      <c r="U90" s="52">
        <f t="shared" si="21"/>
        <v>6.4539870000003248</v>
      </c>
      <c r="V90" s="52">
        <f t="shared" si="21"/>
        <v>102.7681620000003</v>
      </c>
      <c r="W90" s="52">
        <f t="shared" si="21"/>
        <v>94.252920999999787</v>
      </c>
      <c r="X90" s="52">
        <f t="shared" si="21"/>
        <v>95.345026999999845</v>
      </c>
      <c r="Y90" s="52">
        <f t="shared" si="21"/>
        <v>97.27678300000025</v>
      </c>
      <c r="Z90" s="52">
        <f t="shared" si="21"/>
        <v>99.472735999999713</v>
      </c>
      <c r="AA90" s="52">
        <f t="shared" si="21"/>
        <v>118.00359000000026</v>
      </c>
      <c r="AB90" s="52">
        <f t="shared" si="21"/>
        <v>61.835192000000006</v>
      </c>
      <c r="AC90" s="52">
        <f t="shared" si="21"/>
        <v>66.963640000000396</v>
      </c>
      <c r="AD90" s="52">
        <f t="shared" si="21"/>
        <v>67.151488999999856</v>
      </c>
      <c r="AE90" s="52">
        <f t="shared" si="21"/>
        <v>66.681966000000102</v>
      </c>
      <c r="AF90" s="52">
        <f t="shared" si="21"/>
        <v>66.159877999999935</v>
      </c>
      <c r="AH90" s="65">
        <f t="shared" si="22"/>
        <v>-78.300247399999989</v>
      </c>
      <c r="AI90" s="65">
        <f t="shared" si="23"/>
        <v>35.886327800000025</v>
      </c>
      <c r="AJ90" s="65">
        <f t="shared" si="24"/>
        <v>-39.516944999999943</v>
      </c>
      <c r="AK90" s="65">
        <f t="shared" si="25"/>
        <v>23.807375800000045</v>
      </c>
      <c r="AL90" s="65">
        <f t="shared" si="26"/>
        <v>100.87021139999997</v>
      </c>
      <c r="AM90" s="65">
        <f t="shared" si="27"/>
        <v>65.758433000000053</v>
      </c>
      <c r="AN90" s="66"/>
      <c r="AO90" s="65">
        <f t="shared" si="28"/>
        <v>-21.206959799999982</v>
      </c>
      <c r="AP90" s="65">
        <f t="shared" si="29"/>
        <v>-7.8547845999999488</v>
      </c>
      <c r="AQ90" s="65">
        <f t="shared" si="30"/>
        <v>83.314322200000021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240.03583100000014</v>
      </c>
      <c r="D91" s="52">
        <f t="shared" si="21"/>
        <v>220.60143000000016</v>
      </c>
      <c r="E91" s="52">
        <f t="shared" si="21"/>
        <v>221.73477799999978</v>
      </c>
      <c r="F91" s="52">
        <f t="shared" si="21"/>
        <v>224.62523599999986</v>
      </c>
      <c r="G91" s="52">
        <f t="shared" si="21"/>
        <v>304.24433200000021</v>
      </c>
      <c r="H91" s="52">
        <f t="shared" si="21"/>
        <v>299.64387100000022</v>
      </c>
      <c r="I91" s="52">
        <f t="shared" si="21"/>
        <v>285.01364300000023</v>
      </c>
      <c r="J91" s="52">
        <f t="shared" si="21"/>
        <v>288.89238999999998</v>
      </c>
      <c r="K91" s="52">
        <f t="shared" si="21"/>
        <v>280.82195300000012</v>
      </c>
      <c r="L91" s="52">
        <f t="shared" si="21"/>
        <v>355.88241100000005</v>
      </c>
      <c r="M91" s="52">
        <f t="shared" si="21"/>
        <v>393.11728399999993</v>
      </c>
      <c r="N91" s="52">
        <f t="shared" si="21"/>
        <v>341.01346299999977</v>
      </c>
      <c r="O91" s="52">
        <f t="shared" si="21"/>
        <v>341.50740500000029</v>
      </c>
      <c r="P91" s="52">
        <f t="shared" si="21"/>
        <v>338.86287399999992</v>
      </c>
      <c r="Q91" s="52">
        <f t="shared" si="21"/>
        <v>644.942947</v>
      </c>
      <c r="R91" s="52">
        <f t="shared" si="21"/>
        <v>612.66188899999997</v>
      </c>
      <c r="S91" s="52">
        <f t="shared" si="21"/>
        <v>632.58450500000026</v>
      </c>
      <c r="T91" s="52">
        <f t="shared" si="21"/>
        <v>628.89578699999993</v>
      </c>
      <c r="U91" s="52">
        <f t="shared" si="21"/>
        <v>627.04368799999975</v>
      </c>
      <c r="V91" s="52">
        <f t="shared" si="21"/>
        <v>201.67757699999993</v>
      </c>
      <c r="W91" s="52">
        <f t="shared" si="21"/>
        <v>233.9918889999999</v>
      </c>
      <c r="X91" s="52">
        <f t="shared" si="21"/>
        <v>257.6172459999998</v>
      </c>
      <c r="Y91" s="52">
        <f t="shared" si="21"/>
        <v>249.6820859999998</v>
      </c>
      <c r="Z91" s="52">
        <f t="shared" si="21"/>
        <v>400.92311400000017</v>
      </c>
      <c r="AA91" s="52">
        <f t="shared" si="21"/>
        <v>381.88719300000002</v>
      </c>
      <c r="AB91" s="52">
        <f t="shared" si="21"/>
        <v>376.70144000000028</v>
      </c>
      <c r="AC91" s="52">
        <f t="shared" si="21"/>
        <v>373.10018799999989</v>
      </c>
      <c r="AD91" s="52">
        <f t="shared" si="21"/>
        <v>369.47474999999986</v>
      </c>
      <c r="AE91" s="52">
        <f t="shared" si="21"/>
        <v>365.69615999999996</v>
      </c>
      <c r="AF91" s="52">
        <f t="shared" si="21"/>
        <v>361.7954380000001</v>
      </c>
      <c r="AH91" s="65">
        <f t="shared" si="22"/>
        <v>242.24832140000004</v>
      </c>
      <c r="AI91" s="65">
        <f t="shared" si="23"/>
        <v>302.0508536000001</v>
      </c>
      <c r="AJ91" s="65">
        <f t="shared" si="24"/>
        <v>411.88879459999998</v>
      </c>
      <c r="AK91" s="65">
        <f t="shared" si="25"/>
        <v>540.57268920000001</v>
      </c>
      <c r="AL91" s="65">
        <f t="shared" si="26"/>
        <v>304.82030559999993</v>
      </c>
      <c r="AM91" s="65">
        <f t="shared" si="27"/>
        <v>369.35359520000003</v>
      </c>
      <c r="AN91" s="66"/>
      <c r="AO91" s="65">
        <f t="shared" si="28"/>
        <v>272.14958750000005</v>
      </c>
      <c r="AP91" s="65">
        <f t="shared" si="29"/>
        <v>476.2307419</v>
      </c>
      <c r="AQ91" s="65">
        <f t="shared" si="30"/>
        <v>337.08695039999998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1.3718582000000197</v>
      </c>
      <c r="D92" s="52">
        <f t="shared" si="21"/>
        <v>1.978493100000037</v>
      </c>
      <c r="E92" s="52">
        <f t="shared" si="21"/>
        <v>2.3462902999999642</v>
      </c>
      <c r="F92" s="52">
        <f t="shared" si="21"/>
        <v>2.5951427999999623</v>
      </c>
      <c r="G92" s="52">
        <f t="shared" si="21"/>
        <v>2.8561974000000419</v>
      </c>
      <c r="H92" s="52">
        <f t="shared" si="21"/>
        <v>3.0951748999999609</v>
      </c>
      <c r="I92" s="52">
        <f t="shared" si="21"/>
        <v>3.3164226000000099</v>
      </c>
      <c r="J92" s="52">
        <f t="shared" si="21"/>
        <v>3.5634961000000658</v>
      </c>
      <c r="K92" s="52">
        <f t="shared" si="21"/>
        <v>3.8078616999999895</v>
      </c>
      <c r="L92" s="52">
        <f t="shared" si="21"/>
        <v>4.0092387999999346</v>
      </c>
      <c r="M92" s="52">
        <f t="shared" si="21"/>
        <v>4.0624777000000449</v>
      </c>
      <c r="N92" s="52">
        <f t="shared" si="21"/>
        <v>4.2422707000000628</v>
      </c>
      <c r="O92" s="52">
        <f t="shared" si="21"/>
        <v>4.5460947999999917</v>
      </c>
      <c r="P92" s="52">
        <f t="shared" si="21"/>
        <v>4.9158995000000232</v>
      </c>
      <c r="Q92" s="52">
        <f t="shared" si="21"/>
        <v>5.2472785000001068</v>
      </c>
      <c r="R92" s="52">
        <f t="shared" si="21"/>
        <v>5.5699893000000884</v>
      </c>
      <c r="S92" s="52">
        <f t="shared" si="21"/>
        <v>5.9572683000000097</v>
      </c>
      <c r="T92" s="52">
        <f t="shared" si="21"/>
        <v>6.3522861000000148</v>
      </c>
      <c r="U92" s="52">
        <f t="shared" si="21"/>
        <v>6.7414922000000388</v>
      </c>
      <c r="V92" s="52">
        <f t="shared" si="21"/>
        <v>6.905059499999993</v>
      </c>
      <c r="W92" s="52">
        <f t="shared" si="21"/>
        <v>7.1198613999999907</v>
      </c>
      <c r="X92" s="52">
        <f t="shared" si="21"/>
        <v>7.4366042000000334</v>
      </c>
      <c r="Y92" s="52">
        <f t="shared" si="21"/>
        <v>7.7804016000000047</v>
      </c>
      <c r="Z92" s="52">
        <f t="shared" si="21"/>
        <v>8.2476431000000048</v>
      </c>
      <c r="AA92" s="52">
        <f t="shared" si="21"/>
        <v>8.6518107999999074</v>
      </c>
      <c r="AB92" s="52">
        <f t="shared" si="21"/>
        <v>9.0077926000000161</v>
      </c>
      <c r="AC92" s="52">
        <f t="shared" si="21"/>
        <v>9.3307210000000396</v>
      </c>
      <c r="AD92" s="52">
        <f t="shared" si="21"/>
        <v>9.6320100000000366</v>
      </c>
      <c r="AE92" s="52">
        <f t="shared" si="21"/>
        <v>9.9192894999999908</v>
      </c>
      <c r="AF92" s="52">
        <f t="shared" si="21"/>
        <v>10.197448599999916</v>
      </c>
      <c r="AH92" s="65">
        <f t="shared" si="22"/>
        <v>2.2295963600000048</v>
      </c>
      <c r="AI92" s="65">
        <f t="shared" si="23"/>
        <v>3.5584388199999921</v>
      </c>
      <c r="AJ92" s="65">
        <f t="shared" si="24"/>
        <v>4.6028042400000455</v>
      </c>
      <c r="AK92" s="65">
        <f t="shared" si="25"/>
        <v>6.305219080000029</v>
      </c>
      <c r="AL92" s="65">
        <f t="shared" si="26"/>
        <v>7.847264219999988</v>
      </c>
      <c r="AM92" s="65">
        <f t="shared" si="27"/>
        <v>9.6174523399999998</v>
      </c>
      <c r="AN92" s="66"/>
      <c r="AO92" s="65">
        <f t="shared" si="28"/>
        <v>2.8940175899999985</v>
      </c>
      <c r="AP92" s="65">
        <f t="shared" si="29"/>
        <v>5.4540116600000372</v>
      </c>
      <c r="AQ92" s="65">
        <f t="shared" si="30"/>
        <v>8.7323582799999944</v>
      </c>
    </row>
    <row r="93" spans="1:43" s="9" customFormat="1" x14ac:dyDescent="0.25">
      <c r="A93" s="71" t="s">
        <v>442</v>
      </c>
      <c r="B93" s="13"/>
      <c r="C93" s="52">
        <f>SUM(C66:C69)</f>
        <v>1447.0020954999998</v>
      </c>
      <c r="D93" s="52">
        <f t="shared" ref="D93:AF93" si="32">SUM(D66:D69)</f>
        <v>1277.3231572000009</v>
      </c>
      <c r="E93" s="52">
        <f t="shared" si="32"/>
        <v>1276.2817973999997</v>
      </c>
      <c r="F93" s="52">
        <f t="shared" si="32"/>
        <v>1292.1188960000002</v>
      </c>
      <c r="G93" s="52">
        <f t="shared" si="32"/>
        <v>1327.4532350999998</v>
      </c>
      <c r="H93" s="52">
        <f t="shared" si="32"/>
        <v>1353.0518453000007</v>
      </c>
      <c r="I93" s="52">
        <f t="shared" si="32"/>
        <v>1350.4662478000002</v>
      </c>
      <c r="J93" s="52">
        <f t="shared" si="32"/>
        <v>1358.9383215999994</v>
      </c>
      <c r="K93" s="52">
        <f t="shared" si="32"/>
        <v>1345.3161516999992</v>
      </c>
      <c r="L93" s="52">
        <f t="shared" si="32"/>
        <v>1123.6675103999999</v>
      </c>
      <c r="M93" s="52">
        <f t="shared" si="32"/>
        <v>768.66794389999973</v>
      </c>
      <c r="N93" s="52">
        <f t="shared" si="32"/>
        <v>781.19322969999985</v>
      </c>
      <c r="O93" s="52">
        <f t="shared" si="32"/>
        <v>786.88509780000027</v>
      </c>
      <c r="P93" s="52">
        <f t="shared" si="32"/>
        <v>786.11698969999998</v>
      </c>
      <c r="Q93" s="52">
        <f t="shared" si="32"/>
        <v>717.66683799999987</v>
      </c>
      <c r="R93" s="52">
        <f t="shared" si="32"/>
        <v>655.99433379999948</v>
      </c>
      <c r="S93" s="52">
        <f t="shared" si="32"/>
        <v>679.8616092999996</v>
      </c>
      <c r="T93" s="52">
        <f t="shared" si="32"/>
        <v>679.48516350000045</v>
      </c>
      <c r="U93" s="52">
        <f t="shared" si="32"/>
        <v>680.2154936000004</v>
      </c>
      <c r="V93" s="52">
        <f t="shared" si="32"/>
        <v>299.34365559999958</v>
      </c>
      <c r="W93" s="52">
        <f t="shared" si="32"/>
        <v>278.77830019999999</v>
      </c>
      <c r="X93" s="52">
        <f t="shared" si="32"/>
        <v>302.70543630000009</v>
      </c>
      <c r="Y93" s="52">
        <f t="shared" si="32"/>
        <v>299.96081089999984</v>
      </c>
      <c r="Z93" s="52">
        <f t="shared" si="32"/>
        <v>815.08973989999981</v>
      </c>
      <c r="AA93" s="52">
        <f t="shared" si="32"/>
        <v>725.86138470000071</v>
      </c>
      <c r="AB93" s="52">
        <f t="shared" si="32"/>
        <v>769.21471819999999</v>
      </c>
      <c r="AC93" s="52">
        <f t="shared" si="32"/>
        <v>768.97159379999925</v>
      </c>
      <c r="AD93" s="52">
        <f t="shared" si="32"/>
        <v>774.92623990000061</v>
      </c>
      <c r="AE93" s="52">
        <f t="shared" si="32"/>
        <v>780.58908899999983</v>
      </c>
      <c r="AF93" s="52">
        <f t="shared" si="32"/>
        <v>785.4024864999999</v>
      </c>
      <c r="AH93" s="65">
        <f t="shared" si="22"/>
        <v>1324.03583624</v>
      </c>
      <c r="AI93" s="65">
        <f t="shared" si="23"/>
        <v>1306.2880153599997</v>
      </c>
      <c r="AJ93" s="65">
        <f t="shared" si="24"/>
        <v>768.10601981999991</v>
      </c>
      <c r="AK93" s="65">
        <f t="shared" si="25"/>
        <v>598.9800511599999</v>
      </c>
      <c r="AL93" s="65">
        <f t="shared" si="26"/>
        <v>484.47913440000013</v>
      </c>
      <c r="AM93" s="65">
        <f t="shared" si="27"/>
        <v>775.82082547999994</v>
      </c>
      <c r="AN93" s="66"/>
      <c r="AO93" s="65">
        <f t="shared" si="28"/>
        <v>1315.1619257999998</v>
      </c>
      <c r="AP93" s="65">
        <f t="shared" si="29"/>
        <v>683.54303548999997</v>
      </c>
      <c r="AQ93" s="65">
        <f t="shared" si="30"/>
        <v>630.14997994000009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2314.6955000000307</v>
      </c>
      <c r="D50" s="52">
        <f>VLOOKUP($B50,Shock_dev!$A$1:$CI$300,MATCH(DATE(D$1,1,1),Shock_dev!$A$1:$CI$1,0),FALSE)</f>
        <v>3301.5324999999721</v>
      </c>
      <c r="E50" s="52">
        <f>VLOOKUP($B50,Shock_dev!$A$1:$CI$300,MATCH(DATE(E$1,1,1),Shock_dev!$A$1:$CI$1,0),FALSE)</f>
        <v>4025.1393000000389</v>
      </c>
      <c r="F50" s="52">
        <f>VLOOKUP($B50,Shock_dev!$A$1:$CI$300,MATCH(DATE(F$1,1,1),Shock_dev!$A$1:$CI$1,0),FALSE)</f>
        <v>4607.6054999999469</v>
      </c>
      <c r="G50" s="52">
        <f>VLOOKUP($B50,Shock_dev!$A$1:$CI$300,MATCH(DATE(G$1,1,1),Shock_dev!$A$1:$CI$1,0),FALSE)</f>
        <v>5204.5139000000199</v>
      </c>
      <c r="H50" s="52">
        <f>VLOOKUP($B50,Shock_dev!$A$1:$CI$300,MATCH(DATE(H$1,1,1),Shock_dev!$A$1:$CI$1,0),FALSE)</f>
        <v>5777.2438000000548</v>
      </c>
      <c r="I50" s="52">
        <f>VLOOKUP($B50,Shock_dev!$A$1:$CI$300,MATCH(DATE(I$1,1,1),Shock_dev!$A$1:$CI$1,0),FALSE)</f>
        <v>6326.6074000000954</v>
      </c>
      <c r="J50" s="52">
        <f>VLOOKUP($B50,Shock_dev!$A$1:$CI$300,MATCH(DATE(J$1,1,1),Shock_dev!$A$1:$CI$1,0),FALSE)</f>
        <v>6904.7964999999385</v>
      </c>
      <c r="K50" s="52">
        <f>VLOOKUP($B50,Shock_dev!$A$1:$CI$300,MATCH(DATE(K$1,1,1),Shock_dev!$A$1:$CI$1,0),FALSE)</f>
        <v>7472.6413999999641</v>
      </c>
      <c r="L50" s="52">
        <f>VLOOKUP($B50,Shock_dev!$A$1:$CI$300,MATCH(DATE(L$1,1,1),Shock_dev!$A$1:$CI$1,0),FALSE)</f>
        <v>7988.8614999999991</v>
      </c>
      <c r="M50" s="52">
        <f>VLOOKUP($B50,Shock_dev!$A$1:$CI$300,MATCH(DATE(M$1,1,1),Shock_dev!$A$1:$CI$1,0),FALSE)</f>
        <v>8292.1298000001116</v>
      </c>
      <c r="N50" s="52">
        <f>VLOOKUP($B50,Shock_dev!$A$1:$CI$300,MATCH(DATE(N$1,1,1),Shock_dev!$A$1:$CI$1,0),FALSE)</f>
        <v>8750.5503000000026</v>
      </c>
      <c r="O50" s="52">
        <f>VLOOKUP($B50,Shock_dev!$A$1:$CI$300,MATCH(DATE(O$1,1,1),Shock_dev!$A$1:$CI$1,0),FALSE)</f>
        <v>9368.9655999999959</v>
      </c>
      <c r="P50" s="52">
        <f>VLOOKUP($B50,Shock_dev!$A$1:$CI$300,MATCH(DATE(P$1,1,1),Shock_dev!$A$1:$CI$1,0),FALSE)</f>
        <v>10076.99040000001</v>
      </c>
      <c r="Q50" s="52">
        <f>VLOOKUP($B50,Shock_dev!$A$1:$CI$300,MATCH(DATE(Q$1,1,1),Shock_dev!$A$1:$CI$1,0),FALSE)</f>
        <v>10749.686300000059</v>
      </c>
      <c r="R50" s="52">
        <f>VLOOKUP($B50,Shock_dev!$A$1:$CI$300,MATCH(DATE(R$1,1,1),Shock_dev!$A$1:$CI$1,0),FALSE)</f>
        <v>11417.828399999999</v>
      </c>
      <c r="S50" s="52">
        <f>VLOOKUP($B50,Shock_dev!$A$1:$CI$300,MATCH(DATE(S$1,1,1),Shock_dev!$A$1:$CI$1,0),FALSE)</f>
        <v>12168.75959999999</v>
      </c>
      <c r="T50" s="52">
        <f>VLOOKUP($B50,Shock_dev!$A$1:$CI$300,MATCH(DATE(T$1,1,1),Shock_dev!$A$1:$CI$1,0),FALSE)</f>
        <v>12937.944200000027</v>
      </c>
      <c r="U50" s="52">
        <f>VLOOKUP($B50,Shock_dev!$A$1:$CI$300,MATCH(DATE(U$1,1,1),Shock_dev!$A$1:$CI$1,0),FALSE)</f>
        <v>13708.797500000102</v>
      </c>
      <c r="V50" s="52">
        <f>VLOOKUP($B50,Shock_dev!$A$1:$CI$300,MATCH(DATE(V$1,1,1),Shock_dev!$A$1:$CI$1,0),FALSE)</f>
        <v>14219.539899999974</v>
      </c>
      <c r="W50" s="52">
        <f>VLOOKUP($B50,Shock_dev!$A$1:$CI$300,MATCH(DATE(W$1,1,1),Shock_dev!$A$1:$CI$1,0),FALSE)</f>
        <v>14781.414500000072</v>
      </c>
      <c r="X50" s="52">
        <f>VLOOKUP($B50,Shock_dev!$A$1:$CI$300,MATCH(DATE(X$1,1,1),Shock_dev!$A$1:$CI$1,0),FALSE)</f>
        <v>15463.383299999987</v>
      </c>
      <c r="Y50" s="52">
        <f>VLOOKUP($B50,Shock_dev!$A$1:$CI$300,MATCH(DATE(Y$1,1,1),Shock_dev!$A$1:$CI$1,0),FALSE)</f>
        <v>16184.399299999932</v>
      </c>
      <c r="Z50" s="52">
        <f>VLOOKUP($B50,Shock_dev!$A$1:$CI$300,MATCH(DATE(Z$1,1,1),Shock_dev!$A$1:$CI$1,0),FALSE)</f>
        <v>17071.215500000049</v>
      </c>
      <c r="AA50" s="52">
        <f>VLOOKUP($B50,Shock_dev!$A$1:$CI$300,MATCH(DATE(AA$1,1,1),Shock_dev!$A$1:$CI$1,0),FALSE)</f>
        <v>17891.07640000002</v>
      </c>
      <c r="AB50" s="52">
        <f>VLOOKUP($B50,Shock_dev!$A$1:$CI$300,MATCH(DATE(AB$1,1,1),Shock_dev!$A$1:$CI$1,0),FALSE)</f>
        <v>18653.850199999986</v>
      </c>
      <c r="AC50" s="52">
        <f>VLOOKUP($B50,Shock_dev!$A$1:$CI$300,MATCH(DATE(AC$1,1,1),Shock_dev!$A$1:$CI$1,0),FALSE)</f>
        <v>19377.342799999984</v>
      </c>
      <c r="AD50" s="52">
        <f>VLOOKUP($B50,Shock_dev!$A$1:$CI$300,MATCH(DATE(AD$1,1,1),Shock_dev!$A$1:$CI$1,0),FALSE)</f>
        <v>20074.086400000029</v>
      </c>
      <c r="AE50" s="52">
        <f>VLOOKUP($B50,Shock_dev!$A$1:$CI$300,MATCH(DATE(AE$1,1,1),Shock_dev!$A$1:$CI$1,0),FALSE)</f>
        <v>20752.429799999925</v>
      </c>
      <c r="AF50" s="52">
        <f>VLOOKUP($B50,Shock_dev!$A$1:$CI$300,MATCH(DATE(AF$1,1,1),Shock_dev!$A$1:$CI$1,0),FALSE)</f>
        <v>21417.53059999994</v>
      </c>
      <c r="AG50" s="52"/>
      <c r="AH50" s="65">
        <f>AVERAGE(C50:G50)</f>
        <v>3890.6973400000015</v>
      </c>
      <c r="AI50" s="65">
        <f>AVERAGE(H50:L50)</f>
        <v>6894.0301200000104</v>
      </c>
      <c r="AJ50" s="65">
        <f>AVERAGE(M50:Q50)</f>
        <v>9447.6644800000358</v>
      </c>
      <c r="AK50" s="65">
        <f>AVERAGE(R50:V50)</f>
        <v>12890.573920000019</v>
      </c>
      <c r="AL50" s="65">
        <f>AVERAGE(W50:AA50)</f>
        <v>16278.297800000011</v>
      </c>
      <c r="AM50" s="65">
        <f>AVERAGE(AB50:AF50)</f>
        <v>20055.047959999974</v>
      </c>
      <c r="AN50" s="66"/>
      <c r="AO50" s="65">
        <f>AVERAGE(AH50:AI50)</f>
        <v>5392.3637300000064</v>
      </c>
      <c r="AP50" s="65">
        <f>AVERAGE(AJ50:AK50)</f>
        <v>11169.119200000026</v>
      </c>
      <c r="AQ50" s="65">
        <f>AVERAGE(AL50:AM50)</f>
        <v>18166.672879999991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14.073010000000068</v>
      </c>
      <c r="D51" s="52">
        <f>VLOOKUP($B51,Shock_dev!$A$1:$CI$300,MATCH(DATE(D$1,1,1),Shock_dev!$A$1:$CI$1,0),FALSE)</f>
        <v>22.953050000000076</v>
      </c>
      <c r="E51" s="52">
        <f>VLOOKUP($B51,Shock_dev!$A$1:$CI$300,MATCH(DATE(E$1,1,1),Shock_dev!$A$1:$CI$1,0),FALSE)</f>
        <v>29.590669999999591</v>
      </c>
      <c r="F51" s="52">
        <f>VLOOKUP($B51,Shock_dev!$A$1:$CI$300,MATCH(DATE(F$1,1,1),Shock_dev!$A$1:$CI$1,0),FALSE)</f>
        <v>33.664570000000822</v>
      </c>
      <c r="G51" s="52">
        <f>VLOOKUP($B51,Shock_dev!$A$1:$CI$300,MATCH(DATE(G$1,1,1),Shock_dev!$A$1:$CI$1,0),FALSE)</f>
        <v>36.227960000000166</v>
      </c>
      <c r="H51" s="52">
        <f>VLOOKUP($B51,Shock_dev!$A$1:$CI$300,MATCH(DATE(H$1,1,1),Shock_dev!$A$1:$CI$1,0),FALSE)</f>
        <v>37.55018999999993</v>
      </c>
      <c r="I51" s="52">
        <f>VLOOKUP($B51,Shock_dev!$A$1:$CI$300,MATCH(DATE(I$1,1,1),Shock_dev!$A$1:$CI$1,0),FALSE)</f>
        <v>37.86055000000124</v>
      </c>
      <c r="J51" s="52">
        <f>VLOOKUP($B51,Shock_dev!$A$1:$CI$300,MATCH(DATE(J$1,1,1),Shock_dev!$A$1:$CI$1,0),FALSE)</f>
        <v>37.698539999999412</v>
      </c>
      <c r="K51" s="52">
        <f>VLOOKUP($B51,Shock_dev!$A$1:$CI$300,MATCH(DATE(K$1,1,1),Shock_dev!$A$1:$CI$1,0),FALSE)</f>
        <v>37.120020000000295</v>
      </c>
      <c r="L51" s="52">
        <f>VLOOKUP($B51,Shock_dev!$A$1:$CI$300,MATCH(DATE(L$1,1,1),Shock_dev!$A$1:$CI$1,0),FALSE)</f>
        <v>35.883600000001024</v>
      </c>
      <c r="M51" s="52">
        <f>VLOOKUP($B51,Shock_dev!$A$1:$CI$300,MATCH(DATE(M$1,1,1),Shock_dev!$A$1:$CI$1,0),FALSE)</f>
        <v>33.000050000000556</v>
      </c>
      <c r="N51" s="52">
        <f>VLOOKUP($B51,Shock_dev!$A$1:$CI$300,MATCH(DATE(N$1,1,1),Shock_dev!$A$1:$CI$1,0),FALSE)</f>
        <v>30.453860000001441</v>
      </c>
      <c r="O51" s="52">
        <f>VLOOKUP($B51,Shock_dev!$A$1:$CI$300,MATCH(DATE(O$1,1,1),Shock_dev!$A$1:$CI$1,0),FALSE)</f>
        <v>29.221159999999145</v>
      </c>
      <c r="P51" s="52">
        <f>VLOOKUP($B51,Shock_dev!$A$1:$CI$300,MATCH(DATE(P$1,1,1),Shock_dev!$A$1:$CI$1,0),FALSE)</f>
        <v>29.290429999999105</v>
      </c>
      <c r="Q51" s="52">
        <f>VLOOKUP($B51,Shock_dev!$A$1:$CI$300,MATCH(DATE(Q$1,1,1),Shock_dev!$A$1:$CI$1,0),FALSE)</f>
        <v>29.767909999998665</v>
      </c>
      <c r="R51" s="52">
        <f>VLOOKUP($B51,Shock_dev!$A$1:$CI$300,MATCH(DATE(R$1,1,1),Shock_dev!$A$1:$CI$1,0),FALSE)</f>
        <v>30.452460000000428</v>
      </c>
      <c r="S51" s="52">
        <f>VLOOKUP($B51,Shock_dev!$A$1:$CI$300,MATCH(DATE(S$1,1,1),Shock_dev!$A$1:$CI$1,0),FALSE)</f>
        <v>31.879809999998542</v>
      </c>
      <c r="T51" s="52">
        <f>VLOOKUP($B51,Shock_dev!$A$1:$CI$300,MATCH(DATE(T$1,1,1),Shock_dev!$A$1:$CI$1,0),FALSE)</f>
        <v>33.818650000001071</v>
      </c>
      <c r="U51" s="52">
        <f>VLOOKUP($B51,Shock_dev!$A$1:$CI$300,MATCH(DATE(U$1,1,1),Shock_dev!$A$1:$CI$1,0),FALSE)</f>
        <v>36.033779999999751</v>
      </c>
      <c r="V51" s="52">
        <f>VLOOKUP($B51,Shock_dev!$A$1:$CI$300,MATCH(DATE(V$1,1,1),Shock_dev!$A$1:$CI$1,0),FALSE)</f>
        <v>36.496589999998832</v>
      </c>
      <c r="W51" s="52">
        <f>VLOOKUP($B51,Shock_dev!$A$1:$CI$300,MATCH(DATE(W$1,1,1),Shock_dev!$A$1:$CI$1,0),FALSE)</f>
        <v>36.662510000000111</v>
      </c>
      <c r="X51" s="52">
        <f>VLOOKUP($B51,Shock_dev!$A$1:$CI$300,MATCH(DATE(X$1,1,1),Shock_dev!$A$1:$CI$1,0),FALSE)</f>
        <v>37.686180000000604</v>
      </c>
      <c r="Y51" s="52">
        <f>VLOOKUP($B51,Shock_dev!$A$1:$CI$300,MATCH(DATE(Y$1,1,1),Shock_dev!$A$1:$CI$1,0),FALSE)</f>
        <v>39.484650000000329</v>
      </c>
      <c r="Z51" s="52">
        <f>VLOOKUP($B51,Shock_dev!$A$1:$CI$300,MATCH(DATE(Z$1,1,1),Shock_dev!$A$1:$CI$1,0),FALSE)</f>
        <v>42.748630000000048</v>
      </c>
      <c r="AA51" s="52">
        <f>VLOOKUP($B51,Shock_dev!$A$1:$CI$300,MATCH(DATE(AA$1,1,1),Shock_dev!$A$1:$CI$1,0),FALSE)</f>
        <v>46.245869999998831</v>
      </c>
      <c r="AB51" s="52">
        <f>VLOOKUP($B51,Shock_dev!$A$1:$CI$300,MATCH(DATE(AB$1,1,1),Shock_dev!$A$1:$CI$1,0),FALSE)</f>
        <v>49.479129999999714</v>
      </c>
      <c r="AC51" s="52">
        <f>VLOOKUP($B51,Shock_dev!$A$1:$CI$300,MATCH(DATE(AC$1,1,1),Shock_dev!$A$1:$CI$1,0),FALSE)</f>
        <v>52.317190000001574</v>
      </c>
      <c r="AD51" s="52">
        <f>VLOOKUP($B51,Shock_dev!$A$1:$CI$300,MATCH(DATE(AD$1,1,1),Shock_dev!$A$1:$CI$1,0),FALSE)</f>
        <v>54.789630000002944</v>
      </c>
      <c r="AE51" s="52">
        <f>VLOOKUP($B51,Shock_dev!$A$1:$CI$300,MATCH(DATE(AE$1,1,1),Shock_dev!$A$1:$CI$1,0),FALSE)</f>
        <v>56.976129999999102</v>
      </c>
      <c r="AF51" s="52">
        <f>VLOOKUP($B51,Shock_dev!$A$1:$CI$300,MATCH(DATE(AF$1,1,1),Shock_dev!$A$1:$CI$1,0),FALSE)</f>
        <v>58.958020000001852</v>
      </c>
      <c r="AG51" s="52"/>
      <c r="AH51" s="65">
        <f t="shared" ref="AH51:AH80" si="1">AVERAGE(C51:G51)</f>
        <v>27.301852000000146</v>
      </c>
      <c r="AI51" s="65">
        <f t="shared" ref="AI51:AI80" si="2">AVERAGE(H51:L51)</f>
        <v>37.222580000000377</v>
      </c>
      <c r="AJ51" s="65">
        <f t="shared" ref="AJ51:AJ80" si="3">AVERAGE(M51:Q51)</f>
        <v>30.346681999999781</v>
      </c>
      <c r="AK51" s="65">
        <f t="shared" ref="AK51:AK80" si="4">AVERAGE(R51:V51)</f>
        <v>33.736257999999722</v>
      </c>
      <c r="AL51" s="65">
        <f t="shared" ref="AL51:AL80" si="5">AVERAGE(W51:AA51)</f>
        <v>40.565567999999985</v>
      </c>
      <c r="AM51" s="65">
        <f t="shared" ref="AM51:AM80" si="6">AVERAGE(AB51:AF51)</f>
        <v>54.504020000001034</v>
      </c>
      <c r="AN51" s="66"/>
      <c r="AO51" s="65">
        <f t="shared" ref="AO51:AO80" si="7">AVERAGE(AH51:AI51)</f>
        <v>32.262216000000265</v>
      </c>
      <c r="AP51" s="65">
        <f t="shared" ref="AP51:AP80" si="8">AVERAGE(AJ51:AK51)</f>
        <v>32.041469999999748</v>
      </c>
      <c r="AQ51" s="65">
        <f t="shared" ref="AQ51:AQ80" si="9">AVERAGE(AL51:AM51)</f>
        <v>47.53479400000051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12.391517999999905</v>
      </c>
      <c r="D52" s="52">
        <f>VLOOKUP($B52,Shock_dev!$A$1:$CI$300,MATCH(DATE(D$1,1,1),Shock_dev!$A$1:$CI$1,0),FALSE)</f>
        <v>19.370602999999846</v>
      </c>
      <c r="E52" s="52">
        <f>VLOOKUP($B52,Shock_dev!$A$1:$CI$300,MATCH(DATE(E$1,1,1),Shock_dev!$A$1:$CI$1,0),FALSE)</f>
        <v>22.713606000000027</v>
      </c>
      <c r="F52" s="52">
        <f>VLOOKUP($B52,Shock_dev!$A$1:$CI$300,MATCH(DATE(F$1,1,1),Shock_dev!$A$1:$CI$1,0),FALSE)</f>
        <v>24.384345999999823</v>
      </c>
      <c r="G52" s="52">
        <f>VLOOKUP($B52,Shock_dev!$A$1:$CI$300,MATCH(DATE(G$1,1,1),Shock_dev!$A$1:$CI$1,0),FALSE)</f>
        <v>26.216069999999945</v>
      </c>
      <c r="H52" s="52">
        <f>VLOOKUP($B52,Shock_dev!$A$1:$CI$300,MATCH(DATE(H$1,1,1),Shock_dev!$A$1:$CI$1,0),FALSE)</f>
        <v>27.563587000000098</v>
      </c>
      <c r="I52" s="52">
        <f>VLOOKUP($B52,Shock_dev!$A$1:$CI$300,MATCH(DATE(I$1,1,1),Shock_dev!$A$1:$CI$1,0),FALSE)</f>
        <v>28.308854999999994</v>
      </c>
      <c r="J52" s="52">
        <f>VLOOKUP($B52,Shock_dev!$A$1:$CI$300,MATCH(DATE(J$1,1,1),Shock_dev!$A$1:$CI$1,0),FALSE)</f>
        <v>28.994582999999921</v>
      </c>
      <c r="K52" s="52">
        <f>VLOOKUP($B52,Shock_dev!$A$1:$CI$300,MATCH(DATE(K$1,1,1),Shock_dev!$A$1:$CI$1,0),FALSE)</f>
        <v>29.221898999999894</v>
      </c>
      <c r="L52" s="52">
        <f>VLOOKUP($B52,Shock_dev!$A$1:$CI$300,MATCH(DATE(L$1,1,1),Shock_dev!$A$1:$CI$1,0),FALSE)</f>
        <v>28.405165000000125</v>
      </c>
      <c r="M52" s="52">
        <f>VLOOKUP($B52,Shock_dev!$A$1:$CI$300,MATCH(DATE(M$1,1,1),Shock_dev!$A$1:$CI$1,0),FALSE)</f>
        <v>25.102742000000035</v>
      </c>
      <c r="N52" s="52">
        <f>VLOOKUP($B52,Shock_dev!$A$1:$CI$300,MATCH(DATE(N$1,1,1),Shock_dev!$A$1:$CI$1,0),FALSE)</f>
        <v>23.173182999999881</v>
      </c>
      <c r="O52" s="52">
        <f>VLOOKUP($B52,Shock_dev!$A$1:$CI$300,MATCH(DATE(O$1,1,1),Shock_dev!$A$1:$CI$1,0),FALSE)</f>
        <v>22.706854000000021</v>
      </c>
      <c r="P52" s="52">
        <f>VLOOKUP($B52,Shock_dev!$A$1:$CI$300,MATCH(DATE(P$1,1,1),Shock_dev!$A$1:$CI$1,0),FALSE)</f>
        <v>22.938566000000037</v>
      </c>
      <c r="Q52" s="52">
        <f>VLOOKUP($B52,Shock_dev!$A$1:$CI$300,MATCH(DATE(Q$1,1,1),Shock_dev!$A$1:$CI$1,0),FALSE)</f>
        <v>22.472152999999935</v>
      </c>
      <c r="R52" s="52">
        <f>VLOOKUP($B52,Shock_dev!$A$1:$CI$300,MATCH(DATE(R$1,1,1),Shock_dev!$A$1:$CI$1,0),FALSE)</f>
        <v>21.825341999999864</v>
      </c>
      <c r="S52" s="52">
        <f>VLOOKUP($B52,Shock_dev!$A$1:$CI$300,MATCH(DATE(S$1,1,1),Shock_dev!$A$1:$CI$1,0),FALSE)</f>
        <v>22.122683999999936</v>
      </c>
      <c r="T52" s="52">
        <f>VLOOKUP($B52,Shock_dev!$A$1:$CI$300,MATCH(DATE(T$1,1,1),Shock_dev!$A$1:$CI$1,0),FALSE)</f>
        <v>22.634319000000005</v>
      </c>
      <c r="U52" s="52">
        <f>VLOOKUP($B52,Shock_dev!$A$1:$CI$300,MATCH(DATE(U$1,1,1),Shock_dev!$A$1:$CI$1,0),FALSE)</f>
        <v>23.174686999999949</v>
      </c>
      <c r="V52" s="52">
        <f>VLOOKUP($B52,Shock_dev!$A$1:$CI$300,MATCH(DATE(V$1,1,1),Shock_dev!$A$1:$CI$1,0),FALSE)</f>
        <v>20.681972000000087</v>
      </c>
      <c r="W52" s="52">
        <f>VLOOKUP($B52,Shock_dev!$A$1:$CI$300,MATCH(DATE(W$1,1,1),Shock_dev!$A$1:$CI$1,0),FALSE)</f>
        <v>18.905465000000049</v>
      </c>
      <c r="X52" s="52">
        <f>VLOOKUP($B52,Shock_dev!$A$1:$CI$300,MATCH(DATE(X$1,1,1),Shock_dev!$A$1:$CI$1,0),FALSE)</f>
        <v>18.620889000000034</v>
      </c>
      <c r="Y52" s="52">
        <f>VLOOKUP($B52,Shock_dev!$A$1:$CI$300,MATCH(DATE(Y$1,1,1),Shock_dev!$A$1:$CI$1,0),FALSE)</f>
        <v>18.77268099999992</v>
      </c>
      <c r="Z52" s="52">
        <f>VLOOKUP($B52,Shock_dev!$A$1:$CI$300,MATCH(DATE(Z$1,1,1),Shock_dev!$A$1:$CI$1,0),FALSE)</f>
        <v>20.757587999999942</v>
      </c>
      <c r="AA52" s="52">
        <f>VLOOKUP($B52,Shock_dev!$A$1:$CI$300,MATCH(DATE(AA$1,1,1),Shock_dev!$A$1:$CI$1,0),FALSE)</f>
        <v>22.034808999999996</v>
      </c>
      <c r="AB52" s="52">
        <f>VLOOKUP($B52,Shock_dev!$A$1:$CI$300,MATCH(DATE(AB$1,1,1),Shock_dev!$A$1:$CI$1,0),FALSE)</f>
        <v>22.789802000000009</v>
      </c>
      <c r="AC52" s="52">
        <f>VLOOKUP($B52,Shock_dev!$A$1:$CI$300,MATCH(DATE(AC$1,1,1),Shock_dev!$A$1:$CI$1,0),FALSE)</f>
        <v>23.267252000000099</v>
      </c>
      <c r="AD52" s="52">
        <f>VLOOKUP($B52,Shock_dev!$A$1:$CI$300,MATCH(DATE(AD$1,1,1),Shock_dev!$A$1:$CI$1,0),FALSE)</f>
        <v>23.613023999999996</v>
      </c>
      <c r="AE52" s="52">
        <f>VLOOKUP($B52,Shock_dev!$A$1:$CI$300,MATCH(DATE(AE$1,1,1),Shock_dev!$A$1:$CI$1,0),FALSE)</f>
        <v>23.894714000000022</v>
      </c>
      <c r="AF52" s="52">
        <f>VLOOKUP($B52,Shock_dev!$A$1:$CI$300,MATCH(DATE(AF$1,1,1),Shock_dev!$A$1:$CI$1,0),FALSE)</f>
        <v>24.14278800000011</v>
      </c>
      <c r="AG52" s="52"/>
      <c r="AH52" s="65">
        <f t="shared" si="1"/>
        <v>21.015228599999908</v>
      </c>
      <c r="AI52" s="65">
        <f t="shared" si="2"/>
        <v>28.498817800000005</v>
      </c>
      <c r="AJ52" s="65">
        <f t="shared" si="3"/>
        <v>23.278699599999982</v>
      </c>
      <c r="AK52" s="65">
        <f t="shared" si="4"/>
        <v>22.087800799999968</v>
      </c>
      <c r="AL52" s="65">
        <f t="shared" si="5"/>
        <v>19.818286399999987</v>
      </c>
      <c r="AM52" s="65">
        <f t="shared" si="6"/>
        <v>23.541516000000048</v>
      </c>
      <c r="AN52" s="66"/>
      <c r="AO52" s="65">
        <f t="shared" si="7"/>
        <v>24.757023199999956</v>
      </c>
      <c r="AP52" s="65">
        <f t="shared" si="8"/>
        <v>22.683250199999975</v>
      </c>
      <c r="AQ52" s="65">
        <f t="shared" si="9"/>
        <v>21.679901200000018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11.814270000000761</v>
      </c>
      <c r="D53" s="52">
        <f>VLOOKUP($B53,Shock_dev!$A$1:$CI$300,MATCH(DATE(D$1,1,1),Shock_dev!$A$1:$CI$1,0),FALSE)</f>
        <v>15.929850000000442</v>
      </c>
      <c r="E53" s="52">
        <f>VLOOKUP($B53,Shock_dev!$A$1:$CI$300,MATCH(DATE(E$1,1,1),Shock_dev!$A$1:$CI$1,0),FALSE)</f>
        <v>17.746439999998984</v>
      </c>
      <c r="F53" s="52">
        <f>VLOOKUP($B53,Shock_dev!$A$1:$CI$300,MATCH(DATE(F$1,1,1),Shock_dev!$A$1:$CI$1,0),FALSE)</f>
        <v>17.316380000000208</v>
      </c>
      <c r="G53" s="52">
        <f>VLOOKUP($B53,Shock_dev!$A$1:$CI$300,MATCH(DATE(G$1,1,1),Shock_dev!$A$1:$CI$1,0),FALSE)</f>
        <v>15.439330000001064</v>
      </c>
      <c r="H53" s="52">
        <f>VLOOKUP($B53,Shock_dev!$A$1:$CI$300,MATCH(DATE(H$1,1,1),Shock_dev!$A$1:$CI$1,0),FALSE)</f>
        <v>12.501529999999548</v>
      </c>
      <c r="I53" s="52">
        <f>VLOOKUP($B53,Shock_dev!$A$1:$CI$300,MATCH(DATE(I$1,1,1),Shock_dev!$A$1:$CI$1,0),FALSE)</f>
        <v>8.839879999999539</v>
      </c>
      <c r="J53" s="52">
        <f>VLOOKUP($B53,Shock_dev!$A$1:$CI$300,MATCH(DATE(J$1,1,1),Shock_dev!$A$1:$CI$1,0),FALSE)</f>
        <v>4.9261600000008912</v>
      </c>
      <c r="K53" s="52">
        <f>VLOOKUP($B53,Shock_dev!$A$1:$CI$300,MATCH(DATE(K$1,1,1),Shock_dev!$A$1:$CI$1,0),FALSE)</f>
        <v>0.92057999999997264</v>
      </c>
      <c r="L53" s="52">
        <f>VLOOKUP($B53,Shock_dev!$A$1:$CI$300,MATCH(DATE(L$1,1,1),Shock_dev!$A$1:$CI$1,0),FALSE)</f>
        <v>-3.0999099999971804</v>
      </c>
      <c r="M53" s="52">
        <f>VLOOKUP($B53,Shock_dev!$A$1:$CI$300,MATCH(DATE(M$1,1,1),Shock_dev!$A$1:$CI$1,0),FALSE)</f>
        <v>-7.4769500000002154</v>
      </c>
      <c r="N53" s="52">
        <f>VLOOKUP($B53,Shock_dev!$A$1:$CI$300,MATCH(DATE(N$1,1,1),Shock_dev!$A$1:$CI$1,0),FALSE)</f>
        <v>-10.930920000002516</v>
      </c>
      <c r="O53" s="52">
        <f>VLOOKUP($B53,Shock_dev!$A$1:$CI$300,MATCH(DATE(O$1,1,1),Shock_dev!$A$1:$CI$1,0),FALSE)</f>
        <v>-12.935560000001715</v>
      </c>
      <c r="P53" s="52">
        <f>VLOOKUP($B53,Shock_dev!$A$1:$CI$300,MATCH(DATE(P$1,1,1),Shock_dev!$A$1:$CI$1,0),FALSE)</f>
        <v>-13.641019999999116</v>
      </c>
      <c r="Q53" s="52">
        <f>VLOOKUP($B53,Shock_dev!$A$1:$CI$300,MATCH(DATE(Q$1,1,1),Shock_dev!$A$1:$CI$1,0),FALSE)</f>
        <v>-13.624810000001162</v>
      </c>
      <c r="R53" s="52">
        <f>VLOOKUP($B53,Shock_dev!$A$1:$CI$300,MATCH(DATE(R$1,1,1),Shock_dev!$A$1:$CI$1,0),FALSE)</f>
        <v>-13.043040000000474</v>
      </c>
      <c r="S53" s="52">
        <f>VLOOKUP($B53,Shock_dev!$A$1:$CI$300,MATCH(DATE(S$1,1,1),Shock_dev!$A$1:$CI$1,0),FALSE)</f>
        <v>-11.711060000001453</v>
      </c>
      <c r="T53" s="52">
        <f>VLOOKUP($B53,Shock_dev!$A$1:$CI$300,MATCH(DATE(T$1,1,1),Shock_dev!$A$1:$CI$1,0),FALSE)</f>
        <v>-9.8692399999999907</v>
      </c>
      <c r="U53" s="52">
        <f>VLOOKUP($B53,Shock_dev!$A$1:$CI$300,MATCH(DATE(U$1,1,1),Shock_dev!$A$1:$CI$1,0),FALSE)</f>
        <v>-7.7382700000016484</v>
      </c>
      <c r="V53" s="52">
        <f>VLOOKUP($B53,Shock_dev!$A$1:$CI$300,MATCH(DATE(V$1,1,1),Shock_dev!$A$1:$CI$1,0),FALSE)</f>
        <v>-6.2272699999994074</v>
      </c>
      <c r="W53" s="52">
        <f>VLOOKUP($B53,Shock_dev!$A$1:$CI$300,MATCH(DATE(W$1,1,1),Shock_dev!$A$1:$CI$1,0),FALSE)</f>
        <v>-4.5186799999974028</v>
      </c>
      <c r="X53" s="52">
        <f>VLOOKUP($B53,Shock_dev!$A$1:$CI$300,MATCH(DATE(X$1,1,1),Shock_dev!$A$1:$CI$1,0),FALSE)</f>
        <v>-2.0460800000000745</v>
      </c>
      <c r="Y53" s="52">
        <f>VLOOKUP($B53,Shock_dev!$A$1:$CI$300,MATCH(DATE(Y$1,1,1),Shock_dev!$A$1:$CI$1,0),FALSE)</f>
        <v>1.0259200000000419</v>
      </c>
      <c r="Z53" s="52">
        <f>VLOOKUP($B53,Shock_dev!$A$1:$CI$300,MATCH(DATE(Z$1,1,1),Shock_dev!$A$1:$CI$1,0),FALSE)</f>
        <v>4.8680499999973108</v>
      </c>
      <c r="AA53" s="52">
        <f>VLOOKUP($B53,Shock_dev!$A$1:$CI$300,MATCH(DATE(AA$1,1,1),Shock_dev!$A$1:$CI$1,0),FALSE)</f>
        <v>8.6844399999972666</v>
      </c>
      <c r="AB53" s="52">
        <f>VLOOKUP($B53,Shock_dev!$A$1:$CI$300,MATCH(DATE(AB$1,1,1),Shock_dev!$A$1:$CI$1,0),FALSE)</f>
        <v>12.132600000000821</v>
      </c>
      <c r="AC53" s="52">
        <f>VLOOKUP($B53,Shock_dev!$A$1:$CI$300,MATCH(DATE(AC$1,1,1),Shock_dev!$A$1:$CI$1,0),FALSE)</f>
        <v>15.135730000001786</v>
      </c>
      <c r="AD53" s="52">
        <f>VLOOKUP($B53,Shock_dev!$A$1:$CI$300,MATCH(DATE(AD$1,1,1),Shock_dev!$A$1:$CI$1,0),FALSE)</f>
        <v>17.725310000001627</v>
      </c>
      <c r="AE53" s="52">
        <f>VLOOKUP($B53,Shock_dev!$A$1:$CI$300,MATCH(DATE(AE$1,1,1),Shock_dev!$A$1:$CI$1,0),FALSE)</f>
        <v>19.966340000002674</v>
      </c>
      <c r="AF53" s="52">
        <f>VLOOKUP($B53,Shock_dev!$A$1:$CI$300,MATCH(DATE(AF$1,1,1),Shock_dev!$A$1:$CI$1,0),FALSE)</f>
        <v>21.924459999998362</v>
      </c>
      <c r="AG53" s="52"/>
      <c r="AH53" s="65">
        <f t="shared" si="1"/>
        <v>15.649254000000292</v>
      </c>
      <c r="AI53" s="65">
        <f t="shared" si="2"/>
        <v>4.8176480000005544</v>
      </c>
      <c r="AJ53" s="65">
        <f t="shared" si="3"/>
        <v>-11.721852000000945</v>
      </c>
      <c r="AK53" s="65">
        <f t="shared" si="4"/>
        <v>-9.7177760000005939</v>
      </c>
      <c r="AL53" s="65">
        <f t="shared" si="5"/>
        <v>1.6027299999994284</v>
      </c>
      <c r="AM53" s="65">
        <f t="shared" si="6"/>
        <v>17.376888000001053</v>
      </c>
      <c r="AN53" s="66"/>
      <c r="AO53" s="65">
        <f t="shared" si="7"/>
        <v>10.233451000000423</v>
      </c>
      <c r="AP53" s="65">
        <f t="shared" si="8"/>
        <v>-10.71981400000077</v>
      </c>
      <c r="AQ53" s="65">
        <f t="shared" si="9"/>
        <v>9.4898090000002409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25.883256999999958</v>
      </c>
      <c r="D54" s="52">
        <f>VLOOKUP($B54,Shock_dev!$A$1:$CI$300,MATCH(DATE(D$1,1,1),Shock_dev!$A$1:$CI$1,0),FALSE)</f>
        <v>39.740696999999955</v>
      </c>
      <c r="E54" s="52">
        <f>VLOOKUP($B54,Shock_dev!$A$1:$CI$300,MATCH(DATE(E$1,1,1),Shock_dev!$A$1:$CI$1,0),FALSE)</f>
        <v>46.545668999999862</v>
      </c>
      <c r="F54" s="52">
        <f>VLOOKUP($B54,Shock_dev!$A$1:$CI$300,MATCH(DATE(F$1,1,1),Shock_dev!$A$1:$CI$1,0),FALSE)</f>
        <v>50.329623000000083</v>
      </c>
      <c r="G54" s="52">
        <f>VLOOKUP($B54,Shock_dev!$A$1:$CI$300,MATCH(DATE(G$1,1,1),Shock_dev!$A$1:$CI$1,0),FALSE)</f>
        <v>54.66895999999997</v>
      </c>
      <c r="H54" s="52">
        <f>VLOOKUP($B54,Shock_dev!$A$1:$CI$300,MATCH(DATE(H$1,1,1),Shock_dev!$A$1:$CI$1,0),FALSE)</f>
        <v>58.020567000000028</v>
      </c>
      <c r="I54" s="52">
        <f>VLOOKUP($B54,Shock_dev!$A$1:$CI$300,MATCH(DATE(I$1,1,1),Shock_dev!$A$1:$CI$1,0),FALSE)</f>
        <v>60.115203000000065</v>
      </c>
      <c r="J54" s="52">
        <f>VLOOKUP($B54,Shock_dev!$A$1:$CI$300,MATCH(DATE(J$1,1,1),Shock_dev!$A$1:$CI$1,0),FALSE)</f>
        <v>62.06176900000014</v>
      </c>
      <c r="K54" s="52">
        <f>VLOOKUP($B54,Shock_dev!$A$1:$CI$300,MATCH(DATE(K$1,1,1),Shock_dev!$A$1:$CI$1,0),FALSE)</f>
        <v>62.972633999999971</v>
      </c>
      <c r="L54" s="52">
        <f>VLOOKUP($B54,Shock_dev!$A$1:$CI$300,MATCH(DATE(L$1,1,1),Shock_dev!$A$1:$CI$1,0),FALSE)</f>
        <v>61.628782999999885</v>
      </c>
      <c r="M54" s="52">
        <f>VLOOKUP($B54,Shock_dev!$A$1:$CI$300,MATCH(DATE(M$1,1,1),Shock_dev!$A$1:$CI$1,0),FALSE)</f>
        <v>55.03272099999981</v>
      </c>
      <c r="N54" s="52">
        <f>VLOOKUP($B54,Shock_dev!$A$1:$CI$300,MATCH(DATE(N$1,1,1),Shock_dev!$A$1:$CI$1,0),FALSE)</f>
        <v>51.39903500000014</v>
      </c>
      <c r="O54" s="52">
        <f>VLOOKUP($B54,Shock_dev!$A$1:$CI$300,MATCH(DATE(O$1,1,1),Shock_dev!$A$1:$CI$1,0),FALSE)</f>
        <v>50.655411999999842</v>
      </c>
      <c r="P54" s="52">
        <f>VLOOKUP($B54,Shock_dev!$A$1:$CI$300,MATCH(DATE(P$1,1,1),Shock_dev!$A$1:$CI$1,0),FALSE)</f>
        <v>51.182325000000219</v>
      </c>
      <c r="Q54" s="52">
        <f>VLOOKUP($B54,Shock_dev!$A$1:$CI$300,MATCH(DATE(Q$1,1,1),Shock_dev!$A$1:$CI$1,0),FALSE)</f>
        <v>50.124141999999893</v>
      </c>
      <c r="R54" s="52">
        <f>VLOOKUP($B54,Shock_dev!$A$1:$CI$300,MATCH(DATE(R$1,1,1),Shock_dev!$A$1:$CI$1,0),FALSE)</f>
        <v>48.717261999999664</v>
      </c>
      <c r="S54" s="52">
        <f>VLOOKUP($B54,Shock_dev!$A$1:$CI$300,MATCH(DATE(S$1,1,1),Shock_dev!$A$1:$CI$1,0),FALSE)</f>
        <v>49.332188000000315</v>
      </c>
      <c r="T54" s="52">
        <f>VLOOKUP($B54,Shock_dev!$A$1:$CI$300,MATCH(DATE(T$1,1,1),Shock_dev!$A$1:$CI$1,0),FALSE)</f>
        <v>50.35333700000001</v>
      </c>
      <c r="U54" s="52">
        <f>VLOOKUP($B54,Shock_dev!$A$1:$CI$300,MATCH(DATE(U$1,1,1),Shock_dev!$A$1:$CI$1,0),FALSE)</f>
        <v>51.447181999999884</v>
      </c>
      <c r="V54" s="52">
        <f>VLOOKUP($B54,Shock_dev!$A$1:$CI$300,MATCH(DATE(V$1,1,1),Shock_dev!$A$1:$CI$1,0),FALSE)</f>
        <v>46.165355999999974</v>
      </c>
      <c r="W54" s="52">
        <f>VLOOKUP($B54,Shock_dev!$A$1:$CI$300,MATCH(DATE(W$1,1,1),Shock_dev!$A$1:$CI$1,0),FALSE)</f>
        <v>42.662120000000414</v>
      </c>
      <c r="X54" s="52">
        <f>VLOOKUP($B54,Shock_dev!$A$1:$CI$300,MATCH(DATE(X$1,1,1),Shock_dev!$A$1:$CI$1,0),FALSE)</f>
        <v>42.302944999999909</v>
      </c>
      <c r="Y54" s="52">
        <f>VLOOKUP($B54,Shock_dev!$A$1:$CI$300,MATCH(DATE(Y$1,1,1),Shock_dev!$A$1:$CI$1,0),FALSE)</f>
        <v>42.766149000000041</v>
      </c>
      <c r="Z54" s="52">
        <f>VLOOKUP($B54,Shock_dev!$A$1:$CI$300,MATCH(DATE(Z$1,1,1),Shock_dev!$A$1:$CI$1,0),FALSE)</f>
        <v>47.094818000000032</v>
      </c>
      <c r="AA54" s="52">
        <f>VLOOKUP($B54,Shock_dev!$A$1:$CI$300,MATCH(DATE(AA$1,1,1),Shock_dev!$A$1:$CI$1,0),FALSE)</f>
        <v>49.841554000000087</v>
      </c>
      <c r="AB54" s="52">
        <f>VLOOKUP($B54,Shock_dev!$A$1:$CI$300,MATCH(DATE(AB$1,1,1),Shock_dev!$A$1:$CI$1,0),FALSE)</f>
        <v>51.592951999999968</v>
      </c>
      <c r="AC54" s="52">
        <f>VLOOKUP($B54,Shock_dev!$A$1:$CI$300,MATCH(DATE(AC$1,1,1),Shock_dev!$A$1:$CI$1,0),FALSE)</f>
        <v>52.873586000000159</v>
      </c>
      <c r="AD54" s="52">
        <f>VLOOKUP($B54,Shock_dev!$A$1:$CI$300,MATCH(DATE(AD$1,1,1),Shock_dev!$A$1:$CI$1,0),FALSE)</f>
        <v>53.963035000000218</v>
      </c>
      <c r="AE54" s="52">
        <f>VLOOKUP($B54,Shock_dev!$A$1:$CI$300,MATCH(DATE(AE$1,1,1),Shock_dev!$A$1:$CI$1,0),FALSE)</f>
        <v>54.977752999999666</v>
      </c>
      <c r="AF54" s="52">
        <f>VLOOKUP($B54,Shock_dev!$A$1:$CI$300,MATCH(DATE(AF$1,1,1),Shock_dev!$A$1:$CI$1,0),FALSE)</f>
        <v>55.964214999999967</v>
      </c>
      <c r="AG54" s="52"/>
      <c r="AH54" s="65">
        <f t="shared" si="1"/>
        <v>43.433641199999968</v>
      </c>
      <c r="AI54" s="65">
        <f t="shared" si="2"/>
        <v>60.959791200000019</v>
      </c>
      <c r="AJ54" s="65">
        <f t="shared" si="3"/>
        <v>51.678726999999981</v>
      </c>
      <c r="AK54" s="65">
        <f t="shared" si="4"/>
        <v>49.203064999999967</v>
      </c>
      <c r="AL54" s="65">
        <f t="shared" si="5"/>
        <v>44.933517200000097</v>
      </c>
      <c r="AM54" s="65">
        <f t="shared" si="6"/>
        <v>53.874308199999994</v>
      </c>
      <c r="AN54" s="66"/>
      <c r="AO54" s="65">
        <f t="shared" si="7"/>
        <v>52.196716199999997</v>
      </c>
      <c r="AP54" s="65">
        <f t="shared" si="8"/>
        <v>50.440895999999974</v>
      </c>
      <c r="AQ54" s="65">
        <f t="shared" si="9"/>
        <v>49.403912700000049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1.4661460000000943</v>
      </c>
      <c r="D55" s="52">
        <f>VLOOKUP($B55,Shock_dev!$A$1:$CI$300,MATCH(DATE(D$1,1,1),Shock_dev!$A$1:$CI$1,0),FALSE)</f>
        <v>2.3103189999999358</v>
      </c>
      <c r="E55" s="52">
        <f>VLOOKUP($B55,Shock_dev!$A$1:$CI$300,MATCH(DATE(E$1,1,1),Shock_dev!$A$1:$CI$1,0),FALSE)</f>
        <v>2.7606379999999717</v>
      </c>
      <c r="F55" s="52">
        <f>VLOOKUP($B55,Shock_dev!$A$1:$CI$300,MATCH(DATE(F$1,1,1),Shock_dev!$A$1:$CI$1,0),FALSE)</f>
        <v>2.9105720000000019</v>
      </c>
      <c r="G55" s="52">
        <f>VLOOKUP($B55,Shock_dev!$A$1:$CI$300,MATCH(DATE(G$1,1,1),Shock_dev!$A$1:$CI$1,0),FALSE)</f>
        <v>2.937298999999939</v>
      </c>
      <c r="H55" s="52">
        <f>VLOOKUP($B55,Shock_dev!$A$1:$CI$300,MATCH(DATE(H$1,1,1),Shock_dev!$A$1:$CI$1,0),FALSE)</f>
        <v>2.8333989999998721</v>
      </c>
      <c r="I55" s="52">
        <f>VLOOKUP($B55,Shock_dev!$A$1:$CI$300,MATCH(DATE(I$1,1,1),Shock_dev!$A$1:$CI$1,0),FALSE)</f>
        <v>2.6136109999999917</v>
      </c>
      <c r="J55" s="52">
        <f>VLOOKUP($B55,Shock_dev!$A$1:$CI$300,MATCH(DATE(J$1,1,1),Shock_dev!$A$1:$CI$1,0),FALSE)</f>
        <v>2.3481879999999364</v>
      </c>
      <c r="K55" s="52">
        <f>VLOOKUP($B55,Shock_dev!$A$1:$CI$300,MATCH(DATE(K$1,1,1),Shock_dev!$A$1:$CI$1,0),FALSE)</f>
        <v>2.0264819999999872</v>
      </c>
      <c r="L55" s="52">
        <f>VLOOKUP($B55,Shock_dev!$A$1:$CI$300,MATCH(DATE(L$1,1,1),Shock_dev!$A$1:$CI$1,0),FALSE)</f>
        <v>1.6079750000001241</v>
      </c>
      <c r="M55" s="52">
        <f>VLOOKUP($B55,Shock_dev!$A$1:$CI$300,MATCH(DATE(M$1,1,1),Shock_dev!$A$1:$CI$1,0),FALSE)</f>
        <v>0.961779000000206</v>
      </c>
      <c r="N55" s="52">
        <f>VLOOKUP($B55,Shock_dev!$A$1:$CI$300,MATCH(DATE(N$1,1,1),Shock_dev!$A$1:$CI$1,0),FALSE)</f>
        <v>0.43030999999996311</v>
      </c>
      <c r="O55" s="52">
        <f>VLOOKUP($B55,Shock_dev!$A$1:$CI$300,MATCH(DATE(O$1,1,1),Shock_dev!$A$1:$CI$1,0),FALSE)</f>
        <v>8.7633999999980006E-2</v>
      </c>
      <c r="P55" s="52">
        <f>VLOOKUP($B55,Shock_dev!$A$1:$CI$300,MATCH(DATE(P$1,1,1),Shock_dev!$A$1:$CI$1,0),FALSE)</f>
        <v>-0.11060100000008788</v>
      </c>
      <c r="Q55" s="52">
        <f>VLOOKUP($B55,Shock_dev!$A$1:$CI$300,MATCH(DATE(Q$1,1,1),Shock_dev!$A$1:$CI$1,0),FALSE)</f>
        <v>-0.30037800000013704</v>
      </c>
      <c r="R55" s="52">
        <f>VLOOKUP($B55,Shock_dev!$A$1:$CI$300,MATCH(DATE(R$1,1,1),Shock_dev!$A$1:$CI$1,0),FALSE)</f>
        <v>-0.46829000000002452</v>
      </c>
      <c r="S55" s="52">
        <f>VLOOKUP($B55,Shock_dev!$A$1:$CI$300,MATCH(DATE(S$1,1,1),Shock_dev!$A$1:$CI$1,0),FALSE)</f>
        <v>-0.51977899999997135</v>
      </c>
      <c r="T55" s="52">
        <f>VLOOKUP($B55,Shock_dev!$A$1:$CI$300,MATCH(DATE(T$1,1,1),Shock_dev!$A$1:$CI$1,0),FALSE)</f>
        <v>-0.51110200000016448</v>
      </c>
      <c r="U55" s="52">
        <f>VLOOKUP($B55,Shock_dev!$A$1:$CI$300,MATCH(DATE(U$1,1,1),Shock_dev!$A$1:$CI$1,0),FALSE)</f>
        <v>-0.47145799999998417</v>
      </c>
      <c r="V55" s="52">
        <f>VLOOKUP($B55,Shock_dev!$A$1:$CI$300,MATCH(DATE(V$1,1,1),Shock_dev!$A$1:$CI$1,0),FALSE)</f>
        <v>-0.69469500000013795</v>
      </c>
      <c r="W55" s="52">
        <f>VLOOKUP($B55,Shock_dev!$A$1:$CI$300,MATCH(DATE(W$1,1,1),Shock_dev!$A$1:$CI$1,0),FALSE)</f>
        <v>-0.88279000000011365</v>
      </c>
      <c r="X55" s="52">
        <f>VLOOKUP($B55,Shock_dev!$A$1:$CI$300,MATCH(DATE(X$1,1,1),Shock_dev!$A$1:$CI$1,0),FALSE)</f>
        <v>-0.91581799999994473</v>
      </c>
      <c r="Y55" s="52">
        <f>VLOOKUP($B55,Shock_dev!$A$1:$CI$300,MATCH(DATE(Y$1,1,1),Shock_dev!$A$1:$CI$1,0),FALSE)</f>
        <v>-0.8596909999998843</v>
      </c>
      <c r="Z55" s="52">
        <f>VLOOKUP($B55,Shock_dev!$A$1:$CI$300,MATCH(DATE(Z$1,1,1),Shock_dev!$A$1:$CI$1,0),FALSE)</f>
        <v>-0.60115799999994124</v>
      </c>
      <c r="AA55" s="52">
        <f>VLOOKUP($B55,Shock_dev!$A$1:$CI$300,MATCH(DATE(AA$1,1,1),Shock_dev!$A$1:$CI$1,0),FALSE)</f>
        <v>-0.36185199999999895</v>
      </c>
      <c r="AB55" s="52">
        <f>VLOOKUP($B55,Shock_dev!$A$1:$CI$300,MATCH(DATE(AB$1,1,1),Shock_dev!$A$1:$CI$1,0),FALSE)</f>
        <v>-0.16855999999984306</v>
      </c>
      <c r="AC55" s="52">
        <f>VLOOKUP($B55,Shock_dev!$A$1:$CI$300,MATCH(DATE(AC$1,1,1),Shock_dev!$A$1:$CI$1,0),FALSE)</f>
        <v>-1.6076999999995678E-2</v>
      </c>
      <c r="AD55" s="52">
        <f>VLOOKUP($B55,Shock_dev!$A$1:$CI$300,MATCH(DATE(AD$1,1,1),Shock_dev!$A$1:$CI$1,0),FALSE)</f>
        <v>0.10648100000003069</v>
      </c>
      <c r="AE55" s="52">
        <f>VLOOKUP($B55,Shock_dev!$A$1:$CI$300,MATCH(DATE(AE$1,1,1),Shock_dev!$A$1:$CI$1,0),FALSE)</f>
        <v>0.20882400000004964</v>
      </c>
      <c r="AF55" s="52">
        <f>VLOOKUP($B55,Shock_dev!$A$1:$CI$300,MATCH(DATE(AF$1,1,1),Shock_dev!$A$1:$CI$1,0),FALSE)</f>
        <v>0.29862600000001294</v>
      </c>
      <c r="AG55" s="52"/>
      <c r="AH55" s="65">
        <f t="shared" si="1"/>
        <v>2.4769947999999884</v>
      </c>
      <c r="AI55" s="65">
        <f t="shared" si="2"/>
        <v>2.2859309999999824</v>
      </c>
      <c r="AJ55" s="65">
        <f t="shared" si="3"/>
        <v>0.21374879999998483</v>
      </c>
      <c r="AK55" s="65">
        <f t="shared" si="4"/>
        <v>-0.53306480000005652</v>
      </c>
      <c r="AL55" s="65">
        <f t="shared" si="5"/>
        <v>-0.72426179999997653</v>
      </c>
      <c r="AM55" s="65">
        <f t="shared" si="6"/>
        <v>8.5858800000050903E-2</v>
      </c>
      <c r="AN55" s="66"/>
      <c r="AO55" s="65">
        <f t="shared" si="7"/>
        <v>2.3814628999999856</v>
      </c>
      <c r="AP55" s="65">
        <f t="shared" si="8"/>
        <v>-0.15965800000003583</v>
      </c>
      <c r="AQ55" s="65">
        <f t="shared" si="9"/>
        <v>-0.31920149999996283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10.315407999999934</v>
      </c>
      <c r="D56" s="52">
        <f>VLOOKUP($B56,Shock_dev!$A$1:$CI$300,MATCH(DATE(D$1,1,1),Shock_dev!$A$1:$CI$1,0),FALSE)</f>
        <v>15.159040999999888</v>
      </c>
      <c r="E56" s="52">
        <f>VLOOKUP($B56,Shock_dev!$A$1:$CI$300,MATCH(DATE(E$1,1,1),Shock_dev!$A$1:$CI$1,0),FALSE)</f>
        <v>17.652670999999827</v>
      </c>
      <c r="F56" s="52">
        <f>VLOOKUP($B56,Shock_dev!$A$1:$CI$300,MATCH(DATE(F$1,1,1),Shock_dev!$A$1:$CI$1,0),FALSE)</f>
        <v>18.973587999999836</v>
      </c>
      <c r="G56" s="52">
        <f>VLOOKUP($B56,Shock_dev!$A$1:$CI$300,MATCH(DATE(G$1,1,1),Shock_dev!$A$1:$CI$1,0),FALSE)</f>
        <v>20.265916000000288</v>
      </c>
      <c r="H56" s="52">
        <f>VLOOKUP($B56,Shock_dev!$A$1:$CI$300,MATCH(DATE(H$1,1,1),Shock_dev!$A$1:$CI$1,0),FALSE)</f>
        <v>21.145105000000058</v>
      </c>
      <c r="I56" s="52">
        <f>VLOOKUP($B56,Shock_dev!$A$1:$CI$300,MATCH(DATE(I$1,1,1),Shock_dev!$A$1:$CI$1,0),FALSE)</f>
        <v>21.578611999999794</v>
      </c>
      <c r="J56" s="52">
        <f>VLOOKUP($B56,Shock_dev!$A$1:$CI$300,MATCH(DATE(J$1,1,1),Shock_dev!$A$1:$CI$1,0),FALSE)</f>
        <v>21.943647999999939</v>
      </c>
      <c r="K56" s="52">
        <f>VLOOKUP($B56,Shock_dev!$A$1:$CI$300,MATCH(DATE(K$1,1,1),Shock_dev!$A$1:$CI$1,0),FALSE)</f>
        <v>22.011187000000064</v>
      </c>
      <c r="L56" s="52">
        <f>VLOOKUP($B56,Shock_dev!$A$1:$CI$300,MATCH(DATE(L$1,1,1),Shock_dev!$A$1:$CI$1,0),FALSE)</f>
        <v>21.438418000000183</v>
      </c>
      <c r="M56" s="52">
        <f>VLOOKUP($B56,Shock_dev!$A$1:$CI$300,MATCH(DATE(M$1,1,1),Shock_dev!$A$1:$CI$1,0),FALSE)</f>
        <v>19.339320000000043</v>
      </c>
      <c r="N56" s="52">
        <f>VLOOKUP($B56,Shock_dev!$A$1:$CI$300,MATCH(DATE(N$1,1,1),Shock_dev!$A$1:$CI$1,0),FALSE)</f>
        <v>18.214195000000018</v>
      </c>
      <c r="O56" s="52">
        <f>VLOOKUP($B56,Shock_dev!$A$1:$CI$300,MATCH(DATE(O$1,1,1),Shock_dev!$A$1:$CI$1,0),FALSE)</f>
        <v>18.117389999999887</v>
      </c>
      <c r="P56" s="52">
        <f>VLOOKUP($B56,Shock_dev!$A$1:$CI$300,MATCH(DATE(P$1,1,1),Shock_dev!$A$1:$CI$1,0),FALSE)</f>
        <v>18.564746000000014</v>
      </c>
      <c r="Q56" s="52">
        <f>VLOOKUP($B56,Shock_dev!$A$1:$CI$300,MATCH(DATE(Q$1,1,1),Shock_dev!$A$1:$CI$1,0),FALSE)</f>
        <v>18.660075999999663</v>
      </c>
      <c r="R56" s="52">
        <f>VLOOKUP($B56,Shock_dev!$A$1:$CI$300,MATCH(DATE(R$1,1,1),Shock_dev!$A$1:$CI$1,0),FALSE)</f>
        <v>18.729495000000043</v>
      </c>
      <c r="S56" s="52">
        <f>VLOOKUP($B56,Shock_dev!$A$1:$CI$300,MATCH(DATE(S$1,1,1),Shock_dev!$A$1:$CI$1,0),FALSE)</f>
        <v>19.475836999999956</v>
      </c>
      <c r="T56" s="52">
        <f>VLOOKUP($B56,Shock_dev!$A$1:$CI$300,MATCH(DATE(T$1,1,1),Shock_dev!$A$1:$CI$1,0),FALSE)</f>
        <v>20.409577999999783</v>
      </c>
      <c r="U56" s="52">
        <f>VLOOKUP($B56,Shock_dev!$A$1:$CI$300,MATCH(DATE(U$1,1,1),Shock_dev!$A$1:$CI$1,0),FALSE)</f>
        <v>21.402862999999797</v>
      </c>
      <c r="V56" s="52">
        <f>VLOOKUP($B56,Shock_dev!$A$1:$CI$300,MATCH(DATE(V$1,1,1),Shock_dev!$A$1:$CI$1,0),FALSE)</f>
        <v>20.489481999999953</v>
      </c>
      <c r="W56" s="52">
        <f>VLOOKUP($B56,Shock_dev!$A$1:$CI$300,MATCH(DATE(W$1,1,1),Shock_dev!$A$1:$CI$1,0),FALSE)</f>
        <v>20.106698000000051</v>
      </c>
      <c r="X56" s="52">
        <f>VLOOKUP($B56,Shock_dev!$A$1:$CI$300,MATCH(DATE(X$1,1,1),Shock_dev!$A$1:$CI$1,0),FALSE)</f>
        <v>20.731624000000011</v>
      </c>
      <c r="Y56" s="52">
        <f>VLOOKUP($B56,Shock_dev!$A$1:$CI$300,MATCH(DATE(Y$1,1,1),Shock_dev!$A$1:$CI$1,0),FALSE)</f>
        <v>21.679342000000361</v>
      </c>
      <c r="Z56" s="52">
        <f>VLOOKUP($B56,Shock_dev!$A$1:$CI$300,MATCH(DATE(Z$1,1,1),Shock_dev!$A$1:$CI$1,0),FALSE)</f>
        <v>23.834631000000172</v>
      </c>
      <c r="AA56" s="52">
        <f>VLOOKUP($B56,Shock_dev!$A$1:$CI$300,MATCH(DATE(AA$1,1,1),Shock_dev!$A$1:$CI$1,0),FALSE)</f>
        <v>25.532532000000174</v>
      </c>
      <c r="AB56" s="52">
        <f>VLOOKUP($B56,Shock_dev!$A$1:$CI$300,MATCH(DATE(AB$1,1,1),Shock_dev!$A$1:$CI$1,0),FALSE)</f>
        <v>26.890290999999706</v>
      </c>
      <c r="AC56" s="52">
        <f>VLOOKUP($B56,Shock_dev!$A$1:$CI$300,MATCH(DATE(AC$1,1,1),Shock_dev!$A$1:$CI$1,0),FALSE)</f>
        <v>28.050405999999839</v>
      </c>
      <c r="AD56" s="52">
        <f>VLOOKUP($B56,Shock_dev!$A$1:$CI$300,MATCH(DATE(AD$1,1,1),Shock_dev!$A$1:$CI$1,0),FALSE)</f>
        <v>29.100831999999627</v>
      </c>
      <c r="AE56" s="52">
        <f>VLOOKUP($B56,Shock_dev!$A$1:$CI$300,MATCH(DATE(AE$1,1,1),Shock_dev!$A$1:$CI$1,0),FALSE)</f>
        <v>30.086130000000139</v>
      </c>
      <c r="AF56" s="52">
        <f>VLOOKUP($B56,Shock_dev!$A$1:$CI$300,MATCH(DATE(AF$1,1,1),Shock_dev!$A$1:$CI$1,0),FALSE)</f>
        <v>31.029739999999947</v>
      </c>
      <c r="AG56" s="52"/>
      <c r="AH56" s="65">
        <f t="shared" si="1"/>
        <v>16.473324799999954</v>
      </c>
      <c r="AI56" s="65">
        <f t="shared" si="2"/>
        <v>21.623394000000008</v>
      </c>
      <c r="AJ56" s="65">
        <f t="shared" si="3"/>
        <v>18.579145399999923</v>
      </c>
      <c r="AK56" s="65">
        <f t="shared" si="4"/>
        <v>20.101450999999905</v>
      </c>
      <c r="AL56" s="65">
        <f t="shared" si="5"/>
        <v>22.376965400000152</v>
      </c>
      <c r="AM56" s="65">
        <f t="shared" si="6"/>
        <v>29.03147979999985</v>
      </c>
      <c r="AN56" s="66"/>
      <c r="AO56" s="65">
        <f t="shared" si="7"/>
        <v>19.048359399999981</v>
      </c>
      <c r="AP56" s="65">
        <f t="shared" si="8"/>
        <v>19.340298199999914</v>
      </c>
      <c r="AQ56" s="65">
        <f t="shared" si="9"/>
        <v>25.704222600000001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32.551387999999861</v>
      </c>
      <c r="D57" s="52">
        <f>VLOOKUP($B57,Shock_dev!$A$1:$CI$300,MATCH(DATE(D$1,1,1),Shock_dev!$A$1:$CI$1,0),FALSE)</f>
        <v>49.131798999999774</v>
      </c>
      <c r="E57" s="52">
        <f>VLOOKUP($B57,Shock_dev!$A$1:$CI$300,MATCH(DATE(E$1,1,1),Shock_dev!$A$1:$CI$1,0),FALSE)</f>
        <v>56.847138000000086</v>
      </c>
      <c r="F57" s="52">
        <f>VLOOKUP($B57,Shock_dev!$A$1:$CI$300,MATCH(DATE(F$1,1,1),Shock_dev!$A$1:$CI$1,0),FALSE)</f>
        <v>60.410619999999653</v>
      </c>
      <c r="G57" s="52">
        <f>VLOOKUP($B57,Shock_dev!$A$1:$CI$300,MATCH(DATE(G$1,1,1),Shock_dev!$A$1:$CI$1,0),FALSE)</f>
        <v>64.181845000000067</v>
      </c>
      <c r="H57" s="52">
        <f>VLOOKUP($B57,Shock_dev!$A$1:$CI$300,MATCH(DATE(H$1,1,1),Shock_dev!$A$1:$CI$1,0),FALSE)</f>
        <v>66.567889999999352</v>
      </c>
      <c r="I57" s="52">
        <f>VLOOKUP($B57,Shock_dev!$A$1:$CI$300,MATCH(DATE(I$1,1,1),Shock_dev!$A$1:$CI$1,0),FALSE)</f>
        <v>67.357826000000387</v>
      </c>
      <c r="J57" s="52">
        <f>VLOOKUP($B57,Shock_dev!$A$1:$CI$300,MATCH(DATE(J$1,1,1),Shock_dev!$A$1:$CI$1,0),FALSE)</f>
        <v>67.933780999999726</v>
      </c>
      <c r="K57" s="52">
        <f>VLOOKUP($B57,Shock_dev!$A$1:$CI$300,MATCH(DATE(K$1,1,1),Shock_dev!$A$1:$CI$1,0),FALSE)</f>
        <v>67.356808999999885</v>
      </c>
      <c r="L57" s="52">
        <f>VLOOKUP($B57,Shock_dev!$A$1:$CI$300,MATCH(DATE(L$1,1,1),Shock_dev!$A$1:$CI$1,0),FALSE)</f>
        <v>64.273157000000538</v>
      </c>
      <c r="M57" s="52">
        <f>VLOOKUP($B57,Shock_dev!$A$1:$CI$300,MATCH(DATE(M$1,1,1),Shock_dev!$A$1:$CI$1,0),FALSE)</f>
        <v>55.261575000000448</v>
      </c>
      <c r="N57" s="52">
        <f>VLOOKUP($B57,Shock_dev!$A$1:$CI$300,MATCH(DATE(N$1,1,1),Shock_dev!$A$1:$CI$1,0),FALSE)</f>
        <v>49.895520999999462</v>
      </c>
      <c r="O57" s="52">
        <f>VLOOKUP($B57,Shock_dev!$A$1:$CI$300,MATCH(DATE(O$1,1,1),Shock_dev!$A$1:$CI$1,0),FALSE)</f>
        <v>48.271334000000024</v>
      </c>
      <c r="P57" s="52">
        <f>VLOOKUP($B57,Shock_dev!$A$1:$CI$300,MATCH(DATE(P$1,1,1),Shock_dev!$A$1:$CI$1,0),FALSE)</f>
        <v>48.491826000000401</v>
      </c>
      <c r="Q57" s="52">
        <f>VLOOKUP($B57,Shock_dev!$A$1:$CI$300,MATCH(DATE(Q$1,1,1),Shock_dev!$A$1:$CI$1,0),FALSE)</f>
        <v>47.152296000000206</v>
      </c>
      <c r="R57" s="52">
        <f>VLOOKUP($B57,Shock_dev!$A$1:$CI$300,MATCH(DATE(R$1,1,1),Shock_dev!$A$1:$CI$1,0),FALSE)</f>
        <v>45.583024999999907</v>
      </c>
      <c r="S57" s="52">
        <f>VLOOKUP($B57,Shock_dev!$A$1:$CI$300,MATCH(DATE(S$1,1,1),Shock_dev!$A$1:$CI$1,0),FALSE)</f>
        <v>46.511551000000509</v>
      </c>
      <c r="T57" s="52">
        <f>VLOOKUP($B57,Shock_dev!$A$1:$CI$300,MATCH(DATE(T$1,1,1),Shock_dev!$A$1:$CI$1,0),FALSE)</f>
        <v>48.060798999999861</v>
      </c>
      <c r="U57" s="52">
        <f>VLOOKUP($B57,Shock_dev!$A$1:$CI$300,MATCH(DATE(U$1,1,1),Shock_dev!$A$1:$CI$1,0),FALSE)</f>
        <v>49.773240000000442</v>
      </c>
      <c r="V57" s="52">
        <f>VLOOKUP($B57,Shock_dev!$A$1:$CI$300,MATCH(DATE(V$1,1,1),Shock_dev!$A$1:$CI$1,0),FALSE)</f>
        <v>44.148124999999709</v>
      </c>
      <c r="W57" s="52">
        <f>VLOOKUP($B57,Shock_dev!$A$1:$CI$300,MATCH(DATE(W$1,1,1),Shock_dev!$A$1:$CI$1,0),FALSE)</f>
        <v>40.578774999999951</v>
      </c>
      <c r="X57" s="52">
        <f>VLOOKUP($B57,Shock_dev!$A$1:$CI$300,MATCH(DATE(X$1,1,1),Shock_dev!$A$1:$CI$1,0),FALSE)</f>
        <v>40.811501999999564</v>
      </c>
      <c r="Y57" s="52">
        <f>VLOOKUP($B57,Shock_dev!$A$1:$CI$300,MATCH(DATE(Y$1,1,1),Shock_dev!$A$1:$CI$1,0),FALSE)</f>
        <v>42.169214999999895</v>
      </c>
      <c r="Z57" s="52">
        <f>VLOOKUP($B57,Shock_dev!$A$1:$CI$300,MATCH(DATE(Z$1,1,1),Shock_dev!$A$1:$CI$1,0),FALSE)</f>
        <v>48.088040999999976</v>
      </c>
      <c r="AA57" s="52">
        <f>VLOOKUP($B57,Shock_dev!$A$1:$CI$300,MATCH(DATE(AA$1,1,1),Shock_dev!$A$1:$CI$1,0),FALSE)</f>
        <v>52.201842000000397</v>
      </c>
      <c r="AB57" s="52">
        <f>VLOOKUP($B57,Shock_dev!$A$1:$CI$300,MATCH(DATE(AB$1,1,1),Shock_dev!$A$1:$CI$1,0),FALSE)</f>
        <v>55.050594999999703</v>
      </c>
      <c r="AC57" s="52">
        <f>VLOOKUP($B57,Shock_dev!$A$1:$CI$300,MATCH(DATE(AC$1,1,1),Shock_dev!$A$1:$CI$1,0),FALSE)</f>
        <v>57.226893000000018</v>
      </c>
      <c r="AD57" s="52">
        <f>VLOOKUP($B57,Shock_dev!$A$1:$CI$300,MATCH(DATE(AD$1,1,1),Shock_dev!$A$1:$CI$1,0),FALSE)</f>
        <v>59.074837000000116</v>
      </c>
      <c r="AE57" s="52">
        <f>VLOOKUP($B57,Shock_dev!$A$1:$CI$300,MATCH(DATE(AE$1,1,1),Shock_dev!$A$1:$CI$1,0),FALSE)</f>
        <v>60.754925999999614</v>
      </c>
      <c r="AF57" s="52">
        <f>VLOOKUP($B57,Shock_dev!$A$1:$CI$300,MATCH(DATE(AF$1,1,1),Shock_dev!$A$1:$CI$1,0),FALSE)</f>
        <v>62.343326000000161</v>
      </c>
      <c r="AG57" s="52"/>
      <c r="AH57" s="65">
        <f t="shared" si="1"/>
        <v>52.624557999999887</v>
      </c>
      <c r="AI57" s="65">
        <f t="shared" si="2"/>
        <v>66.697892599999975</v>
      </c>
      <c r="AJ57" s="65">
        <f t="shared" si="3"/>
        <v>49.81451040000011</v>
      </c>
      <c r="AK57" s="65">
        <f t="shared" si="4"/>
        <v>46.815348000000085</v>
      </c>
      <c r="AL57" s="65">
        <f t="shared" si="5"/>
        <v>44.769874999999956</v>
      </c>
      <c r="AM57" s="65">
        <f t="shared" si="6"/>
        <v>58.890115399999921</v>
      </c>
      <c r="AN57" s="66"/>
      <c r="AO57" s="65">
        <f t="shared" si="7"/>
        <v>59.661225299999927</v>
      </c>
      <c r="AP57" s="65">
        <f t="shared" si="8"/>
        <v>48.314929200000094</v>
      </c>
      <c r="AQ57" s="65">
        <f t="shared" si="9"/>
        <v>51.829995199999942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53.706659999996191</v>
      </c>
      <c r="D58" s="52">
        <f>VLOOKUP($B58,Shock_dev!$A$1:$CI$300,MATCH(DATE(D$1,1,1),Shock_dev!$A$1:$CI$1,0),FALSE)</f>
        <v>84.169499999996333</v>
      </c>
      <c r="E58" s="52">
        <f>VLOOKUP($B58,Shock_dev!$A$1:$CI$300,MATCH(DATE(E$1,1,1),Shock_dev!$A$1:$CI$1,0),FALSE)</f>
        <v>107.30083000000013</v>
      </c>
      <c r="F58" s="52">
        <f>VLOOKUP($B58,Shock_dev!$A$1:$CI$300,MATCH(DATE(F$1,1,1),Shock_dev!$A$1:$CI$1,0),FALSE)</f>
        <v>123.03010000000359</v>
      </c>
      <c r="G58" s="52">
        <f>VLOOKUP($B58,Shock_dev!$A$1:$CI$300,MATCH(DATE(G$1,1,1),Shock_dev!$A$1:$CI$1,0),FALSE)</f>
        <v>134.83640999999625</v>
      </c>
      <c r="H58" s="52">
        <f>VLOOKUP($B58,Shock_dev!$A$1:$CI$300,MATCH(DATE(H$1,1,1),Shock_dev!$A$1:$CI$1,0),FALSE)</f>
        <v>142.81108000000677</v>
      </c>
      <c r="I58" s="52">
        <f>VLOOKUP($B58,Shock_dev!$A$1:$CI$300,MATCH(DATE(I$1,1,1),Shock_dev!$A$1:$CI$1,0),FALSE)</f>
        <v>147.35483999999997</v>
      </c>
      <c r="J58" s="52">
        <f>VLOOKUP($B58,Shock_dev!$A$1:$CI$300,MATCH(DATE(J$1,1,1),Shock_dev!$A$1:$CI$1,0),FALSE)</f>
        <v>150.140919999998</v>
      </c>
      <c r="K58" s="52">
        <f>VLOOKUP($B58,Shock_dev!$A$1:$CI$300,MATCH(DATE(K$1,1,1),Shock_dev!$A$1:$CI$1,0),FALSE)</f>
        <v>151.07615999999689</v>
      </c>
      <c r="L58" s="52">
        <f>VLOOKUP($B58,Shock_dev!$A$1:$CI$300,MATCH(DATE(L$1,1,1),Shock_dev!$A$1:$CI$1,0),FALSE)</f>
        <v>149.25601000000461</v>
      </c>
      <c r="M58" s="52">
        <f>VLOOKUP($B58,Shock_dev!$A$1:$CI$300,MATCH(DATE(M$1,1,1),Shock_dev!$A$1:$CI$1,0),FALSE)</f>
        <v>141.24182000000292</v>
      </c>
      <c r="N58" s="52">
        <f>VLOOKUP($B58,Shock_dev!$A$1:$CI$300,MATCH(DATE(N$1,1,1),Shock_dev!$A$1:$CI$1,0),FALSE)</f>
        <v>134.58411000000342</v>
      </c>
      <c r="O58" s="52">
        <f>VLOOKUP($B58,Shock_dev!$A$1:$CI$300,MATCH(DATE(O$1,1,1),Shock_dev!$A$1:$CI$1,0),FALSE)</f>
        <v>132.00093000000197</v>
      </c>
      <c r="P58" s="52">
        <f>VLOOKUP($B58,Shock_dev!$A$1:$CI$300,MATCH(DATE(P$1,1,1),Shock_dev!$A$1:$CI$1,0),FALSE)</f>
        <v>133.19527999999991</v>
      </c>
      <c r="Q58" s="52">
        <f>VLOOKUP($B58,Shock_dev!$A$1:$CI$300,MATCH(DATE(Q$1,1,1),Shock_dev!$A$1:$CI$1,0),FALSE)</f>
        <v>135.18323999999848</v>
      </c>
      <c r="R58" s="52">
        <f>VLOOKUP($B58,Shock_dev!$A$1:$CI$300,MATCH(DATE(R$1,1,1),Shock_dev!$A$1:$CI$1,0),FALSE)</f>
        <v>137.83932999999524</v>
      </c>
      <c r="S58" s="52">
        <f>VLOOKUP($B58,Shock_dev!$A$1:$CI$300,MATCH(DATE(S$1,1,1),Shock_dev!$A$1:$CI$1,0),FALSE)</f>
        <v>143.27856999999494</v>
      </c>
      <c r="T58" s="52">
        <f>VLOOKUP($B58,Shock_dev!$A$1:$CI$300,MATCH(DATE(T$1,1,1),Shock_dev!$A$1:$CI$1,0),FALSE)</f>
        <v>150.49926000000414</v>
      </c>
      <c r="U58" s="52">
        <f>VLOOKUP($B58,Shock_dev!$A$1:$CI$300,MATCH(DATE(U$1,1,1),Shock_dev!$A$1:$CI$1,0),FALSE)</f>
        <v>158.80741999999736</v>
      </c>
      <c r="V58" s="52">
        <f>VLOOKUP($B58,Shock_dev!$A$1:$CI$300,MATCH(DATE(V$1,1,1),Shock_dev!$A$1:$CI$1,0),FALSE)</f>
        <v>161.0471400000024</v>
      </c>
      <c r="W58" s="52">
        <f>VLOOKUP($B58,Shock_dev!$A$1:$CI$300,MATCH(DATE(W$1,1,1),Shock_dev!$A$1:$CI$1,0),FALSE)</f>
        <v>163.17362000000139</v>
      </c>
      <c r="X58" s="52">
        <f>VLOOKUP($B58,Shock_dev!$A$1:$CI$300,MATCH(DATE(X$1,1,1),Shock_dev!$A$1:$CI$1,0),FALSE)</f>
        <v>168.59553000000597</v>
      </c>
      <c r="Y58" s="52">
        <f>VLOOKUP($B58,Shock_dev!$A$1:$CI$300,MATCH(DATE(Y$1,1,1),Shock_dev!$A$1:$CI$1,0),FALSE)</f>
        <v>176.49713999999949</v>
      </c>
      <c r="Z58" s="52">
        <f>VLOOKUP($B58,Shock_dev!$A$1:$CI$300,MATCH(DATE(Z$1,1,1),Shock_dev!$A$1:$CI$1,0),FALSE)</f>
        <v>189.53722000000562</v>
      </c>
      <c r="AA58" s="52">
        <f>VLOOKUP($B58,Shock_dev!$A$1:$CI$300,MATCH(DATE(AA$1,1,1),Shock_dev!$A$1:$CI$1,0),FALSE)</f>
        <v>203.05651999999827</v>
      </c>
      <c r="AB58" s="52">
        <f>VLOOKUP($B58,Shock_dev!$A$1:$CI$300,MATCH(DATE(AB$1,1,1),Shock_dev!$A$1:$CI$1,0),FALSE)</f>
        <v>215.87348000000202</v>
      </c>
      <c r="AC58" s="52">
        <f>VLOOKUP($B58,Shock_dev!$A$1:$CI$300,MATCH(DATE(AC$1,1,1),Shock_dev!$A$1:$CI$1,0),FALSE)</f>
        <v>227.72718999999779</v>
      </c>
      <c r="AD58" s="52">
        <f>VLOOKUP($B58,Shock_dev!$A$1:$CI$300,MATCH(DATE(AD$1,1,1),Shock_dev!$A$1:$CI$1,0),FALSE)</f>
        <v>238.70257000000129</v>
      </c>
      <c r="AE58" s="52">
        <f>VLOOKUP($B58,Shock_dev!$A$1:$CI$300,MATCH(DATE(AE$1,1,1),Shock_dev!$A$1:$CI$1,0),FALSE)</f>
        <v>248.97727999999915</v>
      </c>
      <c r="AF58" s="52">
        <f>VLOOKUP($B58,Shock_dev!$A$1:$CI$300,MATCH(DATE(AF$1,1,1),Shock_dev!$A$1:$CI$1,0),FALSE)</f>
        <v>258.72704999999405</v>
      </c>
      <c r="AG58" s="52"/>
      <c r="AH58" s="65">
        <f t="shared" si="1"/>
        <v>100.60869999999849</v>
      </c>
      <c r="AI58" s="65">
        <f t="shared" si="2"/>
        <v>148.12780200000125</v>
      </c>
      <c r="AJ58" s="65">
        <f t="shared" si="3"/>
        <v>135.24107600000133</v>
      </c>
      <c r="AK58" s="65">
        <f t="shared" si="4"/>
        <v>150.29434399999883</v>
      </c>
      <c r="AL58" s="65">
        <f t="shared" si="5"/>
        <v>180.17200600000214</v>
      </c>
      <c r="AM58" s="65">
        <f t="shared" si="6"/>
        <v>238.00151399999885</v>
      </c>
      <c r="AN58" s="66"/>
      <c r="AO58" s="65">
        <f t="shared" si="7"/>
        <v>124.36825099999987</v>
      </c>
      <c r="AP58" s="65">
        <f t="shared" si="8"/>
        <v>142.76771000000008</v>
      </c>
      <c r="AQ58" s="65">
        <f t="shared" si="9"/>
        <v>209.08676000000048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15.986285999999382</v>
      </c>
      <c r="D59" s="52">
        <f>VLOOKUP($B59,Shock_dev!$A$1:$CI$300,MATCH(DATE(D$1,1,1),Shock_dev!$A$1:$CI$1,0),FALSE)</f>
        <v>24.550618000000213</v>
      </c>
      <c r="E59" s="52">
        <f>VLOOKUP($B59,Shock_dev!$A$1:$CI$300,MATCH(DATE(E$1,1,1),Shock_dev!$A$1:$CI$1,0),FALSE)</f>
        <v>31.917848999999478</v>
      </c>
      <c r="F59" s="52">
        <f>VLOOKUP($B59,Shock_dev!$A$1:$CI$300,MATCH(DATE(F$1,1,1),Shock_dev!$A$1:$CI$1,0),FALSE)</f>
        <v>38.181626000000506</v>
      </c>
      <c r="G59" s="52">
        <f>VLOOKUP($B59,Shock_dev!$A$1:$CI$300,MATCH(DATE(G$1,1,1),Shock_dev!$A$1:$CI$1,0),FALSE)</f>
        <v>44.323543999999856</v>
      </c>
      <c r="H59" s="52">
        <f>VLOOKUP($B59,Shock_dev!$A$1:$CI$300,MATCH(DATE(H$1,1,1),Shock_dev!$A$1:$CI$1,0),FALSE)</f>
        <v>50.609172999999828</v>
      </c>
      <c r="I59" s="52">
        <f>VLOOKUP($B59,Shock_dev!$A$1:$CI$300,MATCH(DATE(I$1,1,1),Shock_dev!$A$1:$CI$1,0),FALSE)</f>
        <v>57.136500999999953</v>
      </c>
      <c r="J59" s="52">
        <f>VLOOKUP($B59,Shock_dev!$A$1:$CI$300,MATCH(DATE(J$1,1,1),Shock_dev!$A$1:$CI$1,0),FALSE)</f>
        <v>64.176136000000042</v>
      </c>
      <c r="K59" s="52">
        <f>VLOOKUP($B59,Shock_dev!$A$1:$CI$300,MATCH(DATE(K$1,1,1),Shock_dev!$A$1:$CI$1,0),FALSE)</f>
        <v>71.635591000000204</v>
      </c>
      <c r="L59" s="52">
        <f>VLOOKUP($B59,Shock_dev!$A$1:$CI$300,MATCH(DATE(L$1,1,1),Shock_dev!$A$1:$CI$1,0),FALSE)</f>
        <v>79.169812999999522</v>
      </c>
      <c r="M59" s="52">
        <f>VLOOKUP($B59,Shock_dev!$A$1:$CI$300,MATCH(DATE(M$1,1,1),Shock_dev!$A$1:$CI$1,0),FALSE)</f>
        <v>85.922486999999819</v>
      </c>
      <c r="N59" s="52">
        <f>VLOOKUP($B59,Shock_dev!$A$1:$CI$300,MATCH(DATE(N$1,1,1),Shock_dev!$A$1:$CI$1,0),FALSE)</f>
        <v>93.165409000000182</v>
      </c>
      <c r="O59" s="52">
        <f>VLOOKUP($B59,Shock_dev!$A$1:$CI$300,MATCH(DATE(O$1,1,1),Shock_dev!$A$1:$CI$1,0),FALSE)</f>
        <v>101.47410099999979</v>
      </c>
      <c r="P59" s="52">
        <f>VLOOKUP($B59,Shock_dev!$A$1:$CI$300,MATCH(DATE(P$1,1,1),Shock_dev!$A$1:$CI$1,0),FALSE)</f>
        <v>110.6682209999999</v>
      </c>
      <c r="Q59" s="52">
        <f>VLOOKUP($B59,Shock_dev!$A$1:$CI$300,MATCH(DATE(Q$1,1,1),Shock_dev!$A$1:$CI$1,0),FALSE)</f>
        <v>119.95468600000004</v>
      </c>
      <c r="R59" s="52">
        <f>VLOOKUP($B59,Shock_dev!$A$1:$CI$300,MATCH(DATE(R$1,1,1),Shock_dev!$A$1:$CI$1,0),FALSE)</f>
        <v>129.12740900000063</v>
      </c>
      <c r="S59" s="52">
        <f>VLOOKUP($B59,Shock_dev!$A$1:$CI$300,MATCH(DATE(S$1,1,1),Shock_dev!$A$1:$CI$1,0),FALSE)</f>
        <v>138.5723109999999</v>
      </c>
      <c r="T59" s="52">
        <f>VLOOKUP($B59,Shock_dev!$A$1:$CI$300,MATCH(DATE(T$1,1,1),Shock_dev!$A$1:$CI$1,0),FALSE)</f>
        <v>148.12566100000004</v>
      </c>
      <c r="U59" s="52">
        <f>VLOOKUP($B59,Shock_dev!$A$1:$CI$300,MATCH(DATE(U$1,1,1),Shock_dev!$A$1:$CI$1,0),FALSE)</f>
        <v>157.61058099999991</v>
      </c>
      <c r="V59" s="52">
        <f>VLOOKUP($B59,Shock_dev!$A$1:$CI$300,MATCH(DATE(V$1,1,1),Shock_dev!$A$1:$CI$1,0),FALSE)</f>
        <v>165.57856999999967</v>
      </c>
      <c r="W59" s="52">
        <f>VLOOKUP($B59,Shock_dev!$A$1:$CI$300,MATCH(DATE(W$1,1,1),Shock_dev!$A$1:$CI$1,0),FALSE)</f>
        <v>173.09328800000003</v>
      </c>
      <c r="X59" s="52">
        <f>VLOOKUP($B59,Shock_dev!$A$1:$CI$300,MATCH(DATE(X$1,1,1),Shock_dev!$A$1:$CI$1,0),FALSE)</f>
        <v>181.03031099999953</v>
      </c>
      <c r="Y59" s="52">
        <f>VLOOKUP($B59,Shock_dev!$A$1:$CI$300,MATCH(DATE(Y$1,1,1),Shock_dev!$A$1:$CI$1,0),FALSE)</f>
        <v>189.28460700000051</v>
      </c>
      <c r="Z59" s="52">
        <f>VLOOKUP($B59,Shock_dev!$A$1:$CI$300,MATCH(DATE(Z$1,1,1),Shock_dev!$A$1:$CI$1,0),FALSE)</f>
        <v>198.36390899999969</v>
      </c>
      <c r="AA59" s="52">
        <f>VLOOKUP($B59,Shock_dev!$A$1:$CI$300,MATCH(DATE(AA$1,1,1),Shock_dev!$A$1:$CI$1,0),FALSE)</f>
        <v>207.34246800000074</v>
      </c>
      <c r="AB59" s="52">
        <f>VLOOKUP($B59,Shock_dev!$A$1:$CI$300,MATCH(DATE(AB$1,1,1),Shock_dev!$A$1:$CI$1,0),FALSE)</f>
        <v>215.86323799999991</v>
      </c>
      <c r="AC59" s="52">
        <f>VLOOKUP($B59,Shock_dev!$A$1:$CI$300,MATCH(DATE(AC$1,1,1),Shock_dev!$A$1:$CI$1,0),FALSE)</f>
        <v>223.90355900000031</v>
      </c>
      <c r="AD59" s="52">
        <f>VLOOKUP($B59,Shock_dev!$A$1:$CI$300,MATCH(DATE(AD$1,1,1),Shock_dev!$A$1:$CI$1,0),FALSE)</f>
        <v>231.55591900000036</v>
      </c>
      <c r="AE59" s="52">
        <f>VLOOKUP($B59,Shock_dev!$A$1:$CI$300,MATCH(DATE(AE$1,1,1),Shock_dev!$A$1:$CI$1,0),FALSE)</f>
        <v>238.92331600000034</v>
      </c>
      <c r="AF59" s="52">
        <f>VLOOKUP($B59,Shock_dev!$A$1:$CI$300,MATCH(DATE(AF$1,1,1),Shock_dev!$A$1:$CI$1,0),FALSE)</f>
        <v>246.08477700000003</v>
      </c>
      <c r="AG59" s="52"/>
      <c r="AH59" s="65">
        <f t="shared" si="1"/>
        <v>30.991984599999888</v>
      </c>
      <c r="AI59" s="65">
        <f t="shared" si="2"/>
        <v>64.545442799999904</v>
      </c>
      <c r="AJ59" s="65">
        <f t="shared" si="3"/>
        <v>102.23698079999994</v>
      </c>
      <c r="AK59" s="65">
        <f t="shared" si="4"/>
        <v>147.80290640000004</v>
      </c>
      <c r="AL59" s="65">
        <f t="shared" si="5"/>
        <v>189.8229166000001</v>
      </c>
      <c r="AM59" s="65">
        <f t="shared" si="6"/>
        <v>231.26616180000019</v>
      </c>
      <c r="AN59" s="66"/>
      <c r="AO59" s="65">
        <f t="shared" si="7"/>
        <v>47.768713699999893</v>
      </c>
      <c r="AP59" s="65">
        <f t="shared" si="8"/>
        <v>125.01994359999999</v>
      </c>
      <c r="AQ59" s="65">
        <f t="shared" si="9"/>
        <v>210.54453920000014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103.01807789999998</v>
      </c>
      <c r="D60" s="52">
        <f>VLOOKUP($B60,Shock_dev!$A$1:$CI$300,MATCH(DATE(D$1,1,1),Shock_dev!$A$1:$CI$1,0),FALSE)</f>
        <v>148.80419640000002</v>
      </c>
      <c r="E60" s="52">
        <f>VLOOKUP($B60,Shock_dev!$A$1:$CI$300,MATCH(DATE(E$1,1,1),Shock_dev!$A$1:$CI$1,0),FALSE)</f>
        <v>168.84256500000004</v>
      </c>
      <c r="F60" s="52">
        <f>VLOOKUP($B60,Shock_dev!$A$1:$CI$300,MATCH(DATE(F$1,1,1),Shock_dev!$A$1:$CI$1,0),FALSE)</f>
        <v>179.57570090000002</v>
      </c>
      <c r="G60" s="52">
        <f>VLOOKUP($B60,Shock_dev!$A$1:$CI$300,MATCH(DATE(G$1,1,1),Shock_dev!$A$1:$CI$1,0),FALSE)</f>
        <v>196.62073250000003</v>
      </c>
      <c r="H60" s="52">
        <f>VLOOKUP($B60,Shock_dev!$A$1:$CI$300,MATCH(DATE(H$1,1,1),Shock_dev!$A$1:$CI$1,0),FALSE)</f>
        <v>208.77766559999998</v>
      </c>
      <c r="I60" s="52">
        <f>VLOOKUP($B60,Shock_dev!$A$1:$CI$300,MATCH(DATE(I$1,1,1),Shock_dev!$A$1:$CI$1,0),FALSE)</f>
        <v>216.45675679999999</v>
      </c>
      <c r="J60" s="52">
        <f>VLOOKUP($B60,Shock_dev!$A$1:$CI$300,MATCH(DATE(J$1,1,1),Shock_dev!$A$1:$CI$1,0),FALSE)</f>
        <v>222.22163230000001</v>
      </c>
      <c r="K60" s="52">
        <f>VLOOKUP($B60,Shock_dev!$A$1:$CI$300,MATCH(DATE(K$1,1,1),Shock_dev!$A$1:$CI$1,0),FALSE)</f>
        <v>226.98356999999999</v>
      </c>
      <c r="L60" s="52">
        <f>VLOOKUP($B60,Shock_dev!$A$1:$CI$300,MATCH(DATE(L$1,1,1),Shock_dev!$A$1:$CI$1,0),FALSE)</f>
        <v>209.96702700000003</v>
      </c>
      <c r="M60" s="52">
        <f>VLOOKUP($B60,Shock_dev!$A$1:$CI$300,MATCH(DATE(M$1,1,1),Shock_dev!$A$1:$CI$1,0),FALSE)</f>
        <v>184.56971229999999</v>
      </c>
      <c r="N60" s="52">
        <f>VLOOKUP($B60,Shock_dev!$A$1:$CI$300,MATCH(DATE(N$1,1,1),Shock_dev!$A$1:$CI$1,0),FALSE)</f>
        <v>176.09224180000001</v>
      </c>
      <c r="O60" s="52">
        <f>VLOOKUP($B60,Shock_dev!$A$1:$CI$300,MATCH(DATE(O$1,1,1),Shock_dev!$A$1:$CI$1,0),FALSE)</f>
        <v>173.41294919999996</v>
      </c>
      <c r="P60" s="52">
        <f>VLOOKUP($B60,Shock_dev!$A$1:$CI$300,MATCH(DATE(P$1,1,1),Shock_dev!$A$1:$CI$1,0),FALSE)</f>
        <v>172.45102439999994</v>
      </c>
      <c r="Q60" s="52">
        <f>VLOOKUP($B60,Shock_dev!$A$1:$CI$300,MATCH(DATE(Q$1,1,1),Shock_dev!$A$1:$CI$1,0),FALSE)</f>
        <v>142.82265009999992</v>
      </c>
      <c r="R60" s="52">
        <f>VLOOKUP($B60,Shock_dev!$A$1:$CI$300,MATCH(DATE(R$1,1,1),Shock_dev!$A$1:$CI$1,0),FALSE)</f>
        <v>117.11602640000001</v>
      </c>
      <c r="S60" s="52">
        <f>VLOOKUP($B60,Shock_dev!$A$1:$CI$300,MATCH(DATE(S$1,1,1),Shock_dev!$A$1:$CI$1,0),FALSE)</f>
        <v>106.54549050000003</v>
      </c>
      <c r="T60" s="52">
        <f>VLOOKUP($B60,Shock_dev!$A$1:$CI$300,MATCH(DATE(T$1,1,1),Shock_dev!$A$1:$CI$1,0),FALSE)</f>
        <v>101.16046040000003</v>
      </c>
      <c r="U60" s="52">
        <f>VLOOKUP($B60,Shock_dev!$A$1:$CI$300,MATCH(DATE(U$1,1,1),Shock_dev!$A$1:$CI$1,0),FALSE)</f>
        <v>97.452232299999991</v>
      </c>
      <c r="V60" s="52">
        <f>VLOOKUP($B60,Shock_dev!$A$1:$CI$300,MATCH(DATE(V$1,1,1),Shock_dev!$A$1:$CI$1,0),FALSE)</f>
        <v>60.476478200000088</v>
      </c>
      <c r="W60" s="52">
        <f>VLOOKUP($B60,Shock_dev!$A$1:$CI$300,MATCH(DATE(W$1,1,1),Shock_dev!$A$1:$CI$1,0),FALSE)</f>
        <v>33.507378700000004</v>
      </c>
      <c r="X60" s="52">
        <f>VLOOKUP($B60,Shock_dev!$A$1:$CI$300,MATCH(DATE(X$1,1,1),Shock_dev!$A$1:$CI$1,0),FALSE)</f>
        <v>21.354351199999996</v>
      </c>
      <c r="Y60" s="52">
        <f>VLOOKUP($B60,Shock_dev!$A$1:$CI$300,MATCH(DATE(Y$1,1,1),Shock_dev!$A$1:$CI$1,0),FALSE)</f>
        <v>14.382969100000082</v>
      </c>
      <c r="Z60" s="52">
        <f>VLOOKUP($B60,Shock_dev!$A$1:$CI$300,MATCH(DATE(Z$1,1,1),Shock_dev!$A$1:$CI$1,0),FALSE)</f>
        <v>9.3125790999999936</v>
      </c>
      <c r="AA60" s="52">
        <f>VLOOKUP($B60,Shock_dev!$A$1:$CI$300,MATCH(DATE(AA$1,1,1),Shock_dev!$A$1:$CI$1,0),FALSE)</f>
        <v>5.0209846000000198</v>
      </c>
      <c r="AB60" s="52">
        <f>VLOOKUP($B60,Shock_dev!$A$1:$CI$300,MATCH(DATE(AB$1,1,1),Shock_dev!$A$1:$CI$1,0),FALSE)</f>
        <v>1.150624500000049</v>
      </c>
      <c r="AC60" s="52">
        <f>VLOOKUP($B60,Shock_dev!$A$1:$CI$300,MATCH(DATE(AC$1,1,1),Shock_dev!$A$1:$CI$1,0),FALSE)</f>
        <v>-2.4039256999999452</v>
      </c>
      <c r="AD60" s="52">
        <f>VLOOKUP($B60,Shock_dev!$A$1:$CI$300,MATCH(DATE(AD$1,1,1),Shock_dev!$A$1:$CI$1,0),FALSE)</f>
        <v>-5.669747099999995</v>
      </c>
      <c r="AE60" s="52">
        <f>VLOOKUP($B60,Shock_dev!$A$1:$CI$300,MATCH(DATE(AE$1,1,1),Shock_dev!$A$1:$CI$1,0),FALSE)</f>
        <v>-8.6530901999999514</v>
      </c>
      <c r="AF60" s="52">
        <f>VLOOKUP($B60,Shock_dev!$A$1:$CI$300,MATCH(DATE(AF$1,1,1),Shock_dev!$A$1:$CI$1,0),FALSE)</f>
        <v>-11.357304500000055</v>
      </c>
      <c r="AG60" s="52"/>
      <c r="AH60" s="65">
        <f t="shared" si="1"/>
        <v>159.37225454000003</v>
      </c>
      <c r="AI60" s="65">
        <f t="shared" si="2"/>
        <v>216.88133034000003</v>
      </c>
      <c r="AJ60" s="65">
        <f t="shared" si="3"/>
        <v>169.86971555999997</v>
      </c>
      <c r="AK60" s="65">
        <f t="shared" si="4"/>
        <v>96.550137560000024</v>
      </c>
      <c r="AL60" s="65">
        <f t="shared" si="5"/>
        <v>16.715652540000018</v>
      </c>
      <c r="AM60" s="65">
        <f t="shared" si="6"/>
        <v>-5.3866885999999798</v>
      </c>
      <c r="AN60" s="66"/>
      <c r="AO60" s="65">
        <f t="shared" si="7"/>
        <v>188.12679244000003</v>
      </c>
      <c r="AP60" s="65">
        <f t="shared" si="8"/>
        <v>133.20992655999999</v>
      </c>
      <c r="AQ60" s="65">
        <f t="shared" si="9"/>
        <v>5.6644819700000193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51.084481210000007</v>
      </c>
      <c r="D61" s="52">
        <f>VLOOKUP($B61,Shock_dev!$A$1:$CI$300,MATCH(DATE(D$1,1,1),Shock_dev!$A$1:$CI$1,0),FALSE)</f>
        <v>85.951969480000002</v>
      </c>
      <c r="E61" s="52">
        <f>VLOOKUP($B61,Shock_dev!$A$1:$CI$300,MATCH(DATE(E$1,1,1),Shock_dev!$A$1:$CI$1,0),FALSE)</f>
        <v>103.49862477000001</v>
      </c>
      <c r="F61" s="52">
        <f>VLOOKUP($B61,Shock_dev!$A$1:$CI$300,MATCH(DATE(F$1,1,1),Shock_dev!$A$1:$CI$1,0),FALSE)</f>
        <v>112.94897413999999</v>
      </c>
      <c r="G61" s="52">
        <f>VLOOKUP($B61,Shock_dev!$A$1:$CI$300,MATCH(DATE(G$1,1,1),Shock_dev!$A$1:$CI$1,0),FALSE)</f>
        <v>119.07616932000002</v>
      </c>
      <c r="H61" s="52">
        <f>VLOOKUP($B61,Shock_dev!$A$1:$CI$300,MATCH(DATE(H$1,1,1),Shock_dev!$A$1:$CI$1,0),FALSE)</f>
        <v>123.69325699000001</v>
      </c>
      <c r="I61" s="52">
        <f>VLOOKUP($B61,Shock_dev!$A$1:$CI$300,MATCH(DATE(I$1,1,1),Shock_dev!$A$1:$CI$1,0),FALSE)</f>
        <v>121.40744172000001</v>
      </c>
      <c r="J61" s="52">
        <f>VLOOKUP($B61,Shock_dev!$A$1:$CI$300,MATCH(DATE(J$1,1,1),Shock_dev!$A$1:$CI$1,0),FALSE)</f>
        <v>122.05781504999999</v>
      </c>
      <c r="K61" s="52">
        <f>VLOOKUP($B61,Shock_dev!$A$1:$CI$300,MATCH(DATE(K$1,1,1),Shock_dev!$A$1:$CI$1,0),FALSE)</f>
        <v>110.00576466000001</v>
      </c>
      <c r="L61" s="52">
        <f>VLOOKUP($B61,Shock_dev!$A$1:$CI$300,MATCH(DATE(L$1,1,1),Shock_dev!$A$1:$CI$1,0),FALSE)</f>
        <v>106.29692618999999</v>
      </c>
      <c r="M61" s="52">
        <f>VLOOKUP($B61,Shock_dev!$A$1:$CI$300,MATCH(DATE(M$1,1,1),Shock_dev!$A$1:$CI$1,0),FALSE)</f>
        <v>56.327997380000006</v>
      </c>
      <c r="N61" s="52">
        <f>VLOOKUP($B61,Shock_dev!$A$1:$CI$300,MATCH(DATE(N$1,1,1),Shock_dev!$A$1:$CI$1,0),FALSE)</f>
        <v>24.394469270000002</v>
      </c>
      <c r="O61" s="52">
        <f>VLOOKUP($B61,Shock_dev!$A$1:$CI$300,MATCH(DATE(O$1,1,1),Shock_dev!$A$1:$CI$1,0),FALSE)</f>
        <v>14.473958849999995</v>
      </c>
      <c r="P61" s="52">
        <f>VLOOKUP($B61,Shock_dev!$A$1:$CI$300,MATCH(DATE(P$1,1,1),Shock_dev!$A$1:$CI$1,0),FALSE)</f>
        <v>10.221197939999996</v>
      </c>
      <c r="Q61" s="52">
        <f>VLOOKUP($B61,Shock_dev!$A$1:$CI$300,MATCH(DATE(Q$1,1,1),Shock_dev!$A$1:$CI$1,0),FALSE)</f>
        <v>7.6565796300000031</v>
      </c>
      <c r="R61" s="52">
        <f>VLOOKUP($B61,Shock_dev!$A$1:$CI$300,MATCH(DATE(R$1,1,1),Shock_dev!$A$1:$CI$1,0),FALSE)</f>
        <v>5.6834848499999993</v>
      </c>
      <c r="S61" s="52">
        <f>VLOOKUP($B61,Shock_dev!$A$1:$CI$300,MATCH(DATE(S$1,1,1),Shock_dev!$A$1:$CI$1,0),FALSE)</f>
        <v>11.076145050000001</v>
      </c>
      <c r="T61" s="52">
        <f>VLOOKUP($B61,Shock_dev!$A$1:$CI$300,MATCH(DATE(T$1,1,1),Shock_dev!$A$1:$CI$1,0),FALSE)</f>
        <v>12.317627699999996</v>
      </c>
      <c r="U61" s="52">
        <f>VLOOKUP($B61,Shock_dev!$A$1:$CI$300,MATCH(DATE(U$1,1,1),Shock_dev!$A$1:$CI$1,0),FALSE)</f>
        <v>11.926316010000001</v>
      </c>
      <c r="V61" s="52">
        <f>VLOOKUP($B61,Shock_dev!$A$1:$CI$300,MATCH(DATE(V$1,1,1),Shock_dev!$A$1:$CI$1,0),FALSE)</f>
        <v>11.054295209999999</v>
      </c>
      <c r="W61" s="52">
        <f>VLOOKUP($B61,Shock_dev!$A$1:$CI$300,MATCH(DATE(W$1,1,1),Shock_dev!$A$1:$CI$1,0),FALSE)</f>
        <v>10.092544920000002</v>
      </c>
      <c r="X61" s="52">
        <f>VLOOKUP($B61,Shock_dev!$A$1:$CI$300,MATCH(DATE(X$1,1,1),Shock_dev!$A$1:$CI$1,0),FALSE)</f>
        <v>16.022102179999997</v>
      </c>
      <c r="Y61" s="52">
        <f>VLOOKUP($B61,Shock_dev!$A$1:$CI$300,MATCH(DATE(Y$1,1,1),Shock_dev!$A$1:$CI$1,0),FALSE)</f>
        <v>17.948160900000005</v>
      </c>
      <c r="Z61" s="52">
        <f>VLOOKUP($B61,Shock_dev!$A$1:$CI$300,MATCH(DATE(Z$1,1,1),Shock_dev!$A$1:$CI$1,0),FALSE)</f>
        <v>18.284724579999995</v>
      </c>
      <c r="AA61" s="52">
        <f>VLOOKUP($B61,Shock_dev!$A$1:$CI$300,MATCH(DATE(AA$1,1,1),Shock_dev!$A$1:$CI$1,0),FALSE)</f>
        <v>18.126995870000002</v>
      </c>
      <c r="AB61" s="52">
        <f>VLOOKUP($B61,Shock_dev!$A$1:$CI$300,MATCH(DATE(AB$1,1,1),Shock_dev!$A$1:$CI$1,0),FALSE)</f>
        <v>17.840804100000007</v>
      </c>
      <c r="AC61" s="52">
        <f>VLOOKUP($B61,Shock_dev!$A$1:$CI$300,MATCH(DATE(AC$1,1,1),Shock_dev!$A$1:$CI$1,0),FALSE)</f>
        <v>17.541561719999997</v>
      </c>
      <c r="AD61" s="52">
        <f>VLOOKUP($B61,Shock_dev!$A$1:$CI$300,MATCH(DATE(AD$1,1,1),Shock_dev!$A$1:$CI$1,0),FALSE)</f>
        <v>17.264227769999998</v>
      </c>
      <c r="AE61" s="52">
        <f>VLOOKUP($B61,Shock_dev!$A$1:$CI$300,MATCH(DATE(AE$1,1,1),Shock_dev!$A$1:$CI$1,0),FALSE)</f>
        <v>17.018380150000006</v>
      </c>
      <c r="AF61" s="52">
        <f>VLOOKUP($B61,Shock_dev!$A$1:$CI$300,MATCH(DATE(AF$1,1,1),Shock_dev!$A$1:$CI$1,0),FALSE)</f>
        <v>16.805617040000008</v>
      </c>
      <c r="AG61" s="52"/>
      <c r="AH61" s="65">
        <f t="shared" si="1"/>
        <v>94.512043784000014</v>
      </c>
      <c r="AI61" s="65">
        <f t="shared" si="2"/>
        <v>116.692240922</v>
      </c>
      <c r="AJ61" s="65">
        <f t="shared" si="3"/>
        <v>22.614840614000002</v>
      </c>
      <c r="AK61" s="65">
        <f t="shared" si="4"/>
        <v>10.411573764</v>
      </c>
      <c r="AL61" s="65">
        <f t="shared" si="5"/>
        <v>16.094905690000001</v>
      </c>
      <c r="AM61" s="65">
        <f t="shared" si="6"/>
        <v>17.294118156000003</v>
      </c>
      <c r="AN61" s="66"/>
      <c r="AO61" s="65">
        <f t="shared" si="7"/>
        <v>105.602142353</v>
      </c>
      <c r="AP61" s="65">
        <f t="shared" si="8"/>
        <v>16.513207188999999</v>
      </c>
      <c r="AQ61" s="65">
        <f t="shared" si="9"/>
        <v>16.694511923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28.29962879</v>
      </c>
      <c r="D62" s="52">
        <f>VLOOKUP($B62,Shock_dev!$A$1:$CI$300,MATCH(DATE(D$1,1,1),Shock_dev!$A$1:$CI$1,0),FALSE)</f>
        <v>42.950057430000001</v>
      </c>
      <c r="E62" s="52">
        <f>VLOOKUP($B62,Shock_dev!$A$1:$CI$300,MATCH(DATE(E$1,1,1),Shock_dev!$A$1:$CI$1,0),FALSE)</f>
        <v>49.690083590000008</v>
      </c>
      <c r="F62" s="52">
        <f>VLOOKUP($B62,Shock_dev!$A$1:$CI$300,MATCH(DATE(F$1,1,1),Shock_dev!$A$1:$CI$1,0),FALSE)</f>
        <v>53.308854179999997</v>
      </c>
      <c r="G62" s="52">
        <f>VLOOKUP($B62,Shock_dev!$A$1:$CI$300,MATCH(DATE(G$1,1,1),Shock_dev!$A$1:$CI$1,0),FALSE)</f>
        <v>59.705192390000008</v>
      </c>
      <c r="H62" s="52">
        <f>VLOOKUP($B62,Shock_dev!$A$1:$CI$300,MATCH(DATE(H$1,1,1),Shock_dev!$A$1:$CI$1,0),FALSE)</f>
        <v>63.278678230000004</v>
      </c>
      <c r="I62" s="52">
        <f>VLOOKUP($B62,Shock_dev!$A$1:$CI$300,MATCH(DATE(I$1,1,1),Shock_dev!$A$1:$CI$1,0),FALSE)</f>
        <v>65.232917049999998</v>
      </c>
      <c r="J62" s="52">
        <f>VLOOKUP($B62,Shock_dev!$A$1:$CI$300,MATCH(DATE(J$1,1,1),Shock_dev!$A$1:$CI$1,0),FALSE)</f>
        <v>66.846731609999992</v>
      </c>
      <c r="K62" s="52">
        <f>VLOOKUP($B62,Shock_dev!$A$1:$CI$300,MATCH(DATE(K$1,1,1),Shock_dev!$A$1:$CI$1,0),FALSE)</f>
        <v>67.48891648</v>
      </c>
      <c r="L62" s="52">
        <f>VLOOKUP($B62,Shock_dev!$A$1:$CI$300,MATCH(DATE(L$1,1,1),Shock_dev!$A$1:$CI$1,0),FALSE)</f>
        <v>62.377577059999993</v>
      </c>
      <c r="M62" s="52">
        <f>VLOOKUP($B62,Shock_dev!$A$1:$CI$300,MATCH(DATE(M$1,1,1),Shock_dev!$A$1:$CI$1,0),FALSE)</f>
        <v>54.859766869999987</v>
      </c>
      <c r="N62" s="52">
        <f>VLOOKUP($B62,Shock_dev!$A$1:$CI$300,MATCH(DATE(N$1,1,1),Shock_dev!$A$1:$CI$1,0),FALSE)</f>
        <v>51.288172369999998</v>
      </c>
      <c r="O62" s="52">
        <f>VLOOKUP($B62,Shock_dev!$A$1:$CI$300,MATCH(DATE(O$1,1,1),Shock_dev!$A$1:$CI$1,0),FALSE)</f>
        <v>49.991206210000001</v>
      </c>
      <c r="P62" s="52">
        <f>VLOOKUP($B62,Shock_dev!$A$1:$CI$300,MATCH(DATE(P$1,1,1),Shock_dev!$A$1:$CI$1,0),FALSE)</f>
        <v>49.399059109999996</v>
      </c>
      <c r="Q62" s="52">
        <f>VLOOKUP($B62,Shock_dev!$A$1:$CI$300,MATCH(DATE(Q$1,1,1),Shock_dev!$A$1:$CI$1,0),FALSE)</f>
        <v>40.091789350000013</v>
      </c>
      <c r="R62" s="52">
        <f>VLOOKUP($B62,Shock_dev!$A$1:$CI$300,MATCH(DATE(R$1,1,1),Shock_dev!$A$1:$CI$1,0),FALSE)</f>
        <v>36.410156240000006</v>
      </c>
      <c r="S62" s="52">
        <f>VLOOKUP($B62,Shock_dev!$A$1:$CI$300,MATCH(DATE(S$1,1,1),Shock_dev!$A$1:$CI$1,0),FALSE)</f>
        <v>35.241015500000003</v>
      </c>
      <c r="T62" s="52">
        <f>VLOOKUP($B62,Shock_dev!$A$1:$CI$300,MATCH(DATE(T$1,1,1),Shock_dev!$A$1:$CI$1,0),FALSE)</f>
        <v>34.349027219999996</v>
      </c>
      <c r="U62" s="52">
        <f>VLOOKUP($B62,Shock_dev!$A$1:$CI$300,MATCH(DATE(U$1,1,1),Shock_dev!$A$1:$CI$1,0),FALSE)</f>
        <v>33.531497539999989</v>
      </c>
      <c r="V62" s="52">
        <f>VLOOKUP($B62,Shock_dev!$A$1:$CI$300,MATCH(DATE(V$1,1,1),Shock_dev!$A$1:$CI$1,0),FALSE)</f>
        <v>25.756678829999998</v>
      </c>
      <c r="W62" s="52">
        <f>VLOOKUP($B62,Shock_dev!$A$1:$CI$300,MATCH(DATE(W$1,1,1),Shock_dev!$A$1:$CI$1,0),FALSE)</f>
        <v>22.41240359999999</v>
      </c>
      <c r="X62" s="52">
        <f>VLOOKUP($B62,Shock_dev!$A$1:$CI$300,MATCH(DATE(X$1,1,1),Shock_dev!$A$1:$CI$1,0),FALSE)</f>
        <v>21.210231320000005</v>
      </c>
      <c r="Y62" s="52">
        <f>VLOOKUP($B62,Shock_dev!$A$1:$CI$300,MATCH(DATE(Y$1,1,1),Shock_dev!$A$1:$CI$1,0),FALSE)</f>
        <v>20.199115180000007</v>
      </c>
      <c r="Z62" s="52">
        <f>VLOOKUP($B62,Shock_dev!$A$1:$CI$300,MATCH(DATE(Z$1,1,1),Shock_dev!$A$1:$CI$1,0),FALSE)</f>
        <v>19.270425310000007</v>
      </c>
      <c r="AA62" s="52">
        <f>VLOOKUP($B62,Shock_dev!$A$1:$CI$300,MATCH(DATE(AA$1,1,1),Shock_dev!$A$1:$CI$1,0),FALSE)</f>
        <v>18.39829306</v>
      </c>
      <c r="AB62" s="52">
        <f>VLOOKUP($B62,Shock_dev!$A$1:$CI$300,MATCH(DATE(AB$1,1,1),Shock_dev!$A$1:$CI$1,0),FALSE)</f>
        <v>17.574877990000005</v>
      </c>
      <c r="AC62" s="52">
        <f>VLOOKUP($B62,Shock_dev!$A$1:$CI$300,MATCH(DATE(AC$1,1,1),Shock_dev!$A$1:$CI$1,0),FALSE)</f>
        <v>16.798506140000001</v>
      </c>
      <c r="AD62" s="52">
        <f>VLOOKUP($B62,Shock_dev!$A$1:$CI$300,MATCH(DATE(AD$1,1,1),Shock_dev!$A$1:$CI$1,0),FALSE)</f>
        <v>16.069215790000001</v>
      </c>
      <c r="AE62" s="52">
        <f>VLOOKUP($B62,Shock_dev!$A$1:$CI$300,MATCH(DATE(AE$1,1,1),Shock_dev!$A$1:$CI$1,0),FALSE)</f>
        <v>15.387105829999996</v>
      </c>
      <c r="AF62" s="52">
        <f>VLOOKUP($B62,Shock_dev!$A$1:$CI$300,MATCH(DATE(AF$1,1,1),Shock_dev!$A$1:$CI$1,0),FALSE)</f>
        <v>14.751852240000005</v>
      </c>
      <c r="AG62" s="52"/>
      <c r="AH62" s="65">
        <f t="shared" si="1"/>
        <v>46.790763276</v>
      </c>
      <c r="AI62" s="65">
        <f t="shared" si="2"/>
        <v>65.044964086000007</v>
      </c>
      <c r="AJ62" s="65">
        <f t="shared" si="3"/>
        <v>49.125998781999996</v>
      </c>
      <c r="AK62" s="65">
        <f t="shared" si="4"/>
        <v>33.057675066000002</v>
      </c>
      <c r="AL62" s="65">
        <f t="shared" si="5"/>
        <v>20.298093694000002</v>
      </c>
      <c r="AM62" s="65">
        <f t="shared" si="6"/>
        <v>16.116311598000003</v>
      </c>
      <c r="AN62" s="66"/>
      <c r="AO62" s="65">
        <f t="shared" si="7"/>
        <v>55.917863681</v>
      </c>
      <c r="AP62" s="65">
        <f t="shared" si="8"/>
        <v>41.091836923999999</v>
      </c>
      <c r="AQ62" s="65">
        <f t="shared" si="9"/>
        <v>18.207202646000002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-12.268848599999956</v>
      </c>
      <c r="D63" s="52">
        <f>VLOOKUP($B63,Shock_dev!$A$1:$CI$300,MATCH(DATE(D$1,1,1),Shock_dev!$A$1:$CI$1,0),FALSE)</f>
        <v>-16.033737900000006</v>
      </c>
      <c r="E63" s="52">
        <f>VLOOKUP($B63,Shock_dev!$A$1:$CI$300,MATCH(DATE(E$1,1,1),Shock_dev!$A$1:$CI$1,0),FALSE)</f>
        <v>-16.662154299999997</v>
      </c>
      <c r="F63" s="52">
        <f>VLOOKUP($B63,Shock_dev!$A$1:$CI$300,MATCH(DATE(F$1,1,1),Shock_dev!$A$1:$CI$1,0),FALSE)</f>
        <v>-16.225133299999982</v>
      </c>
      <c r="G63" s="52">
        <f>VLOOKUP($B63,Shock_dev!$A$1:$CI$300,MATCH(DATE(G$1,1,1),Shock_dev!$A$1:$CI$1,0),FALSE)</f>
        <v>-6.8369601999999645</v>
      </c>
      <c r="H63" s="52">
        <f>VLOOKUP($B63,Shock_dev!$A$1:$CI$300,MATCH(DATE(H$1,1,1),Shock_dev!$A$1:$CI$1,0),FALSE)</f>
        <v>-2.2554029000000355</v>
      </c>
      <c r="I63" s="52">
        <f>VLOOKUP($B63,Shock_dev!$A$1:$CI$300,MATCH(DATE(I$1,1,1),Shock_dev!$A$1:$CI$1,0),FALSE)</f>
        <v>0.48758410000004915</v>
      </c>
      <c r="J63" s="52">
        <f>VLOOKUP($B63,Shock_dev!$A$1:$CI$300,MATCH(DATE(J$1,1,1),Shock_dev!$A$1:$CI$1,0),FALSE)</f>
        <v>2.6787593999999899</v>
      </c>
      <c r="K63" s="52">
        <f>VLOOKUP($B63,Shock_dev!$A$1:$CI$300,MATCH(DATE(K$1,1,1),Shock_dev!$A$1:$CI$1,0),FALSE)</f>
        <v>0.72146069999996598</v>
      </c>
      <c r="L63" s="52">
        <f>VLOOKUP($B63,Shock_dev!$A$1:$CI$300,MATCH(DATE(L$1,1,1),Shock_dev!$A$1:$CI$1,0),FALSE)</f>
        <v>9.6034011999999507</v>
      </c>
      <c r="M63" s="52">
        <f>VLOOKUP($B63,Shock_dev!$A$1:$CI$300,MATCH(DATE(M$1,1,1),Shock_dev!$A$1:$CI$1,0),FALSE)</f>
        <v>-2.1644840999999815</v>
      </c>
      <c r="N63" s="52">
        <f>VLOOKUP($B63,Shock_dev!$A$1:$CI$300,MATCH(DATE(N$1,1,1),Shock_dev!$A$1:$CI$1,0),FALSE)</f>
        <v>-6.4183868000000075</v>
      </c>
      <c r="O63" s="52">
        <f>VLOOKUP($B63,Shock_dev!$A$1:$CI$300,MATCH(DATE(O$1,1,1),Shock_dev!$A$1:$CI$1,0),FALSE)</f>
        <v>-7.7684169999999995</v>
      </c>
      <c r="P63" s="52">
        <f>VLOOKUP($B63,Shock_dev!$A$1:$CI$300,MATCH(DATE(P$1,1,1),Shock_dev!$A$1:$CI$1,0),FALSE)</f>
        <v>-8.1343219999999974</v>
      </c>
      <c r="Q63" s="52">
        <f>VLOOKUP($B63,Shock_dev!$A$1:$CI$300,MATCH(DATE(Q$1,1,1),Shock_dev!$A$1:$CI$1,0),FALSE)</f>
        <v>-3.3860221999999567</v>
      </c>
      <c r="R63" s="52">
        <f>VLOOKUP($B63,Shock_dev!$A$1:$CI$300,MATCH(DATE(R$1,1,1),Shock_dev!$A$1:$CI$1,0),FALSE)</f>
        <v>-1.38331629999999</v>
      </c>
      <c r="S63" s="52">
        <f>VLOOKUP($B63,Shock_dev!$A$1:$CI$300,MATCH(DATE(S$1,1,1),Shock_dev!$A$1:$CI$1,0),FALSE)</f>
        <v>-0.42732230000001437</v>
      </c>
      <c r="T63" s="52">
        <f>VLOOKUP($B63,Shock_dev!$A$1:$CI$300,MATCH(DATE(T$1,1,1),Shock_dev!$A$1:$CI$1,0),FALSE)</f>
        <v>0.16993509999997514</v>
      </c>
      <c r="U63" s="52">
        <f>VLOOKUP($B63,Shock_dev!$A$1:$CI$300,MATCH(DATE(U$1,1,1),Shock_dev!$A$1:$CI$1,0),FALSE)</f>
        <v>0.6420400000000086</v>
      </c>
      <c r="V63" s="52">
        <f>VLOOKUP($B63,Shock_dev!$A$1:$CI$300,MATCH(DATE(V$1,1,1),Shock_dev!$A$1:$CI$1,0),FALSE)</f>
        <v>10.227646499999992</v>
      </c>
      <c r="W63" s="52">
        <f>VLOOKUP($B63,Shock_dev!$A$1:$CI$300,MATCH(DATE(W$1,1,1),Shock_dev!$A$1:$CI$1,0),FALSE)</f>
        <v>14.252120500000046</v>
      </c>
      <c r="X63" s="52">
        <f>VLOOKUP($B63,Shock_dev!$A$1:$CI$300,MATCH(DATE(X$1,1,1),Shock_dev!$A$1:$CI$1,0),FALSE)</f>
        <v>16.161331099999984</v>
      </c>
      <c r="Y63" s="52">
        <f>VLOOKUP($B63,Shock_dev!$A$1:$CI$300,MATCH(DATE(Y$1,1,1),Shock_dev!$A$1:$CI$1,0),FALSE)</f>
        <v>17.336425500000018</v>
      </c>
      <c r="Z63" s="52">
        <f>VLOOKUP($B63,Shock_dev!$A$1:$CI$300,MATCH(DATE(Z$1,1,1),Shock_dev!$A$1:$CI$1,0),FALSE)</f>
        <v>18.265909000000022</v>
      </c>
      <c r="AA63" s="52">
        <f>VLOOKUP($B63,Shock_dev!$A$1:$CI$300,MATCH(DATE(AA$1,1,1),Shock_dev!$A$1:$CI$1,0),FALSE)</f>
        <v>20.700350599999979</v>
      </c>
      <c r="AB63" s="52">
        <f>VLOOKUP($B63,Shock_dev!$A$1:$CI$300,MATCH(DATE(AB$1,1,1),Shock_dev!$A$1:$CI$1,0),FALSE)</f>
        <v>16.502709999999979</v>
      </c>
      <c r="AC63" s="52">
        <f>VLOOKUP($B63,Shock_dev!$A$1:$CI$300,MATCH(DATE(AC$1,1,1),Shock_dev!$A$1:$CI$1,0),FALSE)</f>
        <v>15.0583843</v>
      </c>
      <c r="AD63" s="52">
        <f>VLOOKUP($B63,Shock_dev!$A$1:$CI$300,MATCH(DATE(AD$1,1,1),Shock_dev!$A$1:$CI$1,0),FALSE)</f>
        <v>14.632639200000028</v>
      </c>
      <c r="AE63" s="52">
        <f>VLOOKUP($B63,Shock_dev!$A$1:$CI$300,MATCH(DATE(AE$1,1,1),Shock_dev!$A$1:$CI$1,0),FALSE)</f>
        <v>14.507095300000003</v>
      </c>
      <c r="AF63" s="52">
        <f>VLOOKUP($B63,Shock_dev!$A$1:$CI$300,MATCH(DATE(AF$1,1,1),Shock_dev!$A$1:$CI$1,0),FALSE)</f>
        <v>14.452699899999971</v>
      </c>
      <c r="AG63" s="52"/>
      <c r="AH63" s="65">
        <f t="shared" si="1"/>
        <v>-13.605366859999981</v>
      </c>
      <c r="AI63" s="65">
        <f t="shared" si="2"/>
        <v>2.2471604999999841</v>
      </c>
      <c r="AJ63" s="65">
        <f t="shared" si="3"/>
        <v>-5.5743264199999887</v>
      </c>
      <c r="AK63" s="65">
        <f t="shared" si="4"/>
        <v>1.8457965999999941</v>
      </c>
      <c r="AL63" s="65">
        <f t="shared" si="5"/>
        <v>17.343227340000009</v>
      </c>
      <c r="AM63" s="65">
        <f t="shared" si="6"/>
        <v>15.030705739999997</v>
      </c>
      <c r="AN63" s="66"/>
      <c r="AO63" s="65">
        <f t="shared" si="7"/>
        <v>-5.6791031799999985</v>
      </c>
      <c r="AP63" s="65">
        <f t="shared" si="8"/>
        <v>-1.8642649099999973</v>
      </c>
      <c r="AQ63" s="65">
        <f t="shared" si="9"/>
        <v>16.186966540000004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9.5076463999999987</v>
      </c>
      <c r="D64" s="52">
        <f>VLOOKUP($B64,Shock_dev!$A$1:$CI$300,MATCH(DATE(D$1,1,1),Shock_dev!$A$1:$CI$1,0),FALSE)</f>
        <v>13.489613800000001</v>
      </c>
      <c r="E64" s="52">
        <f>VLOOKUP($B64,Shock_dev!$A$1:$CI$300,MATCH(DATE(E$1,1,1),Shock_dev!$A$1:$CI$1,0),FALSE)</f>
        <v>15.241745999999978</v>
      </c>
      <c r="F64" s="52">
        <f>VLOOKUP($B64,Shock_dev!$A$1:$CI$300,MATCH(DATE(F$1,1,1),Shock_dev!$A$1:$CI$1,0),FALSE)</f>
        <v>16.208668399999993</v>
      </c>
      <c r="G64" s="52">
        <f>VLOOKUP($B64,Shock_dev!$A$1:$CI$300,MATCH(DATE(G$1,1,1),Shock_dev!$A$1:$CI$1,0),FALSE)</f>
        <v>20.039389400000005</v>
      </c>
      <c r="H64" s="52">
        <f>VLOOKUP($B64,Shock_dev!$A$1:$CI$300,MATCH(DATE(H$1,1,1),Shock_dev!$A$1:$CI$1,0),FALSE)</f>
        <v>21.873690199999999</v>
      </c>
      <c r="I64" s="52">
        <f>VLOOKUP($B64,Shock_dev!$A$1:$CI$300,MATCH(DATE(I$1,1,1),Shock_dev!$A$1:$CI$1,0),FALSE)</f>
        <v>22.23739470000001</v>
      </c>
      <c r="J64" s="52">
        <f>VLOOKUP($B64,Shock_dev!$A$1:$CI$300,MATCH(DATE(J$1,1,1),Shock_dev!$A$1:$CI$1,0),FALSE)</f>
        <v>22.726537199999996</v>
      </c>
      <c r="K64" s="52">
        <f>VLOOKUP($B64,Shock_dev!$A$1:$CI$300,MATCH(DATE(K$1,1,1),Shock_dev!$A$1:$CI$1,0),FALSE)</f>
        <v>22.814371999999992</v>
      </c>
      <c r="L64" s="52">
        <f>VLOOKUP($B64,Shock_dev!$A$1:$CI$300,MATCH(DATE(L$1,1,1),Shock_dev!$A$1:$CI$1,0),FALSE)</f>
        <v>26.148411199999998</v>
      </c>
      <c r="M64" s="52">
        <f>VLOOKUP($B64,Shock_dev!$A$1:$CI$300,MATCH(DATE(M$1,1,1),Shock_dev!$A$1:$CI$1,0),FALSE)</f>
        <v>29.48928269999999</v>
      </c>
      <c r="N64" s="52">
        <f>VLOOKUP($B64,Shock_dev!$A$1:$CI$300,MATCH(DATE(N$1,1,1),Shock_dev!$A$1:$CI$1,0),FALSE)</f>
        <v>28.981600600000007</v>
      </c>
      <c r="O64" s="52">
        <f>VLOOKUP($B64,Shock_dev!$A$1:$CI$300,MATCH(DATE(O$1,1,1),Shock_dev!$A$1:$CI$1,0),FALSE)</f>
        <v>28.824257999999986</v>
      </c>
      <c r="P64" s="52">
        <f>VLOOKUP($B64,Shock_dev!$A$1:$CI$300,MATCH(DATE(P$1,1,1),Shock_dev!$A$1:$CI$1,0),FALSE)</f>
        <v>28.795496200000002</v>
      </c>
      <c r="Q64" s="52">
        <f>VLOOKUP($B64,Shock_dev!$A$1:$CI$300,MATCH(DATE(Q$1,1,1),Shock_dev!$A$1:$CI$1,0),FALSE)</f>
        <v>41.611155800000006</v>
      </c>
      <c r="R64" s="52">
        <f>VLOOKUP($B64,Shock_dev!$A$1:$CI$300,MATCH(DATE(R$1,1,1),Shock_dev!$A$1:$CI$1,0),FALSE)</f>
        <v>46.791065900000007</v>
      </c>
      <c r="S64" s="52">
        <f>VLOOKUP($B64,Shock_dev!$A$1:$CI$300,MATCH(DATE(S$1,1,1),Shock_dev!$A$1:$CI$1,0),FALSE)</f>
        <v>49.905924399999975</v>
      </c>
      <c r="T64" s="52">
        <f>VLOOKUP($B64,Shock_dev!$A$1:$CI$300,MATCH(DATE(T$1,1,1),Shock_dev!$A$1:$CI$1,0),FALSE)</f>
        <v>51.285817299999991</v>
      </c>
      <c r="U64" s="52">
        <f>VLOOKUP($B64,Shock_dev!$A$1:$CI$300,MATCH(DATE(U$1,1,1),Shock_dev!$A$1:$CI$1,0),FALSE)</f>
        <v>51.9803785</v>
      </c>
      <c r="V64" s="52">
        <f>VLOOKUP($B64,Shock_dev!$A$1:$CI$300,MATCH(DATE(V$1,1,1),Shock_dev!$A$1:$CI$1,0),FALSE)</f>
        <v>33.625719699999991</v>
      </c>
      <c r="W64" s="52">
        <f>VLOOKUP($B64,Shock_dev!$A$1:$CI$300,MATCH(DATE(W$1,1,1),Shock_dev!$A$1:$CI$1,0),FALSE)</f>
        <v>26.887429699999984</v>
      </c>
      <c r="X64" s="52">
        <f>VLOOKUP($B64,Shock_dev!$A$1:$CI$300,MATCH(DATE(X$1,1,1),Shock_dev!$A$1:$CI$1,0),FALSE)</f>
        <v>25.213941500000004</v>
      </c>
      <c r="Y64" s="52">
        <f>VLOOKUP($B64,Shock_dev!$A$1:$CI$300,MATCH(DATE(Y$1,1,1),Shock_dev!$A$1:$CI$1,0),FALSE)</f>
        <v>24.099708799999974</v>
      </c>
      <c r="Z64" s="52">
        <f>VLOOKUP($B64,Shock_dev!$A$1:$CI$300,MATCH(DATE(Z$1,1,1),Shock_dev!$A$1:$CI$1,0),FALSE)</f>
        <v>29.717770900000005</v>
      </c>
      <c r="AA64" s="52">
        <f>VLOOKUP($B64,Shock_dev!$A$1:$CI$300,MATCH(DATE(AA$1,1,1),Shock_dev!$A$1:$CI$1,0),FALSE)</f>
        <v>31.386050899999987</v>
      </c>
      <c r="AB64" s="52">
        <f>VLOOKUP($B64,Shock_dev!$A$1:$CI$300,MATCH(DATE(AB$1,1,1),Shock_dev!$A$1:$CI$1,0),FALSE)</f>
        <v>31.520870300000013</v>
      </c>
      <c r="AC64" s="52">
        <f>VLOOKUP($B64,Shock_dev!$A$1:$CI$300,MATCH(DATE(AC$1,1,1),Shock_dev!$A$1:$CI$1,0),FALSE)</f>
        <v>31.136642300000005</v>
      </c>
      <c r="AD64" s="52">
        <f>VLOOKUP($B64,Shock_dev!$A$1:$CI$300,MATCH(DATE(AD$1,1,1),Shock_dev!$A$1:$CI$1,0),FALSE)</f>
        <v>30.568524700000012</v>
      </c>
      <c r="AE64" s="52">
        <f>VLOOKUP($B64,Shock_dev!$A$1:$CI$300,MATCH(DATE(AE$1,1,1),Shock_dev!$A$1:$CI$1,0),FALSE)</f>
        <v>29.92735239999999</v>
      </c>
      <c r="AF64" s="52">
        <f>VLOOKUP($B64,Shock_dev!$A$1:$CI$300,MATCH(DATE(AF$1,1,1),Shock_dev!$A$1:$CI$1,0),FALSE)</f>
        <v>29.251574699999992</v>
      </c>
      <c r="AG64" s="52"/>
      <c r="AH64" s="65">
        <f t="shared" si="1"/>
        <v>14.897412799999994</v>
      </c>
      <c r="AI64" s="65">
        <f t="shared" si="2"/>
        <v>23.16008106</v>
      </c>
      <c r="AJ64" s="65">
        <f t="shared" si="3"/>
        <v>31.540358659999999</v>
      </c>
      <c r="AK64" s="65">
        <f t="shared" si="4"/>
        <v>46.717781159999994</v>
      </c>
      <c r="AL64" s="65">
        <f t="shared" si="5"/>
        <v>27.46098035999999</v>
      </c>
      <c r="AM64" s="65">
        <f t="shared" si="6"/>
        <v>30.480992880000002</v>
      </c>
      <c r="AN64" s="66"/>
      <c r="AO64" s="65">
        <f t="shared" si="7"/>
        <v>19.028746929999997</v>
      </c>
      <c r="AP64" s="65">
        <f t="shared" si="8"/>
        <v>39.129069909999998</v>
      </c>
      <c r="AQ64" s="65">
        <f t="shared" si="9"/>
        <v>28.970986619999998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3.9101020000000375E-2</v>
      </c>
      <c r="D65" s="52">
        <f>VLOOKUP($B65,Shock_dev!$A$1:$CI$300,MATCH(DATE(D$1,1,1),Shock_dev!$A$1:$CI$1,0),FALSE)</f>
        <v>6.5558329999998222E-2</v>
      </c>
      <c r="E65" s="52">
        <f>VLOOKUP($B65,Shock_dev!$A$1:$CI$300,MATCH(DATE(E$1,1,1),Shock_dev!$A$1:$CI$1,0),FALSE)</f>
        <v>8.5132210000001152E-2</v>
      </c>
      <c r="F65" s="52">
        <f>VLOOKUP($B65,Shock_dev!$A$1:$CI$300,MATCH(DATE(F$1,1,1),Shock_dev!$A$1:$CI$1,0),FALSE)</f>
        <v>9.867196000000078E-2</v>
      </c>
      <c r="G65" s="52">
        <f>VLOOKUP($B65,Shock_dev!$A$1:$CI$300,MATCH(DATE(G$1,1,1),Shock_dev!$A$1:$CI$1,0),FALSE)</f>
        <v>0.1109199500000031</v>
      </c>
      <c r="H65" s="52">
        <f>VLOOKUP($B65,Shock_dev!$A$1:$CI$300,MATCH(DATE(H$1,1,1),Shock_dev!$A$1:$CI$1,0),FALSE)</f>
        <v>0.12347540000000023</v>
      </c>
      <c r="I65" s="52">
        <f>VLOOKUP($B65,Shock_dev!$A$1:$CI$300,MATCH(DATE(I$1,1,1),Shock_dev!$A$1:$CI$1,0),FALSE)</f>
        <v>0.13701586999999904</v>
      </c>
      <c r="J65" s="52">
        <f>VLOOKUP($B65,Shock_dev!$A$1:$CI$300,MATCH(DATE(J$1,1,1),Shock_dev!$A$1:$CI$1,0),FALSE)</f>
        <v>0.15281184999999908</v>
      </c>
      <c r="K65" s="52">
        <f>VLOOKUP($B65,Shock_dev!$A$1:$CI$300,MATCH(DATE(K$1,1,1),Shock_dev!$A$1:$CI$1,0),FALSE)</f>
        <v>0.17050813999999548</v>
      </c>
      <c r="L65" s="52">
        <f>VLOOKUP($B65,Shock_dev!$A$1:$CI$300,MATCH(DATE(L$1,1,1),Shock_dev!$A$1:$CI$1,0),FALSE)</f>
        <v>0.18862075000000544</v>
      </c>
      <c r="M65" s="52">
        <f>VLOOKUP($B65,Shock_dev!$A$1:$CI$300,MATCH(DATE(M$1,1,1),Shock_dev!$A$1:$CI$1,0),FALSE)</f>
        <v>0.20357658999999728</v>
      </c>
      <c r="N65" s="52">
        <f>VLOOKUP($B65,Shock_dev!$A$1:$CI$300,MATCH(DATE(N$1,1,1),Shock_dev!$A$1:$CI$1,0),FALSE)</f>
        <v>0.22077093000000048</v>
      </c>
      <c r="O65" s="52">
        <f>VLOOKUP($B65,Shock_dev!$A$1:$CI$300,MATCH(DATE(O$1,1,1),Shock_dev!$A$1:$CI$1,0),FALSE)</f>
        <v>0.24260809000000449</v>
      </c>
      <c r="P65" s="52">
        <f>VLOOKUP($B65,Shock_dev!$A$1:$CI$300,MATCH(DATE(P$1,1,1),Shock_dev!$A$1:$CI$1,0),FALSE)</f>
        <v>0.26812235999999956</v>
      </c>
      <c r="Q65" s="52">
        <f>VLOOKUP($B65,Shock_dev!$A$1:$CI$300,MATCH(DATE(Q$1,1,1),Shock_dev!$A$1:$CI$1,0),FALSE)</f>
        <v>0.29372824000000008</v>
      </c>
      <c r="R65" s="52">
        <f>VLOOKUP($B65,Shock_dev!$A$1:$CI$300,MATCH(DATE(R$1,1,1),Shock_dev!$A$1:$CI$1,0),FALSE)</f>
        <v>0.31845453999999762</v>
      </c>
      <c r="S65" s="52">
        <f>VLOOKUP($B65,Shock_dev!$A$1:$CI$300,MATCH(DATE(S$1,1,1),Shock_dev!$A$1:$CI$1,0),FALSE)</f>
        <v>0.34390882999999661</v>
      </c>
      <c r="T65" s="52">
        <f>VLOOKUP($B65,Shock_dev!$A$1:$CI$300,MATCH(DATE(T$1,1,1),Shock_dev!$A$1:$CI$1,0),FALSE)</f>
        <v>0.36939601000000266</v>
      </c>
      <c r="U65" s="52">
        <f>VLOOKUP($B65,Shock_dev!$A$1:$CI$300,MATCH(DATE(U$1,1,1),Shock_dev!$A$1:$CI$1,0),FALSE)</f>
        <v>0.3941587300000009</v>
      </c>
      <c r="V65" s="52">
        <f>VLOOKUP($B65,Shock_dev!$A$1:$CI$300,MATCH(DATE(V$1,1,1),Shock_dev!$A$1:$CI$1,0),FALSE)</f>
        <v>0.41224483999999961</v>
      </c>
      <c r="W65" s="52">
        <f>VLOOKUP($B65,Shock_dev!$A$1:$CI$300,MATCH(DATE(W$1,1,1),Shock_dev!$A$1:$CI$1,0),FALSE)</f>
        <v>0.42830007999999964</v>
      </c>
      <c r="X65" s="52">
        <f>VLOOKUP($B65,Shock_dev!$A$1:$CI$300,MATCH(DATE(X$1,1,1),Shock_dev!$A$1:$CI$1,0),FALSE)</f>
        <v>0.44618239999999787</v>
      </c>
      <c r="Y65" s="52">
        <f>VLOOKUP($B65,Shock_dev!$A$1:$CI$300,MATCH(DATE(Y$1,1,1),Shock_dev!$A$1:$CI$1,0),FALSE)</f>
        <v>0.46543573999999666</v>
      </c>
      <c r="Z65" s="52">
        <f>VLOOKUP($B65,Shock_dev!$A$1:$CI$300,MATCH(DATE(Z$1,1,1),Shock_dev!$A$1:$CI$1,0),FALSE)</f>
        <v>0.48811774999999358</v>
      </c>
      <c r="AA65" s="52">
        <f>VLOOKUP($B65,Shock_dev!$A$1:$CI$300,MATCH(DATE(AA$1,1,1),Shock_dev!$A$1:$CI$1,0),FALSE)</f>
        <v>0.51019001999999603</v>
      </c>
      <c r="AB65" s="52">
        <f>VLOOKUP($B65,Shock_dev!$A$1:$CI$300,MATCH(DATE(AB$1,1,1),Shock_dev!$A$1:$CI$1,0),FALSE)</f>
        <v>0.53008492000000018</v>
      </c>
      <c r="AC65" s="52">
        <f>VLOOKUP($B65,Shock_dev!$A$1:$CI$300,MATCH(DATE(AC$1,1,1),Shock_dev!$A$1:$CI$1,0),FALSE)</f>
        <v>0.54778525999999772</v>
      </c>
      <c r="AD65" s="52">
        <f>VLOOKUP($B65,Shock_dev!$A$1:$CI$300,MATCH(DATE(AD$1,1,1),Shock_dev!$A$1:$CI$1,0),FALSE)</f>
        <v>0.5638166499999997</v>
      </c>
      <c r="AE65" s="52">
        <f>VLOOKUP($B65,Shock_dev!$A$1:$CI$300,MATCH(DATE(AE$1,1,1),Shock_dev!$A$1:$CI$1,0),FALSE)</f>
        <v>0.57874283999999676</v>
      </c>
      <c r="AF65" s="52">
        <f>VLOOKUP($B65,Shock_dev!$A$1:$CI$300,MATCH(DATE(AF$1,1,1),Shock_dev!$A$1:$CI$1,0),FALSE)</f>
        <v>0.59299587999999659</v>
      </c>
      <c r="AG65" s="52"/>
      <c r="AH65" s="65">
        <f t="shared" si="1"/>
        <v>7.987669400000072E-2</v>
      </c>
      <c r="AI65" s="65">
        <f t="shared" si="2"/>
        <v>0.15448640199999986</v>
      </c>
      <c r="AJ65" s="65">
        <f t="shared" si="3"/>
        <v>0.24576124200000038</v>
      </c>
      <c r="AK65" s="65">
        <f t="shared" si="4"/>
        <v>0.36763258999999948</v>
      </c>
      <c r="AL65" s="65">
        <f t="shared" si="5"/>
        <v>0.46764519799999676</v>
      </c>
      <c r="AM65" s="65">
        <f t="shared" si="6"/>
        <v>0.56268510999999821</v>
      </c>
      <c r="AN65" s="66"/>
      <c r="AO65" s="65">
        <f t="shared" si="7"/>
        <v>0.11718154800000029</v>
      </c>
      <c r="AP65" s="65">
        <f t="shared" si="8"/>
        <v>0.30669691599999993</v>
      </c>
      <c r="AQ65" s="65">
        <f t="shared" si="9"/>
        <v>0.51516515399999752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48.447553500000026</v>
      </c>
      <c r="D66" s="52">
        <f>VLOOKUP($B66,Shock_dev!$A$1:$CI$300,MATCH(DATE(D$1,1,1),Shock_dev!$A$1:$CI$1,0),FALSE)</f>
        <v>70.416066000000001</v>
      </c>
      <c r="E66" s="52">
        <f>VLOOKUP($B66,Shock_dev!$A$1:$CI$300,MATCH(DATE(E$1,1,1),Shock_dev!$A$1:$CI$1,0),FALSE)</f>
        <v>80.158503300000007</v>
      </c>
      <c r="F66" s="52">
        <f>VLOOKUP($B66,Shock_dev!$A$1:$CI$300,MATCH(DATE(F$1,1,1),Shock_dev!$A$1:$CI$1,0),FALSE)</f>
        <v>85.386392900000033</v>
      </c>
      <c r="G66" s="52">
        <f>VLOOKUP($B66,Shock_dev!$A$1:$CI$300,MATCH(DATE(G$1,1,1),Shock_dev!$A$1:$CI$1,0),FALSE)</f>
        <v>80.021980900000017</v>
      </c>
      <c r="H66" s="52">
        <f>VLOOKUP($B66,Shock_dev!$A$1:$CI$300,MATCH(DATE(H$1,1,1),Shock_dev!$A$1:$CI$1,0),FALSE)</f>
        <v>79.216770799999949</v>
      </c>
      <c r="I66" s="52">
        <f>VLOOKUP($B66,Shock_dev!$A$1:$CI$300,MATCH(DATE(I$1,1,1),Shock_dev!$A$1:$CI$1,0),FALSE)</f>
        <v>80.035886500000004</v>
      </c>
      <c r="J66" s="52">
        <f>VLOOKUP($B66,Shock_dev!$A$1:$CI$300,MATCH(DATE(J$1,1,1),Shock_dev!$A$1:$CI$1,0),FALSE)</f>
        <v>81.268263899999965</v>
      </c>
      <c r="K66" s="52">
        <f>VLOOKUP($B66,Shock_dev!$A$1:$CI$300,MATCH(DATE(K$1,1,1),Shock_dev!$A$1:$CI$1,0),FALSE)</f>
        <v>82.512813300000005</v>
      </c>
      <c r="L66" s="52">
        <f>VLOOKUP($B66,Shock_dev!$A$1:$CI$300,MATCH(DATE(L$1,1,1),Shock_dev!$A$1:$CI$1,0),FALSE)</f>
        <v>69.985341500000004</v>
      </c>
      <c r="M66" s="52">
        <f>VLOOKUP($B66,Shock_dev!$A$1:$CI$300,MATCH(DATE(M$1,1,1),Shock_dev!$A$1:$CI$1,0),FALSE)</f>
        <v>55.128383799999995</v>
      </c>
      <c r="N66" s="52">
        <f>VLOOKUP($B66,Shock_dev!$A$1:$CI$300,MATCH(DATE(N$1,1,1),Shock_dev!$A$1:$CI$1,0),FALSE)</f>
        <v>49.076838900000041</v>
      </c>
      <c r="O66" s="52">
        <f>VLOOKUP($B66,Shock_dev!$A$1:$CI$300,MATCH(DATE(O$1,1,1),Shock_dev!$A$1:$CI$1,0),FALSE)</f>
        <v>46.540068399999996</v>
      </c>
      <c r="P66" s="52">
        <f>VLOOKUP($B66,Shock_dev!$A$1:$CI$300,MATCH(DATE(P$1,1,1),Shock_dev!$A$1:$CI$1,0),FALSE)</f>
        <v>45.165179100000046</v>
      </c>
      <c r="Q66" s="52">
        <f>VLOOKUP($B66,Shock_dev!$A$1:$CI$300,MATCH(DATE(Q$1,1,1),Shock_dev!$A$1:$CI$1,0),FALSE)</f>
        <v>36.221677900000032</v>
      </c>
      <c r="R66" s="52">
        <f>VLOOKUP($B66,Shock_dev!$A$1:$CI$300,MATCH(DATE(R$1,1,1),Shock_dev!$A$1:$CI$1,0),FALSE)</f>
        <v>32.159646500000008</v>
      </c>
      <c r="S66" s="52">
        <f>VLOOKUP($B66,Shock_dev!$A$1:$CI$300,MATCH(DATE(S$1,1,1),Shock_dev!$A$1:$CI$1,0),FALSE)</f>
        <v>29.956713500000035</v>
      </c>
      <c r="T66" s="52">
        <f>VLOOKUP($B66,Shock_dev!$A$1:$CI$300,MATCH(DATE(T$1,1,1),Shock_dev!$A$1:$CI$1,0),FALSE)</f>
        <v>28.386745899999994</v>
      </c>
      <c r="U66" s="52">
        <f>VLOOKUP($B66,Shock_dev!$A$1:$CI$300,MATCH(DATE(U$1,1,1),Shock_dev!$A$1:$CI$1,0),FALSE)</f>
        <v>27.042711200000042</v>
      </c>
      <c r="V66" s="52">
        <f>VLOOKUP($B66,Shock_dev!$A$1:$CI$300,MATCH(DATE(V$1,1,1),Shock_dev!$A$1:$CI$1,0),FALSE)</f>
        <v>20.745336000000009</v>
      </c>
      <c r="W66" s="52">
        <f>VLOOKUP($B66,Shock_dev!$A$1:$CI$300,MATCH(DATE(W$1,1,1),Shock_dev!$A$1:$CI$1,0),FALSE)</f>
        <v>17.582794700000022</v>
      </c>
      <c r="X66" s="52">
        <f>VLOOKUP($B66,Shock_dev!$A$1:$CI$300,MATCH(DATE(X$1,1,1),Shock_dev!$A$1:$CI$1,0),FALSE)</f>
        <v>15.611939499999949</v>
      </c>
      <c r="Y66" s="52">
        <f>VLOOKUP($B66,Shock_dev!$A$1:$CI$300,MATCH(DATE(Y$1,1,1),Shock_dev!$A$1:$CI$1,0),FALSE)</f>
        <v>14.088621899999964</v>
      </c>
      <c r="Z66" s="52">
        <f>VLOOKUP($B66,Shock_dev!$A$1:$CI$300,MATCH(DATE(Z$1,1,1),Shock_dev!$A$1:$CI$1,0),FALSE)</f>
        <v>59.912614700000006</v>
      </c>
      <c r="AA66" s="52">
        <f>VLOOKUP($B66,Shock_dev!$A$1:$CI$300,MATCH(DATE(AA$1,1,1),Shock_dev!$A$1:$CI$1,0),FALSE)</f>
        <v>77.185880699999984</v>
      </c>
      <c r="AB66" s="52">
        <f>VLOOKUP($B66,Shock_dev!$A$1:$CI$300,MATCH(DATE(AB$1,1,1),Shock_dev!$A$1:$CI$1,0),FALSE)</f>
        <v>90.348143600000014</v>
      </c>
      <c r="AC66" s="52">
        <f>VLOOKUP($B66,Shock_dev!$A$1:$CI$300,MATCH(DATE(AC$1,1,1),Shock_dev!$A$1:$CI$1,0),FALSE)</f>
        <v>96.277071799999987</v>
      </c>
      <c r="AD66" s="52">
        <f>VLOOKUP($B66,Shock_dev!$A$1:$CI$300,MATCH(DATE(AD$1,1,1),Shock_dev!$A$1:$CI$1,0),FALSE)</f>
        <v>99.439794600000027</v>
      </c>
      <c r="AE66" s="52">
        <f>VLOOKUP($B66,Shock_dev!$A$1:$CI$300,MATCH(DATE(AE$1,1,1),Shock_dev!$A$1:$CI$1,0),FALSE)</f>
        <v>101.54861500000004</v>
      </c>
      <c r="AF66" s="52">
        <f>VLOOKUP($B66,Shock_dev!$A$1:$CI$300,MATCH(DATE(AF$1,1,1),Shock_dev!$A$1:$CI$1,0),FALSE)</f>
        <v>103.17778470000002</v>
      </c>
      <c r="AG66" s="52"/>
      <c r="AH66" s="65">
        <f t="shared" si="1"/>
        <v>72.886099320000014</v>
      </c>
      <c r="AI66" s="65">
        <f t="shared" si="2"/>
        <v>78.603815199999985</v>
      </c>
      <c r="AJ66" s="65">
        <f t="shared" si="3"/>
        <v>46.426429620000022</v>
      </c>
      <c r="AK66" s="65">
        <f t="shared" si="4"/>
        <v>27.658230620000019</v>
      </c>
      <c r="AL66" s="65">
        <f t="shared" si="5"/>
        <v>36.876370299999984</v>
      </c>
      <c r="AM66" s="65">
        <f t="shared" si="6"/>
        <v>98.158281940000023</v>
      </c>
      <c r="AN66" s="66"/>
      <c r="AO66" s="65">
        <f t="shared" si="7"/>
        <v>75.744957260000007</v>
      </c>
      <c r="AP66" s="65">
        <f t="shared" si="8"/>
        <v>37.042330120000017</v>
      </c>
      <c r="AQ66" s="65">
        <f t="shared" si="9"/>
        <v>67.517326120000007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4.9197429999999542E-2</v>
      </c>
      <c r="D67" s="52">
        <f>VLOOKUP($B67,Shock_dev!$A$1:$CI$300,MATCH(DATE(D$1,1,1),Shock_dev!$A$1:$CI$1,0),FALSE)</f>
        <v>8.1892450000005113E-2</v>
      </c>
      <c r="E67" s="52">
        <f>VLOOKUP($B67,Shock_dev!$A$1:$CI$300,MATCH(DATE(E$1,1,1),Shock_dev!$A$1:$CI$1,0),FALSE)</f>
        <v>0.1062205500000033</v>
      </c>
      <c r="F67" s="52">
        <f>VLOOKUP($B67,Shock_dev!$A$1:$CI$300,MATCH(DATE(F$1,1,1),Shock_dev!$A$1:$CI$1,0),FALSE)</f>
        <v>0.1232316400000002</v>
      </c>
      <c r="G67" s="52">
        <f>VLOOKUP($B67,Shock_dev!$A$1:$CI$300,MATCH(DATE(G$1,1,1),Shock_dev!$A$1:$CI$1,0),FALSE)</f>
        <v>0.13871564000000092</v>
      </c>
      <c r="H67" s="52">
        <f>VLOOKUP($B67,Shock_dev!$A$1:$CI$300,MATCH(DATE(H$1,1,1),Shock_dev!$A$1:$CI$1,0),FALSE)</f>
        <v>0.15464061000000129</v>
      </c>
      <c r="I67" s="52">
        <f>VLOOKUP($B67,Shock_dev!$A$1:$CI$300,MATCH(DATE(I$1,1,1),Shock_dev!$A$1:$CI$1,0),FALSE)</f>
        <v>0.1718507200000019</v>
      </c>
      <c r="J67" s="52">
        <f>VLOOKUP($B67,Shock_dev!$A$1:$CI$300,MATCH(DATE(J$1,1,1),Shock_dev!$A$1:$CI$1,0),FALSE)</f>
        <v>0.19190138999999817</v>
      </c>
      <c r="K67" s="52">
        <f>VLOOKUP($B67,Shock_dev!$A$1:$CI$300,MATCH(DATE(K$1,1,1),Shock_dev!$A$1:$CI$1,0),FALSE)</f>
        <v>0.21436067999999864</v>
      </c>
      <c r="L67" s="52">
        <f>VLOOKUP($B67,Shock_dev!$A$1:$CI$300,MATCH(DATE(L$1,1,1),Shock_dev!$A$1:$CI$1,0),FALSE)</f>
        <v>0.23741878999999955</v>
      </c>
      <c r="M67" s="52">
        <f>VLOOKUP($B67,Shock_dev!$A$1:$CI$300,MATCH(DATE(M$1,1,1),Shock_dev!$A$1:$CI$1,0),FALSE)</f>
        <v>0.25672790000000134</v>
      </c>
      <c r="N67" s="52">
        <f>VLOOKUP($B67,Shock_dev!$A$1:$CI$300,MATCH(DATE(N$1,1,1),Shock_dev!$A$1:$CI$1,0),FALSE)</f>
        <v>0.27884318999999635</v>
      </c>
      <c r="O67" s="52">
        <f>VLOOKUP($B67,Shock_dev!$A$1:$CI$300,MATCH(DATE(O$1,1,1),Shock_dev!$A$1:$CI$1,0),FALSE)</f>
        <v>0.3066629799999987</v>
      </c>
      <c r="P67" s="52">
        <f>VLOOKUP($B67,Shock_dev!$A$1:$CI$300,MATCH(DATE(P$1,1,1),Shock_dev!$A$1:$CI$1,0),FALSE)</f>
        <v>0.33898092999999818</v>
      </c>
      <c r="Q67" s="52">
        <f>VLOOKUP($B67,Shock_dev!$A$1:$CI$300,MATCH(DATE(Q$1,1,1),Shock_dev!$A$1:$CI$1,0),FALSE)</f>
        <v>0.37140521000000604</v>
      </c>
      <c r="R67" s="52">
        <f>VLOOKUP($B67,Shock_dev!$A$1:$CI$300,MATCH(DATE(R$1,1,1),Shock_dev!$A$1:$CI$1,0),FALSE)</f>
        <v>0.40273202000000197</v>
      </c>
      <c r="S67" s="52">
        <f>VLOOKUP($B67,Shock_dev!$A$1:$CI$300,MATCH(DATE(S$1,1,1),Shock_dev!$A$1:$CI$1,0),FALSE)</f>
        <v>0.43489495000000034</v>
      </c>
      <c r="T67" s="52">
        <f>VLOOKUP($B67,Shock_dev!$A$1:$CI$300,MATCH(DATE(T$1,1,1),Shock_dev!$A$1:$CI$1,0),FALSE)</f>
        <v>0.46702695999999833</v>
      </c>
      <c r="U67" s="52">
        <f>VLOOKUP($B67,Shock_dev!$A$1:$CI$300,MATCH(DATE(U$1,1,1),Shock_dev!$A$1:$CI$1,0),FALSE)</f>
        <v>0.49819111999999421</v>
      </c>
      <c r="V67" s="52">
        <f>VLOOKUP($B67,Shock_dev!$A$1:$CI$300,MATCH(DATE(V$1,1,1),Shock_dev!$A$1:$CI$1,0),FALSE)</f>
        <v>0.52114502000000584</v>
      </c>
      <c r="W67" s="52">
        <f>VLOOKUP($B67,Shock_dev!$A$1:$CI$300,MATCH(DATE(W$1,1,1),Shock_dev!$A$1:$CI$1,0),FALSE)</f>
        <v>0.54154561000000001</v>
      </c>
      <c r="X67" s="52">
        <f>VLOOKUP($B67,Shock_dev!$A$1:$CI$300,MATCH(DATE(X$1,1,1),Shock_dev!$A$1:$CI$1,0),FALSE)</f>
        <v>0.56407695000000047</v>
      </c>
      <c r="Y67" s="52">
        <f>VLOOKUP($B67,Shock_dev!$A$1:$CI$300,MATCH(DATE(Y$1,1,1),Shock_dev!$A$1:$CI$1,0),FALSE)</f>
        <v>0.5881703800000011</v>
      </c>
      <c r="Z67" s="52">
        <f>VLOOKUP($B67,Shock_dev!$A$1:$CI$300,MATCH(DATE(Z$1,1,1),Shock_dev!$A$1:$CI$1,0),FALSE)</f>
        <v>0.61632065999999952</v>
      </c>
      <c r="AA67" s="52">
        <f>VLOOKUP($B67,Shock_dev!$A$1:$CI$300,MATCH(DATE(AA$1,1,1),Shock_dev!$A$1:$CI$1,0),FALSE)</f>
        <v>0.64359741999999898</v>
      </c>
      <c r="AB67" s="52">
        <f>VLOOKUP($B67,Shock_dev!$A$1:$CI$300,MATCH(DATE(AB$1,1,1),Shock_dev!$A$1:$CI$1,0),FALSE)</f>
        <v>0.66808860999999808</v>
      </c>
      <c r="AC67" s="52">
        <f>VLOOKUP($B67,Shock_dev!$A$1:$CI$300,MATCH(DATE(AC$1,1,1),Shock_dev!$A$1:$CI$1,0),FALSE)</f>
        <v>0.68977315000000061</v>
      </c>
      <c r="AD67" s="52">
        <f>VLOOKUP($B67,Shock_dev!$A$1:$CI$300,MATCH(DATE(AD$1,1,1),Shock_dev!$A$1:$CI$1,0),FALSE)</f>
        <v>0.7092946100000006</v>
      </c>
      <c r="AE67" s="52">
        <f>VLOOKUP($B67,Shock_dev!$A$1:$CI$300,MATCH(DATE(AE$1,1,1),Shock_dev!$A$1:$CI$1,0),FALSE)</f>
        <v>0.72734498999999886</v>
      </c>
      <c r="AF67" s="52">
        <f>VLOOKUP($B67,Shock_dev!$A$1:$CI$300,MATCH(DATE(AF$1,1,1),Shock_dev!$A$1:$CI$1,0),FALSE)</f>
        <v>0.74445612999999611</v>
      </c>
      <c r="AG67" s="52"/>
      <c r="AH67" s="65">
        <f t="shared" si="1"/>
        <v>9.9851542000001819E-2</v>
      </c>
      <c r="AI67" s="65">
        <f t="shared" si="2"/>
        <v>0.19403443799999992</v>
      </c>
      <c r="AJ67" s="65">
        <f t="shared" si="3"/>
        <v>0.31052404200000011</v>
      </c>
      <c r="AK67" s="65">
        <f t="shared" si="4"/>
        <v>0.46479801400000015</v>
      </c>
      <c r="AL67" s="65">
        <f t="shared" si="5"/>
        <v>0.59074220399999999</v>
      </c>
      <c r="AM67" s="65">
        <f t="shared" si="6"/>
        <v>0.70779149799999885</v>
      </c>
      <c r="AN67" s="66"/>
      <c r="AO67" s="65">
        <f t="shared" si="7"/>
        <v>0.14694299000000088</v>
      </c>
      <c r="AP67" s="65">
        <f t="shared" si="8"/>
        <v>0.38766102800000013</v>
      </c>
      <c r="AQ67" s="65">
        <f t="shared" si="9"/>
        <v>0.64926685099999948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80.877911999999924</v>
      </c>
      <c r="D68" s="52">
        <f>VLOOKUP($B68,Shock_dev!$A$1:$CI$300,MATCH(DATE(D$1,1,1),Shock_dev!$A$1:$CI$1,0),FALSE)</f>
        <v>115.91766170000005</v>
      </c>
      <c r="E68" s="52">
        <f>VLOOKUP($B68,Shock_dev!$A$1:$CI$300,MATCH(DATE(E$1,1,1),Shock_dev!$A$1:$CI$1,0),FALSE)</f>
        <v>131.40270810000004</v>
      </c>
      <c r="F68" s="52">
        <f>VLOOKUP($B68,Shock_dev!$A$1:$CI$300,MATCH(DATE(F$1,1,1),Shock_dev!$A$1:$CI$1,0),FALSE)</f>
        <v>139.83635240000001</v>
      </c>
      <c r="G68" s="52">
        <f>VLOOKUP($B68,Shock_dev!$A$1:$CI$300,MATCH(DATE(G$1,1,1),Shock_dev!$A$1:$CI$1,0),FALSE)</f>
        <v>154.25234490000003</v>
      </c>
      <c r="H68" s="52">
        <f>VLOOKUP($B68,Shock_dev!$A$1:$CI$300,MATCH(DATE(H$1,1,1),Shock_dev!$A$1:$CI$1,0),FALSE)</f>
        <v>163.55572759999995</v>
      </c>
      <c r="I68" s="52">
        <f>VLOOKUP($B68,Shock_dev!$A$1:$CI$300,MATCH(DATE(I$1,1,1),Shock_dev!$A$1:$CI$1,0),FALSE)</f>
        <v>168.6708486</v>
      </c>
      <c r="J68" s="52">
        <f>VLOOKUP($B68,Shock_dev!$A$1:$CI$300,MATCH(DATE(J$1,1,1),Shock_dev!$A$1:$CI$1,0),FALSE)</f>
        <v>172.95826140000008</v>
      </c>
      <c r="K68" s="52">
        <f>VLOOKUP($B68,Shock_dev!$A$1:$CI$300,MATCH(DATE(K$1,1,1),Shock_dev!$A$1:$CI$1,0),FALSE)</f>
        <v>174.9501340999999</v>
      </c>
      <c r="L68" s="52">
        <f>VLOOKUP($B68,Shock_dev!$A$1:$CI$300,MATCH(DATE(L$1,1,1),Shock_dev!$A$1:$CI$1,0),FALSE)</f>
        <v>167.56653160000008</v>
      </c>
      <c r="M68" s="52">
        <f>VLOOKUP($B68,Shock_dev!$A$1:$CI$300,MATCH(DATE(M$1,1,1),Shock_dev!$A$1:$CI$1,0),FALSE)</f>
        <v>138.67119439999999</v>
      </c>
      <c r="N68" s="52">
        <f>VLOOKUP($B68,Shock_dev!$A$1:$CI$300,MATCH(DATE(N$1,1,1),Shock_dev!$A$1:$CI$1,0),FALSE)</f>
        <v>126.03222190000008</v>
      </c>
      <c r="O68" s="52">
        <f>VLOOKUP($B68,Shock_dev!$A$1:$CI$300,MATCH(DATE(O$1,1,1),Shock_dev!$A$1:$CI$1,0),FALSE)</f>
        <v>121.63284239999996</v>
      </c>
      <c r="P68" s="52">
        <f>VLOOKUP($B68,Shock_dev!$A$1:$CI$300,MATCH(DATE(P$1,1,1),Shock_dev!$A$1:$CI$1,0),FALSE)</f>
        <v>119.92206069999997</v>
      </c>
      <c r="Q68" s="52">
        <f>VLOOKUP($B68,Shock_dev!$A$1:$CI$300,MATCH(DATE(Q$1,1,1),Shock_dev!$A$1:$CI$1,0),FALSE)</f>
        <v>119.09795150000002</v>
      </c>
      <c r="R68" s="52">
        <f>VLOOKUP($B68,Shock_dev!$A$1:$CI$300,MATCH(DATE(R$1,1,1),Shock_dev!$A$1:$CI$1,0),FALSE)</f>
        <v>112.00557909999998</v>
      </c>
      <c r="S68" s="52">
        <f>VLOOKUP($B68,Shock_dev!$A$1:$CI$300,MATCH(DATE(S$1,1,1),Shock_dev!$A$1:$CI$1,0),FALSE)</f>
        <v>110.10991690000003</v>
      </c>
      <c r="T68" s="52">
        <f>VLOOKUP($B68,Shock_dev!$A$1:$CI$300,MATCH(DATE(T$1,1,1),Shock_dev!$A$1:$CI$1,0),FALSE)</f>
        <v>108.77216510000005</v>
      </c>
      <c r="U68" s="52">
        <f>VLOOKUP($B68,Shock_dev!$A$1:$CI$300,MATCH(DATE(U$1,1,1),Shock_dev!$A$1:$CI$1,0),FALSE)</f>
        <v>107.53322129999992</v>
      </c>
      <c r="V68" s="52">
        <f>VLOOKUP($B68,Shock_dev!$A$1:$CI$300,MATCH(DATE(V$1,1,1),Shock_dev!$A$1:$CI$1,0),FALSE)</f>
        <v>76.276850699999954</v>
      </c>
      <c r="W68" s="52">
        <f>VLOOKUP($B68,Shock_dev!$A$1:$CI$300,MATCH(DATE(W$1,1,1),Shock_dev!$A$1:$CI$1,0),FALSE)</f>
        <v>58.066418400000089</v>
      </c>
      <c r="X68" s="52">
        <f>VLOOKUP($B68,Shock_dev!$A$1:$CI$300,MATCH(DATE(X$1,1,1),Shock_dev!$A$1:$CI$1,0),FALSE)</f>
        <v>51.282528600000092</v>
      </c>
      <c r="Y68" s="52">
        <f>VLOOKUP($B68,Shock_dev!$A$1:$CI$300,MATCH(DATE(Y$1,1,1),Shock_dev!$A$1:$CI$1,0),FALSE)</f>
        <v>47.122913599999947</v>
      </c>
      <c r="Z68" s="52">
        <f>VLOOKUP($B68,Shock_dev!$A$1:$CI$300,MATCH(DATE(Z$1,1,1),Shock_dev!$A$1:$CI$1,0),FALSE)</f>
        <v>50.441711199999986</v>
      </c>
      <c r="AA68" s="52">
        <f>VLOOKUP($B68,Shock_dev!$A$1:$CI$300,MATCH(DATE(AA$1,1,1),Shock_dev!$A$1:$CI$1,0),FALSE)</f>
        <v>50.230161299999963</v>
      </c>
      <c r="AB68" s="52">
        <f>VLOOKUP($B68,Shock_dev!$A$1:$CI$300,MATCH(DATE(AB$1,1,1),Shock_dev!$A$1:$CI$1,0),FALSE)</f>
        <v>48.720295499999906</v>
      </c>
      <c r="AC68" s="52">
        <f>VLOOKUP($B68,Shock_dev!$A$1:$CI$300,MATCH(DATE(AC$1,1,1),Shock_dev!$A$1:$CI$1,0),FALSE)</f>
        <v>46.852387700000008</v>
      </c>
      <c r="AD68" s="52">
        <f>VLOOKUP($B68,Shock_dev!$A$1:$CI$300,MATCH(DATE(AD$1,1,1),Shock_dev!$A$1:$CI$1,0),FALSE)</f>
        <v>44.947970700000042</v>
      </c>
      <c r="AE68" s="52">
        <f>VLOOKUP($B68,Shock_dev!$A$1:$CI$300,MATCH(DATE(AE$1,1,1),Shock_dev!$A$1:$CI$1,0),FALSE)</f>
        <v>43.118281700000011</v>
      </c>
      <c r="AF68" s="52">
        <f>VLOOKUP($B68,Shock_dev!$A$1:$CI$300,MATCH(DATE(AF$1,1,1),Shock_dev!$A$1:$CI$1,0),FALSE)</f>
        <v>41.402962499999944</v>
      </c>
      <c r="AG68" s="52"/>
      <c r="AH68" s="65">
        <f t="shared" si="1"/>
        <v>124.45739582000002</v>
      </c>
      <c r="AI68" s="65">
        <f t="shared" si="2"/>
        <v>169.54030066000001</v>
      </c>
      <c r="AJ68" s="65">
        <f t="shared" si="3"/>
        <v>125.07125418000001</v>
      </c>
      <c r="AK68" s="65">
        <f t="shared" si="4"/>
        <v>102.93954661999999</v>
      </c>
      <c r="AL68" s="65">
        <f t="shared" si="5"/>
        <v>51.428746620000013</v>
      </c>
      <c r="AM68" s="65">
        <f t="shared" si="6"/>
        <v>45.008379619999985</v>
      </c>
      <c r="AN68" s="66"/>
      <c r="AO68" s="65">
        <f t="shared" si="7"/>
        <v>146.99884824000003</v>
      </c>
      <c r="AP68" s="65">
        <f t="shared" si="8"/>
        <v>114.0054004</v>
      </c>
      <c r="AQ68" s="65">
        <f t="shared" si="9"/>
        <v>48.218563119999999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-0.53876903999999826</v>
      </c>
      <c r="D69" s="52">
        <f>VLOOKUP($B69,Shock_dev!$A$1:$CI$300,MATCH(DATE(D$1,1,1),Shock_dev!$A$1:$CI$1,0),FALSE)</f>
        <v>-0.74109894000000054</v>
      </c>
      <c r="E69" s="52">
        <f>VLOOKUP($B69,Shock_dev!$A$1:$CI$300,MATCH(DATE(E$1,1,1),Shock_dev!$A$1:$CI$1,0),FALSE)</f>
        <v>-0.81887513999999939</v>
      </c>
      <c r="F69" s="52">
        <f>VLOOKUP($B69,Shock_dev!$A$1:$CI$300,MATCH(DATE(F$1,1,1),Shock_dev!$A$1:$CI$1,0),FALSE)</f>
        <v>-0.85764641999999824</v>
      </c>
      <c r="G69" s="52">
        <f>VLOOKUP($B69,Shock_dev!$A$1:$CI$300,MATCH(DATE(G$1,1,1),Shock_dev!$A$1:$CI$1,0),FALSE)</f>
        <v>-0.88159562999999963</v>
      </c>
      <c r="H69" s="52">
        <f>VLOOKUP($B69,Shock_dev!$A$1:$CI$300,MATCH(DATE(H$1,1,1),Shock_dev!$A$1:$CI$1,0),FALSE)</f>
        <v>-0.89844442000000058</v>
      </c>
      <c r="I69" s="52">
        <f>VLOOKUP($B69,Shock_dev!$A$1:$CI$300,MATCH(DATE(I$1,1,1),Shock_dev!$A$1:$CI$1,0),FALSE)</f>
        <v>-0.91054199999999952</v>
      </c>
      <c r="J69" s="52">
        <f>VLOOKUP($B69,Shock_dev!$A$1:$CI$300,MATCH(DATE(J$1,1,1),Shock_dev!$A$1:$CI$1,0),FALSE)</f>
        <v>-0.91777257000000034</v>
      </c>
      <c r="K69" s="52">
        <f>VLOOKUP($B69,Shock_dev!$A$1:$CI$300,MATCH(DATE(K$1,1,1),Shock_dev!$A$1:$CI$1,0),FALSE)</f>
        <v>-0.92077984999999885</v>
      </c>
      <c r="L69" s="52">
        <f>VLOOKUP($B69,Shock_dev!$A$1:$CI$300,MATCH(DATE(L$1,1,1),Shock_dev!$A$1:$CI$1,0),FALSE)</f>
        <v>-0.92097967999999852</v>
      </c>
      <c r="M69" s="52">
        <f>VLOOKUP($B69,Shock_dev!$A$1:$CI$300,MATCH(DATE(M$1,1,1),Shock_dev!$A$1:$CI$1,0),FALSE)</f>
        <v>-0.32906669000000122</v>
      </c>
      <c r="N69" s="52">
        <f>VLOOKUP($B69,Shock_dev!$A$1:$CI$300,MATCH(DATE(N$1,1,1),Shock_dev!$A$1:$CI$1,0),FALSE)</f>
        <v>-8.5384930000000026E-2</v>
      </c>
      <c r="O69" s="52">
        <f>VLOOKUP($B69,Shock_dev!$A$1:$CI$300,MATCH(DATE(O$1,1,1),Shock_dev!$A$1:$CI$1,0),FALSE)</f>
        <v>2.6766489999999976E-2</v>
      </c>
      <c r="P69" s="52">
        <f>VLOOKUP($B69,Shock_dev!$A$1:$CI$300,MATCH(DATE(P$1,1,1),Shock_dev!$A$1:$CI$1,0),FALSE)</f>
        <v>9.6838089999998544E-2</v>
      </c>
      <c r="Q69" s="52">
        <f>VLOOKUP($B69,Shock_dev!$A$1:$CI$300,MATCH(DATE(Q$1,1,1),Shock_dev!$A$1:$CI$1,0),FALSE)</f>
        <v>0.15178541000000223</v>
      </c>
      <c r="R69" s="52">
        <f>VLOOKUP($B69,Shock_dev!$A$1:$CI$300,MATCH(DATE(R$1,1,1),Shock_dev!$A$1:$CI$1,0),FALSE)</f>
        <v>0.20041744999999977</v>
      </c>
      <c r="S69" s="52">
        <f>VLOOKUP($B69,Shock_dev!$A$1:$CI$300,MATCH(DATE(S$1,1,1),Shock_dev!$A$1:$CI$1,0),FALSE)</f>
        <v>0.24713380000000029</v>
      </c>
      <c r="T69" s="52">
        <f>VLOOKUP($B69,Shock_dev!$A$1:$CI$300,MATCH(DATE(T$1,1,1),Shock_dev!$A$1:$CI$1,0),FALSE)</f>
        <v>0.29227012999999857</v>
      </c>
      <c r="U69" s="52">
        <f>VLOOKUP($B69,Shock_dev!$A$1:$CI$300,MATCH(DATE(U$1,1,1),Shock_dev!$A$1:$CI$1,0),FALSE)</f>
        <v>0.33543661999999941</v>
      </c>
      <c r="V69" s="52">
        <f>VLOOKUP($B69,Shock_dev!$A$1:$CI$300,MATCH(DATE(V$1,1,1),Shock_dev!$A$1:$CI$1,0),FALSE)</f>
        <v>0.37160075999999975</v>
      </c>
      <c r="W69" s="52">
        <f>VLOOKUP($B69,Shock_dev!$A$1:$CI$300,MATCH(DATE(W$1,1,1),Shock_dev!$A$1:$CI$1,0),FALSE)</f>
        <v>0.39276296999999971</v>
      </c>
      <c r="X69" s="52">
        <f>VLOOKUP($B69,Shock_dev!$A$1:$CI$300,MATCH(DATE(X$1,1,1),Shock_dev!$A$1:$CI$1,0),FALSE)</f>
        <v>0.42132887999999724</v>
      </c>
      <c r="Y69" s="52">
        <f>VLOOKUP($B69,Shock_dev!$A$1:$CI$300,MATCH(DATE(Y$1,1,1),Shock_dev!$A$1:$CI$1,0),FALSE)</f>
        <v>0.4525051299999987</v>
      </c>
      <c r="Z69" s="52">
        <f>VLOOKUP($B69,Shock_dev!$A$1:$CI$300,MATCH(DATE(Z$1,1,1),Shock_dev!$A$1:$CI$1,0),FALSE)</f>
        <v>0.48626548000000014</v>
      </c>
      <c r="AA69" s="52">
        <f>VLOOKUP($B69,Shock_dev!$A$1:$CI$300,MATCH(DATE(AA$1,1,1),Shock_dev!$A$1:$CI$1,0),FALSE)</f>
        <v>0.82540722000000244</v>
      </c>
      <c r="AB69" s="52">
        <f>VLOOKUP($B69,Shock_dev!$A$1:$CI$300,MATCH(DATE(AB$1,1,1),Shock_dev!$A$1:$CI$1,0),FALSE)</f>
        <v>-0.10381207999999731</v>
      </c>
      <c r="AC69" s="52">
        <f>VLOOKUP($B69,Shock_dev!$A$1:$CI$300,MATCH(DATE(AC$1,1,1),Shock_dev!$A$1:$CI$1,0),FALSE)</f>
        <v>-0.44973620999999753</v>
      </c>
      <c r="AD69" s="52">
        <f>VLOOKUP($B69,Shock_dev!$A$1:$CI$300,MATCH(DATE(AD$1,1,1),Shock_dev!$A$1:$CI$1,0),FALSE)</f>
        <v>-0.57671088000000026</v>
      </c>
      <c r="AE69" s="52">
        <f>VLOOKUP($B69,Shock_dev!$A$1:$CI$300,MATCH(DATE(AE$1,1,1),Shock_dev!$A$1:$CI$1,0),FALSE)</f>
        <v>-0.6312579100000022</v>
      </c>
      <c r="AF69" s="52">
        <f>VLOOKUP($B69,Shock_dev!$A$1:$CI$300,MATCH(DATE(AF$1,1,1),Shock_dev!$A$1:$CI$1,0),FALSE)</f>
        <v>-0.66097966000000241</v>
      </c>
      <c r="AG69" s="52"/>
      <c r="AH69" s="65">
        <f t="shared" si="1"/>
        <v>-0.76759703399999923</v>
      </c>
      <c r="AI69" s="65">
        <f t="shared" si="2"/>
        <v>-0.91370370399999956</v>
      </c>
      <c r="AJ69" s="65">
        <f t="shared" si="3"/>
        <v>-2.7812326000000099E-2</v>
      </c>
      <c r="AK69" s="65">
        <f t="shared" si="4"/>
        <v>0.28937175199999954</v>
      </c>
      <c r="AL69" s="65">
        <f t="shared" si="5"/>
        <v>0.51565393599999965</v>
      </c>
      <c r="AM69" s="65">
        <f t="shared" si="6"/>
        <v>-0.48449934799999994</v>
      </c>
      <c r="AN69" s="66"/>
      <c r="AO69" s="65">
        <f t="shared" si="7"/>
        <v>-0.84065036899999934</v>
      </c>
      <c r="AP69" s="65">
        <f t="shared" si="8"/>
        <v>0.13077971299999971</v>
      </c>
      <c r="AQ69" s="65">
        <f t="shared" si="9"/>
        <v>1.5577293999999853E-2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27.932929999999033</v>
      </c>
      <c r="D70" s="52">
        <f>VLOOKUP($B70,Shock_dev!$A$1:$CI$300,MATCH(DATE(D$1,1,1),Shock_dev!$A$1:$CI$1,0),FALSE)</f>
        <v>43.541129999997793</v>
      </c>
      <c r="E70" s="52">
        <f>VLOOKUP($B70,Shock_dev!$A$1:$CI$300,MATCH(DATE(E$1,1,1),Shock_dev!$A$1:$CI$1,0),FALSE)</f>
        <v>54.349030000001221</v>
      </c>
      <c r="F70" s="52">
        <f>VLOOKUP($B70,Shock_dev!$A$1:$CI$300,MATCH(DATE(F$1,1,1),Shock_dev!$A$1:$CI$1,0),FALSE)</f>
        <v>61.139400000000023</v>
      </c>
      <c r="G70" s="52">
        <f>VLOOKUP($B70,Shock_dev!$A$1:$CI$300,MATCH(DATE(G$1,1,1),Shock_dev!$A$1:$CI$1,0),FALSE)</f>
        <v>66.292100000002392</v>
      </c>
      <c r="H70" s="52">
        <f>VLOOKUP($B70,Shock_dev!$A$1:$CI$300,MATCH(DATE(H$1,1,1),Shock_dev!$A$1:$CI$1,0),FALSE)</f>
        <v>69.787619999999151</v>
      </c>
      <c r="I70" s="52">
        <f>VLOOKUP($B70,Shock_dev!$A$1:$CI$300,MATCH(DATE(I$1,1,1),Shock_dev!$A$1:$CI$1,0),FALSE)</f>
        <v>71.791629999999714</v>
      </c>
      <c r="J70" s="52">
        <f>VLOOKUP($B70,Shock_dev!$A$1:$CI$300,MATCH(DATE(J$1,1,1),Shock_dev!$A$1:$CI$1,0),FALSE)</f>
        <v>73.210019999998622</v>
      </c>
      <c r="K70" s="52">
        <f>VLOOKUP($B70,Shock_dev!$A$1:$CI$300,MATCH(DATE(K$1,1,1),Shock_dev!$A$1:$CI$1,0),FALSE)</f>
        <v>73.843140000000858</v>
      </c>
      <c r="L70" s="52">
        <f>VLOOKUP($B70,Shock_dev!$A$1:$CI$300,MATCH(DATE(L$1,1,1),Shock_dev!$A$1:$CI$1,0),FALSE)</f>
        <v>73.031239999996615</v>
      </c>
      <c r="M70" s="52">
        <f>VLOOKUP($B70,Shock_dev!$A$1:$CI$300,MATCH(DATE(M$1,1,1),Shock_dev!$A$1:$CI$1,0),FALSE)</f>
        <v>68.755880000000616</v>
      </c>
      <c r="N70" s="52">
        <f>VLOOKUP($B70,Shock_dev!$A$1:$CI$300,MATCH(DATE(N$1,1,1),Shock_dev!$A$1:$CI$1,0),FALSE)</f>
        <v>65.629109999998036</v>
      </c>
      <c r="O70" s="52">
        <f>VLOOKUP($B70,Shock_dev!$A$1:$CI$300,MATCH(DATE(O$1,1,1),Shock_dev!$A$1:$CI$1,0),FALSE)</f>
        <v>64.926009999999224</v>
      </c>
      <c r="P70" s="52">
        <f>VLOOKUP($B70,Shock_dev!$A$1:$CI$300,MATCH(DATE(P$1,1,1),Shock_dev!$A$1:$CI$1,0),FALSE)</f>
        <v>66.186560000001919</v>
      </c>
      <c r="Q70" s="52">
        <f>VLOOKUP($B70,Shock_dev!$A$1:$CI$300,MATCH(DATE(Q$1,1,1),Shock_dev!$A$1:$CI$1,0),FALSE)</f>
        <v>67.528330000001006</v>
      </c>
      <c r="R70" s="52">
        <f>VLOOKUP($B70,Shock_dev!$A$1:$CI$300,MATCH(DATE(R$1,1,1),Shock_dev!$A$1:$CI$1,0),FALSE)</f>
        <v>69.017950000001292</v>
      </c>
      <c r="S70" s="52">
        <f>VLOOKUP($B70,Shock_dev!$A$1:$CI$300,MATCH(DATE(S$1,1,1),Shock_dev!$A$1:$CI$1,0),FALSE)</f>
        <v>71.988069999999425</v>
      </c>
      <c r="T70" s="52">
        <f>VLOOKUP($B70,Shock_dev!$A$1:$CI$300,MATCH(DATE(T$1,1,1),Shock_dev!$A$1:$CI$1,0),FALSE)</f>
        <v>75.77676000000065</v>
      </c>
      <c r="U70" s="52">
        <f>VLOOKUP($B70,Shock_dev!$A$1:$CI$300,MATCH(DATE(U$1,1,1),Shock_dev!$A$1:$CI$1,0),FALSE)</f>
        <v>80.004049999999552</v>
      </c>
      <c r="V70" s="52">
        <f>VLOOKUP($B70,Shock_dev!$A$1:$CI$300,MATCH(DATE(V$1,1,1),Shock_dev!$A$1:$CI$1,0),FALSE)</f>
        <v>80.499650000001566</v>
      </c>
      <c r="W70" s="52">
        <f>VLOOKUP($B70,Shock_dev!$A$1:$CI$300,MATCH(DATE(W$1,1,1),Shock_dev!$A$1:$CI$1,0),FALSE)</f>
        <v>81.20944000000236</v>
      </c>
      <c r="X70" s="52">
        <f>VLOOKUP($B70,Shock_dev!$A$1:$CI$300,MATCH(DATE(X$1,1,1),Shock_dev!$A$1:$CI$1,0),FALSE)</f>
        <v>84.010679999999411</v>
      </c>
      <c r="Y70" s="52">
        <f>VLOOKUP($B70,Shock_dev!$A$1:$CI$300,MATCH(DATE(Y$1,1,1),Shock_dev!$A$1:$CI$1,0),FALSE)</f>
        <v>88.163780000002589</v>
      </c>
      <c r="Z70" s="52">
        <f>VLOOKUP($B70,Shock_dev!$A$1:$CI$300,MATCH(DATE(Z$1,1,1),Shock_dev!$A$1:$CI$1,0),FALSE)</f>
        <v>95.234659999998257</v>
      </c>
      <c r="AA70" s="52">
        <f>VLOOKUP($B70,Shock_dev!$A$1:$CI$300,MATCH(DATE(AA$1,1,1),Shock_dev!$A$1:$CI$1,0),FALSE)</f>
        <v>102.2445000000007</v>
      </c>
      <c r="AB70" s="52">
        <f>VLOOKUP($B70,Shock_dev!$A$1:$CI$300,MATCH(DATE(AB$1,1,1),Shock_dev!$A$1:$CI$1,0),FALSE)</f>
        <v>108.67157000000225</v>
      </c>
      <c r="AC70" s="52">
        <f>VLOOKUP($B70,Shock_dev!$A$1:$CI$300,MATCH(DATE(AC$1,1,1),Shock_dev!$A$1:$CI$1,0),FALSE)</f>
        <v>114.52098000000115</v>
      </c>
      <c r="AD70" s="52">
        <f>VLOOKUP($B70,Shock_dev!$A$1:$CI$300,MATCH(DATE(AD$1,1,1),Shock_dev!$A$1:$CI$1,0),FALSE)</f>
        <v>119.93748000000051</v>
      </c>
      <c r="AE70" s="52">
        <f>VLOOKUP($B70,Shock_dev!$A$1:$CI$300,MATCH(DATE(AE$1,1,1),Shock_dev!$A$1:$CI$1,0),FALSE)</f>
        <v>125.06977000000188</v>
      </c>
      <c r="AF70" s="52">
        <f>VLOOKUP($B70,Shock_dev!$A$1:$CI$300,MATCH(DATE(AF$1,1,1),Shock_dev!$A$1:$CI$1,0),FALSE)</f>
        <v>130.03510000000097</v>
      </c>
      <c r="AG70" s="52"/>
      <c r="AH70" s="65">
        <f t="shared" si="1"/>
        <v>50.65091800000009</v>
      </c>
      <c r="AI70" s="65">
        <f t="shared" si="2"/>
        <v>72.332729999998989</v>
      </c>
      <c r="AJ70" s="65">
        <f t="shared" si="3"/>
        <v>66.605178000000166</v>
      </c>
      <c r="AK70" s="65">
        <f t="shared" si="4"/>
        <v>75.457296000000497</v>
      </c>
      <c r="AL70" s="65">
        <f t="shared" si="5"/>
        <v>90.172612000000669</v>
      </c>
      <c r="AM70" s="65">
        <f t="shared" si="6"/>
        <v>119.64698000000135</v>
      </c>
      <c r="AN70" s="66"/>
      <c r="AO70" s="65">
        <f t="shared" si="7"/>
        <v>61.491823999999539</v>
      </c>
      <c r="AP70" s="65">
        <f t="shared" si="8"/>
        <v>71.031237000000331</v>
      </c>
      <c r="AQ70" s="65">
        <f t="shared" si="9"/>
        <v>104.90979600000101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839.14419999998063</v>
      </c>
      <c r="D71" s="52">
        <f>VLOOKUP($B71,Shock_dev!$A$1:$CI$300,MATCH(DATE(D$1,1,1),Shock_dev!$A$1:$CI$1,0),FALSE)</f>
        <v>1271.3658999999752</v>
      </c>
      <c r="E71" s="52">
        <f>VLOOKUP($B71,Shock_dev!$A$1:$CI$300,MATCH(DATE(E$1,1,1),Shock_dev!$A$1:$CI$1,0),FALSE)</f>
        <v>1547.5130999999819</v>
      </c>
      <c r="F71" s="52">
        <f>VLOOKUP($B71,Shock_dev!$A$1:$CI$300,MATCH(DATE(F$1,1,1),Shock_dev!$A$1:$CI$1,0),FALSE)</f>
        <v>1728.3954999999842</v>
      </c>
      <c r="G71" s="52">
        <f>VLOOKUP($B71,Shock_dev!$A$1:$CI$300,MATCH(DATE(G$1,1,1),Shock_dev!$A$1:$CI$1,0),FALSE)</f>
        <v>1902.7191999999923</v>
      </c>
      <c r="H71" s="52">
        <f>VLOOKUP($B71,Shock_dev!$A$1:$CI$300,MATCH(DATE(H$1,1,1),Shock_dev!$A$1:$CI$1,0),FALSE)</f>
        <v>2066.4062000000267</v>
      </c>
      <c r="I71" s="52">
        <f>VLOOKUP($B71,Shock_dev!$A$1:$CI$300,MATCH(DATE(I$1,1,1),Shock_dev!$A$1:$CI$1,0),FALSE)</f>
        <v>2223.2074000000139</v>
      </c>
      <c r="J71" s="52">
        <f>VLOOKUP($B71,Shock_dev!$A$1:$CI$300,MATCH(DATE(J$1,1,1),Shock_dev!$A$1:$CI$1,0),FALSE)</f>
        <v>2398.9619999999995</v>
      </c>
      <c r="K71" s="52">
        <f>VLOOKUP($B71,Shock_dev!$A$1:$CI$300,MATCH(DATE(K$1,1,1),Shock_dev!$A$1:$CI$1,0),FALSE)</f>
        <v>2580.0268999999971</v>
      </c>
      <c r="L71" s="52">
        <f>VLOOKUP($B71,Shock_dev!$A$1:$CI$300,MATCH(DATE(L$1,1,1),Shock_dev!$A$1:$CI$1,0),FALSE)</f>
        <v>2740.148600000015</v>
      </c>
      <c r="M71" s="52">
        <f>VLOOKUP($B71,Shock_dev!$A$1:$CI$300,MATCH(DATE(M$1,1,1),Shock_dev!$A$1:$CI$1,0),FALSE)</f>
        <v>2812.9616999999853</v>
      </c>
      <c r="N71" s="52">
        <f>VLOOKUP($B71,Shock_dev!$A$1:$CI$300,MATCH(DATE(N$1,1,1),Shock_dev!$A$1:$CI$1,0),FALSE)</f>
        <v>2949.3600000000442</v>
      </c>
      <c r="O71" s="52">
        <f>VLOOKUP($B71,Shock_dev!$A$1:$CI$300,MATCH(DATE(O$1,1,1),Shock_dev!$A$1:$CI$1,0),FALSE)</f>
        <v>3168.3309000000008</v>
      </c>
      <c r="P71" s="52">
        <f>VLOOKUP($B71,Shock_dev!$A$1:$CI$300,MATCH(DATE(P$1,1,1),Shock_dev!$A$1:$CI$1,0),FALSE)</f>
        <v>3438.8344999999972</v>
      </c>
      <c r="Q71" s="52">
        <f>VLOOKUP($B71,Shock_dev!$A$1:$CI$300,MATCH(DATE(Q$1,1,1),Shock_dev!$A$1:$CI$1,0),FALSE)</f>
        <v>3693.6166000000085</v>
      </c>
      <c r="R71" s="52">
        <f>VLOOKUP($B71,Shock_dev!$A$1:$CI$300,MATCH(DATE(R$1,1,1),Shock_dev!$A$1:$CI$1,0),FALSE)</f>
        <v>3939.1704000000027</v>
      </c>
      <c r="S71" s="52">
        <f>VLOOKUP($B71,Shock_dev!$A$1:$CI$300,MATCH(DATE(S$1,1,1),Shock_dev!$A$1:$CI$1,0),FALSE)</f>
        <v>4218.5643999999738</v>
      </c>
      <c r="T71" s="52">
        <f>VLOOKUP($B71,Shock_dev!$A$1:$CI$300,MATCH(DATE(T$1,1,1),Shock_dev!$A$1:$CI$1,0),FALSE)</f>
        <v>4504.8261999999522</v>
      </c>
      <c r="U71" s="52">
        <f>VLOOKUP($B71,Shock_dev!$A$1:$CI$300,MATCH(DATE(U$1,1,1),Shock_dev!$A$1:$CI$1,0),FALSE)</f>
        <v>4786.6122000000323</v>
      </c>
      <c r="V71" s="52">
        <f>VLOOKUP($B71,Shock_dev!$A$1:$CI$300,MATCH(DATE(V$1,1,1),Shock_dev!$A$1:$CI$1,0),FALSE)</f>
        <v>4933.2297000000253</v>
      </c>
      <c r="W71" s="52">
        <f>VLOOKUP($B71,Shock_dev!$A$1:$CI$300,MATCH(DATE(W$1,1,1),Shock_dev!$A$1:$CI$1,0),FALSE)</f>
        <v>5088.9940999999526</v>
      </c>
      <c r="X71" s="52">
        <f>VLOOKUP($B71,Shock_dev!$A$1:$CI$300,MATCH(DATE(X$1,1,1),Shock_dev!$A$1:$CI$1,0),FALSE)</f>
        <v>5303.9597999999532</v>
      </c>
      <c r="Y71" s="52">
        <f>VLOOKUP($B71,Shock_dev!$A$1:$CI$300,MATCH(DATE(Y$1,1,1),Shock_dev!$A$1:$CI$1,0),FALSE)</f>
        <v>5542.9871000000276</v>
      </c>
      <c r="Z71" s="52">
        <f>VLOOKUP($B71,Shock_dev!$A$1:$CI$300,MATCH(DATE(Z$1,1,1),Shock_dev!$A$1:$CI$1,0),FALSE)</f>
        <v>5857.7636000000639</v>
      </c>
      <c r="AA71" s="52">
        <f>VLOOKUP($B71,Shock_dev!$A$1:$CI$300,MATCH(DATE(AA$1,1,1),Shock_dev!$A$1:$CI$1,0),FALSE)</f>
        <v>6144.8808999999892</v>
      </c>
      <c r="AB71" s="52">
        <f>VLOOKUP($B71,Shock_dev!$A$1:$CI$300,MATCH(DATE(AB$1,1,1),Shock_dev!$A$1:$CI$1,0),FALSE)</f>
        <v>6398.4192999999505</v>
      </c>
      <c r="AC71" s="52">
        <f>VLOOKUP($B71,Shock_dev!$A$1:$CI$300,MATCH(DATE(AC$1,1,1),Shock_dev!$A$1:$CI$1,0),FALSE)</f>
        <v>6625.7216999999946</v>
      </c>
      <c r="AD71" s="52">
        <f>VLOOKUP($B71,Shock_dev!$A$1:$CI$300,MATCH(DATE(AD$1,1,1),Shock_dev!$A$1:$CI$1,0),FALSE)</f>
        <v>6835.326699999976</v>
      </c>
      <c r="AE71" s="52">
        <f>VLOOKUP($B71,Shock_dev!$A$1:$CI$300,MATCH(DATE(AE$1,1,1),Shock_dev!$A$1:$CI$1,0),FALSE)</f>
        <v>7033.7534999999916</v>
      </c>
      <c r="AF71" s="52">
        <f>VLOOKUP($B71,Shock_dev!$A$1:$CI$300,MATCH(DATE(AF$1,1,1),Shock_dev!$A$1:$CI$1,0),FALSE)</f>
        <v>7225.3209999999963</v>
      </c>
      <c r="AG71" s="52"/>
      <c r="AH71" s="65">
        <f t="shared" si="1"/>
        <v>1457.8275799999828</v>
      </c>
      <c r="AI71" s="65">
        <f t="shared" si="2"/>
        <v>2401.7502200000104</v>
      </c>
      <c r="AJ71" s="65">
        <f t="shared" si="3"/>
        <v>3212.6207400000071</v>
      </c>
      <c r="AK71" s="65">
        <f t="shared" si="4"/>
        <v>4476.4805799999976</v>
      </c>
      <c r="AL71" s="65">
        <f t="shared" si="5"/>
        <v>5587.7170999999971</v>
      </c>
      <c r="AM71" s="65">
        <f t="shared" si="6"/>
        <v>6823.7084399999821</v>
      </c>
      <c r="AN71" s="66"/>
      <c r="AO71" s="65">
        <f t="shared" si="7"/>
        <v>1929.7888999999966</v>
      </c>
      <c r="AP71" s="65">
        <f t="shared" si="8"/>
        <v>3844.5506600000026</v>
      </c>
      <c r="AQ71" s="65">
        <f t="shared" si="9"/>
        <v>6205.7127699999892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960.91444000000047</v>
      </c>
      <c r="D72" s="52">
        <f>VLOOKUP($B72,Shock_dev!$A$1:$CI$300,MATCH(DATE(D$1,1,1),Shock_dev!$A$1:$CI$1,0),FALSE)</f>
        <v>1252.4078200000004</v>
      </c>
      <c r="E72" s="52">
        <f>VLOOKUP($B72,Shock_dev!$A$1:$CI$300,MATCH(DATE(E$1,1,1),Shock_dev!$A$1:$CI$1,0),FALSE)</f>
        <v>1558.6570699999975</v>
      </c>
      <c r="F72" s="52">
        <f>VLOOKUP($B72,Shock_dev!$A$1:$CI$300,MATCH(DATE(F$1,1,1),Shock_dev!$A$1:$CI$1,0),FALSE)</f>
        <v>1878.4651399999966</v>
      </c>
      <c r="G72" s="52">
        <f>VLOOKUP($B72,Shock_dev!$A$1:$CI$300,MATCH(DATE(G$1,1,1),Shock_dev!$A$1:$CI$1,0),FALSE)</f>
        <v>2214.1583199999986</v>
      </c>
      <c r="H72" s="52">
        <f>VLOOKUP($B72,Shock_dev!$A$1:$CI$300,MATCH(DATE(H$1,1,1),Shock_dev!$A$1:$CI$1,0),FALSE)</f>
        <v>2563.9274100000002</v>
      </c>
      <c r="I72" s="52">
        <f>VLOOKUP($B72,Shock_dev!$A$1:$CI$300,MATCH(DATE(I$1,1,1),Shock_dev!$A$1:$CI$1,0),FALSE)</f>
        <v>2926.5152099999978</v>
      </c>
      <c r="J72" s="52">
        <f>VLOOKUP($B72,Shock_dev!$A$1:$CI$300,MATCH(DATE(J$1,1,1),Shock_dev!$A$1:$CI$1,0),FALSE)</f>
        <v>3302.2157599999991</v>
      </c>
      <c r="K72" s="52">
        <f>VLOOKUP($B72,Shock_dev!$A$1:$CI$300,MATCH(DATE(K$1,1,1),Shock_dev!$A$1:$CI$1,0),FALSE)</f>
        <v>3689.4889799999983</v>
      </c>
      <c r="L72" s="52">
        <f>VLOOKUP($B72,Shock_dev!$A$1:$CI$300,MATCH(DATE(L$1,1,1),Shock_dev!$A$1:$CI$1,0),FALSE)</f>
        <v>4085.6683400000002</v>
      </c>
      <c r="M72" s="52">
        <f>VLOOKUP($B72,Shock_dev!$A$1:$CI$300,MATCH(DATE(M$1,1,1),Shock_dev!$A$1:$CI$1,0),FALSE)</f>
        <v>4485.0135499999997</v>
      </c>
      <c r="N72" s="52">
        <f>VLOOKUP($B72,Shock_dev!$A$1:$CI$300,MATCH(DATE(N$1,1,1),Shock_dev!$A$1:$CI$1,0),FALSE)</f>
        <v>4895.3150700000006</v>
      </c>
      <c r="O72" s="52">
        <f>VLOOKUP($B72,Shock_dev!$A$1:$CI$300,MATCH(DATE(O$1,1,1),Shock_dev!$A$1:$CI$1,0),FALSE)</f>
        <v>5318.4264199999998</v>
      </c>
      <c r="P72" s="52">
        <f>VLOOKUP($B72,Shock_dev!$A$1:$CI$300,MATCH(DATE(P$1,1,1),Shock_dev!$A$1:$CI$1,0),FALSE)</f>
        <v>5752.8659699999989</v>
      </c>
      <c r="Q72" s="52">
        <f>VLOOKUP($B72,Shock_dev!$A$1:$CI$300,MATCH(DATE(Q$1,1,1),Shock_dev!$A$1:$CI$1,0),FALSE)</f>
        <v>6194.2193499999994</v>
      </c>
      <c r="R72" s="52">
        <f>VLOOKUP($B72,Shock_dev!$A$1:$CI$300,MATCH(DATE(R$1,1,1),Shock_dev!$A$1:$CI$1,0),FALSE)</f>
        <v>6641.1727500000015</v>
      </c>
      <c r="S72" s="52">
        <f>VLOOKUP($B72,Shock_dev!$A$1:$CI$300,MATCH(DATE(S$1,1,1),Shock_dev!$A$1:$CI$1,0),FALSE)</f>
        <v>7095.8312100000003</v>
      </c>
      <c r="T72" s="52">
        <f>VLOOKUP($B72,Shock_dev!$A$1:$CI$300,MATCH(DATE(T$1,1,1),Shock_dev!$A$1:$CI$1,0),FALSE)</f>
        <v>7556.2494299999998</v>
      </c>
      <c r="U72" s="52">
        <f>VLOOKUP($B72,Shock_dev!$A$1:$CI$300,MATCH(DATE(U$1,1,1),Shock_dev!$A$1:$CI$1,0),FALSE)</f>
        <v>8020.8049500000016</v>
      </c>
      <c r="V72" s="52">
        <f>VLOOKUP($B72,Shock_dev!$A$1:$CI$300,MATCH(DATE(V$1,1,1),Shock_dev!$A$1:$CI$1,0),FALSE)</f>
        <v>8478.6573500000013</v>
      </c>
      <c r="W72" s="52">
        <f>VLOOKUP($B72,Shock_dev!$A$1:$CI$300,MATCH(DATE(W$1,1,1),Shock_dev!$A$1:$CI$1,0),FALSE)</f>
        <v>8937.26613</v>
      </c>
      <c r="X72" s="52">
        <f>VLOOKUP($B72,Shock_dev!$A$1:$CI$300,MATCH(DATE(X$1,1,1),Shock_dev!$A$1:$CI$1,0),FALSE)</f>
        <v>9400.3076699999983</v>
      </c>
      <c r="Y72" s="52">
        <f>VLOOKUP($B72,Shock_dev!$A$1:$CI$300,MATCH(DATE(Y$1,1,1),Shock_dev!$A$1:$CI$1,0),FALSE)</f>
        <v>9865.7443700000003</v>
      </c>
      <c r="Z72" s="52">
        <f>VLOOKUP($B72,Shock_dev!$A$1:$CI$300,MATCH(DATE(Z$1,1,1),Shock_dev!$A$1:$CI$1,0),FALSE)</f>
        <v>10336.72911</v>
      </c>
      <c r="AA72" s="52">
        <f>VLOOKUP($B72,Shock_dev!$A$1:$CI$300,MATCH(DATE(AA$1,1,1),Shock_dev!$A$1:$CI$1,0),FALSE)</f>
        <v>10806.3449</v>
      </c>
      <c r="AB72" s="52">
        <f>VLOOKUP($B72,Shock_dev!$A$1:$CI$300,MATCH(DATE(AB$1,1,1),Shock_dev!$A$1:$CI$1,0),FALSE)</f>
        <v>11272.503159999997</v>
      </c>
      <c r="AC72" s="52">
        <f>VLOOKUP($B72,Shock_dev!$A$1:$CI$300,MATCH(DATE(AC$1,1,1),Shock_dev!$A$1:$CI$1,0),FALSE)</f>
        <v>11734.565970000003</v>
      </c>
      <c r="AD72" s="52">
        <f>VLOOKUP($B72,Shock_dev!$A$1:$CI$300,MATCH(DATE(AD$1,1,1),Shock_dev!$A$1:$CI$1,0),FALSE)</f>
        <v>12192.241610000001</v>
      </c>
      <c r="AE72" s="52">
        <f>VLOOKUP($B72,Shock_dev!$A$1:$CI$300,MATCH(DATE(AE$1,1,1),Shock_dev!$A$1:$CI$1,0),FALSE)</f>
        <v>12645.312559999998</v>
      </c>
      <c r="AF72" s="52">
        <f>VLOOKUP($B72,Shock_dev!$A$1:$CI$300,MATCH(DATE(AF$1,1,1),Shock_dev!$A$1:$CI$1,0),FALSE)</f>
        <v>13093.539889999996</v>
      </c>
      <c r="AG72" s="52"/>
      <c r="AH72" s="65">
        <f t="shared" si="1"/>
        <v>1572.9205579999987</v>
      </c>
      <c r="AI72" s="65">
        <f t="shared" si="2"/>
        <v>3313.5631399999993</v>
      </c>
      <c r="AJ72" s="65">
        <f t="shared" si="3"/>
        <v>5329.1680719999995</v>
      </c>
      <c r="AK72" s="65">
        <f t="shared" si="4"/>
        <v>7558.5431380000009</v>
      </c>
      <c r="AL72" s="65">
        <f t="shared" si="5"/>
        <v>9869.2784359999987</v>
      </c>
      <c r="AM72" s="65">
        <f t="shared" si="6"/>
        <v>12187.632637999999</v>
      </c>
      <c r="AN72" s="66"/>
      <c r="AO72" s="65">
        <f t="shared" si="7"/>
        <v>2443.2418489999991</v>
      </c>
      <c r="AP72" s="65">
        <f t="shared" si="8"/>
        <v>6443.8556050000007</v>
      </c>
      <c r="AQ72" s="65">
        <f t="shared" si="9"/>
        <v>11028.455536999998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308.51598060999999</v>
      </c>
      <c r="D77" s="52">
        <f t="shared" ref="D77:AF77" si="11">SUM(D60:D69)</f>
        <v>460.90217875000008</v>
      </c>
      <c r="E77" s="52">
        <f t="shared" si="11"/>
        <v>531.54455408000001</v>
      </c>
      <c r="F77" s="52">
        <f t="shared" si="11"/>
        <v>570.40406680000012</v>
      </c>
      <c r="G77" s="52">
        <f t="shared" si="11"/>
        <v>622.24688917000014</v>
      </c>
      <c r="H77" s="52">
        <f t="shared" si="11"/>
        <v>657.52005810999981</v>
      </c>
      <c r="I77" s="52">
        <f t="shared" si="11"/>
        <v>673.92715406000013</v>
      </c>
      <c r="J77" s="52">
        <f t="shared" si="11"/>
        <v>690.18494153000006</v>
      </c>
      <c r="K77" s="52">
        <f t="shared" si="11"/>
        <v>684.94112020999978</v>
      </c>
      <c r="L77" s="52">
        <f t="shared" si="11"/>
        <v>651.45027561000018</v>
      </c>
      <c r="M77" s="52">
        <f t="shared" si="11"/>
        <v>517.01309115000004</v>
      </c>
      <c r="N77" s="52">
        <f t="shared" si="11"/>
        <v>449.86138723000016</v>
      </c>
      <c r="O77" s="52">
        <f t="shared" si="11"/>
        <v>427.68290361999988</v>
      </c>
      <c r="P77" s="52">
        <f t="shared" si="11"/>
        <v>418.52363682999993</v>
      </c>
      <c r="Q77" s="52">
        <f t="shared" si="11"/>
        <v>384.93270094000002</v>
      </c>
      <c r="R77" s="52">
        <f t="shared" si="11"/>
        <v>349.7042467</v>
      </c>
      <c r="S77" s="52">
        <f t="shared" si="11"/>
        <v>343.43382113000007</v>
      </c>
      <c r="T77" s="52">
        <f t="shared" si="11"/>
        <v>337.57047182000008</v>
      </c>
      <c r="U77" s="52">
        <f t="shared" si="11"/>
        <v>331.33618331999992</v>
      </c>
      <c r="V77" s="52">
        <f t="shared" si="11"/>
        <v>239.46799576000004</v>
      </c>
      <c r="W77" s="52">
        <f t="shared" si="11"/>
        <v>184.16369918000015</v>
      </c>
      <c r="X77" s="52">
        <f t="shared" si="11"/>
        <v>168.28801363000005</v>
      </c>
      <c r="Y77" s="52">
        <f t="shared" si="11"/>
        <v>156.68402623</v>
      </c>
      <c r="Z77" s="52">
        <f t="shared" si="11"/>
        <v>206.79643867999999</v>
      </c>
      <c r="AA77" s="52">
        <f t="shared" si="11"/>
        <v>223.02791168999994</v>
      </c>
      <c r="AB77" s="52">
        <f t="shared" si="11"/>
        <v>224.75268743999999</v>
      </c>
      <c r="AC77" s="52">
        <f t="shared" si="11"/>
        <v>222.04845046000005</v>
      </c>
      <c r="AD77" s="52">
        <f t="shared" si="11"/>
        <v>217.94902604000012</v>
      </c>
      <c r="AE77" s="52">
        <f t="shared" si="11"/>
        <v>213.52857010000008</v>
      </c>
      <c r="AF77" s="52">
        <f t="shared" si="11"/>
        <v>209.16165892999987</v>
      </c>
      <c r="AG77" s="67"/>
      <c r="AH77" s="65">
        <f>AVERAGE(C77:G77)</f>
        <v>498.72273388200011</v>
      </c>
      <c r="AI77" s="65">
        <f>AVERAGE(H77:L77)</f>
        <v>671.60470990399995</v>
      </c>
      <c r="AJ77" s="65">
        <f>AVERAGE(M77:Q77)</f>
        <v>439.602743954</v>
      </c>
      <c r="AK77" s="65">
        <f>AVERAGE(R77:V77)</f>
        <v>320.30254374600003</v>
      </c>
      <c r="AL77" s="65">
        <f>AVERAGE(W77:AA77)</f>
        <v>187.79201788200004</v>
      </c>
      <c r="AM77" s="65">
        <f>AVERAGE(AB77:AF77)</f>
        <v>217.48807859400003</v>
      </c>
      <c r="AN77" s="66"/>
      <c r="AO77" s="65">
        <f>AVERAGE(AH77:AI77)</f>
        <v>585.163721893</v>
      </c>
      <c r="AP77" s="65">
        <f>AVERAGE(AJ77:AK77)</f>
        <v>379.95264385000002</v>
      </c>
      <c r="AQ77" s="65">
        <f>AVERAGE(AL77:AM77)</f>
        <v>202.64004823800002</v>
      </c>
    </row>
    <row r="78" spans="1:43" s="9" customFormat="1" x14ac:dyDescent="0.25">
      <c r="A78" s="13" t="s">
        <v>399</v>
      </c>
      <c r="B78" s="13"/>
      <c r="C78" s="52">
        <f>SUM(C70:C71)</f>
        <v>867.07712999997966</v>
      </c>
      <c r="D78" s="52">
        <f t="shared" ref="D78:AF78" si="12">SUM(D70:D71)</f>
        <v>1314.907029999973</v>
      </c>
      <c r="E78" s="52">
        <f t="shared" si="12"/>
        <v>1601.8621299999832</v>
      </c>
      <c r="F78" s="52">
        <f t="shared" si="12"/>
        <v>1789.5348999999842</v>
      </c>
      <c r="G78" s="52">
        <f t="shared" si="12"/>
        <v>1969.0112999999947</v>
      </c>
      <c r="H78" s="52">
        <f t="shared" si="12"/>
        <v>2136.1938200000259</v>
      </c>
      <c r="I78" s="52">
        <f t="shared" si="12"/>
        <v>2294.9990300000136</v>
      </c>
      <c r="J78" s="52">
        <f t="shared" si="12"/>
        <v>2472.1720199999982</v>
      </c>
      <c r="K78" s="52">
        <f t="shared" si="12"/>
        <v>2653.870039999998</v>
      </c>
      <c r="L78" s="52">
        <f t="shared" si="12"/>
        <v>2813.1798400000116</v>
      </c>
      <c r="M78" s="52">
        <f t="shared" si="12"/>
        <v>2881.7175799999859</v>
      </c>
      <c r="N78" s="52">
        <f t="shared" si="12"/>
        <v>3014.9891100000423</v>
      </c>
      <c r="O78" s="52">
        <f t="shared" si="12"/>
        <v>3233.2569100000001</v>
      </c>
      <c r="P78" s="52">
        <f t="shared" si="12"/>
        <v>3505.0210599999991</v>
      </c>
      <c r="Q78" s="52">
        <f t="shared" si="12"/>
        <v>3761.1449300000095</v>
      </c>
      <c r="R78" s="52">
        <f t="shared" si="12"/>
        <v>4008.188350000004</v>
      </c>
      <c r="S78" s="52">
        <f t="shared" si="12"/>
        <v>4290.5524699999733</v>
      </c>
      <c r="T78" s="52">
        <f t="shared" si="12"/>
        <v>4580.6029599999529</v>
      </c>
      <c r="U78" s="52">
        <f t="shared" si="12"/>
        <v>4866.6162500000319</v>
      </c>
      <c r="V78" s="52">
        <f t="shared" si="12"/>
        <v>5013.7293500000269</v>
      </c>
      <c r="W78" s="52">
        <f t="shared" si="12"/>
        <v>5170.203539999955</v>
      </c>
      <c r="X78" s="52">
        <f t="shared" si="12"/>
        <v>5387.9704799999527</v>
      </c>
      <c r="Y78" s="52">
        <f t="shared" si="12"/>
        <v>5631.1508800000302</v>
      </c>
      <c r="Z78" s="52">
        <f t="shared" si="12"/>
        <v>5952.9982600000621</v>
      </c>
      <c r="AA78" s="52">
        <f t="shared" si="12"/>
        <v>6247.1253999999899</v>
      </c>
      <c r="AB78" s="52">
        <f t="shared" si="12"/>
        <v>6507.0908699999527</v>
      </c>
      <c r="AC78" s="52">
        <f t="shared" si="12"/>
        <v>6740.2426799999957</v>
      </c>
      <c r="AD78" s="52">
        <f t="shared" si="12"/>
        <v>6955.2641799999765</v>
      </c>
      <c r="AE78" s="52">
        <f t="shared" si="12"/>
        <v>7158.8232699999935</v>
      </c>
      <c r="AF78" s="52">
        <f t="shared" si="12"/>
        <v>7355.3560999999972</v>
      </c>
      <c r="AG78" s="67"/>
      <c r="AH78" s="65">
        <f>AVERAGE(C78:G78)</f>
        <v>1508.4784979999829</v>
      </c>
      <c r="AI78" s="65">
        <f>AVERAGE(H78:L78)</f>
        <v>2474.0829500000095</v>
      </c>
      <c r="AJ78" s="65">
        <f>AVERAGE(M78:Q78)</f>
        <v>3279.2259180000074</v>
      </c>
      <c r="AK78" s="65">
        <f>AVERAGE(R78:V78)</f>
        <v>4551.9378759999981</v>
      </c>
      <c r="AL78" s="65">
        <f>AVERAGE(W78:AA78)</f>
        <v>5677.8897119999983</v>
      </c>
      <c r="AM78" s="65">
        <f>AVERAGE(AB78:AF78)</f>
        <v>6943.3554199999835</v>
      </c>
      <c r="AN78" s="66"/>
      <c r="AO78" s="65">
        <f>AVERAGE(AH78:AI78)</f>
        <v>1991.2807239999961</v>
      </c>
      <c r="AP78" s="65">
        <f>AVERAGE(AJ78:AK78)</f>
        <v>3915.5818970000028</v>
      </c>
      <c r="AQ78" s="65">
        <f>AVERAGE(AL78:AM78)</f>
        <v>6310.6225659999909</v>
      </c>
    </row>
    <row r="79" spans="1:43" s="9" customFormat="1" x14ac:dyDescent="0.25">
      <c r="A79" s="13" t="s">
        <v>421</v>
      </c>
      <c r="B79" s="13"/>
      <c r="C79" s="52">
        <f>SUM(C53:C58)</f>
        <v>135.7371289999968</v>
      </c>
      <c r="D79" s="52">
        <f t="shared" ref="D79:AF79" si="13">SUM(D53:D58)</f>
        <v>206.44120599999633</v>
      </c>
      <c r="E79" s="52">
        <f t="shared" si="13"/>
        <v>248.85338599999886</v>
      </c>
      <c r="F79" s="52">
        <f t="shared" si="13"/>
        <v>272.97088300000337</v>
      </c>
      <c r="G79" s="52">
        <f t="shared" si="13"/>
        <v>292.32975999999758</v>
      </c>
      <c r="H79" s="52">
        <f t="shared" si="13"/>
        <v>303.87957100000563</v>
      </c>
      <c r="I79" s="52">
        <f t="shared" si="13"/>
        <v>307.85997199999974</v>
      </c>
      <c r="J79" s="52">
        <f t="shared" si="13"/>
        <v>309.35446599999864</v>
      </c>
      <c r="K79" s="52">
        <f t="shared" si="13"/>
        <v>306.36385199999677</v>
      </c>
      <c r="L79" s="52">
        <f t="shared" si="13"/>
        <v>295.10443300000816</v>
      </c>
      <c r="M79" s="52">
        <f t="shared" si="13"/>
        <v>264.36026500000321</v>
      </c>
      <c r="N79" s="52">
        <f t="shared" si="13"/>
        <v>243.59225100000049</v>
      </c>
      <c r="O79" s="52">
        <f t="shared" si="13"/>
        <v>236.19713999999999</v>
      </c>
      <c r="P79" s="52">
        <f t="shared" si="13"/>
        <v>237.68255600000134</v>
      </c>
      <c r="Q79" s="52">
        <f t="shared" si="13"/>
        <v>237.19456599999694</v>
      </c>
      <c r="R79" s="52">
        <f t="shared" si="13"/>
        <v>237.35778199999436</v>
      </c>
      <c r="S79" s="52">
        <f t="shared" si="13"/>
        <v>246.3673069999943</v>
      </c>
      <c r="T79" s="52">
        <f t="shared" si="13"/>
        <v>258.94263200000364</v>
      </c>
      <c r="U79" s="52">
        <f t="shared" si="13"/>
        <v>273.22097699999586</v>
      </c>
      <c r="V79" s="52">
        <f t="shared" si="13"/>
        <v>264.92813800000249</v>
      </c>
      <c r="W79" s="52">
        <f t="shared" si="13"/>
        <v>261.11974300000429</v>
      </c>
      <c r="X79" s="52">
        <f t="shared" si="13"/>
        <v>269.47970300000543</v>
      </c>
      <c r="Y79" s="52">
        <f t="shared" si="13"/>
        <v>283.27807499999994</v>
      </c>
      <c r="Z79" s="52">
        <f t="shared" si="13"/>
        <v>312.82160200000317</v>
      </c>
      <c r="AA79" s="52">
        <f t="shared" si="13"/>
        <v>338.9550359999962</v>
      </c>
      <c r="AB79" s="52">
        <f t="shared" si="13"/>
        <v>361.37135800000237</v>
      </c>
      <c r="AC79" s="52">
        <f t="shared" si="13"/>
        <v>380.9977279999996</v>
      </c>
      <c r="AD79" s="52">
        <f t="shared" si="13"/>
        <v>398.67306500000291</v>
      </c>
      <c r="AE79" s="52">
        <f t="shared" si="13"/>
        <v>414.9712530000013</v>
      </c>
      <c r="AF79" s="52">
        <f t="shared" si="13"/>
        <v>430.2874169999925</v>
      </c>
      <c r="AG79" s="67"/>
      <c r="AH79" s="65">
        <f t="shared" si="1"/>
        <v>231.26647279999861</v>
      </c>
      <c r="AI79" s="65">
        <f t="shared" si="2"/>
        <v>304.51245880000181</v>
      </c>
      <c r="AJ79" s="65">
        <f t="shared" si="3"/>
        <v>243.80535560000038</v>
      </c>
      <c r="AK79" s="65">
        <f t="shared" si="4"/>
        <v>256.16336719999811</v>
      </c>
      <c r="AL79" s="65">
        <f t="shared" si="5"/>
        <v>293.13083180000183</v>
      </c>
      <c r="AM79" s="65">
        <f t="shared" si="6"/>
        <v>397.26016419999974</v>
      </c>
      <c r="AN79" s="66"/>
      <c r="AO79" s="65">
        <f t="shared" si="7"/>
        <v>267.88946580000021</v>
      </c>
      <c r="AP79" s="65">
        <f t="shared" si="8"/>
        <v>249.98436139999924</v>
      </c>
      <c r="AQ79" s="65">
        <f t="shared" si="9"/>
        <v>345.19549800000078</v>
      </c>
    </row>
    <row r="80" spans="1:43" s="9" customFormat="1" x14ac:dyDescent="0.25">
      <c r="A80" s="13" t="s">
        <v>423</v>
      </c>
      <c r="B80" s="13"/>
      <c r="C80" s="52">
        <f>C59</f>
        <v>15.986285999999382</v>
      </c>
      <c r="D80" s="52">
        <f t="shared" ref="D80:AF80" si="14">D59</f>
        <v>24.550618000000213</v>
      </c>
      <c r="E80" s="52">
        <f t="shared" si="14"/>
        <v>31.917848999999478</v>
      </c>
      <c r="F80" s="52">
        <f t="shared" si="14"/>
        <v>38.181626000000506</v>
      </c>
      <c r="G80" s="52">
        <f t="shared" si="14"/>
        <v>44.323543999999856</v>
      </c>
      <c r="H80" s="52">
        <f t="shared" si="14"/>
        <v>50.609172999999828</v>
      </c>
      <c r="I80" s="52">
        <f t="shared" si="14"/>
        <v>57.136500999999953</v>
      </c>
      <c r="J80" s="52">
        <f t="shared" si="14"/>
        <v>64.176136000000042</v>
      </c>
      <c r="K80" s="52">
        <f t="shared" si="14"/>
        <v>71.635591000000204</v>
      </c>
      <c r="L80" s="52">
        <f t="shared" si="14"/>
        <v>79.169812999999522</v>
      </c>
      <c r="M80" s="52">
        <f t="shared" si="14"/>
        <v>85.922486999999819</v>
      </c>
      <c r="N80" s="52">
        <f t="shared" si="14"/>
        <v>93.165409000000182</v>
      </c>
      <c r="O80" s="52">
        <f t="shared" si="14"/>
        <v>101.47410099999979</v>
      </c>
      <c r="P80" s="52">
        <f t="shared" si="14"/>
        <v>110.6682209999999</v>
      </c>
      <c r="Q80" s="52">
        <f t="shared" si="14"/>
        <v>119.95468600000004</v>
      </c>
      <c r="R80" s="52">
        <f t="shared" si="14"/>
        <v>129.12740900000063</v>
      </c>
      <c r="S80" s="52">
        <f t="shared" si="14"/>
        <v>138.5723109999999</v>
      </c>
      <c r="T80" s="52">
        <f t="shared" si="14"/>
        <v>148.12566100000004</v>
      </c>
      <c r="U80" s="52">
        <f t="shared" si="14"/>
        <v>157.61058099999991</v>
      </c>
      <c r="V80" s="52">
        <f t="shared" si="14"/>
        <v>165.57856999999967</v>
      </c>
      <c r="W80" s="52">
        <f t="shared" si="14"/>
        <v>173.09328800000003</v>
      </c>
      <c r="X80" s="52">
        <f t="shared" si="14"/>
        <v>181.03031099999953</v>
      </c>
      <c r="Y80" s="52">
        <f t="shared" si="14"/>
        <v>189.28460700000051</v>
      </c>
      <c r="Z80" s="52">
        <f t="shared" si="14"/>
        <v>198.36390899999969</v>
      </c>
      <c r="AA80" s="52">
        <f t="shared" si="14"/>
        <v>207.34246800000074</v>
      </c>
      <c r="AB80" s="52">
        <f t="shared" si="14"/>
        <v>215.86323799999991</v>
      </c>
      <c r="AC80" s="52">
        <f t="shared" si="14"/>
        <v>223.90355900000031</v>
      </c>
      <c r="AD80" s="52">
        <f t="shared" si="14"/>
        <v>231.55591900000036</v>
      </c>
      <c r="AE80" s="52">
        <f t="shared" si="14"/>
        <v>238.92331600000034</v>
      </c>
      <c r="AF80" s="52">
        <f t="shared" si="14"/>
        <v>246.08477700000003</v>
      </c>
      <c r="AG80" s="67"/>
      <c r="AH80" s="65">
        <f t="shared" si="1"/>
        <v>30.991984599999888</v>
      </c>
      <c r="AI80" s="65">
        <f t="shared" si="2"/>
        <v>64.545442799999904</v>
      </c>
      <c r="AJ80" s="65">
        <f t="shared" si="3"/>
        <v>102.23698079999994</v>
      </c>
      <c r="AK80" s="65">
        <f t="shared" si="4"/>
        <v>147.80290640000004</v>
      </c>
      <c r="AL80" s="65">
        <f t="shared" si="5"/>
        <v>189.8229166000001</v>
      </c>
      <c r="AM80" s="65">
        <f t="shared" si="6"/>
        <v>231.26616180000019</v>
      </c>
      <c r="AN80" s="66"/>
      <c r="AO80" s="65">
        <f t="shared" si="7"/>
        <v>47.768713699999893</v>
      </c>
      <c r="AP80" s="65">
        <f t="shared" si="8"/>
        <v>125.01994359999999</v>
      </c>
      <c r="AQ80" s="65">
        <f t="shared" si="9"/>
        <v>210.54453920000014</v>
      </c>
    </row>
    <row r="81" spans="1:43" s="9" customFormat="1" x14ac:dyDescent="0.25">
      <c r="A81" s="13" t="s">
        <v>426</v>
      </c>
      <c r="B81" s="13"/>
      <c r="C81" s="52">
        <f>C72</f>
        <v>960.91444000000047</v>
      </c>
      <c r="D81" s="52">
        <f t="shared" ref="D81:AF81" si="15">D72</f>
        <v>1252.4078200000004</v>
      </c>
      <c r="E81" s="52">
        <f t="shared" si="15"/>
        <v>1558.6570699999975</v>
      </c>
      <c r="F81" s="52">
        <f t="shared" si="15"/>
        <v>1878.4651399999966</v>
      </c>
      <c r="G81" s="52">
        <f t="shared" si="15"/>
        <v>2214.1583199999986</v>
      </c>
      <c r="H81" s="52">
        <f t="shared" si="15"/>
        <v>2563.9274100000002</v>
      </c>
      <c r="I81" s="52">
        <f t="shared" si="15"/>
        <v>2926.5152099999978</v>
      </c>
      <c r="J81" s="52">
        <f t="shared" si="15"/>
        <v>3302.2157599999991</v>
      </c>
      <c r="K81" s="52">
        <f t="shared" si="15"/>
        <v>3689.4889799999983</v>
      </c>
      <c r="L81" s="52">
        <f t="shared" si="15"/>
        <v>4085.6683400000002</v>
      </c>
      <c r="M81" s="52">
        <f t="shared" si="15"/>
        <v>4485.0135499999997</v>
      </c>
      <c r="N81" s="52">
        <f t="shared" si="15"/>
        <v>4895.3150700000006</v>
      </c>
      <c r="O81" s="52">
        <f t="shared" si="15"/>
        <v>5318.4264199999998</v>
      </c>
      <c r="P81" s="52">
        <f t="shared" si="15"/>
        <v>5752.8659699999989</v>
      </c>
      <c r="Q81" s="52">
        <f t="shared" si="15"/>
        <v>6194.2193499999994</v>
      </c>
      <c r="R81" s="52">
        <f t="shared" si="15"/>
        <v>6641.1727500000015</v>
      </c>
      <c r="S81" s="52">
        <f t="shared" si="15"/>
        <v>7095.8312100000003</v>
      </c>
      <c r="T81" s="52">
        <f t="shared" si="15"/>
        <v>7556.2494299999998</v>
      </c>
      <c r="U81" s="52">
        <f t="shared" si="15"/>
        <v>8020.8049500000016</v>
      </c>
      <c r="V81" s="52">
        <f t="shared" si="15"/>
        <v>8478.6573500000013</v>
      </c>
      <c r="W81" s="52">
        <f t="shared" si="15"/>
        <v>8937.26613</v>
      </c>
      <c r="X81" s="52">
        <f t="shared" si="15"/>
        <v>9400.3076699999983</v>
      </c>
      <c r="Y81" s="52">
        <f t="shared" si="15"/>
        <v>9865.7443700000003</v>
      </c>
      <c r="Z81" s="52">
        <f t="shared" si="15"/>
        <v>10336.72911</v>
      </c>
      <c r="AA81" s="52">
        <f t="shared" si="15"/>
        <v>10806.3449</v>
      </c>
      <c r="AB81" s="52">
        <f t="shared" si="15"/>
        <v>11272.503159999997</v>
      </c>
      <c r="AC81" s="52">
        <f t="shared" si="15"/>
        <v>11734.565970000003</v>
      </c>
      <c r="AD81" s="52">
        <f t="shared" si="15"/>
        <v>12192.241610000001</v>
      </c>
      <c r="AE81" s="52">
        <f t="shared" si="15"/>
        <v>12645.312559999998</v>
      </c>
      <c r="AF81" s="52">
        <f t="shared" si="15"/>
        <v>13093.539889999996</v>
      </c>
      <c r="AG81" s="67"/>
      <c r="AH81" s="65">
        <f>AVERAGE(C81:G81)</f>
        <v>1572.9205579999987</v>
      </c>
      <c r="AI81" s="65">
        <f>AVERAGE(H81:L81)</f>
        <v>3313.5631399999993</v>
      </c>
      <c r="AJ81" s="65">
        <f>AVERAGE(M81:Q81)</f>
        <v>5329.1680719999995</v>
      </c>
      <c r="AK81" s="65">
        <f>AVERAGE(R81:V81)</f>
        <v>7558.5431380000009</v>
      </c>
      <c r="AL81" s="65">
        <f>AVERAGE(W81:AA81)</f>
        <v>9869.2784359999987</v>
      </c>
      <c r="AM81" s="65">
        <f>AVERAGE(AB81:AF81)</f>
        <v>12187.632637999999</v>
      </c>
      <c r="AN81" s="66"/>
      <c r="AO81" s="65">
        <f>AVERAGE(AH81:AI81)</f>
        <v>2443.2418489999991</v>
      </c>
      <c r="AP81" s="65">
        <f>AVERAGE(AJ81:AK81)</f>
        <v>6443.8556050000007</v>
      </c>
      <c r="AQ81" s="65">
        <f>AVERAGE(AL81:AM81)</f>
        <v>11028.455536999998</v>
      </c>
    </row>
    <row r="82" spans="1:43" s="9" customFormat="1" x14ac:dyDescent="0.25">
      <c r="A82" s="13" t="s">
        <v>425</v>
      </c>
      <c r="B82" s="13"/>
      <c r="C82" s="52">
        <f>SUM(C51:C52)</f>
        <v>26.464527999999973</v>
      </c>
      <c r="D82" s="52">
        <f t="shared" ref="D82:AF82" si="16">SUM(D51:D52)</f>
        <v>42.323652999999922</v>
      </c>
      <c r="E82" s="52">
        <f t="shared" si="16"/>
        <v>52.304275999999618</v>
      </c>
      <c r="F82" s="52">
        <f t="shared" si="16"/>
        <v>58.048916000000645</v>
      </c>
      <c r="G82" s="52">
        <f t="shared" si="16"/>
        <v>62.444030000000112</v>
      </c>
      <c r="H82" s="52">
        <f t="shared" si="16"/>
        <v>65.113777000000027</v>
      </c>
      <c r="I82" s="52">
        <f t="shared" si="16"/>
        <v>66.169405000001234</v>
      </c>
      <c r="J82" s="52">
        <f t="shared" si="16"/>
        <v>66.693122999999332</v>
      </c>
      <c r="K82" s="52">
        <f t="shared" si="16"/>
        <v>66.341919000000189</v>
      </c>
      <c r="L82" s="52">
        <f t="shared" si="16"/>
        <v>64.288765000001149</v>
      </c>
      <c r="M82" s="52">
        <f t="shared" si="16"/>
        <v>58.102792000000591</v>
      </c>
      <c r="N82" s="52">
        <f t="shared" si="16"/>
        <v>53.627043000001322</v>
      </c>
      <c r="O82" s="52">
        <f t="shared" si="16"/>
        <v>51.928013999999166</v>
      </c>
      <c r="P82" s="52">
        <f t="shared" si="16"/>
        <v>52.228995999999142</v>
      </c>
      <c r="Q82" s="52">
        <f t="shared" si="16"/>
        <v>52.240062999998599</v>
      </c>
      <c r="R82" s="52">
        <f t="shared" si="16"/>
        <v>52.277802000000293</v>
      </c>
      <c r="S82" s="52">
        <f t="shared" si="16"/>
        <v>54.002493999998478</v>
      </c>
      <c r="T82" s="52">
        <f t="shared" si="16"/>
        <v>56.452969000001076</v>
      </c>
      <c r="U82" s="52">
        <f t="shared" si="16"/>
        <v>59.2084669999997</v>
      </c>
      <c r="V82" s="52">
        <f t="shared" si="16"/>
        <v>57.178561999998919</v>
      </c>
      <c r="W82" s="52">
        <f t="shared" si="16"/>
        <v>55.56797500000016</v>
      </c>
      <c r="X82" s="52">
        <f t="shared" si="16"/>
        <v>56.307069000000638</v>
      </c>
      <c r="Y82" s="52">
        <f t="shared" si="16"/>
        <v>58.257331000000249</v>
      </c>
      <c r="Z82" s="52">
        <f t="shared" si="16"/>
        <v>63.50621799999999</v>
      </c>
      <c r="AA82" s="52">
        <f t="shared" si="16"/>
        <v>68.280678999998827</v>
      </c>
      <c r="AB82" s="52">
        <f t="shared" si="16"/>
        <v>72.268931999999722</v>
      </c>
      <c r="AC82" s="52">
        <f t="shared" si="16"/>
        <v>75.584442000001673</v>
      </c>
      <c r="AD82" s="52">
        <f t="shared" si="16"/>
        <v>78.40265400000294</v>
      </c>
      <c r="AE82" s="52">
        <f t="shared" si="16"/>
        <v>80.870843999999124</v>
      </c>
      <c r="AF82" s="52">
        <f t="shared" si="16"/>
        <v>83.100808000001962</v>
      </c>
      <c r="AG82" s="67"/>
      <c r="AH82" s="65">
        <f>AVERAGE(C82:G82)</f>
        <v>48.317080600000054</v>
      </c>
      <c r="AI82" s="65">
        <f>AVERAGE(H82:L82)</f>
        <v>65.721397800000389</v>
      </c>
      <c r="AJ82" s="65">
        <f>AVERAGE(M82:Q82)</f>
        <v>53.625381599999763</v>
      </c>
      <c r="AK82" s="65">
        <f>AVERAGE(R82:V82)</f>
        <v>55.82405879999969</v>
      </c>
      <c r="AL82" s="65">
        <f>AVERAGE(W82:AA82)</f>
        <v>60.383854399999976</v>
      </c>
      <c r="AM82" s="65">
        <f>AVERAGE(AB82:AF82)</f>
        <v>78.045536000001078</v>
      </c>
      <c r="AN82" s="66"/>
      <c r="AO82" s="65">
        <f>AVERAGE(AH82:AI82)</f>
        <v>57.019239200000222</v>
      </c>
      <c r="AP82" s="65">
        <f>AVERAGE(AJ82:AK82)</f>
        <v>54.724720199999723</v>
      </c>
      <c r="AQ82" s="65">
        <f>AVERAGE(AL82:AM82)</f>
        <v>69.214695200000534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103.01807789999998</v>
      </c>
      <c r="D87" s="52">
        <f t="shared" ref="D87:AF92" si="20">D60</f>
        <v>148.80419640000002</v>
      </c>
      <c r="E87" s="52">
        <f t="shared" si="20"/>
        <v>168.84256500000004</v>
      </c>
      <c r="F87" s="52">
        <f t="shared" si="20"/>
        <v>179.57570090000002</v>
      </c>
      <c r="G87" s="52">
        <f t="shared" si="20"/>
        <v>196.62073250000003</v>
      </c>
      <c r="H87" s="52">
        <f t="shared" si="20"/>
        <v>208.77766559999998</v>
      </c>
      <c r="I87" s="52">
        <f t="shared" si="20"/>
        <v>216.45675679999999</v>
      </c>
      <c r="J87" s="52">
        <f t="shared" si="20"/>
        <v>222.22163230000001</v>
      </c>
      <c r="K87" s="52">
        <f t="shared" si="20"/>
        <v>226.98356999999999</v>
      </c>
      <c r="L87" s="52">
        <f t="shared" si="20"/>
        <v>209.96702700000003</v>
      </c>
      <c r="M87" s="52">
        <f t="shared" si="20"/>
        <v>184.56971229999999</v>
      </c>
      <c r="N87" s="52">
        <f t="shared" si="20"/>
        <v>176.09224180000001</v>
      </c>
      <c r="O87" s="52">
        <f t="shared" si="20"/>
        <v>173.41294919999996</v>
      </c>
      <c r="P87" s="52">
        <f t="shared" si="20"/>
        <v>172.45102439999994</v>
      </c>
      <c r="Q87" s="52">
        <f t="shared" si="20"/>
        <v>142.82265009999992</v>
      </c>
      <c r="R87" s="52">
        <f t="shared" si="20"/>
        <v>117.11602640000001</v>
      </c>
      <c r="S87" s="52">
        <f t="shared" si="20"/>
        <v>106.54549050000003</v>
      </c>
      <c r="T87" s="52">
        <f t="shared" si="20"/>
        <v>101.16046040000003</v>
      </c>
      <c r="U87" s="52">
        <f t="shared" si="20"/>
        <v>97.452232299999991</v>
      </c>
      <c r="V87" s="52">
        <f t="shared" si="20"/>
        <v>60.476478200000088</v>
      </c>
      <c r="W87" s="52">
        <f t="shared" si="20"/>
        <v>33.507378700000004</v>
      </c>
      <c r="X87" s="52">
        <f t="shared" si="20"/>
        <v>21.354351199999996</v>
      </c>
      <c r="Y87" s="52">
        <f t="shared" si="20"/>
        <v>14.382969100000082</v>
      </c>
      <c r="Z87" s="52">
        <f t="shared" si="20"/>
        <v>9.3125790999999936</v>
      </c>
      <c r="AA87" s="52">
        <f t="shared" si="20"/>
        <v>5.0209846000000198</v>
      </c>
      <c r="AB87" s="52">
        <f t="shared" si="20"/>
        <v>1.150624500000049</v>
      </c>
      <c r="AC87" s="52">
        <f t="shared" si="20"/>
        <v>-2.4039256999999452</v>
      </c>
      <c r="AD87" s="52">
        <f t="shared" si="20"/>
        <v>-5.669747099999995</v>
      </c>
      <c r="AE87" s="52">
        <f t="shared" si="20"/>
        <v>-8.6530901999999514</v>
      </c>
      <c r="AF87" s="52">
        <f t="shared" si="20"/>
        <v>-11.357304500000055</v>
      </c>
      <c r="AH87" s="65">
        <f t="shared" ref="AH87:AH93" si="21">AVERAGE(C87:G87)</f>
        <v>159.37225454000003</v>
      </c>
      <c r="AI87" s="65">
        <f t="shared" ref="AI87:AI93" si="22">AVERAGE(H87:L87)</f>
        <v>216.88133034000003</v>
      </c>
      <c r="AJ87" s="65">
        <f t="shared" ref="AJ87:AJ93" si="23">AVERAGE(M87:Q87)</f>
        <v>169.86971555999997</v>
      </c>
      <c r="AK87" s="65">
        <f t="shared" ref="AK87:AK93" si="24">AVERAGE(R87:V87)</f>
        <v>96.550137560000024</v>
      </c>
      <c r="AL87" s="65">
        <f t="shared" ref="AL87:AL93" si="25">AVERAGE(W87:AA87)</f>
        <v>16.715652540000018</v>
      </c>
      <c r="AM87" s="65">
        <f t="shared" ref="AM87:AM93" si="26">AVERAGE(AB87:AF87)</f>
        <v>-5.3866885999999798</v>
      </c>
      <c r="AN87" s="66"/>
      <c r="AO87" s="65">
        <f t="shared" ref="AO87:AO93" si="27">AVERAGE(AH87:AI87)</f>
        <v>188.12679244000003</v>
      </c>
      <c r="AP87" s="65">
        <f t="shared" ref="AP87:AP93" si="28">AVERAGE(AJ87:AK87)</f>
        <v>133.20992655999999</v>
      </c>
      <c r="AQ87" s="65">
        <f t="shared" ref="AQ87:AQ93" si="29">AVERAGE(AL87:AM87)</f>
        <v>5.6644819700000193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51.084481210000007</v>
      </c>
      <c r="D88" s="52">
        <f t="shared" ref="D88:R88" si="30">D61</f>
        <v>85.951969480000002</v>
      </c>
      <c r="E88" s="52">
        <f t="shared" si="30"/>
        <v>103.49862477000001</v>
      </c>
      <c r="F88" s="52">
        <f t="shared" si="30"/>
        <v>112.94897413999999</v>
      </c>
      <c r="G88" s="52">
        <f t="shared" si="30"/>
        <v>119.07616932000002</v>
      </c>
      <c r="H88" s="52">
        <f t="shared" si="30"/>
        <v>123.69325699000001</v>
      </c>
      <c r="I88" s="52">
        <f t="shared" si="30"/>
        <v>121.40744172000001</v>
      </c>
      <c r="J88" s="52">
        <f t="shared" si="30"/>
        <v>122.05781504999999</v>
      </c>
      <c r="K88" s="52">
        <f t="shared" si="30"/>
        <v>110.00576466000001</v>
      </c>
      <c r="L88" s="52">
        <f t="shared" si="30"/>
        <v>106.29692618999999</v>
      </c>
      <c r="M88" s="52">
        <f t="shared" si="30"/>
        <v>56.327997380000006</v>
      </c>
      <c r="N88" s="52">
        <f t="shared" si="30"/>
        <v>24.394469270000002</v>
      </c>
      <c r="O88" s="52">
        <f t="shared" si="30"/>
        <v>14.473958849999995</v>
      </c>
      <c r="P88" s="52">
        <f t="shared" si="30"/>
        <v>10.221197939999996</v>
      </c>
      <c r="Q88" s="52">
        <f t="shared" si="30"/>
        <v>7.6565796300000031</v>
      </c>
      <c r="R88" s="52">
        <f t="shared" si="30"/>
        <v>5.6834848499999993</v>
      </c>
      <c r="S88" s="52">
        <f t="shared" si="20"/>
        <v>11.076145050000001</v>
      </c>
      <c r="T88" s="52">
        <f t="shared" si="20"/>
        <v>12.317627699999996</v>
      </c>
      <c r="U88" s="52">
        <f t="shared" si="20"/>
        <v>11.926316010000001</v>
      </c>
      <c r="V88" s="52">
        <f t="shared" si="20"/>
        <v>11.054295209999999</v>
      </c>
      <c r="W88" s="52">
        <f t="shared" si="20"/>
        <v>10.092544920000002</v>
      </c>
      <c r="X88" s="52">
        <f t="shared" si="20"/>
        <v>16.022102179999997</v>
      </c>
      <c r="Y88" s="52">
        <f t="shared" si="20"/>
        <v>17.948160900000005</v>
      </c>
      <c r="Z88" s="52">
        <f t="shared" si="20"/>
        <v>18.284724579999995</v>
      </c>
      <c r="AA88" s="52">
        <f t="shared" si="20"/>
        <v>18.126995870000002</v>
      </c>
      <c r="AB88" s="52">
        <f t="shared" si="20"/>
        <v>17.840804100000007</v>
      </c>
      <c r="AC88" s="52">
        <f t="shared" si="20"/>
        <v>17.541561719999997</v>
      </c>
      <c r="AD88" s="52">
        <f t="shared" si="20"/>
        <v>17.264227769999998</v>
      </c>
      <c r="AE88" s="52">
        <f t="shared" si="20"/>
        <v>17.018380150000006</v>
      </c>
      <c r="AF88" s="52">
        <f t="shared" si="20"/>
        <v>16.805617040000008</v>
      </c>
      <c r="AH88" s="65">
        <f t="shared" si="21"/>
        <v>94.512043784000014</v>
      </c>
      <c r="AI88" s="65">
        <f t="shared" si="22"/>
        <v>116.692240922</v>
      </c>
      <c r="AJ88" s="65">
        <f t="shared" si="23"/>
        <v>22.614840614000002</v>
      </c>
      <c r="AK88" s="65">
        <f t="shared" si="24"/>
        <v>10.411573764</v>
      </c>
      <c r="AL88" s="65">
        <f t="shared" si="25"/>
        <v>16.094905690000001</v>
      </c>
      <c r="AM88" s="65">
        <f t="shared" si="26"/>
        <v>17.294118156000003</v>
      </c>
      <c r="AN88" s="66"/>
      <c r="AO88" s="65">
        <f t="shared" si="27"/>
        <v>105.602142353</v>
      </c>
      <c r="AP88" s="65">
        <f t="shared" si="28"/>
        <v>16.513207188999999</v>
      </c>
      <c r="AQ88" s="65">
        <f t="shared" si="29"/>
        <v>16.694511923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28.29962879</v>
      </c>
      <c r="D89" s="52">
        <f t="shared" si="20"/>
        <v>42.950057430000001</v>
      </c>
      <c r="E89" s="52">
        <f t="shared" si="20"/>
        <v>49.690083590000008</v>
      </c>
      <c r="F89" s="52">
        <f t="shared" si="20"/>
        <v>53.308854179999997</v>
      </c>
      <c r="G89" s="52">
        <f t="shared" si="20"/>
        <v>59.705192390000008</v>
      </c>
      <c r="H89" s="52">
        <f t="shared" si="20"/>
        <v>63.278678230000004</v>
      </c>
      <c r="I89" s="52">
        <f t="shared" si="20"/>
        <v>65.232917049999998</v>
      </c>
      <c r="J89" s="52">
        <f t="shared" si="20"/>
        <v>66.846731609999992</v>
      </c>
      <c r="K89" s="52">
        <f t="shared" si="20"/>
        <v>67.48891648</v>
      </c>
      <c r="L89" s="52">
        <f t="shared" si="20"/>
        <v>62.377577059999993</v>
      </c>
      <c r="M89" s="52">
        <f t="shared" si="20"/>
        <v>54.859766869999987</v>
      </c>
      <c r="N89" s="52">
        <f t="shared" si="20"/>
        <v>51.288172369999998</v>
      </c>
      <c r="O89" s="52">
        <f t="shared" si="20"/>
        <v>49.991206210000001</v>
      </c>
      <c r="P89" s="52">
        <f t="shared" si="20"/>
        <v>49.399059109999996</v>
      </c>
      <c r="Q89" s="52">
        <f t="shared" si="20"/>
        <v>40.091789350000013</v>
      </c>
      <c r="R89" s="52">
        <f t="shared" si="20"/>
        <v>36.410156240000006</v>
      </c>
      <c r="S89" s="52">
        <f t="shared" si="20"/>
        <v>35.241015500000003</v>
      </c>
      <c r="T89" s="52">
        <f t="shared" si="20"/>
        <v>34.349027219999996</v>
      </c>
      <c r="U89" s="52">
        <f t="shared" si="20"/>
        <v>33.531497539999989</v>
      </c>
      <c r="V89" s="52">
        <f t="shared" si="20"/>
        <v>25.756678829999998</v>
      </c>
      <c r="W89" s="52">
        <f t="shared" si="20"/>
        <v>22.41240359999999</v>
      </c>
      <c r="X89" s="52">
        <f t="shared" si="20"/>
        <v>21.210231320000005</v>
      </c>
      <c r="Y89" s="52">
        <f t="shared" si="20"/>
        <v>20.199115180000007</v>
      </c>
      <c r="Z89" s="52">
        <f t="shared" si="20"/>
        <v>19.270425310000007</v>
      </c>
      <c r="AA89" s="52">
        <f t="shared" si="20"/>
        <v>18.39829306</v>
      </c>
      <c r="AB89" s="52">
        <f t="shared" si="20"/>
        <v>17.574877990000005</v>
      </c>
      <c r="AC89" s="52">
        <f t="shared" si="20"/>
        <v>16.798506140000001</v>
      </c>
      <c r="AD89" s="52">
        <f t="shared" si="20"/>
        <v>16.069215790000001</v>
      </c>
      <c r="AE89" s="52">
        <f t="shared" si="20"/>
        <v>15.387105829999996</v>
      </c>
      <c r="AF89" s="52">
        <f t="shared" si="20"/>
        <v>14.751852240000005</v>
      </c>
      <c r="AH89" s="65">
        <f t="shared" si="21"/>
        <v>46.790763276</v>
      </c>
      <c r="AI89" s="65">
        <f t="shared" si="22"/>
        <v>65.044964086000007</v>
      </c>
      <c r="AJ89" s="65">
        <f t="shared" si="23"/>
        <v>49.125998781999996</v>
      </c>
      <c r="AK89" s="65">
        <f t="shared" si="24"/>
        <v>33.057675066000002</v>
      </c>
      <c r="AL89" s="65">
        <f t="shared" si="25"/>
        <v>20.298093694000002</v>
      </c>
      <c r="AM89" s="65">
        <f t="shared" si="26"/>
        <v>16.116311598000003</v>
      </c>
      <c r="AN89" s="66"/>
      <c r="AO89" s="65">
        <f t="shared" si="27"/>
        <v>55.917863681</v>
      </c>
      <c r="AP89" s="65">
        <f t="shared" si="28"/>
        <v>41.091836923999999</v>
      </c>
      <c r="AQ89" s="65">
        <f t="shared" si="29"/>
        <v>18.207202646000002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-12.268848599999956</v>
      </c>
      <c r="D90" s="52">
        <f t="shared" si="20"/>
        <v>-16.033737900000006</v>
      </c>
      <c r="E90" s="52">
        <f t="shared" si="20"/>
        <v>-16.662154299999997</v>
      </c>
      <c r="F90" s="52">
        <f t="shared" si="20"/>
        <v>-16.225133299999982</v>
      </c>
      <c r="G90" s="52">
        <f t="shared" si="20"/>
        <v>-6.8369601999999645</v>
      </c>
      <c r="H90" s="52">
        <f t="shared" si="20"/>
        <v>-2.2554029000000355</v>
      </c>
      <c r="I90" s="52">
        <f t="shared" si="20"/>
        <v>0.48758410000004915</v>
      </c>
      <c r="J90" s="52">
        <f t="shared" si="20"/>
        <v>2.6787593999999899</v>
      </c>
      <c r="K90" s="52">
        <f t="shared" si="20"/>
        <v>0.72146069999996598</v>
      </c>
      <c r="L90" s="52">
        <f t="shared" si="20"/>
        <v>9.6034011999999507</v>
      </c>
      <c r="M90" s="52">
        <f t="shared" si="20"/>
        <v>-2.1644840999999815</v>
      </c>
      <c r="N90" s="52">
        <f t="shared" si="20"/>
        <v>-6.4183868000000075</v>
      </c>
      <c r="O90" s="52">
        <f t="shared" si="20"/>
        <v>-7.7684169999999995</v>
      </c>
      <c r="P90" s="52">
        <f t="shared" si="20"/>
        <v>-8.1343219999999974</v>
      </c>
      <c r="Q90" s="52">
        <f t="shared" si="20"/>
        <v>-3.3860221999999567</v>
      </c>
      <c r="R90" s="52">
        <f t="shared" si="20"/>
        <v>-1.38331629999999</v>
      </c>
      <c r="S90" s="52">
        <f t="shared" si="20"/>
        <v>-0.42732230000001437</v>
      </c>
      <c r="T90" s="52">
        <f t="shared" si="20"/>
        <v>0.16993509999997514</v>
      </c>
      <c r="U90" s="52">
        <f t="shared" si="20"/>
        <v>0.6420400000000086</v>
      </c>
      <c r="V90" s="52">
        <f t="shared" si="20"/>
        <v>10.227646499999992</v>
      </c>
      <c r="W90" s="52">
        <f t="shared" si="20"/>
        <v>14.252120500000046</v>
      </c>
      <c r="X90" s="52">
        <f t="shared" si="20"/>
        <v>16.161331099999984</v>
      </c>
      <c r="Y90" s="52">
        <f t="shared" si="20"/>
        <v>17.336425500000018</v>
      </c>
      <c r="Z90" s="52">
        <f t="shared" si="20"/>
        <v>18.265909000000022</v>
      </c>
      <c r="AA90" s="52">
        <f t="shared" si="20"/>
        <v>20.700350599999979</v>
      </c>
      <c r="AB90" s="52">
        <f t="shared" si="20"/>
        <v>16.502709999999979</v>
      </c>
      <c r="AC90" s="52">
        <f t="shared" si="20"/>
        <v>15.0583843</v>
      </c>
      <c r="AD90" s="52">
        <f t="shared" si="20"/>
        <v>14.632639200000028</v>
      </c>
      <c r="AE90" s="52">
        <f t="shared" si="20"/>
        <v>14.507095300000003</v>
      </c>
      <c r="AF90" s="52">
        <f t="shared" si="20"/>
        <v>14.452699899999971</v>
      </c>
      <c r="AH90" s="65">
        <f t="shared" si="21"/>
        <v>-13.605366859999981</v>
      </c>
      <c r="AI90" s="65">
        <f t="shared" si="22"/>
        <v>2.2471604999999841</v>
      </c>
      <c r="AJ90" s="65">
        <f t="shared" si="23"/>
        <v>-5.5743264199999887</v>
      </c>
      <c r="AK90" s="65">
        <f t="shared" si="24"/>
        <v>1.8457965999999941</v>
      </c>
      <c r="AL90" s="65">
        <f t="shared" si="25"/>
        <v>17.343227340000009</v>
      </c>
      <c r="AM90" s="65">
        <f t="shared" si="26"/>
        <v>15.030705739999997</v>
      </c>
      <c r="AN90" s="66"/>
      <c r="AO90" s="65">
        <f t="shared" si="27"/>
        <v>-5.6791031799999985</v>
      </c>
      <c r="AP90" s="65">
        <f t="shared" si="28"/>
        <v>-1.8642649099999973</v>
      </c>
      <c r="AQ90" s="65">
        <f t="shared" si="29"/>
        <v>16.186966540000004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9.5076463999999987</v>
      </c>
      <c r="D91" s="52">
        <f t="shared" si="20"/>
        <v>13.489613800000001</v>
      </c>
      <c r="E91" s="52">
        <f t="shared" si="20"/>
        <v>15.241745999999978</v>
      </c>
      <c r="F91" s="52">
        <f t="shared" si="20"/>
        <v>16.208668399999993</v>
      </c>
      <c r="G91" s="52">
        <f t="shared" si="20"/>
        <v>20.039389400000005</v>
      </c>
      <c r="H91" s="52">
        <f t="shared" si="20"/>
        <v>21.873690199999999</v>
      </c>
      <c r="I91" s="52">
        <f t="shared" si="20"/>
        <v>22.23739470000001</v>
      </c>
      <c r="J91" s="52">
        <f t="shared" si="20"/>
        <v>22.726537199999996</v>
      </c>
      <c r="K91" s="52">
        <f t="shared" si="20"/>
        <v>22.814371999999992</v>
      </c>
      <c r="L91" s="52">
        <f t="shared" si="20"/>
        <v>26.148411199999998</v>
      </c>
      <c r="M91" s="52">
        <f t="shared" si="20"/>
        <v>29.48928269999999</v>
      </c>
      <c r="N91" s="52">
        <f t="shared" si="20"/>
        <v>28.981600600000007</v>
      </c>
      <c r="O91" s="52">
        <f t="shared" si="20"/>
        <v>28.824257999999986</v>
      </c>
      <c r="P91" s="52">
        <f t="shared" si="20"/>
        <v>28.795496200000002</v>
      </c>
      <c r="Q91" s="52">
        <f t="shared" si="20"/>
        <v>41.611155800000006</v>
      </c>
      <c r="R91" s="52">
        <f t="shared" si="20"/>
        <v>46.791065900000007</v>
      </c>
      <c r="S91" s="52">
        <f t="shared" si="20"/>
        <v>49.905924399999975</v>
      </c>
      <c r="T91" s="52">
        <f t="shared" si="20"/>
        <v>51.285817299999991</v>
      </c>
      <c r="U91" s="52">
        <f t="shared" si="20"/>
        <v>51.9803785</v>
      </c>
      <c r="V91" s="52">
        <f t="shared" si="20"/>
        <v>33.625719699999991</v>
      </c>
      <c r="W91" s="52">
        <f t="shared" si="20"/>
        <v>26.887429699999984</v>
      </c>
      <c r="X91" s="52">
        <f t="shared" si="20"/>
        <v>25.213941500000004</v>
      </c>
      <c r="Y91" s="52">
        <f t="shared" si="20"/>
        <v>24.099708799999974</v>
      </c>
      <c r="Z91" s="52">
        <f t="shared" si="20"/>
        <v>29.717770900000005</v>
      </c>
      <c r="AA91" s="52">
        <f t="shared" si="20"/>
        <v>31.386050899999987</v>
      </c>
      <c r="AB91" s="52">
        <f t="shared" si="20"/>
        <v>31.520870300000013</v>
      </c>
      <c r="AC91" s="52">
        <f t="shared" si="20"/>
        <v>31.136642300000005</v>
      </c>
      <c r="AD91" s="52">
        <f t="shared" si="20"/>
        <v>30.568524700000012</v>
      </c>
      <c r="AE91" s="52">
        <f t="shared" si="20"/>
        <v>29.92735239999999</v>
      </c>
      <c r="AF91" s="52">
        <f t="shared" si="20"/>
        <v>29.251574699999992</v>
      </c>
      <c r="AH91" s="65">
        <f t="shared" si="21"/>
        <v>14.897412799999994</v>
      </c>
      <c r="AI91" s="65">
        <f t="shared" si="22"/>
        <v>23.16008106</v>
      </c>
      <c r="AJ91" s="65">
        <f t="shared" si="23"/>
        <v>31.540358659999999</v>
      </c>
      <c r="AK91" s="65">
        <f t="shared" si="24"/>
        <v>46.717781159999994</v>
      </c>
      <c r="AL91" s="65">
        <f t="shared" si="25"/>
        <v>27.46098035999999</v>
      </c>
      <c r="AM91" s="65">
        <f t="shared" si="26"/>
        <v>30.480992880000002</v>
      </c>
      <c r="AN91" s="66"/>
      <c r="AO91" s="65">
        <f t="shared" si="27"/>
        <v>19.028746929999997</v>
      </c>
      <c r="AP91" s="65">
        <f t="shared" si="28"/>
        <v>39.129069909999998</v>
      </c>
      <c r="AQ91" s="65">
        <f t="shared" si="29"/>
        <v>28.970986619999998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3.9101020000000375E-2</v>
      </c>
      <c r="D92" s="52">
        <f t="shared" si="20"/>
        <v>6.5558329999998222E-2</v>
      </c>
      <c r="E92" s="52">
        <f t="shared" si="20"/>
        <v>8.5132210000001152E-2</v>
      </c>
      <c r="F92" s="52">
        <f t="shared" si="20"/>
        <v>9.867196000000078E-2</v>
      </c>
      <c r="G92" s="52">
        <f t="shared" si="20"/>
        <v>0.1109199500000031</v>
      </c>
      <c r="H92" s="52">
        <f t="shared" si="20"/>
        <v>0.12347540000000023</v>
      </c>
      <c r="I92" s="52">
        <f t="shared" si="20"/>
        <v>0.13701586999999904</v>
      </c>
      <c r="J92" s="52">
        <f t="shared" si="20"/>
        <v>0.15281184999999908</v>
      </c>
      <c r="K92" s="52">
        <f t="shared" si="20"/>
        <v>0.17050813999999548</v>
      </c>
      <c r="L92" s="52">
        <f t="shared" si="20"/>
        <v>0.18862075000000544</v>
      </c>
      <c r="M92" s="52">
        <f t="shared" si="20"/>
        <v>0.20357658999999728</v>
      </c>
      <c r="N92" s="52">
        <f t="shared" si="20"/>
        <v>0.22077093000000048</v>
      </c>
      <c r="O92" s="52">
        <f t="shared" si="20"/>
        <v>0.24260809000000449</v>
      </c>
      <c r="P92" s="52">
        <f t="shared" si="20"/>
        <v>0.26812235999999956</v>
      </c>
      <c r="Q92" s="52">
        <f t="shared" si="20"/>
        <v>0.29372824000000008</v>
      </c>
      <c r="R92" s="52">
        <f t="shared" si="20"/>
        <v>0.31845453999999762</v>
      </c>
      <c r="S92" s="52">
        <f t="shared" si="20"/>
        <v>0.34390882999999661</v>
      </c>
      <c r="T92" s="52">
        <f t="shared" si="20"/>
        <v>0.36939601000000266</v>
      </c>
      <c r="U92" s="52">
        <f t="shared" si="20"/>
        <v>0.3941587300000009</v>
      </c>
      <c r="V92" s="52">
        <f t="shared" si="20"/>
        <v>0.41224483999999961</v>
      </c>
      <c r="W92" s="52">
        <f t="shared" si="20"/>
        <v>0.42830007999999964</v>
      </c>
      <c r="X92" s="52">
        <f t="shared" si="20"/>
        <v>0.44618239999999787</v>
      </c>
      <c r="Y92" s="52">
        <f t="shared" si="20"/>
        <v>0.46543573999999666</v>
      </c>
      <c r="Z92" s="52">
        <f t="shared" si="20"/>
        <v>0.48811774999999358</v>
      </c>
      <c r="AA92" s="52">
        <f t="shared" si="20"/>
        <v>0.51019001999999603</v>
      </c>
      <c r="AB92" s="52">
        <f t="shared" si="20"/>
        <v>0.53008492000000018</v>
      </c>
      <c r="AC92" s="52">
        <f t="shared" si="20"/>
        <v>0.54778525999999772</v>
      </c>
      <c r="AD92" s="52">
        <f t="shared" si="20"/>
        <v>0.5638166499999997</v>
      </c>
      <c r="AE92" s="52">
        <f t="shared" si="20"/>
        <v>0.57874283999999676</v>
      </c>
      <c r="AF92" s="52">
        <f t="shared" si="20"/>
        <v>0.59299587999999659</v>
      </c>
      <c r="AH92" s="65">
        <f t="shared" si="21"/>
        <v>7.987669400000072E-2</v>
      </c>
      <c r="AI92" s="65">
        <f t="shared" si="22"/>
        <v>0.15448640199999986</v>
      </c>
      <c r="AJ92" s="65">
        <f t="shared" si="23"/>
        <v>0.24576124200000038</v>
      </c>
      <c r="AK92" s="65">
        <f t="shared" si="24"/>
        <v>0.36763258999999948</v>
      </c>
      <c r="AL92" s="65">
        <f t="shared" si="25"/>
        <v>0.46764519799999676</v>
      </c>
      <c r="AM92" s="65">
        <f t="shared" si="26"/>
        <v>0.56268510999999821</v>
      </c>
      <c r="AN92" s="66"/>
      <c r="AO92" s="65">
        <f t="shared" si="27"/>
        <v>0.11718154800000029</v>
      </c>
      <c r="AP92" s="65">
        <f t="shared" si="28"/>
        <v>0.30669691599999993</v>
      </c>
      <c r="AQ92" s="65">
        <f t="shared" si="29"/>
        <v>0.51516515399999752</v>
      </c>
    </row>
    <row r="93" spans="1:43" s="9" customFormat="1" x14ac:dyDescent="0.25">
      <c r="A93" s="71" t="s">
        <v>442</v>
      </c>
      <c r="B93" s="13"/>
      <c r="C93" s="52">
        <f>SUM(C66:C69)</f>
        <v>128.83589388999994</v>
      </c>
      <c r="D93" s="52">
        <f t="shared" ref="D93:AF93" si="31">SUM(D66:D69)</f>
        <v>185.67452121000005</v>
      </c>
      <c r="E93" s="52">
        <f t="shared" si="31"/>
        <v>210.84855681000005</v>
      </c>
      <c r="F93" s="52">
        <f t="shared" si="31"/>
        <v>224.48833052000003</v>
      </c>
      <c r="G93" s="52">
        <f t="shared" si="31"/>
        <v>233.53144581000004</v>
      </c>
      <c r="H93" s="52">
        <f t="shared" si="31"/>
        <v>242.0286945899999</v>
      </c>
      <c r="I93" s="52">
        <f t="shared" si="31"/>
        <v>247.96804382000002</v>
      </c>
      <c r="J93" s="52">
        <f t="shared" si="31"/>
        <v>253.50065412000004</v>
      </c>
      <c r="K93" s="52">
        <f t="shared" si="31"/>
        <v>256.7565282299999</v>
      </c>
      <c r="L93" s="52">
        <f t="shared" si="31"/>
        <v>236.86831221000008</v>
      </c>
      <c r="M93" s="52">
        <f t="shared" si="31"/>
        <v>193.72723940999998</v>
      </c>
      <c r="N93" s="52">
        <f t="shared" si="31"/>
        <v>175.30251906000012</v>
      </c>
      <c r="O93" s="52">
        <f t="shared" si="31"/>
        <v>168.50634026999995</v>
      </c>
      <c r="P93" s="52">
        <f t="shared" si="31"/>
        <v>165.52305882000002</v>
      </c>
      <c r="Q93" s="52">
        <f t="shared" si="31"/>
        <v>155.84282002000006</v>
      </c>
      <c r="R93" s="52">
        <f t="shared" si="31"/>
        <v>144.76837506999999</v>
      </c>
      <c r="S93" s="52">
        <f t="shared" si="31"/>
        <v>140.74865915000007</v>
      </c>
      <c r="T93" s="52">
        <f t="shared" si="31"/>
        <v>137.91820809000004</v>
      </c>
      <c r="U93" s="52">
        <f t="shared" si="31"/>
        <v>135.40956023999996</v>
      </c>
      <c r="V93" s="52">
        <f t="shared" si="31"/>
        <v>97.914932479999976</v>
      </c>
      <c r="W93" s="52">
        <f t="shared" si="31"/>
        <v>76.583521680000104</v>
      </c>
      <c r="X93" s="52">
        <f t="shared" si="31"/>
        <v>67.879873930000031</v>
      </c>
      <c r="Y93" s="52">
        <f t="shared" si="31"/>
        <v>62.252211009999911</v>
      </c>
      <c r="Z93" s="52">
        <f t="shared" si="31"/>
        <v>111.45691203999999</v>
      </c>
      <c r="AA93" s="52">
        <f t="shared" si="31"/>
        <v>128.88504663999993</v>
      </c>
      <c r="AB93" s="52">
        <f t="shared" si="31"/>
        <v>139.63271562999989</v>
      </c>
      <c r="AC93" s="52">
        <f t="shared" si="31"/>
        <v>143.36949644000001</v>
      </c>
      <c r="AD93" s="52">
        <f t="shared" si="31"/>
        <v>144.52034903000006</v>
      </c>
      <c r="AE93" s="52">
        <f t="shared" si="31"/>
        <v>144.76298378000007</v>
      </c>
      <c r="AF93" s="52">
        <f t="shared" si="31"/>
        <v>144.66422366999996</v>
      </c>
      <c r="AH93" s="65">
        <f t="shared" si="21"/>
        <v>196.67574964800002</v>
      </c>
      <c r="AI93" s="65">
        <f t="shared" si="22"/>
        <v>247.42444659399999</v>
      </c>
      <c r="AJ93" s="65">
        <f t="shared" si="23"/>
        <v>171.78039551600006</v>
      </c>
      <c r="AK93" s="65">
        <f t="shared" si="24"/>
        <v>131.35194700599999</v>
      </c>
      <c r="AL93" s="65">
        <f t="shared" si="25"/>
        <v>89.41151305999999</v>
      </c>
      <c r="AM93" s="65">
        <f t="shared" si="26"/>
        <v>143.38995371000001</v>
      </c>
      <c r="AN93" s="66"/>
      <c r="AO93" s="65">
        <f t="shared" si="27"/>
        <v>222.05009812100002</v>
      </c>
      <c r="AP93" s="65">
        <f t="shared" si="28"/>
        <v>151.56617126100002</v>
      </c>
      <c r="AQ93" s="65">
        <f t="shared" si="29"/>
        <v>116.400733385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2314.6955000000307</v>
      </c>
      <c r="D98" s="52">
        <f t="shared" ref="D98:AF98" si="33">D50</f>
        <v>3301.5324999999721</v>
      </c>
      <c r="E98" s="52">
        <f t="shared" si="33"/>
        <v>4025.1393000000389</v>
      </c>
      <c r="F98" s="52">
        <f t="shared" si="33"/>
        <v>4607.6054999999469</v>
      </c>
      <c r="G98" s="52">
        <f t="shared" si="33"/>
        <v>5204.5139000000199</v>
      </c>
      <c r="H98" s="52">
        <f t="shared" si="33"/>
        <v>5777.2438000000548</v>
      </c>
      <c r="I98" s="52">
        <f t="shared" si="33"/>
        <v>6326.6074000000954</v>
      </c>
      <c r="J98" s="52">
        <f t="shared" si="33"/>
        <v>6904.7964999999385</v>
      </c>
      <c r="K98" s="52">
        <f t="shared" si="33"/>
        <v>7472.6413999999641</v>
      </c>
      <c r="L98" s="52">
        <f t="shared" si="33"/>
        <v>7988.8614999999991</v>
      </c>
      <c r="M98" s="52">
        <f t="shared" si="33"/>
        <v>8292.1298000001116</v>
      </c>
      <c r="N98" s="52">
        <f t="shared" si="33"/>
        <v>8750.5503000000026</v>
      </c>
      <c r="O98" s="52">
        <f t="shared" si="33"/>
        <v>9368.9655999999959</v>
      </c>
      <c r="P98" s="52">
        <f t="shared" si="33"/>
        <v>10076.99040000001</v>
      </c>
      <c r="Q98" s="52">
        <f t="shared" si="33"/>
        <v>10749.686300000059</v>
      </c>
      <c r="R98" s="52">
        <f t="shared" si="33"/>
        <v>11417.828399999999</v>
      </c>
      <c r="S98" s="52">
        <f t="shared" si="33"/>
        <v>12168.75959999999</v>
      </c>
      <c r="T98" s="52">
        <f t="shared" si="33"/>
        <v>12937.944200000027</v>
      </c>
      <c r="U98" s="52">
        <f t="shared" si="33"/>
        <v>13708.797500000102</v>
      </c>
      <c r="V98" s="52">
        <f t="shared" si="33"/>
        <v>14219.539899999974</v>
      </c>
      <c r="W98" s="52">
        <f t="shared" si="33"/>
        <v>14781.414500000072</v>
      </c>
      <c r="X98" s="52">
        <f t="shared" si="33"/>
        <v>15463.383299999987</v>
      </c>
      <c r="Y98" s="52">
        <f t="shared" si="33"/>
        <v>16184.399299999932</v>
      </c>
      <c r="Z98" s="52">
        <f t="shared" si="33"/>
        <v>17071.215500000049</v>
      </c>
      <c r="AA98" s="52">
        <f t="shared" si="33"/>
        <v>17891.07640000002</v>
      </c>
      <c r="AB98" s="52">
        <f t="shared" si="33"/>
        <v>18653.850199999986</v>
      </c>
      <c r="AC98" s="52">
        <f t="shared" si="33"/>
        <v>19377.342799999984</v>
      </c>
      <c r="AD98" s="52">
        <f t="shared" si="33"/>
        <v>20074.086400000029</v>
      </c>
      <c r="AE98" s="52">
        <f t="shared" si="33"/>
        <v>20752.429799999925</v>
      </c>
      <c r="AF98" s="52">
        <f t="shared" si="33"/>
        <v>21417.53059999994</v>
      </c>
      <c r="AG98" s="73"/>
      <c r="AH98" s="65">
        <f>AVERAGE(C98:G98)</f>
        <v>3890.6973400000015</v>
      </c>
      <c r="AI98" s="65">
        <f>AVERAGE(H98:L98)</f>
        <v>6894.0301200000104</v>
      </c>
      <c r="AJ98" s="65">
        <f>AVERAGE(M98:Q98)</f>
        <v>9447.6644800000358</v>
      </c>
      <c r="AK98" s="65">
        <f>AVERAGE(R98:V98)</f>
        <v>12890.573920000019</v>
      </c>
      <c r="AL98" s="65">
        <f>AVERAGE(W98:AA98)</f>
        <v>16278.297800000011</v>
      </c>
      <c r="AM98" s="65">
        <f>AVERAGE(AB98:AF98)</f>
        <v>20055.047959999974</v>
      </c>
      <c r="AN98" s="66"/>
      <c r="AO98" s="65">
        <f>AVERAGE(AH98:AI98)</f>
        <v>5392.3637300000064</v>
      </c>
      <c r="AP98" s="65">
        <f>AVERAGE(AJ98:AK98)</f>
        <v>11169.119200000026</v>
      </c>
      <c r="AQ98" s="65">
        <f>AVERAGE(AL98:AM98)</f>
        <v>18166.672879999991</v>
      </c>
    </row>
    <row r="99" spans="1:43" s="62" customFormat="1" x14ac:dyDescent="0.25">
      <c r="A99" s="13" t="s">
        <v>670</v>
      </c>
      <c r="B99" s="72"/>
      <c r="C99" s="52">
        <f>C98*C107/C146</f>
        <v>2314.6955000000307</v>
      </c>
      <c r="D99" s="52">
        <f t="shared" ref="D99:AF99" si="34">D98*D107/D146</f>
        <v>3301.5324999999721</v>
      </c>
      <c r="E99" s="52">
        <f t="shared" si="34"/>
        <v>4025.1393000000394</v>
      </c>
      <c r="F99" s="52">
        <f t="shared" si="34"/>
        <v>4607.6054999999469</v>
      </c>
      <c r="G99" s="52">
        <f t="shared" si="34"/>
        <v>5204.5139000000199</v>
      </c>
      <c r="H99" s="52">
        <f t="shared" si="34"/>
        <v>5777.2438000000548</v>
      </c>
      <c r="I99" s="52">
        <f t="shared" si="34"/>
        <v>6326.6074000000954</v>
      </c>
      <c r="J99" s="52">
        <f t="shared" si="34"/>
        <v>6904.7964999999385</v>
      </c>
      <c r="K99" s="52">
        <f t="shared" si="34"/>
        <v>7472.6413999999641</v>
      </c>
      <c r="L99" s="52">
        <f t="shared" si="34"/>
        <v>7988.8614999999991</v>
      </c>
      <c r="M99" s="52">
        <f t="shared" si="34"/>
        <v>8292.1298000001116</v>
      </c>
      <c r="N99" s="52">
        <f t="shared" si="34"/>
        <v>8750.5503000000026</v>
      </c>
      <c r="O99" s="52">
        <f t="shared" si="34"/>
        <v>9368.9655999999959</v>
      </c>
      <c r="P99" s="52">
        <f t="shared" si="34"/>
        <v>10076.99040000001</v>
      </c>
      <c r="Q99" s="52">
        <f t="shared" si="34"/>
        <v>10749.686300000059</v>
      </c>
      <c r="R99" s="52">
        <f t="shared" si="34"/>
        <v>11417.828399999999</v>
      </c>
      <c r="S99" s="52">
        <f t="shared" si="34"/>
        <v>12168.75959999999</v>
      </c>
      <c r="T99" s="52">
        <f t="shared" si="34"/>
        <v>12937.944200000027</v>
      </c>
      <c r="U99" s="52">
        <f t="shared" si="34"/>
        <v>13708.797500000102</v>
      </c>
      <c r="V99" s="52">
        <f t="shared" si="34"/>
        <v>14219.539899999974</v>
      </c>
      <c r="W99" s="52">
        <f t="shared" si="34"/>
        <v>14781.414500000072</v>
      </c>
      <c r="X99" s="52">
        <f t="shared" si="34"/>
        <v>15463.383299999987</v>
      </c>
      <c r="Y99" s="52">
        <f t="shared" si="34"/>
        <v>16184.399299999932</v>
      </c>
      <c r="Z99" s="52">
        <f t="shared" si="34"/>
        <v>17071.215500000049</v>
      </c>
      <c r="AA99" s="52">
        <f t="shared" si="34"/>
        <v>17891.07640000002</v>
      </c>
      <c r="AB99" s="52">
        <f t="shared" si="34"/>
        <v>18653.850199999986</v>
      </c>
      <c r="AC99" s="52">
        <f t="shared" si="34"/>
        <v>19377.342799999984</v>
      </c>
      <c r="AD99" s="52">
        <f t="shared" si="34"/>
        <v>20074.086400000029</v>
      </c>
      <c r="AE99" s="52">
        <f t="shared" si="34"/>
        <v>20752.429799999925</v>
      </c>
      <c r="AF99" s="52">
        <f t="shared" si="34"/>
        <v>21417.53059999994</v>
      </c>
      <c r="AG99" s="73"/>
      <c r="AH99" s="65">
        <f>AVERAGE(C99:G99)</f>
        <v>3890.6973400000015</v>
      </c>
      <c r="AI99" s="65">
        <f>AVERAGE(H99:L99)</f>
        <v>6894.0301200000104</v>
      </c>
      <c r="AJ99" s="65">
        <f>AVERAGE(M99:Q99)</f>
        <v>9447.6644800000358</v>
      </c>
      <c r="AK99" s="65">
        <f>AVERAGE(R99:V99)</f>
        <v>12890.573920000019</v>
      </c>
      <c r="AL99" s="65">
        <f>AVERAGE(W99:AA99)</f>
        <v>16278.297800000011</v>
      </c>
      <c r="AM99" s="65">
        <f>AVERAGE(AB99:AF99)</f>
        <v>20055.047959999974</v>
      </c>
      <c r="AN99" s="66"/>
      <c r="AO99" s="65">
        <f>AVERAGE(AH99:AI99)</f>
        <v>5392.3637300000064</v>
      </c>
      <c r="AP99" s="65">
        <f>AVERAGE(AJ99:AK99)</f>
        <v>11169.119200000026</v>
      </c>
      <c r="AQ99" s="65">
        <f>AVERAGE(AL99:AM99)</f>
        <v>18166.672879999991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10883.6</v>
      </c>
      <c r="D107" s="52">
        <f t="shared" si="37"/>
        <v>10902.100000000002</v>
      </c>
      <c r="E107" s="52">
        <f t="shared" si="37"/>
        <v>10920.600000000002</v>
      </c>
      <c r="F107" s="52">
        <f t="shared" si="37"/>
        <v>10939.200000000003</v>
      </c>
      <c r="G107" s="52">
        <f t="shared" si="37"/>
        <v>11819.6</v>
      </c>
      <c r="H107" s="52">
        <f t="shared" si="37"/>
        <v>11962.400000000001</v>
      </c>
      <c r="I107" s="52">
        <f t="shared" si="37"/>
        <v>11769.5</v>
      </c>
      <c r="J107" s="52">
        <f t="shared" si="37"/>
        <v>11788.6</v>
      </c>
      <c r="K107" s="52">
        <f t="shared" si="37"/>
        <v>11326.2</v>
      </c>
      <c r="L107" s="52">
        <f t="shared" si="37"/>
        <v>10133.1</v>
      </c>
      <c r="M107" s="52">
        <f t="shared" si="37"/>
        <v>7021.9999999999991</v>
      </c>
      <c r="N107" s="52">
        <f t="shared" si="37"/>
        <v>6454.5999999999995</v>
      </c>
      <c r="O107" s="52">
        <f t="shared" si="37"/>
        <v>6442.7999999999993</v>
      </c>
      <c r="P107" s="52">
        <f t="shared" si="37"/>
        <v>6431.1</v>
      </c>
      <c r="Q107" s="52">
        <f t="shared" si="37"/>
        <v>5525.4999999999991</v>
      </c>
      <c r="R107" s="52">
        <f t="shared" si="37"/>
        <v>4799.5</v>
      </c>
      <c r="S107" s="52">
        <f t="shared" si="37"/>
        <v>5099.5999999999995</v>
      </c>
      <c r="T107" s="52">
        <f t="shared" si="37"/>
        <v>5087.5</v>
      </c>
      <c r="U107" s="52">
        <f t="shared" si="37"/>
        <v>5075.3999999999996</v>
      </c>
      <c r="V107" s="52">
        <f t="shared" si="37"/>
        <v>2055.2999999999997</v>
      </c>
      <c r="W107" s="52">
        <f t="shared" si="37"/>
        <v>1453.7000000000003</v>
      </c>
      <c r="X107" s="52">
        <f t="shared" si="37"/>
        <v>1769.4</v>
      </c>
      <c r="Y107" s="52">
        <f t="shared" si="37"/>
        <v>1757</v>
      </c>
      <c r="Z107" s="52">
        <f t="shared" si="37"/>
        <v>3245.5</v>
      </c>
      <c r="AA107" s="52">
        <f t="shared" si="37"/>
        <v>3232.8999999999996</v>
      </c>
      <c r="AB107" s="52">
        <f t="shared" si="37"/>
        <v>3220.2999999999997</v>
      </c>
      <c r="AC107" s="52">
        <f t="shared" si="37"/>
        <v>3207.6999999999994</v>
      </c>
      <c r="AD107" s="52">
        <f t="shared" si="37"/>
        <v>3194.9999999999995</v>
      </c>
      <c r="AE107" s="52">
        <f t="shared" si="37"/>
        <v>3182.1999999999994</v>
      </c>
      <c r="AF107" s="52">
        <f t="shared" si="37"/>
        <v>3169.3999999999996</v>
      </c>
      <c r="AH107" s="65">
        <f>AVERAGE(C107:G107)</f>
        <v>11093.02</v>
      </c>
      <c r="AI107" s="65">
        <f>AVERAGE(H107:L107)</f>
        <v>11395.96</v>
      </c>
      <c r="AJ107" s="65">
        <f>AVERAGE(M107:Q107)</f>
        <v>6375.2</v>
      </c>
      <c r="AK107" s="65">
        <f>AVERAGE(R107:V107)</f>
        <v>4423.46</v>
      </c>
      <c r="AL107" s="65">
        <f>AVERAGE(W107:AA107)</f>
        <v>2291.6999999999998</v>
      </c>
      <c r="AM107" s="65">
        <f>AVERAGE(AB107:AF107)</f>
        <v>3194.9199999999992</v>
      </c>
      <c r="AN107" s="66"/>
      <c r="AO107" s="65">
        <f>AVERAGE(AH107:AI107)</f>
        <v>11244.49</v>
      </c>
      <c r="AP107" s="65">
        <f>AVERAGE(AJ107:AK107)</f>
        <v>5399.33</v>
      </c>
      <c r="AQ107" s="65">
        <f>AVERAGE(AL107:AM107)</f>
        <v>2743.3099999999995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-255.1</v>
      </c>
      <c r="D111" s="52">
        <f>VLOOKUP($B111,Shock_dev!$A$1:$CI$361,MATCH(DATE(D$1,1,1),Shock_dev!$A$1:$CI$1,0),FALSE)</f>
        <v>-236.7</v>
      </c>
      <c r="E111" s="52">
        <f>VLOOKUP($B111,Shock_dev!$A$1:$CI$361,MATCH(DATE(E$1,1,1),Shock_dev!$A$1:$CI$1,0),FALSE)</f>
        <v>-218.3</v>
      </c>
      <c r="F111" s="52">
        <f>VLOOKUP($B111,Shock_dev!$A$1:$CI$361,MATCH(DATE(F$1,1,1),Shock_dev!$A$1:$CI$1,0),FALSE)</f>
        <v>-199.7</v>
      </c>
      <c r="G111" s="52">
        <f>VLOOKUP($B111,Shock_dev!$A$1:$CI$361,MATCH(DATE(G$1,1,1),Shock_dev!$A$1:$CI$1,0),FALSE)</f>
        <v>-4.7</v>
      </c>
      <c r="H111" s="52">
        <f>VLOOKUP($B111,Shock_dev!$A$1:$CI$361,MATCH(DATE(H$1,1,1),Shock_dev!$A$1:$CI$1,0),FALSE)</f>
        <v>14.2</v>
      </c>
      <c r="I111" s="52">
        <f>VLOOKUP($B111,Shock_dev!$A$1:$CI$361,MATCH(DATE(I$1,1,1),Shock_dev!$A$1:$CI$1,0),FALSE)</f>
        <v>33.200000000000003</v>
      </c>
      <c r="J111" s="52">
        <f>VLOOKUP($B111,Shock_dev!$A$1:$CI$361,MATCH(DATE(J$1,1,1),Shock_dev!$A$1:$CI$1,0),FALSE)</f>
        <v>52.3</v>
      </c>
      <c r="K111" s="52">
        <f>VLOOKUP($B111,Shock_dev!$A$1:$CI$361,MATCH(DATE(K$1,1,1),Shock_dev!$A$1:$CI$1,0),FALSE)</f>
        <v>-10.3</v>
      </c>
      <c r="L111" s="52">
        <f>VLOOKUP($B111,Shock_dev!$A$1:$CI$361,MATCH(DATE(L$1,1,1),Shock_dev!$A$1:$CI$1,0),FALSE)</f>
        <v>181.7</v>
      </c>
      <c r="M111" s="52">
        <f>VLOOKUP($B111,Shock_dev!$A$1:$CI$361,MATCH(DATE(M$1,1,1),Shock_dev!$A$1:$CI$1,0),FALSE)</f>
        <v>-133</v>
      </c>
      <c r="N111" s="52">
        <f>VLOOKUP($B111,Shock_dev!$A$1:$CI$361,MATCH(DATE(N$1,1,1),Shock_dev!$A$1:$CI$1,0),FALSE)</f>
        <v>-132</v>
      </c>
      <c r="O111" s="52">
        <f>VLOOKUP($B111,Shock_dev!$A$1:$CI$361,MATCH(DATE(O$1,1,1),Shock_dev!$A$1:$CI$1,0),FALSE)</f>
        <v>-131.1</v>
      </c>
      <c r="P111" s="52">
        <f>VLOOKUP($B111,Shock_dev!$A$1:$CI$361,MATCH(DATE(P$1,1,1),Shock_dev!$A$1:$CI$1,0),FALSE)</f>
        <v>-130.30000000000001</v>
      </c>
      <c r="Q111" s="52">
        <f>VLOOKUP($B111,Shock_dev!$A$1:$CI$361,MATCH(DATE(Q$1,1,1),Shock_dev!$A$1:$CI$1,0),FALSE)</f>
        <v>-32.1</v>
      </c>
      <c r="R111" s="52">
        <f>VLOOKUP($B111,Shock_dev!$A$1:$CI$361,MATCH(DATE(R$1,1,1),Shock_dev!$A$1:$CI$1,0),FALSE)</f>
        <v>-31.5</v>
      </c>
      <c r="S111" s="52">
        <f>VLOOKUP($B111,Shock_dev!$A$1:$CI$361,MATCH(DATE(S$1,1,1),Shock_dev!$A$1:$CI$1,0),FALSE)</f>
        <v>-30.8</v>
      </c>
      <c r="T111" s="52">
        <f>VLOOKUP($B111,Shock_dev!$A$1:$CI$361,MATCH(DATE(T$1,1,1),Shock_dev!$A$1:$CI$1,0),FALSE)</f>
        <v>-30.3</v>
      </c>
      <c r="U111" s="52">
        <f>VLOOKUP($B111,Shock_dev!$A$1:$CI$361,MATCH(DATE(U$1,1,1),Shock_dev!$A$1:$CI$1,0),FALSE)</f>
        <v>-29.8</v>
      </c>
      <c r="V111" s="52">
        <f>VLOOKUP($B111,Shock_dev!$A$1:$CI$361,MATCH(DATE(V$1,1,1),Shock_dev!$A$1:$CI$1,0),FALSE)</f>
        <v>157.6</v>
      </c>
      <c r="W111" s="52">
        <f>VLOOKUP($B111,Shock_dev!$A$1:$CI$361,MATCH(DATE(W$1,1,1),Shock_dev!$A$1:$CI$1,0),FALSE)</f>
        <v>156.6</v>
      </c>
      <c r="X111" s="52">
        <f>VLOOKUP($B111,Shock_dev!$A$1:$CI$361,MATCH(DATE(X$1,1,1),Shock_dev!$A$1:$CI$1,0),FALSE)</f>
        <v>156.69999999999999</v>
      </c>
      <c r="Y111" s="52">
        <f>VLOOKUP($B111,Shock_dev!$A$1:$CI$361,MATCH(DATE(Y$1,1,1),Shock_dev!$A$1:$CI$1,0),FALSE)</f>
        <v>156.69999999999999</v>
      </c>
      <c r="Z111" s="52">
        <f>VLOOKUP($B111,Shock_dev!$A$1:$CI$361,MATCH(DATE(Z$1,1,1),Shock_dev!$A$1:$CI$1,0),FALSE)</f>
        <v>156.69999999999999</v>
      </c>
      <c r="AA111" s="52">
        <f>VLOOKUP($B111,Shock_dev!$A$1:$CI$361,MATCH(DATE(AA$1,1,1),Shock_dev!$A$1:$CI$1,0),FALSE)</f>
        <v>189.4</v>
      </c>
      <c r="AB111" s="52">
        <f>VLOOKUP($B111,Shock_dev!$A$1:$CI$361,MATCH(DATE(AB$1,1,1),Shock_dev!$A$1:$CI$1,0),FALSE)</f>
        <v>79</v>
      </c>
      <c r="AC111" s="52">
        <f>VLOOKUP($B111,Shock_dev!$A$1:$CI$361,MATCH(DATE(AC$1,1,1),Shock_dev!$A$1:$CI$1,0),FALSE)</f>
        <v>76.5</v>
      </c>
      <c r="AD111" s="52">
        <f>VLOOKUP($B111,Shock_dev!$A$1:$CI$361,MATCH(DATE(AD$1,1,1),Shock_dev!$A$1:$CI$1,0),FALSE)</f>
        <v>73.900000000000006</v>
      </c>
      <c r="AE111" s="52">
        <f>VLOOKUP($B111,Shock_dev!$A$1:$CI$361,MATCH(DATE(AE$1,1,1),Shock_dev!$A$1:$CI$1,0),FALSE)</f>
        <v>71.2</v>
      </c>
      <c r="AF111" s="52">
        <f>VLOOKUP($B111,Shock_dev!$A$1:$CI$361,MATCH(DATE(AF$1,1,1),Shock_dev!$A$1:$CI$1,0),FALSE)</f>
        <v>68.5</v>
      </c>
      <c r="AG111" s="52"/>
      <c r="AH111" s="65">
        <f t="shared" si="38"/>
        <v>-182.9</v>
      </c>
      <c r="AI111" s="65">
        <f t="shared" si="39"/>
        <v>54.220000000000006</v>
      </c>
      <c r="AJ111" s="65">
        <f t="shared" si="40"/>
        <v>-111.70000000000002</v>
      </c>
      <c r="AK111" s="65">
        <f t="shared" si="41"/>
        <v>7.0400000000000009</v>
      </c>
      <c r="AL111" s="65">
        <f t="shared" si="42"/>
        <v>163.21999999999997</v>
      </c>
      <c r="AM111" s="65">
        <f t="shared" si="43"/>
        <v>73.820000000000007</v>
      </c>
      <c r="AN111" s="66"/>
      <c r="AO111" s="65">
        <f t="shared" si="44"/>
        <v>-64.34</v>
      </c>
      <c r="AP111" s="65">
        <f t="shared" si="45"/>
        <v>-52.330000000000005</v>
      </c>
      <c r="AQ111" s="65">
        <f t="shared" si="46"/>
        <v>118.51999999999998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</v>
      </c>
      <c r="D112" s="52">
        <f>VLOOKUP($B112,Shock_dev!$A$1:$CI$361,MATCH(DATE(D$1,1,1),Shock_dev!$A$1:$CI$1,0),FALSE)</f>
        <v>453.2</v>
      </c>
      <c r="E112" s="52">
        <f>VLOOKUP($B112,Shock_dev!$A$1:$CI$361,MATCH(DATE(E$1,1,1),Shock_dev!$A$1:$CI$1,0),FALSE)</f>
        <v>454.5</v>
      </c>
      <c r="F112" s="52">
        <f>VLOOKUP($B112,Shock_dev!$A$1:$CI$361,MATCH(DATE(F$1,1,1),Shock_dev!$A$1:$CI$1,0),FALSE)</f>
        <v>455.7</v>
      </c>
      <c r="G112" s="52">
        <f>VLOOKUP($B112,Shock_dev!$A$1:$CI$361,MATCH(DATE(G$1,1,1),Shock_dev!$A$1:$CI$1,0),FALSE)</f>
        <v>604.79999999999995</v>
      </c>
      <c r="H112" s="52">
        <f>VLOOKUP($B112,Shock_dev!$A$1:$CI$361,MATCH(DATE(H$1,1,1),Shock_dev!$A$1:$CI$1,0),FALSE)</f>
        <v>606</v>
      </c>
      <c r="I112" s="52">
        <f>VLOOKUP($B112,Shock_dev!$A$1:$CI$361,MATCH(DATE(I$1,1,1),Shock_dev!$A$1:$CI$1,0),FALSE)</f>
        <v>575.5</v>
      </c>
      <c r="J112" s="52">
        <f>VLOOKUP($B112,Shock_dev!$A$1:$CI$361,MATCH(DATE(J$1,1,1),Shock_dev!$A$1:$CI$1,0),FALSE)</f>
        <v>576.70000000000005</v>
      </c>
      <c r="K112" s="52">
        <f>VLOOKUP($B112,Shock_dev!$A$1:$CI$361,MATCH(DATE(K$1,1,1),Shock_dev!$A$1:$CI$1,0),FALSE)</f>
        <v>558</v>
      </c>
      <c r="L112" s="52">
        <f>VLOOKUP($B112,Shock_dev!$A$1:$CI$361,MATCH(DATE(L$1,1,1),Shock_dev!$A$1:$CI$1,0),FALSE)</f>
        <v>698.3</v>
      </c>
      <c r="M112" s="52">
        <f>VLOOKUP($B112,Shock_dev!$A$1:$CI$361,MATCH(DATE(M$1,1,1),Shock_dev!$A$1:$CI$1,0),FALSE)</f>
        <v>781.4</v>
      </c>
      <c r="N112" s="52">
        <f>VLOOKUP($B112,Shock_dev!$A$1:$CI$361,MATCH(DATE(N$1,1,1),Shock_dev!$A$1:$CI$1,0),FALSE)</f>
        <v>687.4</v>
      </c>
      <c r="O112" s="52">
        <f>VLOOKUP($B112,Shock_dev!$A$1:$CI$361,MATCH(DATE(O$1,1,1),Shock_dev!$A$1:$CI$1,0),FALSE)</f>
        <v>677.2</v>
      </c>
      <c r="P112" s="52">
        <f>VLOOKUP($B112,Shock_dev!$A$1:$CI$361,MATCH(DATE(P$1,1,1),Shock_dev!$A$1:$CI$1,0),FALSE)</f>
        <v>667.1</v>
      </c>
      <c r="Q112" s="52">
        <f>VLOOKUP($B112,Shock_dev!$A$1:$CI$361,MATCH(DATE(Q$1,1,1),Shock_dev!$A$1:$CI$1,0),FALSE)</f>
        <v>1250.2</v>
      </c>
      <c r="R112" s="52">
        <f>VLOOKUP($B112,Shock_dev!$A$1:$CI$361,MATCH(DATE(R$1,1,1),Shock_dev!$A$1:$CI$1,0),FALSE)</f>
        <v>1240.0999999999999</v>
      </c>
      <c r="S112" s="52">
        <f>VLOOKUP($B112,Shock_dev!$A$1:$CI$361,MATCH(DATE(S$1,1,1),Shock_dev!$A$1:$CI$1,0),FALSE)</f>
        <v>1276.8</v>
      </c>
      <c r="T112" s="52">
        <f>VLOOKUP($B112,Shock_dev!$A$1:$CI$361,MATCH(DATE(T$1,1,1),Shock_dev!$A$1:$CI$1,0),FALSE)</f>
        <v>1266.7</v>
      </c>
      <c r="U112" s="52">
        <f>VLOOKUP($B112,Shock_dev!$A$1:$CI$361,MATCH(DATE(U$1,1,1),Shock_dev!$A$1:$CI$1,0),FALSE)</f>
        <v>1256.5999999999999</v>
      </c>
      <c r="V112" s="52">
        <f>VLOOKUP($B112,Shock_dev!$A$1:$CI$361,MATCH(DATE(V$1,1,1),Shock_dev!$A$1:$CI$1,0),FALSE)</f>
        <v>429.9</v>
      </c>
      <c r="W112" s="52">
        <f>VLOOKUP($B112,Shock_dev!$A$1:$CI$361,MATCH(DATE(W$1,1,1),Shock_dev!$A$1:$CI$1,0),FALSE)</f>
        <v>419.8</v>
      </c>
      <c r="X112" s="52">
        <f>VLOOKUP($B112,Shock_dev!$A$1:$CI$361,MATCH(DATE(X$1,1,1),Shock_dev!$A$1:$CI$1,0),FALSE)</f>
        <v>458.9</v>
      </c>
      <c r="Y112" s="52">
        <f>VLOOKUP($B112,Shock_dev!$A$1:$CI$361,MATCH(DATE(Y$1,1,1),Shock_dev!$A$1:$CI$1,0),FALSE)</f>
        <v>448.8</v>
      </c>
      <c r="Z112" s="52">
        <f>VLOOKUP($B112,Shock_dev!$A$1:$CI$361,MATCH(DATE(Z$1,1,1),Shock_dev!$A$1:$CI$1,0),FALSE)</f>
        <v>738.9</v>
      </c>
      <c r="AA112" s="52">
        <f>VLOOKUP($B112,Shock_dev!$A$1:$CI$361,MATCH(DATE(AA$1,1,1),Shock_dev!$A$1:$CI$1,0),FALSE)</f>
        <v>728.8</v>
      </c>
      <c r="AB112" s="52">
        <f>VLOOKUP($B112,Shock_dev!$A$1:$CI$361,MATCH(DATE(AB$1,1,1),Shock_dev!$A$1:$CI$1,0),FALSE)</f>
        <v>718.6</v>
      </c>
      <c r="AC112" s="52">
        <f>VLOOKUP($B112,Shock_dev!$A$1:$CI$361,MATCH(DATE(AC$1,1,1),Shock_dev!$A$1:$CI$1,0),FALSE)</f>
        <v>708.5</v>
      </c>
      <c r="AD112" s="52">
        <f>VLOOKUP($B112,Shock_dev!$A$1:$CI$361,MATCH(DATE(AD$1,1,1),Shock_dev!$A$1:$CI$1,0),FALSE)</f>
        <v>698.4</v>
      </c>
      <c r="AE112" s="52">
        <f>VLOOKUP($B112,Shock_dev!$A$1:$CI$361,MATCH(DATE(AE$1,1,1),Shock_dev!$A$1:$CI$1,0),FALSE)</f>
        <v>688.3</v>
      </c>
      <c r="AF112" s="52">
        <f>VLOOKUP($B112,Shock_dev!$A$1:$CI$361,MATCH(DATE(AF$1,1,1),Shock_dev!$A$1:$CI$1,0),FALSE)</f>
        <v>678.2</v>
      </c>
      <c r="AG112" s="52"/>
      <c r="AH112" s="65">
        <f t="shared" si="38"/>
        <v>484.03999999999996</v>
      </c>
      <c r="AI112" s="65">
        <f t="shared" si="39"/>
        <v>602.9</v>
      </c>
      <c r="AJ112" s="65">
        <f t="shared" si="40"/>
        <v>812.66000000000008</v>
      </c>
      <c r="AK112" s="65">
        <f t="shared" si="41"/>
        <v>1094.0199999999998</v>
      </c>
      <c r="AL112" s="65">
        <f t="shared" si="42"/>
        <v>559.04</v>
      </c>
      <c r="AM112" s="65">
        <f t="shared" si="43"/>
        <v>698.4</v>
      </c>
      <c r="AN112" s="66"/>
      <c r="AO112" s="65">
        <f t="shared" si="44"/>
        <v>543.47</v>
      </c>
      <c r="AP112" s="65">
        <f t="shared" si="45"/>
        <v>953.33999999999992</v>
      </c>
      <c r="AQ112" s="65">
        <f t="shared" si="46"/>
        <v>628.72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1100.9000000000001</v>
      </c>
      <c r="D114" s="52">
        <f>VLOOKUP($B114,Shock_dev!$A$1:$CI$361,MATCH(DATE(D$1,1,1),Shock_dev!$A$1:$CI$1,0),FALSE)</f>
        <v>1103.5999999999999</v>
      </c>
      <c r="E114" s="52">
        <f>VLOOKUP($B114,Shock_dev!$A$1:$CI$361,MATCH(DATE(E$1,1,1),Shock_dev!$A$1:$CI$1,0),FALSE)</f>
        <v>1102.4000000000001</v>
      </c>
      <c r="F114" s="52">
        <f>VLOOKUP($B114,Shock_dev!$A$1:$CI$361,MATCH(DATE(F$1,1,1),Shock_dev!$A$1:$CI$1,0),FALSE)</f>
        <v>1101.2</v>
      </c>
      <c r="G114" s="52">
        <f>VLOOKUP($B114,Shock_dev!$A$1:$CI$361,MATCH(DATE(G$1,1,1),Shock_dev!$A$1:$CI$1,0),FALSE)</f>
        <v>911.7</v>
      </c>
      <c r="H114" s="52">
        <f>VLOOKUP($B114,Shock_dev!$A$1:$CI$361,MATCH(DATE(H$1,1,1),Shock_dev!$A$1:$CI$1,0),FALSE)</f>
        <v>910.6</v>
      </c>
      <c r="I114" s="52">
        <f>VLOOKUP($B114,Shock_dev!$A$1:$CI$361,MATCH(DATE(I$1,1,1),Shock_dev!$A$1:$CI$1,0),FALSE)</f>
        <v>909.4</v>
      </c>
      <c r="J114" s="52">
        <f>VLOOKUP($B114,Shock_dev!$A$1:$CI$361,MATCH(DATE(J$1,1,1),Shock_dev!$A$1:$CI$1,0),FALSE)</f>
        <v>908.2</v>
      </c>
      <c r="K114" s="52">
        <f>VLOOKUP($B114,Shock_dev!$A$1:$CI$361,MATCH(DATE(K$1,1,1),Shock_dev!$A$1:$CI$1,0),FALSE)</f>
        <v>907.1</v>
      </c>
      <c r="L114" s="52">
        <f>VLOOKUP($B114,Shock_dev!$A$1:$CI$361,MATCH(DATE(L$1,1,1),Shock_dev!$A$1:$CI$1,0),FALSE)</f>
        <v>623.70000000000005</v>
      </c>
      <c r="M114" s="52">
        <f>VLOOKUP($B114,Shock_dev!$A$1:$CI$361,MATCH(DATE(M$1,1,1),Shock_dev!$A$1:$CI$1,0),FALSE)</f>
        <v>409</v>
      </c>
      <c r="N114" s="52">
        <f>VLOOKUP($B114,Shock_dev!$A$1:$CI$361,MATCH(DATE(N$1,1,1),Shock_dev!$A$1:$CI$1,0),FALSE)</f>
        <v>398.2</v>
      </c>
      <c r="O114" s="52">
        <f>VLOOKUP($B114,Shock_dev!$A$1:$CI$361,MATCH(DATE(O$1,1,1),Shock_dev!$A$1:$CI$1,0),FALSE)</f>
        <v>395.7</v>
      </c>
      <c r="P114" s="52">
        <f>VLOOKUP($B114,Shock_dev!$A$1:$CI$361,MATCH(DATE(P$1,1,1),Shock_dev!$A$1:$CI$1,0),FALSE)</f>
        <v>393.3</v>
      </c>
      <c r="Q114" s="52">
        <f>VLOOKUP($B114,Shock_dev!$A$1:$CI$361,MATCH(DATE(Q$1,1,1),Shock_dev!$A$1:$CI$1,0),FALSE)</f>
        <v>224.9</v>
      </c>
      <c r="R114" s="52">
        <f>VLOOKUP($B114,Shock_dev!$A$1:$CI$361,MATCH(DATE(R$1,1,1),Shock_dev!$A$1:$CI$1,0),FALSE)</f>
        <v>222.4</v>
      </c>
      <c r="S114" s="52">
        <f>VLOOKUP($B114,Shock_dev!$A$1:$CI$361,MATCH(DATE(S$1,1,1),Shock_dev!$A$1:$CI$1,0),FALSE)</f>
        <v>219.9</v>
      </c>
      <c r="T114" s="52">
        <f>VLOOKUP($B114,Shock_dev!$A$1:$CI$361,MATCH(DATE(T$1,1,1),Shock_dev!$A$1:$CI$1,0),FALSE)</f>
        <v>217.4</v>
      </c>
      <c r="U114" s="52">
        <f>VLOOKUP($B114,Shock_dev!$A$1:$CI$361,MATCH(DATE(U$1,1,1),Shock_dev!$A$1:$CI$1,0),FALSE)</f>
        <v>214.9</v>
      </c>
      <c r="V114" s="52">
        <f>VLOOKUP($B114,Shock_dev!$A$1:$CI$361,MATCH(DATE(V$1,1,1),Shock_dev!$A$1:$CI$1,0),FALSE)</f>
        <v>105.8</v>
      </c>
      <c r="W114" s="52">
        <f>VLOOKUP($B114,Shock_dev!$A$1:$CI$361,MATCH(DATE(W$1,1,1),Shock_dev!$A$1:$CI$1,0),FALSE)</f>
        <v>104.9</v>
      </c>
      <c r="X114" s="52">
        <f>VLOOKUP($B114,Shock_dev!$A$1:$CI$361,MATCH(DATE(X$1,1,1),Shock_dev!$A$1:$CI$1,0),FALSE)</f>
        <v>102.6</v>
      </c>
      <c r="Y114" s="52">
        <f>VLOOKUP($B114,Shock_dev!$A$1:$CI$361,MATCH(DATE(Y$1,1,1),Shock_dev!$A$1:$CI$1,0),FALSE)</f>
        <v>100.3</v>
      </c>
      <c r="Z114" s="52">
        <f>VLOOKUP($B114,Shock_dev!$A$1:$CI$361,MATCH(DATE(Z$1,1,1),Shock_dev!$A$1:$CI$1,0),FALSE)</f>
        <v>1148.5999999999999</v>
      </c>
      <c r="AA114" s="52">
        <f>VLOOKUP($B114,Shock_dev!$A$1:$CI$361,MATCH(DATE(AA$1,1,1),Shock_dev!$A$1:$CI$1,0),FALSE)</f>
        <v>1105.7</v>
      </c>
      <c r="AB114" s="52">
        <f>VLOOKUP($B114,Shock_dev!$A$1:$CI$361,MATCH(DATE(AB$1,1,1),Shock_dev!$A$1:$CI$1,0),FALSE)</f>
        <v>1240.5999999999999</v>
      </c>
      <c r="AC114" s="52">
        <f>VLOOKUP($B114,Shock_dev!$A$1:$CI$361,MATCH(DATE(AC$1,1,1),Shock_dev!$A$1:$CI$1,0),FALSE)</f>
        <v>1240.5999999999999</v>
      </c>
      <c r="AD114" s="52">
        <f>VLOOKUP($B114,Shock_dev!$A$1:$CI$361,MATCH(DATE(AD$1,1,1),Shock_dev!$A$1:$CI$1,0),FALSE)</f>
        <v>1240.5999999999999</v>
      </c>
      <c r="AE114" s="52">
        <f>VLOOKUP($B114,Shock_dev!$A$1:$CI$361,MATCH(DATE(AE$1,1,1),Shock_dev!$A$1:$CI$1,0),FALSE)</f>
        <v>1240.5999999999999</v>
      </c>
      <c r="AF114" s="52">
        <f>VLOOKUP($B114,Shock_dev!$A$1:$CI$361,MATCH(DATE(AF$1,1,1),Shock_dev!$A$1:$CI$1,0),FALSE)</f>
        <v>1240.5999999999999</v>
      </c>
      <c r="AG114" s="52"/>
      <c r="AH114" s="65">
        <f t="shared" si="38"/>
        <v>1063.96</v>
      </c>
      <c r="AI114" s="65">
        <f t="shared" si="39"/>
        <v>851.8</v>
      </c>
      <c r="AJ114" s="65">
        <f t="shared" si="40"/>
        <v>364.22</v>
      </c>
      <c r="AK114" s="65">
        <f t="shared" si="41"/>
        <v>196.07999999999998</v>
      </c>
      <c r="AL114" s="65">
        <f t="shared" si="42"/>
        <v>512.41999999999996</v>
      </c>
      <c r="AM114" s="65">
        <f t="shared" si="43"/>
        <v>1240.5999999999999</v>
      </c>
      <c r="AN114" s="66"/>
      <c r="AO114" s="65">
        <f t="shared" si="44"/>
        <v>957.88</v>
      </c>
      <c r="AP114" s="65">
        <f t="shared" si="45"/>
        <v>280.14999999999998</v>
      </c>
      <c r="AQ114" s="65">
        <f t="shared" si="46"/>
        <v>876.51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1947</v>
      </c>
      <c r="D116" s="52">
        <f>VLOOKUP($B116,Shock_dev!$A$1:$CI$361,MATCH(DATE(D$1,1,1),Shock_dev!$A$1:$CI$1,0),FALSE)</f>
        <v>1943.2</v>
      </c>
      <c r="E116" s="52">
        <f>VLOOKUP($B116,Shock_dev!$A$1:$CI$361,MATCH(DATE(E$1,1,1),Shock_dev!$A$1:$CI$1,0),FALSE)</f>
        <v>1943.2</v>
      </c>
      <c r="F116" s="52">
        <f>VLOOKUP($B116,Shock_dev!$A$1:$CI$361,MATCH(DATE(F$1,1,1),Shock_dev!$A$1:$CI$1,0),FALSE)</f>
        <v>1943.2</v>
      </c>
      <c r="G116" s="52">
        <f>VLOOKUP($B116,Shock_dev!$A$1:$CI$361,MATCH(DATE(G$1,1,1),Shock_dev!$A$1:$CI$1,0),FALSE)</f>
        <v>2141</v>
      </c>
      <c r="H116" s="52">
        <f>VLOOKUP($B116,Shock_dev!$A$1:$CI$361,MATCH(DATE(H$1,1,1),Shock_dev!$A$1:$CI$1,0),FALSE)</f>
        <v>2165.8000000000002</v>
      </c>
      <c r="I116" s="52">
        <f>VLOOKUP($B116,Shock_dev!$A$1:$CI$361,MATCH(DATE(I$1,1,1),Shock_dev!$A$1:$CI$1,0),FALSE)</f>
        <v>2144.6</v>
      </c>
      <c r="J116" s="52">
        <f>VLOOKUP($B116,Shock_dev!$A$1:$CI$361,MATCH(DATE(J$1,1,1),Shock_dev!$A$1:$CI$1,0),FALSE)</f>
        <v>2144.6</v>
      </c>
      <c r="K116" s="52">
        <f>VLOOKUP($B116,Shock_dev!$A$1:$CI$361,MATCH(DATE(K$1,1,1),Shock_dev!$A$1:$CI$1,0),FALSE)</f>
        <v>2104.6</v>
      </c>
      <c r="L116" s="52">
        <f>VLOOKUP($B116,Shock_dev!$A$1:$CI$361,MATCH(DATE(L$1,1,1),Shock_dev!$A$1:$CI$1,0),FALSE)</f>
        <v>1881.2</v>
      </c>
      <c r="M116" s="52">
        <f>VLOOKUP($B116,Shock_dev!$A$1:$CI$361,MATCH(DATE(M$1,1,1),Shock_dev!$A$1:$CI$1,0),FALSE)</f>
        <v>1271.9000000000001</v>
      </c>
      <c r="N116" s="52">
        <f>VLOOKUP($B116,Shock_dev!$A$1:$CI$361,MATCH(DATE(N$1,1,1),Shock_dev!$A$1:$CI$1,0),FALSE)</f>
        <v>1216.3</v>
      </c>
      <c r="O116" s="52">
        <f>VLOOKUP($B116,Shock_dev!$A$1:$CI$361,MATCH(DATE(O$1,1,1),Shock_dev!$A$1:$CI$1,0),FALSE)</f>
        <v>1216.3</v>
      </c>
      <c r="P116" s="52">
        <f>VLOOKUP($B116,Shock_dev!$A$1:$CI$361,MATCH(DATE(P$1,1,1),Shock_dev!$A$1:$CI$1,0),FALSE)</f>
        <v>1216.3</v>
      </c>
      <c r="Q116" s="52">
        <f>VLOOKUP($B116,Shock_dev!$A$1:$CI$361,MATCH(DATE(Q$1,1,1),Shock_dev!$A$1:$CI$1,0),FALSE)</f>
        <v>1219.2</v>
      </c>
      <c r="R116" s="52">
        <f>VLOOKUP($B116,Shock_dev!$A$1:$CI$361,MATCH(DATE(R$1,1,1),Shock_dev!$A$1:$CI$1,0),FALSE)</f>
        <v>1076.4000000000001</v>
      </c>
      <c r="S116" s="52">
        <f>VLOOKUP($B116,Shock_dev!$A$1:$CI$361,MATCH(DATE(S$1,1,1),Shock_dev!$A$1:$CI$1,0),FALSE)</f>
        <v>1107.5999999999999</v>
      </c>
      <c r="T116" s="52">
        <f>VLOOKUP($B116,Shock_dev!$A$1:$CI$361,MATCH(DATE(T$1,1,1),Shock_dev!$A$1:$CI$1,0),FALSE)</f>
        <v>1107.5999999999999</v>
      </c>
      <c r="U116" s="52">
        <f>VLOOKUP($B116,Shock_dev!$A$1:$CI$361,MATCH(DATE(U$1,1,1),Shock_dev!$A$1:$CI$1,0),FALSE)</f>
        <v>1107.5999999999999</v>
      </c>
      <c r="V116" s="52">
        <f>VLOOKUP($B116,Shock_dev!$A$1:$CI$361,MATCH(DATE(V$1,1,1),Shock_dev!$A$1:$CI$1,0),FALSE)</f>
        <v>434.1</v>
      </c>
      <c r="W116" s="52">
        <f>VLOOKUP($B116,Shock_dev!$A$1:$CI$361,MATCH(DATE(W$1,1,1),Shock_dev!$A$1:$CI$1,0),FALSE)</f>
        <v>316.2</v>
      </c>
      <c r="X116" s="52">
        <f>VLOOKUP($B116,Shock_dev!$A$1:$CI$361,MATCH(DATE(X$1,1,1),Shock_dev!$A$1:$CI$1,0),FALSE)</f>
        <v>349</v>
      </c>
      <c r="Y116" s="52">
        <f>VLOOKUP($B116,Shock_dev!$A$1:$CI$361,MATCH(DATE(Y$1,1,1),Shock_dev!$A$1:$CI$1,0),FALSE)</f>
        <v>349</v>
      </c>
      <c r="Z116" s="52">
        <f>VLOOKUP($B116,Shock_dev!$A$1:$CI$361,MATCH(DATE(Z$1,1,1),Shock_dev!$A$1:$CI$1,0),FALSE)</f>
        <v>499.1</v>
      </c>
      <c r="AA116" s="52">
        <f>VLOOKUP($B116,Shock_dev!$A$1:$CI$361,MATCH(DATE(AA$1,1,1),Shock_dev!$A$1:$CI$1,0),FALSE)</f>
        <v>499.1</v>
      </c>
      <c r="AB116" s="52">
        <f>VLOOKUP($B116,Shock_dev!$A$1:$CI$361,MATCH(DATE(AB$1,1,1),Shock_dev!$A$1:$CI$1,0),FALSE)</f>
        <v>499.1</v>
      </c>
      <c r="AC116" s="52">
        <f>VLOOKUP($B116,Shock_dev!$A$1:$CI$361,MATCH(DATE(AC$1,1,1),Shock_dev!$A$1:$CI$1,0),FALSE)</f>
        <v>499.1</v>
      </c>
      <c r="AD116" s="52">
        <f>VLOOKUP($B116,Shock_dev!$A$1:$CI$361,MATCH(DATE(AD$1,1,1),Shock_dev!$A$1:$CI$1,0),FALSE)</f>
        <v>499.1</v>
      </c>
      <c r="AE116" s="52">
        <f>VLOOKUP($B116,Shock_dev!$A$1:$CI$361,MATCH(DATE(AE$1,1,1),Shock_dev!$A$1:$CI$1,0),FALSE)</f>
        <v>499.1</v>
      </c>
      <c r="AF116" s="52">
        <f>VLOOKUP($B116,Shock_dev!$A$1:$CI$361,MATCH(DATE(AF$1,1,1),Shock_dev!$A$1:$CI$1,0),FALSE)</f>
        <v>499.1</v>
      </c>
      <c r="AG116" s="52"/>
      <c r="AH116" s="65">
        <f t="shared" si="38"/>
        <v>1983.5199999999998</v>
      </c>
      <c r="AI116" s="65">
        <f t="shared" si="39"/>
        <v>2088.1600000000003</v>
      </c>
      <c r="AJ116" s="65">
        <f t="shared" si="40"/>
        <v>1228</v>
      </c>
      <c r="AK116" s="65">
        <f t="shared" si="41"/>
        <v>966.66000000000008</v>
      </c>
      <c r="AL116" s="65">
        <f t="shared" si="42"/>
        <v>402.48</v>
      </c>
      <c r="AM116" s="65">
        <f t="shared" si="43"/>
        <v>499.1</v>
      </c>
      <c r="AN116" s="66"/>
      <c r="AO116" s="65">
        <f t="shared" si="44"/>
        <v>2035.8400000000001</v>
      </c>
      <c r="AP116" s="65">
        <f t="shared" si="45"/>
        <v>1097.33</v>
      </c>
      <c r="AQ116" s="65">
        <f t="shared" si="46"/>
        <v>450.79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-14.5</v>
      </c>
      <c r="D117" s="52">
        <f>VLOOKUP($B117,Shock_dev!$A$1:$CI$361,MATCH(DATE(D$1,1,1),Shock_dev!$A$1:$CI$1,0),FALSE)</f>
        <v>-14.5</v>
      </c>
      <c r="E117" s="52">
        <f>VLOOKUP($B117,Shock_dev!$A$1:$CI$361,MATCH(DATE(E$1,1,1),Shock_dev!$A$1:$CI$1,0),FALSE)</f>
        <v>-14.5</v>
      </c>
      <c r="F117" s="52">
        <f>VLOOKUP($B117,Shock_dev!$A$1:$CI$361,MATCH(DATE(F$1,1,1),Shock_dev!$A$1:$CI$1,0),FALSE)</f>
        <v>-14.5</v>
      </c>
      <c r="G117" s="52">
        <f>VLOOKUP($B117,Shock_dev!$A$1:$CI$361,MATCH(DATE(G$1,1,1),Shock_dev!$A$1:$CI$1,0),FALSE)</f>
        <v>-14.5</v>
      </c>
      <c r="H117" s="52">
        <f>VLOOKUP($B117,Shock_dev!$A$1:$CI$361,MATCH(DATE(H$1,1,1),Shock_dev!$A$1:$CI$1,0),FALSE)</f>
        <v>-14.5</v>
      </c>
      <c r="I117" s="52">
        <f>VLOOKUP($B117,Shock_dev!$A$1:$CI$361,MATCH(DATE(I$1,1,1),Shock_dev!$A$1:$CI$1,0),FALSE)</f>
        <v>-14.5</v>
      </c>
      <c r="J117" s="52">
        <f>VLOOKUP($B117,Shock_dev!$A$1:$CI$361,MATCH(DATE(J$1,1,1),Shock_dev!$A$1:$CI$1,0),FALSE)</f>
        <v>-14.5</v>
      </c>
      <c r="K117" s="52">
        <f>VLOOKUP($B117,Shock_dev!$A$1:$CI$361,MATCH(DATE(K$1,1,1),Shock_dev!$A$1:$CI$1,0),FALSE)</f>
        <v>-14.5</v>
      </c>
      <c r="L117" s="52">
        <f>VLOOKUP($B117,Shock_dev!$A$1:$CI$361,MATCH(DATE(L$1,1,1),Shock_dev!$A$1:$CI$1,0),FALSE)</f>
        <v>-14.5</v>
      </c>
      <c r="M117" s="52">
        <f>VLOOKUP($B117,Shock_dev!$A$1:$CI$361,MATCH(DATE(M$1,1,1),Shock_dev!$A$1:$CI$1,0),FALSE)</f>
        <v>0.7</v>
      </c>
      <c r="N117" s="52">
        <f>VLOOKUP($B117,Shock_dev!$A$1:$CI$361,MATCH(DATE(N$1,1,1),Shock_dev!$A$1:$CI$1,0),FALSE)</f>
        <v>0.7</v>
      </c>
      <c r="O117" s="52">
        <f>VLOOKUP($B117,Shock_dev!$A$1:$CI$361,MATCH(DATE(O$1,1,1),Shock_dev!$A$1:$CI$1,0),FALSE)</f>
        <v>0.7</v>
      </c>
      <c r="P117" s="52">
        <f>VLOOKUP($B117,Shock_dev!$A$1:$CI$361,MATCH(DATE(P$1,1,1),Shock_dev!$A$1:$CI$1,0),FALSE)</f>
        <v>0.7</v>
      </c>
      <c r="Q117" s="52">
        <f>VLOOKUP($B117,Shock_dev!$A$1:$CI$361,MATCH(DATE(Q$1,1,1),Shock_dev!$A$1:$CI$1,0),FALSE)</f>
        <v>0.7</v>
      </c>
      <c r="R117" s="52">
        <f>VLOOKUP($B117,Shock_dev!$A$1:$CI$361,MATCH(DATE(R$1,1,1),Shock_dev!$A$1:$CI$1,0),FALSE)</f>
        <v>0.7</v>
      </c>
      <c r="S117" s="52">
        <f>VLOOKUP($B117,Shock_dev!$A$1:$CI$361,MATCH(DATE(S$1,1,1),Shock_dev!$A$1:$CI$1,0),FALSE)</f>
        <v>0.7</v>
      </c>
      <c r="T117" s="52">
        <f>VLOOKUP($B117,Shock_dev!$A$1:$CI$361,MATCH(DATE(T$1,1,1),Shock_dev!$A$1:$CI$1,0),FALSE)</f>
        <v>0.7</v>
      </c>
      <c r="U117" s="52">
        <f>VLOOKUP($B117,Shock_dev!$A$1:$CI$361,MATCH(DATE(U$1,1,1),Shock_dev!$A$1:$CI$1,0),FALSE)</f>
        <v>0.7</v>
      </c>
      <c r="V117" s="52">
        <f>VLOOKUP($B117,Shock_dev!$A$1:$CI$361,MATCH(DATE(V$1,1,1),Shock_dev!$A$1:$CI$1,0),FALSE)</f>
        <v>0.7</v>
      </c>
      <c r="W117" s="52">
        <f>VLOOKUP($B117,Shock_dev!$A$1:$CI$361,MATCH(DATE(W$1,1,1),Shock_dev!$A$1:$CI$1,0),FALSE)</f>
        <v>0.4</v>
      </c>
      <c r="X117" s="52">
        <f>VLOOKUP($B117,Shock_dev!$A$1:$CI$361,MATCH(DATE(X$1,1,1),Shock_dev!$A$1:$CI$1,0),FALSE)</f>
        <v>0.4</v>
      </c>
      <c r="Y117" s="52">
        <f>VLOOKUP($B117,Shock_dev!$A$1:$CI$361,MATCH(DATE(Y$1,1,1),Shock_dev!$A$1:$CI$1,0),FALSE)</f>
        <v>0.4</v>
      </c>
      <c r="Z117" s="52">
        <f>VLOOKUP($B117,Shock_dev!$A$1:$CI$361,MATCH(DATE(Z$1,1,1),Shock_dev!$A$1:$CI$1,0),FALSE)</f>
        <v>0.4</v>
      </c>
      <c r="AA117" s="52">
        <f>VLOOKUP($B117,Shock_dev!$A$1:$CI$361,MATCH(DATE(AA$1,1,1),Shock_dev!$A$1:$CI$1,0),FALSE)</f>
        <v>8.1</v>
      </c>
      <c r="AB117" s="52">
        <f>VLOOKUP($B117,Shock_dev!$A$1:$CI$361,MATCH(DATE(AB$1,1,1),Shock_dev!$A$1:$CI$1,0),FALSE)</f>
        <v>-18.8</v>
      </c>
      <c r="AC117" s="52">
        <f>VLOOKUP($B117,Shock_dev!$A$1:$CI$361,MATCH(DATE(AC$1,1,1),Shock_dev!$A$1:$CI$1,0),FALSE)</f>
        <v>-18.8</v>
      </c>
      <c r="AD117" s="52">
        <f>VLOOKUP($B117,Shock_dev!$A$1:$CI$361,MATCH(DATE(AD$1,1,1),Shock_dev!$A$1:$CI$1,0),FALSE)</f>
        <v>-18.8</v>
      </c>
      <c r="AE117" s="52">
        <f>VLOOKUP($B117,Shock_dev!$A$1:$CI$361,MATCH(DATE(AE$1,1,1),Shock_dev!$A$1:$CI$1,0),FALSE)</f>
        <v>-18.8</v>
      </c>
      <c r="AF117" s="52">
        <f>VLOOKUP($B117,Shock_dev!$A$1:$CI$361,MATCH(DATE(AF$1,1,1),Shock_dev!$A$1:$CI$1,0),FALSE)</f>
        <v>-18.8</v>
      </c>
      <c r="AG117" s="52"/>
      <c r="AH117" s="65">
        <f t="shared" si="38"/>
        <v>-14.5</v>
      </c>
      <c r="AI117" s="65">
        <f t="shared" si="39"/>
        <v>-14.5</v>
      </c>
      <c r="AJ117" s="65">
        <f t="shared" si="40"/>
        <v>0.7</v>
      </c>
      <c r="AK117" s="65">
        <f t="shared" si="41"/>
        <v>0.7</v>
      </c>
      <c r="AL117" s="65">
        <f t="shared" si="42"/>
        <v>1.94</v>
      </c>
      <c r="AM117" s="65">
        <f t="shared" si="43"/>
        <v>-18.8</v>
      </c>
      <c r="AN117" s="66"/>
      <c r="AO117" s="65">
        <f t="shared" si="44"/>
        <v>-14.5</v>
      </c>
      <c r="AP117" s="65">
        <f t="shared" si="45"/>
        <v>0.7</v>
      </c>
      <c r="AQ117" s="65">
        <f t="shared" si="46"/>
        <v>-8.43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10883.6</v>
      </c>
      <c r="D146" s="52">
        <f t="shared" ref="D146:AF146" si="67">SUM(D147:D156)</f>
        <v>10902.100000000002</v>
      </c>
      <c r="E146" s="52">
        <f t="shared" si="67"/>
        <v>10920.600000000002</v>
      </c>
      <c r="F146" s="52">
        <f t="shared" si="67"/>
        <v>10939.200000000003</v>
      </c>
      <c r="G146" s="52">
        <f t="shared" si="67"/>
        <v>11819.6</v>
      </c>
      <c r="H146" s="52">
        <f t="shared" si="67"/>
        <v>11962.400000000001</v>
      </c>
      <c r="I146" s="52">
        <f t="shared" si="67"/>
        <v>11769.5</v>
      </c>
      <c r="J146" s="52">
        <f t="shared" si="67"/>
        <v>11788.6</v>
      </c>
      <c r="K146" s="52">
        <f t="shared" si="67"/>
        <v>11326.2</v>
      </c>
      <c r="L146" s="52">
        <f t="shared" si="67"/>
        <v>10133.1</v>
      </c>
      <c r="M146" s="52">
        <f t="shared" si="67"/>
        <v>7021.9999999999991</v>
      </c>
      <c r="N146" s="52">
        <f t="shared" si="67"/>
        <v>6454.5999999999995</v>
      </c>
      <c r="O146" s="52">
        <f t="shared" si="67"/>
        <v>6442.7999999999993</v>
      </c>
      <c r="P146" s="52">
        <f t="shared" si="67"/>
        <v>6431.1</v>
      </c>
      <c r="Q146" s="52">
        <f t="shared" si="67"/>
        <v>5525.4999999999991</v>
      </c>
      <c r="R146" s="52">
        <f t="shared" si="67"/>
        <v>4799.5</v>
      </c>
      <c r="S146" s="52">
        <f t="shared" si="67"/>
        <v>5099.5999999999995</v>
      </c>
      <c r="T146" s="52">
        <f t="shared" si="67"/>
        <v>5087.5</v>
      </c>
      <c r="U146" s="52">
        <f t="shared" si="67"/>
        <v>5075.3999999999996</v>
      </c>
      <c r="V146" s="52">
        <f t="shared" si="67"/>
        <v>2055.2999999999997</v>
      </c>
      <c r="W146" s="52">
        <f t="shared" si="67"/>
        <v>1453.7000000000003</v>
      </c>
      <c r="X146" s="52">
        <f t="shared" si="67"/>
        <v>1769.4</v>
      </c>
      <c r="Y146" s="52">
        <f t="shared" si="67"/>
        <v>1757</v>
      </c>
      <c r="Z146" s="52">
        <f t="shared" si="67"/>
        <v>3245.5</v>
      </c>
      <c r="AA146" s="52">
        <f t="shared" si="67"/>
        <v>3232.8999999999996</v>
      </c>
      <c r="AB146" s="52">
        <f t="shared" si="67"/>
        <v>3220.2999999999997</v>
      </c>
      <c r="AC146" s="52">
        <f t="shared" si="67"/>
        <v>3207.6999999999994</v>
      </c>
      <c r="AD146" s="52">
        <f t="shared" si="67"/>
        <v>3194.9999999999995</v>
      </c>
      <c r="AE146" s="52">
        <f t="shared" si="67"/>
        <v>3182.1999999999994</v>
      </c>
      <c r="AF146" s="52">
        <f t="shared" si="67"/>
        <v>3169.3999999999996</v>
      </c>
      <c r="AG146" s="52"/>
      <c r="AH146" s="65">
        <f>AVERAGE(C146:G146)</f>
        <v>11093.02</v>
      </c>
      <c r="AI146" s="65">
        <f>AVERAGE(H146:L146)</f>
        <v>11395.96</v>
      </c>
      <c r="AJ146" s="65">
        <f>AVERAGE(M146:Q146)</f>
        <v>6375.2</v>
      </c>
      <c r="AK146" s="65">
        <f>AVERAGE(R146:V146)</f>
        <v>4423.46</v>
      </c>
      <c r="AL146" s="65">
        <f>AVERAGE(W146:AA146)</f>
        <v>2291.6999999999998</v>
      </c>
      <c r="AM146" s="65">
        <f>AVERAGE(AB146:AF146)</f>
        <v>3194.9199999999992</v>
      </c>
      <c r="AN146" s="66"/>
      <c r="AO146" s="65">
        <f>AVERAGE(AH146:AI146)</f>
        <v>11244.49</v>
      </c>
      <c r="AP146" s="65">
        <f>AVERAGE(AJ146:AK146)</f>
        <v>5399.33</v>
      </c>
      <c r="AQ146" s="65">
        <f>AVERAGE(AL146:AM146)</f>
        <v>2743.3099999999995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4689.6000000000004</v>
      </c>
      <c r="D147" s="52">
        <f t="shared" si="69"/>
        <v>4689.6000000000004</v>
      </c>
      <c r="E147" s="52">
        <f t="shared" si="69"/>
        <v>4689.6000000000004</v>
      </c>
      <c r="F147" s="52">
        <f t="shared" si="69"/>
        <v>4689.6000000000004</v>
      </c>
      <c r="G147" s="52">
        <f t="shared" si="69"/>
        <v>5101.5</v>
      </c>
      <c r="H147" s="52">
        <f t="shared" si="69"/>
        <v>5200.5</v>
      </c>
      <c r="I147" s="52">
        <f t="shared" si="69"/>
        <v>5200.5</v>
      </c>
      <c r="J147" s="52">
        <f t="shared" si="69"/>
        <v>5200.5</v>
      </c>
      <c r="K147" s="52">
        <f t="shared" si="69"/>
        <v>5200.5</v>
      </c>
      <c r="L147" s="52">
        <f t="shared" si="69"/>
        <v>4342.8</v>
      </c>
      <c r="M147" s="52">
        <f t="shared" si="69"/>
        <v>3510.3</v>
      </c>
      <c r="N147" s="52">
        <f t="shared" si="69"/>
        <v>3510.3</v>
      </c>
      <c r="O147" s="52">
        <f t="shared" si="69"/>
        <v>3510.3</v>
      </c>
      <c r="P147" s="52">
        <f t="shared" si="69"/>
        <v>3510.3</v>
      </c>
      <c r="Q147" s="52">
        <f t="shared" si="69"/>
        <v>2329.1999999999998</v>
      </c>
      <c r="R147" s="52">
        <f t="shared" si="69"/>
        <v>1758</v>
      </c>
      <c r="S147" s="52">
        <f t="shared" si="69"/>
        <v>1758</v>
      </c>
      <c r="T147" s="52">
        <f t="shared" si="69"/>
        <v>1758</v>
      </c>
      <c r="U147" s="52">
        <f t="shared" si="69"/>
        <v>1758</v>
      </c>
      <c r="V147" s="52">
        <f t="shared" si="69"/>
        <v>357.3</v>
      </c>
      <c r="W147" s="52">
        <f t="shared" si="69"/>
        <v>-114.1</v>
      </c>
      <c r="X147" s="52">
        <f t="shared" si="69"/>
        <v>-114.1</v>
      </c>
      <c r="Y147" s="52">
        <f t="shared" si="69"/>
        <v>-114.1</v>
      </c>
      <c r="Z147" s="52">
        <f t="shared" si="69"/>
        <v>-114.1</v>
      </c>
      <c r="AA147" s="52">
        <f t="shared" si="69"/>
        <v>-114.1</v>
      </c>
      <c r="AB147" s="52">
        <f t="shared" si="69"/>
        <v>-114.1</v>
      </c>
      <c r="AC147" s="52">
        <f t="shared" si="69"/>
        <v>-114.1</v>
      </c>
      <c r="AD147" s="52">
        <f t="shared" si="69"/>
        <v>-114.1</v>
      </c>
      <c r="AE147" s="52">
        <f t="shared" si="69"/>
        <v>-114.1</v>
      </c>
      <c r="AF147" s="52">
        <f t="shared" si="69"/>
        <v>-114.1</v>
      </c>
      <c r="AG147" s="52"/>
      <c r="AH147" s="65">
        <f t="shared" ref="AH147:AH156" si="70">AVERAGE(C147:G147)</f>
        <v>4771.9800000000005</v>
      </c>
      <c r="AI147" s="65">
        <f t="shared" ref="AI147:AI156" si="71">AVERAGE(H147:L147)</f>
        <v>5028.96</v>
      </c>
      <c r="AJ147" s="65">
        <f t="shared" ref="AJ147:AJ156" si="72">AVERAGE(M147:Q147)</f>
        <v>3274.0800000000004</v>
      </c>
      <c r="AK147" s="65">
        <f t="shared" ref="AK147:AK156" si="73">AVERAGE(R147:V147)</f>
        <v>1477.8600000000001</v>
      </c>
      <c r="AL147" s="65">
        <f t="shared" ref="AL147:AL156" si="74">AVERAGE(W147:AA147)</f>
        <v>-114.1</v>
      </c>
      <c r="AM147" s="65">
        <f t="shared" ref="AM147:AM156" si="75">AVERAGE(AB147:AF147)</f>
        <v>-114.1</v>
      </c>
      <c r="AN147" s="66"/>
      <c r="AO147" s="65">
        <f t="shared" ref="AO147:AO156" si="76">AVERAGE(AH147:AI147)</f>
        <v>4900.47</v>
      </c>
      <c r="AP147" s="65">
        <f t="shared" ref="AP147:AP156" si="77">AVERAGE(AJ147:AK147)</f>
        <v>2375.9700000000003</v>
      </c>
      <c r="AQ147" s="65">
        <f t="shared" ref="AQ147:AQ156" si="78">AVERAGE(AL147:AM147)</f>
        <v>-114.1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1977.6</v>
      </c>
      <c r="D148" s="52">
        <f t="shared" si="79"/>
        <v>1977.6</v>
      </c>
      <c r="E148" s="52">
        <f t="shared" si="79"/>
        <v>1977.6</v>
      </c>
      <c r="F148" s="52">
        <f t="shared" si="79"/>
        <v>1977.6</v>
      </c>
      <c r="G148" s="52">
        <f t="shared" si="79"/>
        <v>1977.6</v>
      </c>
      <c r="H148" s="52">
        <f t="shared" si="79"/>
        <v>1977.6</v>
      </c>
      <c r="I148" s="52">
        <f t="shared" si="79"/>
        <v>1829.2</v>
      </c>
      <c r="J148" s="52">
        <f t="shared" si="79"/>
        <v>1829.2</v>
      </c>
      <c r="K148" s="52">
        <f t="shared" si="79"/>
        <v>1509.2</v>
      </c>
      <c r="L148" s="52">
        <f t="shared" si="79"/>
        <v>1509.2</v>
      </c>
      <c r="M148" s="52">
        <f t="shared" si="79"/>
        <v>431.4</v>
      </c>
      <c r="N148" s="52">
        <f t="shared" si="79"/>
        <v>50.6</v>
      </c>
      <c r="O148" s="52">
        <f t="shared" si="79"/>
        <v>50.6</v>
      </c>
      <c r="P148" s="52">
        <f t="shared" si="79"/>
        <v>50.6</v>
      </c>
      <c r="Q148" s="52">
        <f t="shared" si="79"/>
        <v>50.6</v>
      </c>
      <c r="R148" s="52">
        <f t="shared" si="79"/>
        <v>50.6</v>
      </c>
      <c r="S148" s="52">
        <f t="shared" si="79"/>
        <v>269</v>
      </c>
      <c r="T148" s="52">
        <f t="shared" si="79"/>
        <v>269</v>
      </c>
      <c r="U148" s="52">
        <f t="shared" si="79"/>
        <v>269</v>
      </c>
      <c r="V148" s="52">
        <f t="shared" si="79"/>
        <v>269</v>
      </c>
      <c r="W148" s="52">
        <f t="shared" si="79"/>
        <v>269</v>
      </c>
      <c r="X148" s="52">
        <f t="shared" si="79"/>
        <v>498.6</v>
      </c>
      <c r="Y148" s="52">
        <f t="shared" si="79"/>
        <v>498.6</v>
      </c>
      <c r="Z148" s="52">
        <f t="shared" si="79"/>
        <v>498.6</v>
      </c>
      <c r="AA148" s="52">
        <f t="shared" si="79"/>
        <v>498.6</v>
      </c>
      <c r="AB148" s="52">
        <f t="shared" si="79"/>
        <v>498.6</v>
      </c>
      <c r="AC148" s="52">
        <f t="shared" si="79"/>
        <v>498.6</v>
      </c>
      <c r="AD148" s="52">
        <f t="shared" si="79"/>
        <v>498.6</v>
      </c>
      <c r="AE148" s="52">
        <f t="shared" si="79"/>
        <v>498.6</v>
      </c>
      <c r="AF148" s="52">
        <f t="shared" si="79"/>
        <v>498.6</v>
      </c>
      <c r="AG148" s="52"/>
      <c r="AH148" s="65">
        <f t="shared" si="70"/>
        <v>1977.6</v>
      </c>
      <c r="AI148" s="65">
        <f t="shared" si="71"/>
        <v>1730.8799999999999</v>
      </c>
      <c r="AJ148" s="65">
        <f t="shared" si="72"/>
        <v>126.76000000000002</v>
      </c>
      <c r="AK148" s="65">
        <f t="shared" si="73"/>
        <v>225.32</v>
      </c>
      <c r="AL148" s="65">
        <f t="shared" si="74"/>
        <v>452.68</v>
      </c>
      <c r="AM148" s="65">
        <f t="shared" si="75"/>
        <v>498.6</v>
      </c>
      <c r="AN148" s="66"/>
      <c r="AO148" s="65">
        <f t="shared" si="76"/>
        <v>1854.2399999999998</v>
      </c>
      <c r="AP148" s="65">
        <f t="shared" si="77"/>
        <v>176.04000000000002</v>
      </c>
      <c r="AQ148" s="65">
        <f t="shared" si="78"/>
        <v>475.64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986.1</v>
      </c>
      <c r="D149" s="52">
        <f t="shared" si="80"/>
        <v>986.1</v>
      </c>
      <c r="E149" s="52">
        <f t="shared" si="80"/>
        <v>986.1</v>
      </c>
      <c r="F149" s="52">
        <f t="shared" si="80"/>
        <v>986.1</v>
      </c>
      <c r="G149" s="52">
        <f t="shared" si="80"/>
        <v>1102.2</v>
      </c>
      <c r="H149" s="52">
        <f t="shared" si="80"/>
        <v>1102.2</v>
      </c>
      <c r="I149" s="52">
        <f t="shared" si="80"/>
        <v>1091.5999999999999</v>
      </c>
      <c r="J149" s="52">
        <f t="shared" si="80"/>
        <v>1091.5999999999999</v>
      </c>
      <c r="K149" s="52">
        <f t="shared" si="80"/>
        <v>1071.5999999999999</v>
      </c>
      <c r="L149" s="52">
        <f t="shared" si="80"/>
        <v>910.7</v>
      </c>
      <c r="M149" s="52">
        <f t="shared" si="80"/>
        <v>750.3</v>
      </c>
      <c r="N149" s="52">
        <f t="shared" si="80"/>
        <v>723.1</v>
      </c>
      <c r="O149" s="52">
        <f t="shared" si="80"/>
        <v>723.1</v>
      </c>
      <c r="P149" s="52">
        <f t="shared" si="80"/>
        <v>723.1</v>
      </c>
      <c r="Q149" s="52">
        <f t="shared" si="80"/>
        <v>482.8</v>
      </c>
      <c r="R149" s="52">
        <f t="shared" si="80"/>
        <v>482.8</v>
      </c>
      <c r="S149" s="52">
        <f t="shared" si="80"/>
        <v>498.4</v>
      </c>
      <c r="T149" s="52">
        <f t="shared" si="80"/>
        <v>498.4</v>
      </c>
      <c r="U149" s="52">
        <f t="shared" si="80"/>
        <v>498.4</v>
      </c>
      <c r="V149" s="52">
        <f t="shared" si="80"/>
        <v>300.89999999999998</v>
      </c>
      <c r="W149" s="52">
        <f t="shared" si="80"/>
        <v>300.89999999999998</v>
      </c>
      <c r="X149" s="52">
        <f t="shared" si="80"/>
        <v>317.3</v>
      </c>
      <c r="Y149" s="52">
        <f t="shared" si="80"/>
        <v>317.3</v>
      </c>
      <c r="Z149" s="52">
        <f t="shared" si="80"/>
        <v>317.3</v>
      </c>
      <c r="AA149" s="52">
        <f t="shared" si="80"/>
        <v>317.3</v>
      </c>
      <c r="AB149" s="52">
        <f t="shared" si="80"/>
        <v>317.3</v>
      </c>
      <c r="AC149" s="52">
        <f t="shared" si="80"/>
        <v>317.3</v>
      </c>
      <c r="AD149" s="52">
        <f t="shared" si="80"/>
        <v>317.3</v>
      </c>
      <c r="AE149" s="52">
        <f t="shared" si="80"/>
        <v>317.3</v>
      </c>
      <c r="AF149" s="52">
        <f t="shared" si="80"/>
        <v>317.3</v>
      </c>
      <c r="AG149" s="52"/>
      <c r="AH149" s="65">
        <f t="shared" si="70"/>
        <v>1009.32</v>
      </c>
      <c r="AI149" s="65">
        <f t="shared" si="71"/>
        <v>1053.54</v>
      </c>
      <c r="AJ149" s="65">
        <f t="shared" si="72"/>
        <v>680.48</v>
      </c>
      <c r="AK149" s="65">
        <f t="shared" si="73"/>
        <v>455.78000000000003</v>
      </c>
      <c r="AL149" s="65">
        <f t="shared" si="74"/>
        <v>314.02</v>
      </c>
      <c r="AM149" s="65">
        <f t="shared" si="75"/>
        <v>317.3</v>
      </c>
      <c r="AN149" s="66"/>
      <c r="AO149" s="65">
        <f t="shared" si="76"/>
        <v>1031.43</v>
      </c>
      <c r="AP149" s="65">
        <f t="shared" si="77"/>
        <v>568.13</v>
      </c>
      <c r="AQ149" s="65">
        <f t="shared" si="78"/>
        <v>315.65999999999997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-255.1</v>
      </c>
      <c r="D150" s="52">
        <f t="shared" si="81"/>
        <v>-236.7</v>
      </c>
      <c r="E150" s="52">
        <f t="shared" si="81"/>
        <v>-218.3</v>
      </c>
      <c r="F150" s="52">
        <f t="shared" si="81"/>
        <v>-199.7</v>
      </c>
      <c r="G150" s="52">
        <f t="shared" si="81"/>
        <v>-4.7</v>
      </c>
      <c r="H150" s="52">
        <f t="shared" si="81"/>
        <v>14.2</v>
      </c>
      <c r="I150" s="52">
        <f t="shared" si="81"/>
        <v>33.200000000000003</v>
      </c>
      <c r="J150" s="52">
        <f t="shared" si="81"/>
        <v>52.3</v>
      </c>
      <c r="K150" s="52">
        <f t="shared" si="81"/>
        <v>-10.3</v>
      </c>
      <c r="L150" s="52">
        <f t="shared" si="81"/>
        <v>181.7</v>
      </c>
      <c r="M150" s="52">
        <f t="shared" si="81"/>
        <v>-133</v>
      </c>
      <c r="N150" s="52">
        <f t="shared" si="81"/>
        <v>-132</v>
      </c>
      <c r="O150" s="52">
        <f t="shared" si="81"/>
        <v>-131.1</v>
      </c>
      <c r="P150" s="52">
        <f t="shared" si="81"/>
        <v>-130.30000000000001</v>
      </c>
      <c r="Q150" s="52">
        <f t="shared" si="81"/>
        <v>-32.1</v>
      </c>
      <c r="R150" s="52">
        <f t="shared" si="81"/>
        <v>-31.5</v>
      </c>
      <c r="S150" s="52">
        <f t="shared" si="81"/>
        <v>-30.8</v>
      </c>
      <c r="T150" s="52">
        <f t="shared" si="81"/>
        <v>-30.3</v>
      </c>
      <c r="U150" s="52">
        <f t="shared" si="81"/>
        <v>-29.8</v>
      </c>
      <c r="V150" s="52">
        <f t="shared" si="81"/>
        <v>157.6</v>
      </c>
      <c r="W150" s="52">
        <f t="shared" si="81"/>
        <v>156.6</v>
      </c>
      <c r="X150" s="52">
        <f t="shared" si="81"/>
        <v>156.69999999999999</v>
      </c>
      <c r="Y150" s="52">
        <f t="shared" si="81"/>
        <v>156.69999999999999</v>
      </c>
      <c r="Z150" s="52">
        <f t="shared" si="81"/>
        <v>156.69999999999999</v>
      </c>
      <c r="AA150" s="52">
        <f t="shared" si="81"/>
        <v>189.4</v>
      </c>
      <c r="AB150" s="52">
        <f t="shared" si="81"/>
        <v>79</v>
      </c>
      <c r="AC150" s="52">
        <f t="shared" si="81"/>
        <v>76.5</v>
      </c>
      <c r="AD150" s="52">
        <f t="shared" si="81"/>
        <v>73.900000000000006</v>
      </c>
      <c r="AE150" s="52">
        <f t="shared" si="81"/>
        <v>71.2</v>
      </c>
      <c r="AF150" s="52">
        <f t="shared" si="81"/>
        <v>68.5</v>
      </c>
      <c r="AG150" s="52"/>
      <c r="AH150" s="65">
        <f t="shared" si="70"/>
        <v>-182.9</v>
      </c>
      <c r="AI150" s="65">
        <f t="shared" si="71"/>
        <v>54.220000000000006</v>
      </c>
      <c r="AJ150" s="65">
        <f t="shared" si="72"/>
        <v>-111.70000000000002</v>
      </c>
      <c r="AK150" s="65">
        <f t="shared" si="73"/>
        <v>7.0400000000000009</v>
      </c>
      <c r="AL150" s="65">
        <f t="shared" si="74"/>
        <v>163.21999999999997</v>
      </c>
      <c r="AM150" s="65">
        <f t="shared" si="75"/>
        <v>73.820000000000007</v>
      </c>
      <c r="AN150" s="66"/>
      <c r="AO150" s="65">
        <f t="shared" si="76"/>
        <v>-64.34</v>
      </c>
      <c r="AP150" s="65">
        <f t="shared" si="77"/>
        <v>-52.330000000000005</v>
      </c>
      <c r="AQ150" s="65">
        <f t="shared" si="78"/>
        <v>118.51999999999998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452</v>
      </c>
      <c r="D151" s="52">
        <f t="shared" si="82"/>
        <v>453.2</v>
      </c>
      <c r="E151" s="52">
        <f t="shared" si="82"/>
        <v>454.5</v>
      </c>
      <c r="F151" s="52">
        <f t="shared" si="82"/>
        <v>455.7</v>
      </c>
      <c r="G151" s="52">
        <f t="shared" si="82"/>
        <v>604.79999999999995</v>
      </c>
      <c r="H151" s="52">
        <f t="shared" si="82"/>
        <v>606</v>
      </c>
      <c r="I151" s="52">
        <f t="shared" si="82"/>
        <v>575.5</v>
      </c>
      <c r="J151" s="52">
        <f t="shared" si="82"/>
        <v>576.70000000000005</v>
      </c>
      <c r="K151" s="52">
        <f t="shared" si="82"/>
        <v>558</v>
      </c>
      <c r="L151" s="52">
        <f t="shared" si="82"/>
        <v>698.3</v>
      </c>
      <c r="M151" s="52">
        <f t="shared" si="82"/>
        <v>781.4</v>
      </c>
      <c r="N151" s="52">
        <f t="shared" si="82"/>
        <v>687.4</v>
      </c>
      <c r="O151" s="52">
        <f t="shared" si="82"/>
        <v>677.2</v>
      </c>
      <c r="P151" s="52">
        <f t="shared" si="82"/>
        <v>667.1</v>
      </c>
      <c r="Q151" s="52">
        <f t="shared" si="82"/>
        <v>1250.2</v>
      </c>
      <c r="R151" s="52">
        <f t="shared" si="82"/>
        <v>1240.0999999999999</v>
      </c>
      <c r="S151" s="52">
        <f t="shared" si="82"/>
        <v>1276.8</v>
      </c>
      <c r="T151" s="52">
        <f t="shared" si="82"/>
        <v>1266.7</v>
      </c>
      <c r="U151" s="52">
        <f t="shared" si="82"/>
        <v>1256.5999999999999</v>
      </c>
      <c r="V151" s="52">
        <f t="shared" si="82"/>
        <v>429.9</v>
      </c>
      <c r="W151" s="52">
        <f t="shared" si="82"/>
        <v>419.8</v>
      </c>
      <c r="X151" s="52">
        <f t="shared" si="82"/>
        <v>458.9</v>
      </c>
      <c r="Y151" s="52">
        <f t="shared" si="82"/>
        <v>448.8</v>
      </c>
      <c r="Z151" s="52">
        <f t="shared" si="82"/>
        <v>738.9</v>
      </c>
      <c r="AA151" s="52">
        <f t="shared" si="82"/>
        <v>728.8</v>
      </c>
      <c r="AB151" s="52">
        <f t="shared" si="82"/>
        <v>718.6</v>
      </c>
      <c r="AC151" s="52">
        <f t="shared" si="82"/>
        <v>708.5</v>
      </c>
      <c r="AD151" s="52">
        <f t="shared" si="82"/>
        <v>698.4</v>
      </c>
      <c r="AE151" s="52">
        <f t="shared" si="82"/>
        <v>688.3</v>
      </c>
      <c r="AF151" s="52">
        <f t="shared" si="82"/>
        <v>678.2</v>
      </c>
      <c r="AG151" s="52"/>
      <c r="AH151" s="65">
        <f t="shared" si="70"/>
        <v>484.03999999999996</v>
      </c>
      <c r="AI151" s="65">
        <f t="shared" si="71"/>
        <v>602.9</v>
      </c>
      <c r="AJ151" s="65">
        <f t="shared" si="72"/>
        <v>812.66000000000008</v>
      </c>
      <c r="AK151" s="65">
        <f t="shared" si="73"/>
        <v>1094.0199999999998</v>
      </c>
      <c r="AL151" s="65">
        <f t="shared" si="74"/>
        <v>559.04</v>
      </c>
      <c r="AM151" s="65">
        <f t="shared" si="75"/>
        <v>698.4</v>
      </c>
      <c r="AN151" s="66"/>
      <c r="AO151" s="65">
        <f t="shared" si="76"/>
        <v>543.47</v>
      </c>
      <c r="AP151" s="65">
        <f t="shared" si="77"/>
        <v>953.33999999999992</v>
      </c>
      <c r="AQ151" s="65">
        <f t="shared" si="78"/>
        <v>628.72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1100.9000000000001</v>
      </c>
      <c r="D153" s="52">
        <f t="shared" si="84"/>
        <v>1103.5999999999999</v>
      </c>
      <c r="E153" s="52">
        <f t="shared" si="84"/>
        <v>1102.4000000000001</v>
      </c>
      <c r="F153" s="52">
        <f t="shared" si="84"/>
        <v>1101.2</v>
      </c>
      <c r="G153" s="52">
        <f t="shared" si="84"/>
        <v>911.7</v>
      </c>
      <c r="H153" s="52">
        <f t="shared" si="84"/>
        <v>910.6</v>
      </c>
      <c r="I153" s="52">
        <f t="shared" si="84"/>
        <v>909.4</v>
      </c>
      <c r="J153" s="52">
        <f t="shared" si="84"/>
        <v>908.2</v>
      </c>
      <c r="K153" s="52">
        <f t="shared" si="84"/>
        <v>907.1</v>
      </c>
      <c r="L153" s="52">
        <f t="shared" si="84"/>
        <v>623.70000000000005</v>
      </c>
      <c r="M153" s="52">
        <f t="shared" si="84"/>
        <v>409</v>
      </c>
      <c r="N153" s="52">
        <f t="shared" si="84"/>
        <v>398.2</v>
      </c>
      <c r="O153" s="52">
        <f t="shared" si="84"/>
        <v>395.7</v>
      </c>
      <c r="P153" s="52">
        <f t="shared" si="84"/>
        <v>393.3</v>
      </c>
      <c r="Q153" s="52">
        <f t="shared" si="84"/>
        <v>224.9</v>
      </c>
      <c r="R153" s="52">
        <f t="shared" si="84"/>
        <v>222.4</v>
      </c>
      <c r="S153" s="52">
        <f t="shared" si="84"/>
        <v>219.9</v>
      </c>
      <c r="T153" s="52">
        <f t="shared" si="84"/>
        <v>217.4</v>
      </c>
      <c r="U153" s="52">
        <f t="shared" si="84"/>
        <v>214.9</v>
      </c>
      <c r="V153" s="52">
        <f t="shared" si="84"/>
        <v>105.8</v>
      </c>
      <c r="W153" s="52">
        <f t="shared" si="84"/>
        <v>104.9</v>
      </c>
      <c r="X153" s="52">
        <f t="shared" si="84"/>
        <v>102.6</v>
      </c>
      <c r="Y153" s="52">
        <f t="shared" si="84"/>
        <v>100.3</v>
      </c>
      <c r="Z153" s="52">
        <f t="shared" si="84"/>
        <v>1148.5999999999999</v>
      </c>
      <c r="AA153" s="52">
        <f t="shared" si="84"/>
        <v>1105.7</v>
      </c>
      <c r="AB153" s="52">
        <f t="shared" si="84"/>
        <v>1240.5999999999999</v>
      </c>
      <c r="AC153" s="52">
        <f t="shared" si="84"/>
        <v>1240.5999999999999</v>
      </c>
      <c r="AD153" s="52">
        <f t="shared" si="84"/>
        <v>1240.5999999999999</v>
      </c>
      <c r="AE153" s="52">
        <f t="shared" si="84"/>
        <v>1240.5999999999999</v>
      </c>
      <c r="AF153" s="52">
        <f t="shared" si="84"/>
        <v>1240.5999999999999</v>
      </c>
      <c r="AG153" s="52"/>
      <c r="AH153" s="65">
        <f t="shared" si="70"/>
        <v>1063.96</v>
      </c>
      <c r="AI153" s="65">
        <f t="shared" si="71"/>
        <v>851.8</v>
      </c>
      <c r="AJ153" s="65">
        <f t="shared" si="72"/>
        <v>364.22</v>
      </c>
      <c r="AK153" s="65">
        <f t="shared" si="73"/>
        <v>196.07999999999998</v>
      </c>
      <c r="AL153" s="65">
        <f t="shared" si="74"/>
        <v>512.41999999999996</v>
      </c>
      <c r="AM153" s="65">
        <f t="shared" si="75"/>
        <v>1240.5999999999999</v>
      </c>
      <c r="AN153" s="66"/>
      <c r="AO153" s="65">
        <f t="shared" si="76"/>
        <v>957.88</v>
      </c>
      <c r="AP153" s="65">
        <f t="shared" si="77"/>
        <v>280.14999999999998</v>
      </c>
      <c r="AQ153" s="65">
        <f t="shared" si="78"/>
        <v>876.51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1947</v>
      </c>
      <c r="D155" s="52">
        <f t="shared" si="86"/>
        <v>1943.2</v>
      </c>
      <c r="E155" s="52">
        <f t="shared" si="86"/>
        <v>1943.2</v>
      </c>
      <c r="F155" s="52">
        <f t="shared" si="86"/>
        <v>1943.2</v>
      </c>
      <c r="G155" s="52">
        <f t="shared" si="86"/>
        <v>2141</v>
      </c>
      <c r="H155" s="52">
        <f t="shared" si="86"/>
        <v>2165.8000000000002</v>
      </c>
      <c r="I155" s="52">
        <f t="shared" si="86"/>
        <v>2144.6</v>
      </c>
      <c r="J155" s="52">
        <f t="shared" si="86"/>
        <v>2144.6</v>
      </c>
      <c r="K155" s="52">
        <f t="shared" si="86"/>
        <v>2104.6</v>
      </c>
      <c r="L155" s="52">
        <f t="shared" si="86"/>
        <v>1881.2</v>
      </c>
      <c r="M155" s="52">
        <f t="shared" si="86"/>
        <v>1271.9000000000001</v>
      </c>
      <c r="N155" s="52">
        <f t="shared" si="86"/>
        <v>1216.3</v>
      </c>
      <c r="O155" s="52">
        <f t="shared" si="86"/>
        <v>1216.3</v>
      </c>
      <c r="P155" s="52">
        <f t="shared" si="86"/>
        <v>1216.3</v>
      </c>
      <c r="Q155" s="52">
        <f t="shared" si="86"/>
        <v>1219.2</v>
      </c>
      <c r="R155" s="52">
        <f t="shared" si="86"/>
        <v>1076.4000000000001</v>
      </c>
      <c r="S155" s="52">
        <f t="shared" si="86"/>
        <v>1107.5999999999999</v>
      </c>
      <c r="T155" s="52">
        <f t="shared" si="86"/>
        <v>1107.5999999999999</v>
      </c>
      <c r="U155" s="52">
        <f t="shared" si="86"/>
        <v>1107.5999999999999</v>
      </c>
      <c r="V155" s="52">
        <f t="shared" si="86"/>
        <v>434.1</v>
      </c>
      <c r="W155" s="52">
        <f t="shared" si="86"/>
        <v>316.2</v>
      </c>
      <c r="X155" s="52">
        <f t="shared" si="86"/>
        <v>349</v>
      </c>
      <c r="Y155" s="52">
        <f t="shared" si="86"/>
        <v>349</v>
      </c>
      <c r="Z155" s="52">
        <f t="shared" si="86"/>
        <v>499.1</v>
      </c>
      <c r="AA155" s="52">
        <f t="shared" si="86"/>
        <v>499.1</v>
      </c>
      <c r="AB155" s="52">
        <f t="shared" si="86"/>
        <v>499.1</v>
      </c>
      <c r="AC155" s="52">
        <f t="shared" si="86"/>
        <v>499.1</v>
      </c>
      <c r="AD155" s="52">
        <f t="shared" si="86"/>
        <v>499.1</v>
      </c>
      <c r="AE155" s="52">
        <f t="shared" si="86"/>
        <v>499.1</v>
      </c>
      <c r="AF155" s="52">
        <f t="shared" si="86"/>
        <v>499.1</v>
      </c>
      <c r="AG155" s="52"/>
      <c r="AH155" s="65">
        <f t="shared" si="70"/>
        <v>1983.5199999999998</v>
      </c>
      <c r="AI155" s="65">
        <f t="shared" si="71"/>
        <v>2088.1600000000003</v>
      </c>
      <c r="AJ155" s="65">
        <f t="shared" si="72"/>
        <v>1228</v>
      </c>
      <c r="AK155" s="65">
        <f t="shared" si="73"/>
        <v>966.66000000000008</v>
      </c>
      <c r="AL155" s="65">
        <f t="shared" si="74"/>
        <v>402.48</v>
      </c>
      <c r="AM155" s="65">
        <f t="shared" si="75"/>
        <v>499.1</v>
      </c>
      <c r="AN155" s="66"/>
      <c r="AO155" s="65">
        <f t="shared" si="76"/>
        <v>2035.8400000000001</v>
      </c>
      <c r="AP155" s="65">
        <f t="shared" si="77"/>
        <v>1097.33</v>
      </c>
      <c r="AQ155" s="65">
        <f t="shared" si="78"/>
        <v>450.79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-14.5</v>
      </c>
      <c r="D156" s="52">
        <f t="shared" ref="D156:AF156" si="87">D117+D130+D143</f>
        <v>-14.5</v>
      </c>
      <c r="E156" s="52">
        <f t="shared" si="87"/>
        <v>-14.5</v>
      </c>
      <c r="F156" s="52">
        <f t="shared" si="87"/>
        <v>-14.5</v>
      </c>
      <c r="G156" s="52">
        <f t="shared" si="87"/>
        <v>-14.5</v>
      </c>
      <c r="H156" s="52">
        <f t="shared" si="87"/>
        <v>-14.5</v>
      </c>
      <c r="I156" s="52">
        <f t="shared" si="87"/>
        <v>-14.5</v>
      </c>
      <c r="J156" s="52">
        <f t="shared" si="87"/>
        <v>-14.5</v>
      </c>
      <c r="K156" s="52">
        <f t="shared" si="87"/>
        <v>-14.5</v>
      </c>
      <c r="L156" s="52">
        <f t="shared" si="87"/>
        <v>-14.5</v>
      </c>
      <c r="M156" s="52">
        <f t="shared" si="87"/>
        <v>0.7</v>
      </c>
      <c r="N156" s="52">
        <f t="shared" si="87"/>
        <v>0.7</v>
      </c>
      <c r="O156" s="52">
        <f t="shared" si="87"/>
        <v>0.7</v>
      </c>
      <c r="P156" s="52">
        <f t="shared" si="87"/>
        <v>0.7</v>
      </c>
      <c r="Q156" s="52">
        <f t="shared" si="87"/>
        <v>0.7</v>
      </c>
      <c r="R156" s="52">
        <f t="shared" si="87"/>
        <v>0.7</v>
      </c>
      <c r="S156" s="52">
        <f t="shared" si="87"/>
        <v>0.7</v>
      </c>
      <c r="T156" s="52">
        <f t="shared" si="87"/>
        <v>0.7</v>
      </c>
      <c r="U156" s="52">
        <f t="shared" si="87"/>
        <v>0.7</v>
      </c>
      <c r="V156" s="52">
        <f t="shared" si="87"/>
        <v>0.7</v>
      </c>
      <c r="W156" s="52">
        <f t="shared" si="87"/>
        <v>0.4</v>
      </c>
      <c r="X156" s="52">
        <f t="shared" si="87"/>
        <v>0.4</v>
      </c>
      <c r="Y156" s="52">
        <f t="shared" si="87"/>
        <v>0.4</v>
      </c>
      <c r="Z156" s="52">
        <f t="shared" si="87"/>
        <v>0.4</v>
      </c>
      <c r="AA156" s="52">
        <f t="shared" si="87"/>
        <v>8.1</v>
      </c>
      <c r="AB156" s="52">
        <f t="shared" si="87"/>
        <v>-18.8</v>
      </c>
      <c r="AC156" s="52">
        <f t="shared" si="87"/>
        <v>-18.8</v>
      </c>
      <c r="AD156" s="52">
        <f t="shared" si="87"/>
        <v>-18.8</v>
      </c>
      <c r="AE156" s="52">
        <f t="shared" si="87"/>
        <v>-18.8</v>
      </c>
      <c r="AF156" s="52">
        <f t="shared" si="87"/>
        <v>-18.8</v>
      </c>
      <c r="AG156" s="52"/>
      <c r="AH156" s="65">
        <f t="shared" si="70"/>
        <v>-14.5</v>
      </c>
      <c r="AI156" s="65">
        <f t="shared" si="71"/>
        <v>-14.5</v>
      </c>
      <c r="AJ156" s="65">
        <f t="shared" si="72"/>
        <v>0.7</v>
      </c>
      <c r="AK156" s="65">
        <f t="shared" si="73"/>
        <v>0.7</v>
      </c>
      <c r="AL156" s="65">
        <f t="shared" si="74"/>
        <v>1.94</v>
      </c>
      <c r="AM156" s="65">
        <f t="shared" si="75"/>
        <v>-18.8</v>
      </c>
      <c r="AN156" s="66"/>
      <c r="AO156" s="65">
        <f t="shared" si="76"/>
        <v>-14.5</v>
      </c>
      <c r="AP156" s="65">
        <f t="shared" si="77"/>
        <v>0.7</v>
      </c>
      <c r="AQ156" s="65">
        <f t="shared" si="78"/>
        <v>-8.43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10883.6</v>
      </c>
      <c r="D162" s="52">
        <f t="shared" si="88"/>
        <v>10902.100000000002</v>
      </c>
      <c r="E162" s="52">
        <f t="shared" si="88"/>
        <v>10920.600000000002</v>
      </c>
      <c r="F162" s="52">
        <f t="shared" si="88"/>
        <v>10939.200000000003</v>
      </c>
      <c r="G162" s="52">
        <f t="shared" si="88"/>
        <v>11819.6</v>
      </c>
      <c r="H162" s="52">
        <f t="shared" si="88"/>
        <v>11962.400000000001</v>
      </c>
      <c r="I162" s="52">
        <f t="shared" si="88"/>
        <v>11769.5</v>
      </c>
      <c r="J162" s="52">
        <f t="shared" si="88"/>
        <v>11788.6</v>
      </c>
      <c r="K162" s="52">
        <f t="shared" si="88"/>
        <v>11326.2</v>
      </c>
      <c r="L162" s="52">
        <f t="shared" si="88"/>
        <v>10133.1</v>
      </c>
      <c r="M162" s="52">
        <f t="shared" si="88"/>
        <v>7021.9999999999991</v>
      </c>
      <c r="N162" s="52">
        <f t="shared" si="88"/>
        <v>6454.5999999999995</v>
      </c>
      <c r="O162" s="52">
        <f t="shared" si="88"/>
        <v>6442.7999999999993</v>
      </c>
      <c r="P162" s="52">
        <f t="shared" si="88"/>
        <v>6431.1</v>
      </c>
      <c r="Q162" s="52">
        <f t="shared" si="88"/>
        <v>5525.4999999999991</v>
      </c>
      <c r="R162" s="52">
        <f t="shared" si="88"/>
        <v>4799.5</v>
      </c>
      <c r="S162" s="52">
        <f t="shared" si="88"/>
        <v>5099.5999999999995</v>
      </c>
      <c r="T162" s="52">
        <f t="shared" si="88"/>
        <v>5087.5</v>
      </c>
      <c r="U162" s="52">
        <f t="shared" si="88"/>
        <v>5075.3999999999996</v>
      </c>
      <c r="V162" s="52">
        <f t="shared" si="88"/>
        <v>2055.2999999999997</v>
      </c>
      <c r="W162" s="52">
        <f t="shared" si="88"/>
        <v>1453.7000000000003</v>
      </c>
      <c r="X162" s="52">
        <f t="shared" si="88"/>
        <v>1769.4</v>
      </c>
      <c r="Y162" s="52">
        <f t="shared" si="88"/>
        <v>1757</v>
      </c>
      <c r="Z162" s="52">
        <f t="shared" si="88"/>
        <v>3245.5</v>
      </c>
      <c r="AA162" s="52">
        <f t="shared" si="88"/>
        <v>3232.8999999999996</v>
      </c>
      <c r="AB162" s="52">
        <f t="shared" si="88"/>
        <v>3220.2999999999997</v>
      </c>
      <c r="AC162" s="52">
        <f t="shared" si="88"/>
        <v>3207.6999999999994</v>
      </c>
      <c r="AD162" s="52">
        <f t="shared" si="88"/>
        <v>3194.9999999999995</v>
      </c>
      <c r="AE162" s="52">
        <f t="shared" si="88"/>
        <v>3182.1999999999994</v>
      </c>
      <c r="AF162" s="52">
        <f t="shared" si="88"/>
        <v>3169.3999999999996</v>
      </c>
      <c r="AG162" s="67"/>
      <c r="AH162" s="65">
        <f t="shared" ref="AH162:AH167" si="89">AVERAGE(C162:G162)</f>
        <v>11093.02</v>
      </c>
      <c r="AI162" s="65">
        <f t="shared" ref="AI162:AI167" si="90">AVERAGE(H162:L162)</f>
        <v>11395.96</v>
      </c>
      <c r="AJ162" s="65">
        <f t="shared" ref="AJ162:AJ167" si="91">AVERAGE(M162:Q162)</f>
        <v>6375.2</v>
      </c>
      <c r="AK162" s="65">
        <f t="shared" ref="AK162:AK167" si="92">AVERAGE(R162:V162)</f>
        <v>4423.46</v>
      </c>
      <c r="AL162" s="65">
        <f t="shared" ref="AL162:AL167" si="93">AVERAGE(W162:AA162)</f>
        <v>2291.6999999999998</v>
      </c>
      <c r="AM162" s="65">
        <f t="shared" ref="AM162:AM167" si="94">AVERAGE(AB162:AF162)</f>
        <v>3194.9199999999992</v>
      </c>
      <c r="AN162" s="66"/>
      <c r="AO162" s="65">
        <f t="shared" ref="AO162:AO167" si="95">AVERAGE(AH162:AI162)</f>
        <v>11244.49</v>
      </c>
      <c r="AP162" s="65">
        <f t="shared" ref="AP162:AP167" si="96">AVERAGE(AJ162:AK162)</f>
        <v>5399.33</v>
      </c>
      <c r="AQ162" s="65">
        <f t="shared" ref="AQ162:AQ167" si="97">AVERAGE(AL162:AM162)</f>
        <v>2743.3099999999995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10883.6</v>
      </c>
      <c r="D186" s="52">
        <f t="shared" ref="D186:AF191" si="119">D162+D170+D178</f>
        <v>10902.100000000002</v>
      </c>
      <c r="E186" s="52">
        <f t="shared" si="119"/>
        <v>10920.600000000002</v>
      </c>
      <c r="F186" s="52">
        <f t="shared" si="119"/>
        <v>10939.200000000003</v>
      </c>
      <c r="G186" s="52">
        <f t="shared" si="119"/>
        <v>11819.6</v>
      </c>
      <c r="H186" s="52">
        <f t="shared" si="119"/>
        <v>11962.400000000001</v>
      </c>
      <c r="I186" s="52">
        <f t="shared" si="119"/>
        <v>11769.5</v>
      </c>
      <c r="J186" s="52">
        <f t="shared" si="119"/>
        <v>11788.6</v>
      </c>
      <c r="K186" s="52">
        <f t="shared" si="119"/>
        <v>11326.2</v>
      </c>
      <c r="L186" s="52">
        <f t="shared" si="119"/>
        <v>10133.1</v>
      </c>
      <c r="M186" s="52">
        <f t="shared" si="119"/>
        <v>7021.9999999999991</v>
      </c>
      <c r="N186" s="52">
        <f t="shared" si="119"/>
        <v>6454.5999999999995</v>
      </c>
      <c r="O186" s="52">
        <f t="shared" si="119"/>
        <v>6442.7999999999993</v>
      </c>
      <c r="P186" s="52">
        <f t="shared" si="119"/>
        <v>6431.1</v>
      </c>
      <c r="Q186" s="52">
        <f t="shared" si="119"/>
        <v>5525.4999999999991</v>
      </c>
      <c r="R186" s="52">
        <f t="shared" si="119"/>
        <v>4799.5</v>
      </c>
      <c r="S186" s="52">
        <f t="shared" si="119"/>
        <v>5099.5999999999995</v>
      </c>
      <c r="T186" s="52">
        <f t="shared" si="119"/>
        <v>5087.5</v>
      </c>
      <c r="U186" s="52">
        <f t="shared" si="119"/>
        <v>5075.3999999999996</v>
      </c>
      <c r="V186" s="52">
        <f t="shared" si="119"/>
        <v>2055.2999999999997</v>
      </c>
      <c r="W186" s="52">
        <f t="shared" si="119"/>
        <v>1453.7000000000003</v>
      </c>
      <c r="X186" s="52">
        <f t="shared" si="119"/>
        <v>1769.4</v>
      </c>
      <c r="Y186" s="52">
        <f t="shared" si="119"/>
        <v>1757</v>
      </c>
      <c r="Z186" s="52">
        <f t="shared" si="119"/>
        <v>3245.5</v>
      </c>
      <c r="AA186" s="52">
        <f t="shared" si="119"/>
        <v>3232.8999999999996</v>
      </c>
      <c r="AB186" s="52">
        <f t="shared" si="119"/>
        <v>3220.2999999999997</v>
      </c>
      <c r="AC186" s="52">
        <f t="shared" si="119"/>
        <v>3207.6999999999994</v>
      </c>
      <c r="AD186" s="52">
        <f t="shared" si="119"/>
        <v>3194.9999999999995</v>
      </c>
      <c r="AE186" s="52">
        <f t="shared" si="119"/>
        <v>3182.1999999999994</v>
      </c>
      <c r="AF186" s="52">
        <f t="shared" si="119"/>
        <v>3169.3999999999996</v>
      </c>
      <c r="AG186" s="67"/>
      <c r="AH186" s="65">
        <f t="shared" ref="AH186:AH191" si="120">AVERAGE(C186:G186)</f>
        <v>11093.02</v>
      </c>
      <c r="AI186" s="65">
        <f t="shared" ref="AI186:AI191" si="121">AVERAGE(H186:L186)</f>
        <v>11395.96</v>
      </c>
      <c r="AJ186" s="65">
        <f t="shared" ref="AJ186:AJ191" si="122">AVERAGE(M186:Q186)</f>
        <v>6375.2</v>
      </c>
      <c r="AK186" s="65">
        <f t="shared" ref="AK186:AK191" si="123">AVERAGE(R186:V186)</f>
        <v>4423.46</v>
      </c>
      <c r="AL186" s="65">
        <f t="shared" ref="AL186:AL191" si="124">AVERAGE(W186:AA186)</f>
        <v>2291.6999999999998</v>
      </c>
      <c r="AM186" s="65">
        <f t="shared" ref="AM186:AM191" si="125">AVERAGE(AB186:AF186)</f>
        <v>3194.9199999999992</v>
      </c>
      <c r="AN186" s="66"/>
      <c r="AO186" s="65">
        <f t="shared" ref="AO186:AO191" si="126">AVERAGE(AH186:AI186)</f>
        <v>11244.49</v>
      </c>
      <c r="AP186" s="65">
        <f t="shared" ref="AP186:AP191" si="127">AVERAGE(AJ186:AK186)</f>
        <v>5399.33</v>
      </c>
      <c r="AQ186" s="65">
        <f t="shared" ref="AQ186:AQ191" si="128">AVERAGE(AL186:AM186)</f>
        <v>2743.3099999999995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10883.6</v>
      </c>
      <c r="D196" s="52">
        <f t="shared" ref="D196:AF196" si="130">SUM(D197:D204)</f>
        <v>10902.100000000002</v>
      </c>
      <c r="E196" s="52">
        <f t="shared" si="130"/>
        <v>10920.600000000002</v>
      </c>
      <c r="F196" s="52">
        <f t="shared" si="130"/>
        <v>10939.200000000003</v>
      </c>
      <c r="G196" s="52">
        <f t="shared" si="130"/>
        <v>11819.6</v>
      </c>
      <c r="H196" s="52">
        <f t="shared" si="130"/>
        <v>11962.400000000001</v>
      </c>
      <c r="I196" s="52">
        <f t="shared" si="130"/>
        <v>11769.5</v>
      </c>
      <c r="J196" s="52">
        <f t="shared" si="130"/>
        <v>11788.6</v>
      </c>
      <c r="K196" s="52">
        <f t="shared" si="130"/>
        <v>11326.2</v>
      </c>
      <c r="L196" s="52">
        <f t="shared" si="130"/>
        <v>10133.1</v>
      </c>
      <c r="M196" s="52">
        <f t="shared" si="130"/>
        <v>7022</v>
      </c>
      <c r="N196" s="52">
        <f t="shared" si="130"/>
        <v>6454.5999999999995</v>
      </c>
      <c r="O196" s="52">
        <f t="shared" si="130"/>
        <v>6442.7999999999993</v>
      </c>
      <c r="P196" s="52">
        <f t="shared" si="130"/>
        <v>6431.1</v>
      </c>
      <c r="Q196" s="52">
        <f t="shared" si="130"/>
        <v>5525.5</v>
      </c>
      <c r="R196" s="52">
        <f t="shared" si="130"/>
        <v>4799.5</v>
      </c>
      <c r="S196" s="52">
        <f t="shared" si="130"/>
        <v>5099.5999999999995</v>
      </c>
      <c r="T196" s="52">
        <f t="shared" si="130"/>
        <v>5087.5</v>
      </c>
      <c r="U196" s="52">
        <f t="shared" si="130"/>
        <v>5075.3999999999996</v>
      </c>
      <c r="V196" s="52">
        <f t="shared" si="130"/>
        <v>2055.2999999999997</v>
      </c>
      <c r="W196" s="52">
        <f t="shared" si="130"/>
        <v>1453.7</v>
      </c>
      <c r="X196" s="52">
        <f t="shared" si="130"/>
        <v>1769.4</v>
      </c>
      <c r="Y196" s="52">
        <f t="shared" si="130"/>
        <v>1757</v>
      </c>
      <c r="Z196" s="52">
        <f t="shared" si="130"/>
        <v>3245.5</v>
      </c>
      <c r="AA196" s="52">
        <f t="shared" si="130"/>
        <v>3232.8999999999996</v>
      </c>
      <c r="AB196" s="52">
        <f t="shared" si="130"/>
        <v>3220.3</v>
      </c>
      <c r="AC196" s="52">
        <f t="shared" si="130"/>
        <v>3207.7</v>
      </c>
      <c r="AD196" s="52">
        <f t="shared" si="130"/>
        <v>3195</v>
      </c>
      <c r="AE196" s="52">
        <f t="shared" si="130"/>
        <v>3182.2</v>
      </c>
      <c r="AF196" s="52">
        <f t="shared" si="130"/>
        <v>3169.4</v>
      </c>
      <c r="AG196" s="60"/>
      <c r="AH196" s="65">
        <f>AVERAGE(C196:G196)</f>
        <v>11093.02</v>
      </c>
      <c r="AI196" s="65">
        <f>AVERAGE(H196:L196)</f>
        <v>11395.96</v>
      </c>
      <c r="AJ196" s="65">
        <f>AVERAGE(M196:Q196)</f>
        <v>6375.2</v>
      </c>
      <c r="AK196" s="65">
        <f>AVERAGE(R196:V196)</f>
        <v>4423.46</v>
      </c>
      <c r="AL196" s="65">
        <f>AVERAGE(W196:AA196)</f>
        <v>2291.6999999999998</v>
      </c>
      <c r="AM196" s="65">
        <f>AVERAGE(AB196:AF196)</f>
        <v>3194.92</v>
      </c>
      <c r="AN196" s="60"/>
      <c r="AO196" s="65">
        <f>AVERAGE(AH196:AI196)</f>
        <v>11244.49</v>
      </c>
      <c r="AP196" s="65">
        <f>AVERAGE(AJ196:AK196)</f>
        <v>5399.33</v>
      </c>
      <c r="AQ196" s="65">
        <f>AVERAGE(AL196:AM196)</f>
        <v>2743.31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-255.1</v>
      </c>
      <c r="D200" s="52">
        <f t="shared" si="143"/>
        <v>-236.7</v>
      </c>
      <c r="E200" s="52">
        <f t="shared" si="143"/>
        <v>-218.3</v>
      </c>
      <c r="F200" s="52">
        <f t="shared" si="143"/>
        <v>-199.7</v>
      </c>
      <c r="G200" s="52">
        <f t="shared" si="143"/>
        <v>-4.7</v>
      </c>
      <c r="H200" s="52">
        <f t="shared" si="143"/>
        <v>14.2</v>
      </c>
      <c r="I200" s="52">
        <f t="shared" si="143"/>
        <v>33.200000000000003</v>
      </c>
      <c r="J200" s="52">
        <f t="shared" si="143"/>
        <v>52.3</v>
      </c>
      <c r="K200" s="52">
        <f t="shared" si="143"/>
        <v>-10.3</v>
      </c>
      <c r="L200" s="52">
        <f t="shared" si="143"/>
        <v>181.7</v>
      </c>
      <c r="M200" s="52">
        <f t="shared" si="143"/>
        <v>-133</v>
      </c>
      <c r="N200" s="52">
        <f t="shared" si="143"/>
        <v>-132</v>
      </c>
      <c r="O200" s="52">
        <f t="shared" si="143"/>
        <v>-131.1</v>
      </c>
      <c r="P200" s="52">
        <f t="shared" si="143"/>
        <v>-130.30000000000001</v>
      </c>
      <c r="Q200" s="52">
        <f t="shared" si="143"/>
        <v>-32.1</v>
      </c>
      <c r="R200" s="52">
        <f t="shared" si="143"/>
        <v>-31.5</v>
      </c>
      <c r="S200" s="52">
        <f t="shared" si="143"/>
        <v>-30.8</v>
      </c>
      <c r="T200" s="52">
        <f t="shared" si="143"/>
        <v>-30.3</v>
      </c>
      <c r="U200" s="52">
        <f t="shared" si="143"/>
        <v>-29.8</v>
      </c>
      <c r="V200" s="52">
        <f t="shared" si="143"/>
        <v>157.6</v>
      </c>
      <c r="W200" s="52">
        <f t="shared" si="143"/>
        <v>156.6</v>
      </c>
      <c r="X200" s="52">
        <f t="shared" si="143"/>
        <v>156.69999999999999</v>
      </c>
      <c r="Y200" s="52">
        <f t="shared" si="143"/>
        <v>156.69999999999999</v>
      </c>
      <c r="Z200" s="52">
        <f t="shared" si="143"/>
        <v>156.69999999999999</v>
      </c>
      <c r="AA200" s="52">
        <f t="shared" si="143"/>
        <v>189.4</v>
      </c>
      <c r="AB200" s="52">
        <f t="shared" si="143"/>
        <v>79</v>
      </c>
      <c r="AC200" s="52">
        <f t="shared" si="143"/>
        <v>76.5</v>
      </c>
      <c r="AD200" s="52">
        <f t="shared" si="143"/>
        <v>73.900000000000006</v>
      </c>
      <c r="AE200" s="52">
        <f t="shared" si="143"/>
        <v>71.2</v>
      </c>
      <c r="AF200" s="52">
        <f t="shared" si="143"/>
        <v>68.5</v>
      </c>
      <c r="AG200" s="9"/>
      <c r="AH200" s="65">
        <f t="shared" si="133"/>
        <v>-182.9</v>
      </c>
      <c r="AI200" s="65">
        <f t="shared" si="134"/>
        <v>54.220000000000006</v>
      </c>
      <c r="AJ200" s="65">
        <f t="shared" si="135"/>
        <v>-111.70000000000002</v>
      </c>
      <c r="AK200" s="65">
        <f t="shared" si="136"/>
        <v>7.0400000000000009</v>
      </c>
      <c r="AL200" s="65">
        <f t="shared" si="137"/>
        <v>163.21999999999997</v>
      </c>
      <c r="AM200" s="65">
        <f t="shared" si="138"/>
        <v>73.820000000000007</v>
      </c>
      <c r="AN200" s="66"/>
      <c r="AO200" s="65">
        <f t="shared" si="139"/>
        <v>-64.34</v>
      </c>
      <c r="AP200" s="65">
        <f t="shared" si="140"/>
        <v>-52.330000000000005</v>
      </c>
      <c r="AQ200" s="65">
        <f t="shared" si="141"/>
        <v>118.51999999999998</v>
      </c>
    </row>
    <row r="201" spans="1:43" x14ac:dyDescent="0.25">
      <c r="A201" s="13" t="s">
        <v>436</v>
      </c>
      <c r="B201" s="13"/>
      <c r="C201" s="52">
        <f t="shared" ref="C201:AF201" si="144">C112</f>
        <v>452</v>
      </c>
      <c r="D201" s="52">
        <f t="shared" si="144"/>
        <v>453.2</v>
      </c>
      <c r="E201" s="52">
        <f t="shared" si="144"/>
        <v>454.5</v>
      </c>
      <c r="F201" s="52">
        <f t="shared" si="144"/>
        <v>455.7</v>
      </c>
      <c r="G201" s="52">
        <f t="shared" si="144"/>
        <v>604.79999999999995</v>
      </c>
      <c r="H201" s="52">
        <f t="shared" si="144"/>
        <v>606</v>
      </c>
      <c r="I201" s="52">
        <f t="shared" si="144"/>
        <v>575.5</v>
      </c>
      <c r="J201" s="52">
        <f t="shared" si="144"/>
        <v>576.70000000000005</v>
      </c>
      <c r="K201" s="52">
        <f t="shared" si="144"/>
        <v>558</v>
      </c>
      <c r="L201" s="52">
        <f t="shared" si="144"/>
        <v>698.3</v>
      </c>
      <c r="M201" s="52">
        <f t="shared" si="144"/>
        <v>781.4</v>
      </c>
      <c r="N201" s="52">
        <f t="shared" si="144"/>
        <v>687.4</v>
      </c>
      <c r="O201" s="52">
        <f t="shared" si="144"/>
        <v>677.2</v>
      </c>
      <c r="P201" s="52">
        <f t="shared" si="144"/>
        <v>667.1</v>
      </c>
      <c r="Q201" s="52">
        <f t="shared" si="144"/>
        <v>1250.2</v>
      </c>
      <c r="R201" s="52">
        <f t="shared" si="144"/>
        <v>1240.0999999999999</v>
      </c>
      <c r="S201" s="52">
        <f t="shared" si="144"/>
        <v>1276.8</v>
      </c>
      <c r="T201" s="52">
        <f t="shared" si="144"/>
        <v>1266.7</v>
      </c>
      <c r="U201" s="52">
        <f t="shared" si="144"/>
        <v>1256.5999999999999</v>
      </c>
      <c r="V201" s="52">
        <f t="shared" si="144"/>
        <v>429.9</v>
      </c>
      <c r="W201" s="52">
        <f t="shared" si="144"/>
        <v>419.8</v>
      </c>
      <c r="X201" s="52">
        <f t="shared" si="144"/>
        <v>458.9</v>
      </c>
      <c r="Y201" s="52">
        <f t="shared" si="144"/>
        <v>448.8</v>
      </c>
      <c r="Z201" s="52">
        <f t="shared" si="144"/>
        <v>738.9</v>
      </c>
      <c r="AA201" s="52">
        <f t="shared" si="144"/>
        <v>728.8</v>
      </c>
      <c r="AB201" s="52">
        <f t="shared" si="144"/>
        <v>718.6</v>
      </c>
      <c r="AC201" s="52">
        <f t="shared" si="144"/>
        <v>708.5</v>
      </c>
      <c r="AD201" s="52">
        <f t="shared" si="144"/>
        <v>698.4</v>
      </c>
      <c r="AE201" s="52">
        <f t="shared" si="144"/>
        <v>688.3</v>
      </c>
      <c r="AF201" s="52">
        <f t="shared" si="144"/>
        <v>678.2</v>
      </c>
      <c r="AG201" s="9"/>
      <c r="AH201" s="65">
        <f t="shared" si="133"/>
        <v>484.03999999999996</v>
      </c>
      <c r="AI201" s="65">
        <f t="shared" si="134"/>
        <v>602.9</v>
      </c>
      <c r="AJ201" s="65">
        <f t="shared" si="135"/>
        <v>812.66000000000008</v>
      </c>
      <c r="AK201" s="65">
        <f t="shared" si="136"/>
        <v>1094.0199999999998</v>
      </c>
      <c r="AL201" s="65">
        <f t="shared" si="137"/>
        <v>559.04</v>
      </c>
      <c r="AM201" s="65">
        <f t="shared" si="138"/>
        <v>698.4</v>
      </c>
      <c r="AN201" s="66"/>
      <c r="AO201" s="65">
        <f t="shared" si="139"/>
        <v>543.47</v>
      </c>
      <c r="AP201" s="65">
        <f t="shared" si="140"/>
        <v>953.33999999999992</v>
      </c>
      <c r="AQ201" s="65">
        <f t="shared" si="141"/>
        <v>628.72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1100.9000000000001</v>
      </c>
      <c r="D203" s="52">
        <f t="shared" si="146"/>
        <v>1103.5999999999999</v>
      </c>
      <c r="E203" s="52">
        <f t="shared" si="146"/>
        <v>1102.4000000000001</v>
      </c>
      <c r="F203" s="52">
        <f t="shared" si="146"/>
        <v>1101.2</v>
      </c>
      <c r="G203" s="52">
        <f t="shared" si="146"/>
        <v>911.7</v>
      </c>
      <c r="H203" s="52">
        <f t="shared" si="146"/>
        <v>910.6</v>
      </c>
      <c r="I203" s="52">
        <f t="shared" si="146"/>
        <v>909.4</v>
      </c>
      <c r="J203" s="52">
        <f t="shared" si="146"/>
        <v>908.2</v>
      </c>
      <c r="K203" s="52">
        <f t="shared" si="146"/>
        <v>907.1</v>
      </c>
      <c r="L203" s="52">
        <f t="shared" si="146"/>
        <v>623.70000000000005</v>
      </c>
      <c r="M203" s="52">
        <f t="shared" si="146"/>
        <v>409</v>
      </c>
      <c r="N203" s="52">
        <f t="shared" si="146"/>
        <v>398.2</v>
      </c>
      <c r="O203" s="52">
        <f t="shared" si="146"/>
        <v>395.7</v>
      </c>
      <c r="P203" s="52">
        <f t="shared" si="146"/>
        <v>393.3</v>
      </c>
      <c r="Q203" s="52">
        <f t="shared" si="146"/>
        <v>224.9</v>
      </c>
      <c r="R203" s="52">
        <f t="shared" si="146"/>
        <v>222.4</v>
      </c>
      <c r="S203" s="52">
        <f t="shared" si="146"/>
        <v>219.9</v>
      </c>
      <c r="T203" s="52">
        <f t="shared" si="146"/>
        <v>217.4</v>
      </c>
      <c r="U203" s="52">
        <f t="shared" si="146"/>
        <v>214.9</v>
      </c>
      <c r="V203" s="52">
        <f t="shared" si="146"/>
        <v>105.8</v>
      </c>
      <c r="W203" s="52">
        <f t="shared" si="146"/>
        <v>104.9</v>
      </c>
      <c r="X203" s="52">
        <f t="shared" si="146"/>
        <v>102.6</v>
      </c>
      <c r="Y203" s="52">
        <f t="shared" si="146"/>
        <v>100.3</v>
      </c>
      <c r="Z203" s="52">
        <f t="shared" si="146"/>
        <v>1148.5999999999999</v>
      </c>
      <c r="AA203" s="52">
        <f t="shared" si="146"/>
        <v>1105.7</v>
      </c>
      <c r="AB203" s="52">
        <f t="shared" si="146"/>
        <v>1240.5999999999999</v>
      </c>
      <c r="AC203" s="52">
        <f t="shared" si="146"/>
        <v>1240.5999999999999</v>
      </c>
      <c r="AD203" s="52">
        <f t="shared" si="146"/>
        <v>1240.5999999999999</v>
      </c>
      <c r="AE203" s="52">
        <f t="shared" si="146"/>
        <v>1240.5999999999999</v>
      </c>
      <c r="AF203" s="52">
        <f t="shared" si="146"/>
        <v>1240.5999999999999</v>
      </c>
      <c r="AG203" s="9"/>
      <c r="AH203" s="65">
        <f t="shared" si="133"/>
        <v>1063.96</v>
      </c>
      <c r="AI203" s="65">
        <f t="shared" si="134"/>
        <v>851.8</v>
      </c>
      <c r="AJ203" s="65">
        <f t="shared" si="135"/>
        <v>364.22</v>
      </c>
      <c r="AK203" s="65">
        <f t="shared" si="136"/>
        <v>196.07999999999998</v>
      </c>
      <c r="AL203" s="65">
        <f t="shared" si="137"/>
        <v>512.41999999999996</v>
      </c>
      <c r="AM203" s="65">
        <f t="shared" si="138"/>
        <v>1240.5999999999999</v>
      </c>
      <c r="AN203" s="66"/>
      <c r="AO203" s="65">
        <f t="shared" si="139"/>
        <v>957.88</v>
      </c>
      <c r="AP203" s="65">
        <f t="shared" si="140"/>
        <v>280.14999999999998</v>
      </c>
      <c r="AQ203" s="65">
        <f t="shared" si="141"/>
        <v>876.51</v>
      </c>
    </row>
    <row r="204" spans="1:43" x14ac:dyDescent="0.25">
      <c r="A204" s="71" t="s">
        <v>442</v>
      </c>
      <c r="B204" s="13"/>
      <c r="C204" s="52">
        <f>SUM(C115:C117)</f>
        <v>1932.5</v>
      </c>
      <c r="D204" s="52">
        <f t="shared" ref="D204:AF204" si="147">SUM(D115:D117)</f>
        <v>1928.7</v>
      </c>
      <c r="E204" s="52">
        <f t="shared" si="147"/>
        <v>1928.7</v>
      </c>
      <c r="F204" s="52">
        <f t="shared" si="147"/>
        <v>1928.7</v>
      </c>
      <c r="G204" s="52">
        <f t="shared" si="147"/>
        <v>2126.5</v>
      </c>
      <c r="H204" s="52">
        <f t="shared" si="147"/>
        <v>2151.3000000000002</v>
      </c>
      <c r="I204" s="52">
        <f t="shared" si="147"/>
        <v>2130.1</v>
      </c>
      <c r="J204" s="52">
        <f t="shared" si="147"/>
        <v>2130.1</v>
      </c>
      <c r="K204" s="52">
        <f t="shared" si="147"/>
        <v>2090.1</v>
      </c>
      <c r="L204" s="52">
        <f t="shared" si="147"/>
        <v>1866.7</v>
      </c>
      <c r="M204" s="52">
        <f t="shared" si="147"/>
        <v>1272.6000000000001</v>
      </c>
      <c r="N204" s="52">
        <f t="shared" si="147"/>
        <v>1217</v>
      </c>
      <c r="O204" s="52">
        <f t="shared" si="147"/>
        <v>1217</v>
      </c>
      <c r="P204" s="52">
        <f t="shared" si="147"/>
        <v>1217</v>
      </c>
      <c r="Q204" s="52">
        <f t="shared" si="147"/>
        <v>1219.9000000000001</v>
      </c>
      <c r="R204" s="52">
        <f t="shared" si="147"/>
        <v>1077.1000000000001</v>
      </c>
      <c r="S204" s="52">
        <f t="shared" si="147"/>
        <v>1108.3</v>
      </c>
      <c r="T204" s="52">
        <f t="shared" si="147"/>
        <v>1108.3</v>
      </c>
      <c r="U204" s="52">
        <f t="shared" si="147"/>
        <v>1108.3</v>
      </c>
      <c r="V204" s="52">
        <f t="shared" si="147"/>
        <v>434.8</v>
      </c>
      <c r="W204" s="52">
        <f t="shared" si="147"/>
        <v>316.59999999999997</v>
      </c>
      <c r="X204" s="52">
        <f t="shared" si="147"/>
        <v>349.4</v>
      </c>
      <c r="Y204" s="52">
        <f t="shared" si="147"/>
        <v>349.4</v>
      </c>
      <c r="Z204" s="52">
        <f t="shared" si="147"/>
        <v>499.5</v>
      </c>
      <c r="AA204" s="52">
        <f t="shared" si="147"/>
        <v>507.20000000000005</v>
      </c>
      <c r="AB204" s="52">
        <f t="shared" si="147"/>
        <v>480.3</v>
      </c>
      <c r="AC204" s="52">
        <f t="shared" si="147"/>
        <v>480.3</v>
      </c>
      <c r="AD204" s="52">
        <f t="shared" si="147"/>
        <v>480.3</v>
      </c>
      <c r="AE204" s="52">
        <f t="shared" si="147"/>
        <v>480.3</v>
      </c>
      <c r="AF204" s="52">
        <f t="shared" si="147"/>
        <v>480.3</v>
      </c>
      <c r="AG204" s="9"/>
      <c r="AH204" s="65">
        <f>AVERAGE(C204:G204)</f>
        <v>1969.0199999999998</v>
      </c>
      <c r="AI204" s="65">
        <f t="shared" si="134"/>
        <v>2073.6600000000003</v>
      </c>
      <c r="AJ204" s="65">
        <f t="shared" si="135"/>
        <v>1228.7</v>
      </c>
      <c r="AK204" s="65">
        <f t="shared" si="136"/>
        <v>967.36</v>
      </c>
      <c r="AL204" s="65">
        <f t="shared" si="137"/>
        <v>404.42</v>
      </c>
      <c r="AM204" s="65">
        <f t="shared" si="138"/>
        <v>480.3</v>
      </c>
      <c r="AN204" s="66"/>
      <c r="AO204" s="65">
        <f t="shared" si="139"/>
        <v>2021.3400000000001</v>
      </c>
      <c r="AP204" s="65">
        <f t="shared" si="140"/>
        <v>1098.03</v>
      </c>
      <c r="AQ204" s="65">
        <f t="shared" si="141"/>
        <v>442.36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65">SUM(D128:D130)</f>
        <v>0</v>
      </c>
      <c r="E215" s="52">
        <f t="shared" si="165"/>
        <v>0</v>
      </c>
      <c r="F215" s="52">
        <f t="shared" si="165"/>
        <v>0</v>
      </c>
      <c r="G215" s="52">
        <f t="shared" si="165"/>
        <v>0</v>
      </c>
      <c r="H215" s="52">
        <f t="shared" si="165"/>
        <v>0</v>
      </c>
      <c r="I215" s="52">
        <f t="shared" si="165"/>
        <v>0</v>
      </c>
      <c r="J215" s="52">
        <f t="shared" si="165"/>
        <v>0</v>
      </c>
      <c r="K215" s="52">
        <f t="shared" si="165"/>
        <v>0</v>
      </c>
      <c r="L215" s="52">
        <f t="shared" si="165"/>
        <v>0</v>
      </c>
      <c r="M215" s="52">
        <f t="shared" si="165"/>
        <v>0</v>
      </c>
      <c r="N215" s="52">
        <f t="shared" si="165"/>
        <v>0</v>
      </c>
      <c r="O215" s="52">
        <f t="shared" si="165"/>
        <v>0</v>
      </c>
      <c r="P215" s="52">
        <f t="shared" si="165"/>
        <v>0</v>
      </c>
      <c r="Q215" s="52">
        <f t="shared" si="165"/>
        <v>0</v>
      </c>
      <c r="R215" s="52">
        <f t="shared" si="165"/>
        <v>0</v>
      </c>
      <c r="S215" s="52">
        <f t="shared" si="165"/>
        <v>0</v>
      </c>
      <c r="T215" s="52">
        <f t="shared" si="165"/>
        <v>0</v>
      </c>
      <c r="U215" s="52">
        <f t="shared" si="165"/>
        <v>0</v>
      </c>
      <c r="V215" s="52">
        <f t="shared" si="165"/>
        <v>0</v>
      </c>
      <c r="W215" s="52">
        <f t="shared" si="165"/>
        <v>0</v>
      </c>
      <c r="X215" s="52">
        <f t="shared" si="165"/>
        <v>0</v>
      </c>
      <c r="Y215" s="52">
        <f t="shared" si="165"/>
        <v>0</v>
      </c>
      <c r="Z215" s="52">
        <f t="shared" si="165"/>
        <v>0</v>
      </c>
      <c r="AA215" s="52">
        <f t="shared" si="165"/>
        <v>0</v>
      </c>
      <c r="AB215" s="52">
        <f t="shared" si="165"/>
        <v>0</v>
      </c>
      <c r="AC215" s="52">
        <f t="shared" si="165"/>
        <v>0</v>
      </c>
      <c r="AD215" s="52">
        <f t="shared" si="165"/>
        <v>0</v>
      </c>
      <c r="AE215" s="52">
        <f t="shared" si="165"/>
        <v>0</v>
      </c>
      <c r="AF215" s="52">
        <f t="shared" si="165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66">SUM(D219:D226)</f>
        <v>0</v>
      </c>
      <c r="E218" s="52">
        <f t="shared" si="166"/>
        <v>0</v>
      </c>
      <c r="F218" s="52">
        <f t="shared" si="166"/>
        <v>0</v>
      </c>
      <c r="G218" s="52">
        <f t="shared" si="166"/>
        <v>0</v>
      </c>
      <c r="H218" s="52">
        <f t="shared" si="166"/>
        <v>0</v>
      </c>
      <c r="I218" s="52">
        <f t="shared" si="166"/>
        <v>0</v>
      </c>
      <c r="J218" s="52">
        <f t="shared" si="166"/>
        <v>0</v>
      </c>
      <c r="K218" s="52">
        <f t="shared" si="166"/>
        <v>0</v>
      </c>
      <c r="L218" s="52">
        <f t="shared" si="166"/>
        <v>0</v>
      </c>
      <c r="M218" s="52">
        <f t="shared" si="166"/>
        <v>0</v>
      </c>
      <c r="N218" s="52">
        <f t="shared" si="166"/>
        <v>0</v>
      </c>
      <c r="O218" s="52">
        <f t="shared" si="166"/>
        <v>0</v>
      </c>
      <c r="P218" s="52">
        <f t="shared" si="166"/>
        <v>0</v>
      </c>
      <c r="Q218" s="52">
        <f t="shared" si="166"/>
        <v>0</v>
      </c>
      <c r="R218" s="52">
        <f t="shared" si="166"/>
        <v>0</v>
      </c>
      <c r="S218" s="52">
        <f t="shared" si="166"/>
        <v>0</v>
      </c>
      <c r="T218" s="52">
        <f t="shared" si="166"/>
        <v>0</v>
      </c>
      <c r="U218" s="52">
        <f t="shared" si="166"/>
        <v>0</v>
      </c>
      <c r="V218" s="52">
        <f t="shared" si="166"/>
        <v>0</v>
      </c>
      <c r="W218" s="52">
        <f t="shared" si="166"/>
        <v>0</v>
      </c>
      <c r="X218" s="52">
        <f t="shared" si="166"/>
        <v>0</v>
      </c>
      <c r="Y218" s="52">
        <f t="shared" si="166"/>
        <v>0</v>
      </c>
      <c r="Z218" s="52">
        <f t="shared" si="166"/>
        <v>0</v>
      </c>
      <c r="AA218" s="52">
        <f t="shared" si="166"/>
        <v>0</v>
      </c>
      <c r="AB218" s="52">
        <f t="shared" si="166"/>
        <v>0</v>
      </c>
      <c r="AC218" s="52">
        <f t="shared" si="166"/>
        <v>0</v>
      </c>
      <c r="AD218" s="52">
        <f t="shared" si="166"/>
        <v>0</v>
      </c>
      <c r="AE218" s="52">
        <f t="shared" si="166"/>
        <v>0</v>
      </c>
      <c r="AF218" s="52">
        <f t="shared" si="166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67">C134</f>
        <v>0</v>
      </c>
      <c r="D219" s="52">
        <f t="shared" ref="D219:AF226" si="168">D134</f>
        <v>0</v>
      </c>
      <c r="E219" s="52">
        <f t="shared" si="168"/>
        <v>0</v>
      </c>
      <c r="F219" s="52">
        <f t="shared" si="168"/>
        <v>0</v>
      </c>
      <c r="G219" s="52">
        <f t="shared" si="168"/>
        <v>0</v>
      </c>
      <c r="H219" s="52">
        <f t="shared" si="168"/>
        <v>0</v>
      </c>
      <c r="I219" s="52">
        <f t="shared" si="168"/>
        <v>0</v>
      </c>
      <c r="J219" s="52">
        <f t="shared" si="168"/>
        <v>0</v>
      </c>
      <c r="K219" s="52">
        <f t="shared" si="168"/>
        <v>0</v>
      </c>
      <c r="L219" s="52">
        <f t="shared" si="168"/>
        <v>0</v>
      </c>
      <c r="M219" s="52">
        <f t="shared" si="168"/>
        <v>0</v>
      </c>
      <c r="N219" s="52">
        <f t="shared" si="168"/>
        <v>0</v>
      </c>
      <c r="O219" s="52">
        <f t="shared" si="168"/>
        <v>0</v>
      </c>
      <c r="P219" s="52">
        <f t="shared" si="168"/>
        <v>0</v>
      </c>
      <c r="Q219" s="52">
        <f t="shared" si="168"/>
        <v>0</v>
      </c>
      <c r="R219" s="52">
        <f t="shared" si="168"/>
        <v>0</v>
      </c>
      <c r="S219" s="52">
        <f t="shared" si="168"/>
        <v>0</v>
      </c>
      <c r="T219" s="52">
        <f t="shared" si="168"/>
        <v>0</v>
      </c>
      <c r="U219" s="52">
        <f t="shared" si="168"/>
        <v>0</v>
      </c>
      <c r="V219" s="52">
        <f t="shared" si="168"/>
        <v>0</v>
      </c>
      <c r="W219" s="52">
        <f t="shared" si="168"/>
        <v>0</v>
      </c>
      <c r="X219" s="52">
        <f t="shared" si="168"/>
        <v>0</v>
      </c>
      <c r="Y219" s="52">
        <f t="shared" si="168"/>
        <v>0</v>
      </c>
      <c r="Z219" s="52">
        <f t="shared" si="168"/>
        <v>0</v>
      </c>
      <c r="AA219" s="52">
        <f t="shared" si="168"/>
        <v>0</v>
      </c>
      <c r="AB219" s="52">
        <f t="shared" si="168"/>
        <v>0</v>
      </c>
      <c r="AC219" s="52">
        <f t="shared" si="168"/>
        <v>0</v>
      </c>
      <c r="AD219" s="52">
        <f t="shared" si="168"/>
        <v>0</v>
      </c>
      <c r="AE219" s="52">
        <f t="shared" si="168"/>
        <v>0</v>
      </c>
      <c r="AF219" s="52">
        <f t="shared" si="168"/>
        <v>0</v>
      </c>
      <c r="AG219" s="9"/>
      <c r="AH219" s="65">
        <f t="shared" ref="AH219:AH226" si="169">AVERAGE(C219:G219)</f>
        <v>0</v>
      </c>
      <c r="AI219" s="65">
        <f t="shared" ref="AI219:AI226" si="170">AVERAGE(H219:L219)</f>
        <v>0</v>
      </c>
      <c r="AJ219" s="65">
        <f t="shared" ref="AJ219:AJ226" si="171">AVERAGE(M219:Q219)</f>
        <v>0</v>
      </c>
      <c r="AK219" s="65">
        <f t="shared" ref="AK219:AK226" si="172">AVERAGE(R219:V219)</f>
        <v>0</v>
      </c>
      <c r="AL219" s="65">
        <f t="shared" ref="AL219:AL226" si="173">AVERAGE(W219:AA219)</f>
        <v>0</v>
      </c>
      <c r="AM219" s="65">
        <f t="shared" ref="AM219:AM226" si="174">AVERAGE(AB219:AF219)</f>
        <v>0</v>
      </c>
      <c r="AN219" s="60"/>
      <c r="AO219" s="65">
        <f t="shared" ref="AO219:AO226" si="175">AVERAGE(AH219:AI219)</f>
        <v>0</v>
      </c>
      <c r="AP219" s="65">
        <f t="shared" ref="AP219:AP226" si="176">AVERAGE(AJ219:AK219)</f>
        <v>0</v>
      </c>
      <c r="AQ219" s="65">
        <f t="shared" ref="AQ219:AQ226" si="177">AVERAGE(AL219:AM219)</f>
        <v>0</v>
      </c>
    </row>
    <row r="220" spans="1:43" ht="15.75" x14ac:dyDescent="0.25">
      <c r="A220" s="13" t="s">
        <v>411</v>
      </c>
      <c r="B220" s="13"/>
      <c r="C220" s="52">
        <f t="shared" si="167"/>
        <v>0</v>
      </c>
      <c r="D220" s="52">
        <f t="shared" ref="D220:R220" si="178">D135</f>
        <v>0</v>
      </c>
      <c r="E220" s="52">
        <f t="shared" si="178"/>
        <v>0</v>
      </c>
      <c r="F220" s="52">
        <f t="shared" si="178"/>
        <v>0</v>
      </c>
      <c r="G220" s="52">
        <f t="shared" si="178"/>
        <v>0</v>
      </c>
      <c r="H220" s="52">
        <f t="shared" si="178"/>
        <v>0</v>
      </c>
      <c r="I220" s="52">
        <f t="shared" si="178"/>
        <v>0</v>
      </c>
      <c r="J220" s="52">
        <f t="shared" si="178"/>
        <v>0</v>
      </c>
      <c r="K220" s="52">
        <f t="shared" si="178"/>
        <v>0</v>
      </c>
      <c r="L220" s="52">
        <f t="shared" si="178"/>
        <v>0</v>
      </c>
      <c r="M220" s="52">
        <f t="shared" si="178"/>
        <v>0</v>
      </c>
      <c r="N220" s="52">
        <f t="shared" si="178"/>
        <v>0</v>
      </c>
      <c r="O220" s="52">
        <f t="shared" si="178"/>
        <v>0</v>
      </c>
      <c r="P220" s="52">
        <f t="shared" si="178"/>
        <v>0</v>
      </c>
      <c r="Q220" s="52">
        <f t="shared" si="178"/>
        <v>0</v>
      </c>
      <c r="R220" s="52">
        <f t="shared" si="178"/>
        <v>0</v>
      </c>
      <c r="S220" s="52">
        <f t="shared" si="168"/>
        <v>0</v>
      </c>
      <c r="T220" s="52">
        <f t="shared" si="168"/>
        <v>0</v>
      </c>
      <c r="U220" s="52">
        <f t="shared" si="168"/>
        <v>0</v>
      </c>
      <c r="V220" s="52">
        <f t="shared" si="168"/>
        <v>0</v>
      </c>
      <c r="W220" s="52">
        <f t="shared" si="168"/>
        <v>0</v>
      </c>
      <c r="X220" s="52">
        <f t="shared" si="168"/>
        <v>0</v>
      </c>
      <c r="Y220" s="52">
        <f t="shared" si="168"/>
        <v>0</v>
      </c>
      <c r="Z220" s="52">
        <f t="shared" si="168"/>
        <v>0</v>
      </c>
      <c r="AA220" s="52">
        <f t="shared" si="168"/>
        <v>0</v>
      </c>
      <c r="AB220" s="52">
        <f t="shared" si="168"/>
        <v>0</v>
      </c>
      <c r="AC220" s="52">
        <f t="shared" si="168"/>
        <v>0</v>
      </c>
      <c r="AD220" s="52">
        <f t="shared" si="168"/>
        <v>0</v>
      </c>
      <c r="AE220" s="52">
        <f t="shared" si="168"/>
        <v>0</v>
      </c>
      <c r="AF220" s="52">
        <f t="shared" si="168"/>
        <v>0</v>
      </c>
      <c r="AG220" s="9"/>
      <c r="AH220" s="65">
        <f t="shared" si="169"/>
        <v>0</v>
      </c>
      <c r="AI220" s="65">
        <f t="shared" si="170"/>
        <v>0</v>
      </c>
      <c r="AJ220" s="65">
        <f t="shared" si="171"/>
        <v>0</v>
      </c>
      <c r="AK220" s="65">
        <f t="shared" si="172"/>
        <v>0</v>
      </c>
      <c r="AL220" s="65">
        <f t="shared" si="173"/>
        <v>0</v>
      </c>
      <c r="AM220" s="65">
        <f t="shared" si="174"/>
        <v>0</v>
      </c>
      <c r="AN220" s="60"/>
      <c r="AO220" s="65">
        <f t="shared" si="175"/>
        <v>0</v>
      </c>
      <c r="AP220" s="65">
        <f t="shared" si="176"/>
        <v>0</v>
      </c>
      <c r="AQ220" s="65">
        <f t="shared" si="177"/>
        <v>0</v>
      </c>
    </row>
    <row r="221" spans="1:43" ht="15.75" x14ac:dyDescent="0.25">
      <c r="A221" s="13" t="s">
        <v>676</v>
      </c>
      <c r="B221" s="13"/>
      <c r="C221" s="52">
        <f t="shared" si="167"/>
        <v>0</v>
      </c>
      <c r="D221" s="52">
        <f t="shared" si="168"/>
        <v>0</v>
      </c>
      <c r="E221" s="52">
        <f t="shared" si="168"/>
        <v>0</v>
      </c>
      <c r="F221" s="52">
        <f t="shared" si="168"/>
        <v>0</v>
      </c>
      <c r="G221" s="52">
        <f t="shared" si="168"/>
        <v>0</v>
      </c>
      <c r="H221" s="52">
        <f t="shared" si="168"/>
        <v>0</v>
      </c>
      <c r="I221" s="52">
        <f t="shared" si="168"/>
        <v>0</v>
      </c>
      <c r="J221" s="52">
        <f t="shared" si="168"/>
        <v>0</v>
      </c>
      <c r="K221" s="52">
        <f t="shared" si="168"/>
        <v>0</v>
      </c>
      <c r="L221" s="52">
        <f t="shared" si="168"/>
        <v>0</v>
      </c>
      <c r="M221" s="52">
        <f t="shared" si="168"/>
        <v>0</v>
      </c>
      <c r="N221" s="52">
        <f t="shared" si="168"/>
        <v>0</v>
      </c>
      <c r="O221" s="52">
        <f t="shared" si="168"/>
        <v>0</v>
      </c>
      <c r="P221" s="52">
        <f t="shared" si="168"/>
        <v>0</v>
      </c>
      <c r="Q221" s="52">
        <f t="shared" si="168"/>
        <v>0</v>
      </c>
      <c r="R221" s="52">
        <f t="shared" si="168"/>
        <v>0</v>
      </c>
      <c r="S221" s="52">
        <f t="shared" si="168"/>
        <v>0</v>
      </c>
      <c r="T221" s="52">
        <f t="shared" si="168"/>
        <v>0</v>
      </c>
      <c r="U221" s="52">
        <f t="shared" si="168"/>
        <v>0</v>
      </c>
      <c r="V221" s="52">
        <f t="shared" si="168"/>
        <v>0</v>
      </c>
      <c r="W221" s="52">
        <f t="shared" si="168"/>
        <v>0</v>
      </c>
      <c r="X221" s="52">
        <f t="shared" si="168"/>
        <v>0</v>
      </c>
      <c r="Y221" s="52">
        <f t="shared" si="168"/>
        <v>0</v>
      </c>
      <c r="Z221" s="52">
        <f t="shared" si="168"/>
        <v>0</v>
      </c>
      <c r="AA221" s="52">
        <f t="shared" si="168"/>
        <v>0</v>
      </c>
      <c r="AB221" s="52">
        <f t="shared" si="168"/>
        <v>0</v>
      </c>
      <c r="AC221" s="52">
        <f t="shared" si="168"/>
        <v>0</v>
      </c>
      <c r="AD221" s="52">
        <f t="shared" si="168"/>
        <v>0</v>
      </c>
      <c r="AE221" s="52">
        <f t="shared" si="168"/>
        <v>0</v>
      </c>
      <c r="AF221" s="52">
        <f t="shared" si="168"/>
        <v>0</v>
      </c>
      <c r="AG221" s="9"/>
      <c r="AH221" s="65">
        <f t="shared" si="169"/>
        <v>0</v>
      </c>
      <c r="AI221" s="65">
        <f t="shared" si="170"/>
        <v>0</v>
      </c>
      <c r="AJ221" s="65">
        <f t="shared" si="171"/>
        <v>0</v>
      </c>
      <c r="AK221" s="65">
        <f t="shared" si="172"/>
        <v>0</v>
      </c>
      <c r="AL221" s="65">
        <f t="shared" si="173"/>
        <v>0</v>
      </c>
      <c r="AM221" s="65">
        <f t="shared" si="174"/>
        <v>0</v>
      </c>
      <c r="AN221" s="60"/>
      <c r="AO221" s="65">
        <f t="shared" si="175"/>
        <v>0</v>
      </c>
      <c r="AP221" s="65">
        <f t="shared" si="176"/>
        <v>0</v>
      </c>
      <c r="AQ221" s="65">
        <f t="shared" si="177"/>
        <v>0</v>
      </c>
    </row>
    <row r="222" spans="1:43" ht="15.75" x14ac:dyDescent="0.25">
      <c r="A222" s="13" t="s">
        <v>412</v>
      </c>
      <c r="B222" s="13"/>
      <c r="C222" s="52">
        <f t="shared" si="167"/>
        <v>0</v>
      </c>
      <c r="D222" s="52">
        <f t="shared" si="168"/>
        <v>0</v>
      </c>
      <c r="E222" s="52">
        <f t="shared" si="168"/>
        <v>0</v>
      </c>
      <c r="F222" s="52">
        <f t="shared" si="168"/>
        <v>0</v>
      </c>
      <c r="G222" s="52">
        <f t="shared" si="168"/>
        <v>0</v>
      </c>
      <c r="H222" s="52">
        <f t="shared" si="168"/>
        <v>0</v>
      </c>
      <c r="I222" s="52">
        <f t="shared" si="168"/>
        <v>0</v>
      </c>
      <c r="J222" s="52">
        <f t="shared" si="168"/>
        <v>0</v>
      </c>
      <c r="K222" s="52">
        <f t="shared" si="168"/>
        <v>0</v>
      </c>
      <c r="L222" s="52">
        <f t="shared" si="168"/>
        <v>0</v>
      </c>
      <c r="M222" s="52">
        <f t="shared" si="168"/>
        <v>0</v>
      </c>
      <c r="N222" s="52">
        <f t="shared" si="168"/>
        <v>0</v>
      </c>
      <c r="O222" s="52">
        <f t="shared" si="168"/>
        <v>0</v>
      </c>
      <c r="P222" s="52">
        <f t="shared" si="168"/>
        <v>0</v>
      </c>
      <c r="Q222" s="52">
        <f t="shared" si="168"/>
        <v>0</v>
      </c>
      <c r="R222" s="52">
        <f t="shared" si="168"/>
        <v>0</v>
      </c>
      <c r="S222" s="52">
        <f t="shared" si="168"/>
        <v>0</v>
      </c>
      <c r="T222" s="52">
        <f t="shared" si="168"/>
        <v>0</v>
      </c>
      <c r="U222" s="52">
        <f t="shared" si="168"/>
        <v>0</v>
      </c>
      <c r="V222" s="52">
        <f t="shared" si="168"/>
        <v>0</v>
      </c>
      <c r="W222" s="52">
        <f t="shared" si="168"/>
        <v>0</v>
      </c>
      <c r="X222" s="52">
        <f t="shared" si="168"/>
        <v>0</v>
      </c>
      <c r="Y222" s="52">
        <f t="shared" si="168"/>
        <v>0</v>
      </c>
      <c r="Z222" s="52">
        <f t="shared" si="168"/>
        <v>0</v>
      </c>
      <c r="AA222" s="52">
        <f t="shared" si="168"/>
        <v>0</v>
      </c>
      <c r="AB222" s="52">
        <f t="shared" si="168"/>
        <v>0</v>
      </c>
      <c r="AC222" s="52">
        <f t="shared" si="168"/>
        <v>0</v>
      </c>
      <c r="AD222" s="52">
        <f t="shared" si="168"/>
        <v>0</v>
      </c>
      <c r="AE222" s="52">
        <f t="shared" si="168"/>
        <v>0</v>
      </c>
      <c r="AF222" s="52">
        <f t="shared" si="168"/>
        <v>0</v>
      </c>
      <c r="AG222" s="9"/>
      <c r="AH222" s="65">
        <f t="shared" si="169"/>
        <v>0</v>
      </c>
      <c r="AI222" s="65">
        <f t="shared" si="170"/>
        <v>0</v>
      </c>
      <c r="AJ222" s="65">
        <f t="shared" si="171"/>
        <v>0</v>
      </c>
      <c r="AK222" s="65">
        <f t="shared" si="172"/>
        <v>0</v>
      </c>
      <c r="AL222" s="65">
        <f t="shared" si="173"/>
        <v>0</v>
      </c>
      <c r="AM222" s="65">
        <f t="shared" si="174"/>
        <v>0</v>
      </c>
      <c r="AN222" s="60"/>
      <c r="AO222" s="65">
        <f t="shared" si="175"/>
        <v>0</v>
      </c>
      <c r="AP222" s="65">
        <f t="shared" si="176"/>
        <v>0</v>
      </c>
      <c r="AQ222" s="65">
        <f t="shared" si="177"/>
        <v>0</v>
      </c>
    </row>
    <row r="223" spans="1:43" ht="15.75" x14ac:dyDescent="0.25">
      <c r="A223" s="13" t="s">
        <v>436</v>
      </c>
      <c r="B223" s="13"/>
      <c r="C223" s="52">
        <f t="shared" si="167"/>
        <v>0</v>
      </c>
      <c r="D223" s="52">
        <f t="shared" si="168"/>
        <v>0</v>
      </c>
      <c r="E223" s="52">
        <f t="shared" si="168"/>
        <v>0</v>
      </c>
      <c r="F223" s="52">
        <f t="shared" si="168"/>
        <v>0</v>
      </c>
      <c r="G223" s="52">
        <f t="shared" si="168"/>
        <v>0</v>
      </c>
      <c r="H223" s="52">
        <f t="shared" si="168"/>
        <v>0</v>
      </c>
      <c r="I223" s="52">
        <f t="shared" si="168"/>
        <v>0</v>
      </c>
      <c r="J223" s="52">
        <f t="shared" si="168"/>
        <v>0</v>
      </c>
      <c r="K223" s="52">
        <f t="shared" si="168"/>
        <v>0</v>
      </c>
      <c r="L223" s="52">
        <f t="shared" si="168"/>
        <v>0</v>
      </c>
      <c r="M223" s="52">
        <f t="shared" si="168"/>
        <v>0</v>
      </c>
      <c r="N223" s="52">
        <f t="shared" si="168"/>
        <v>0</v>
      </c>
      <c r="O223" s="52">
        <f t="shared" si="168"/>
        <v>0</v>
      </c>
      <c r="P223" s="52">
        <f t="shared" si="168"/>
        <v>0</v>
      </c>
      <c r="Q223" s="52">
        <f t="shared" si="168"/>
        <v>0</v>
      </c>
      <c r="R223" s="52">
        <f t="shared" si="168"/>
        <v>0</v>
      </c>
      <c r="S223" s="52">
        <f t="shared" si="168"/>
        <v>0</v>
      </c>
      <c r="T223" s="52">
        <f t="shared" si="168"/>
        <v>0</v>
      </c>
      <c r="U223" s="52">
        <f t="shared" si="168"/>
        <v>0</v>
      </c>
      <c r="V223" s="52">
        <f t="shared" si="168"/>
        <v>0</v>
      </c>
      <c r="W223" s="52">
        <f t="shared" si="168"/>
        <v>0</v>
      </c>
      <c r="X223" s="52">
        <f t="shared" si="168"/>
        <v>0</v>
      </c>
      <c r="Y223" s="52">
        <f t="shared" si="168"/>
        <v>0</v>
      </c>
      <c r="Z223" s="52">
        <f t="shared" si="168"/>
        <v>0</v>
      </c>
      <c r="AA223" s="52">
        <f t="shared" si="168"/>
        <v>0</v>
      </c>
      <c r="AB223" s="52">
        <f t="shared" si="168"/>
        <v>0</v>
      </c>
      <c r="AC223" s="52">
        <f t="shared" si="168"/>
        <v>0</v>
      </c>
      <c r="AD223" s="52">
        <f t="shared" si="168"/>
        <v>0</v>
      </c>
      <c r="AE223" s="52">
        <f t="shared" si="168"/>
        <v>0</v>
      </c>
      <c r="AF223" s="52">
        <f t="shared" si="168"/>
        <v>0</v>
      </c>
      <c r="AG223" s="9"/>
      <c r="AH223" s="65">
        <f t="shared" si="169"/>
        <v>0</v>
      </c>
      <c r="AI223" s="65">
        <f t="shared" si="170"/>
        <v>0</v>
      </c>
      <c r="AJ223" s="65">
        <f t="shared" si="171"/>
        <v>0</v>
      </c>
      <c r="AK223" s="65">
        <f t="shared" si="172"/>
        <v>0</v>
      </c>
      <c r="AL223" s="65">
        <f t="shared" si="173"/>
        <v>0</v>
      </c>
      <c r="AM223" s="65">
        <f t="shared" si="174"/>
        <v>0</v>
      </c>
      <c r="AN223" s="60"/>
      <c r="AO223" s="65">
        <f t="shared" si="175"/>
        <v>0</v>
      </c>
      <c r="AP223" s="65">
        <f t="shared" si="176"/>
        <v>0</v>
      </c>
      <c r="AQ223" s="65">
        <f t="shared" si="177"/>
        <v>0</v>
      </c>
    </row>
    <row r="224" spans="1:43" ht="15.75" x14ac:dyDescent="0.25">
      <c r="A224" s="13" t="s">
        <v>437</v>
      </c>
      <c r="B224" s="13"/>
      <c r="C224" s="52">
        <f t="shared" si="167"/>
        <v>0</v>
      </c>
      <c r="D224" s="52">
        <f t="shared" si="168"/>
        <v>0</v>
      </c>
      <c r="E224" s="52">
        <f t="shared" si="168"/>
        <v>0</v>
      </c>
      <c r="F224" s="52">
        <f t="shared" si="168"/>
        <v>0</v>
      </c>
      <c r="G224" s="52">
        <f t="shared" si="168"/>
        <v>0</v>
      </c>
      <c r="H224" s="52">
        <f t="shared" si="168"/>
        <v>0</v>
      </c>
      <c r="I224" s="52">
        <f t="shared" si="168"/>
        <v>0</v>
      </c>
      <c r="J224" s="52">
        <f t="shared" si="168"/>
        <v>0</v>
      </c>
      <c r="K224" s="52">
        <f t="shared" si="168"/>
        <v>0</v>
      </c>
      <c r="L224" s="52">
        <f t="shared" si="168"/>
        <v>0</v>
      </c>
      <c r="M224" s="52">
        <f t="shared" si="168"/>
        <v>0</v>
      </c>
      <c r="N224" s="52">
        <f t="shared" si="168"/>
        <v>0</v>
      </c>
      <c r="O224" s="52">
        <f t="shared" si="168"/>
        <v>0</v>
      </c>
      <c r="P224" s="52">
        <f t="shared" si="168"/>
        <v>0</v>
      </c>
      <c r="Q224" s="52">
        <f t="shared" si="168"/>
        <v>0</v>
      </c>
      <c r="R224" s="52">
        <f t="shared" si="168"/>
        <v>0</v>
      </c>
      <c r="S224" s="52">
        <f t="shared" si="168"/>
        <v>0</v>
      </c>
      <c r="T224" s="52">
        <f t="shared" si="168"/>
        <v>0</v>
      </c>
      <c r="U224" s="52">
        <f t="shared" si="168"/>
        <v>0</v>
      </c>
      <c r="V224" s="52">
        <f t="shared" si="168"/>
        <v>0</v>
      </c>
      <c r="W224" s="52">
        <f t="shared" si="168"/>
        <v>0</v>
      </c>
      <c r="X224" s="52">
        <f t="shared" si="168"/>
        <v>0</v>
      </c>
      <c r="Y224" s="52">
        <f t="shared" si="168"/>
        <v>0</v>
      </c>
      <c r="Z224" s="52">
        <f t="shared" si="168"/>
        <v>0</v>
      </c>
      <c r="AA224" s="52">
        <f t="shared" si="168"/>
        <v>0</v>
      </c>
      <c r="AB224" s="52">
        <f t="shared" si="168"/>
        <v>0</v>
      </c>
      <c r="AC224" s="52">
        <f t="shared" si="168"/>
        <v>0</v>
      </c>
      <c r="AD224" s="52">
        <f t="shared" si="168"/>
        <v>0</v>
      </c>
      <c r="AE224" s="52">
        <f t="shared" si="168"/>
        <v>0</v>
      </c>
      <c r="AF224" s="52">
        <f t="shared" si="168"/>
        <v>0</v>
      </c>
      <c r="AG224" s="9"/>
      <c r="AH224" s="65">
        <f t="shared" si="169"/>
        <v>0</v>
      </c>
      <c r="AI224" s="65">
        <f t="shared" si="170"/>
        <v>0</v>
      </c>
      <c r="AJ224" s="65">
        <f t="shared" si="171"/>
        <v>0</v>
      </c>
      <c r="AK224" s="65">
        <f t="shared" si="172"/>
        <v>0</v>
      </c>
      <c r="AL224" s="65">
        <f t="shared" si="173"/>
        <v>0</v>
      </c>
      <c r="AM224" s="65">
        <f t="shared" si="174"/>
        <v>0</v>
      </c>
      <c r="AN224" s="60"/>
      <c r="AO224" s="65">
        <f t="shared" si="175"/>
        <v>0</v>
      </c>
      <c r="AP224" s="65">
        <f t="shared" si="176"/>
        <v>0</v>
      </c>
      <c r="AQ224" s="65">
        <f t="shared" si="177"/>
        <v>0</v>
      </c>
    </row>
    <row r="225" spans="1:43" ht="15.75" x14ac:dyDescent="0.25">
      <c r="A225" s="13" t="s">
        <v>675</v>
      </c>
      <c r="B225" s="13"/>
      <c r="C225" s="52">
        <f t="shared" si="167"/>
        <v>0</v>
      </c>
      <c r="D225" s="52">
        <f t="shared" si="168"/>
        <v>0</v>
      </c>
      <c r="E225" s="52">
        <f t="shared" si="168"/>
        <v>0</v>
      </c>
      <c r="F225" s="52">
        <f t="shared" si="168"/>
        <v>0</v>
      </c>
      <c r="G225" s="52">
        <f t="shared" si="168"/>
        <v>0</v>
      </c>
      <c r="H225" s="52">
        <f t="shared" si="168"/>
        <v>0</v>
      </c>
      <c r="I225" s="52">
        <f t="shared" si="168"/>
        <v>0</v>
      </c>
      <c r="J225" s="52">
        <f t="shared" si="168"/>
        <v>0</v>
      </c>
      <c r="K225" s="52">
        <f t="shared" si="168"/>
        <v>0</v>
      </c>
      <c r="L225" s="52">
        <f t="shared" si="168"/>
        <v>0</v>
      </c>
      <c r="M225" s="52">
        <f t="shared" si="168"/>
        <v>0</v>
      </c>
      <c r="N225" s="52">
        <f t="shared" si="168"/>
        <v>0</v>
      </c>
      <c r="O225" s="52">
        <f t="shared" si="168"/>
        <v>0</v>
      </c>
      <c r="P225" s="52">
        <f t="shared" si="168"/>
        <v>0</v>
      </c>
      <c r="Q225" s="52">
        <f t="shared" si="168"/>
        <v>0</v>
      </c>
      <c r="R225" s="52">
        <f t="shared" si="168"/>
        <v>0</v>
      </c>
      <c r="S225" s="52">
        <f t="shared" si="168"/>
        <v>0</v>
      </c>
      <c r="T225" s="52">
        <f t="shared" si="168"/>
        <v>0</v>
      </c>
      <c r="U225" s="52">
        <f t="shared" si="168"/>
        <v>0</v>
      </c>
      <c r="V225" s="52">
        <f t="shared" si="168"/>
        <v>0</v>
      </c>
      <c r="W225" s="52">
        <f t="shared" si="168"/>
        <v>0</v>
      </c>
      <c r="X225" s="52">
        <f t="shared" si="168"/>
        <v>0</v>
      </c>
      <c r="Y225" s="52">
        <f t="shared" si="168"/>
        <v>0</v>
      </c>
      <c r="Z225" s="52">
        <f t="shared" si="168"/>
        <v>0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</v>
      </c>
      <c r="AI225" s="65">
        <f t="shared" si="170"/>
        <v>0</v>
      </c>
      <c r="AJ225" s="65">
        <f t="shared" si="171"/>
        <v>0</v>
      </c>
      <c r="AK225" s="65">
        <f t="shared" si="172"/>
        <v>0</v>
      </c>
      <c r="AL225" s="65">
        <f t="shared" si="173"/>
        <v>0</v>
      </c>
      <c r="AM225" s="65">
        <f t="shared" si="174"/>
        <v>0</v>
      </c>
      <c r="AN225" s="60"/>
      <c r="AO225" s="65">
        <f t="shared" si="175"/>
        <v>0</v>
      </c>
      <c r="AP225" s="65">
        <f t="shared" si="176"/>
        <v>0</v>
      </c>
      <c r="AQ225" s="65">
        <f t="shared" si="177"/>
        <v>0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10883.6</v>
      </c>
      <c r="D229" s="52">
        <f t="shared" ref="D229:AF229" si="179">SUM(D230:D237)</f>
        <v>10902.100000000002</v>
      </c>
      <c r="E229" s="52">
        <f t="shared" si="179"/>
        <v>10920.600000000002</v>
      </c>
      <c r="F229" s="52">
        <f t="shared" si="179"/>
        <v>10939.200000000003</v>
      </c>
      <c r="G229" s="52">
        <f t="shared" si="179"/>
        <v>11819.6</v>
      </c>
      <c r="H229" s="52">
        <f t="shared" si="179"/>
        <v>11962.400000000001</v>
      </c>
      <c r="I229" s="52">
        <f t="shared" si="179"/>
        <v>11769.5</v>
      </c>
      <c r="J229" s="52">
        <f t="shared" si="179"/>
        <v>11788.6</v>
      </c>
      <c r="K229" s="52">
        <f t="shared" si="179"/>
        <v>11326.2</v>
      </c>
      <c r="L229" s="52">
        <f t="shared" si="179"/>
        <v>10133.1</v>
      </c>
      <c r="M229" s="52">
        <f t="shared" si="179"/>
        <v>7022</v>
      </c>
      <c r="N229" s="52">
        <f t="shared" si="179"/>
        <v>6454.5999999999995</v>
      </c>
      <c r="O229" s="52">
        <f t="shared" si="179"/>
        <v>6442.7999999999993</v>
      </c>
      <c r="P229" s="52">
        <f t="shared" si="179"/>
        <v>6431.1</v>
      </c>
      <c r="Q229" s="52">
        <f t="shared" si="179"/>
        <v>5525.5</v>
      </c>
      <c r="R229" s="52">
        <f t="shared" si="179"/>
        <v>4799.5</v>
      </c>
      <c r="S229" s="52">
        <f t="shared" si="179"/>
        <v>5099.5999999999995</v>
      </c>
      <c r="T229" s="52">
        <f t="shared" si="179"/>
        <v>5087.5</v>
      </c>
      <c r="U229" s="52">
        <f t="shared" si="179"/>
        <v>5075.3999999999996</v>
      </c>
      <c r="V229" s="52">
        <f t="shared" si="179"/>
        <v>2055.2999999999997</v>
      </c>
      <c r="W229" s="52">
        <f t="shared" si="179"/>
        <v>1453.7</v>
      </c>
      <c r="X229" s="52">
        <f t="shared" si="179"/>
        <v>1769.4</v>
      </c>
      <c r="Y229" s="52">
        <f t="shared" si="179"/>
        <v>1757</v>
      </c>
      <c r="Z229" s="52">
        <f t="shared" si="179"/>
        <v>3245.5</v>
      </c>
      <c r="AA229" s="52">
        <f t="shared" si="179"/>
        <v>3232.8999999999996</v>
      </c>
      <c r="AB229" s="52">
        <f t="shared" si="179"/>
        <v>3220.3</v>
      </c>
      <c r="AC229" s="52">
        <f t="shared" si="179"/>
        <v>3207.7</v>
      </c>
      <c r="AD229" s="52">
        <f t="shared" si="179"/>
        <v>3195</v>
      </c>
      <c r="AE229" s="52">
        <f t="shared" si="179"/>
        <v>3182.2</v>
      </c>
      <c r="AF229" s="52">
        <f t="shared" si="179"/>
        <v>3169.4</v>
      </c>
      <c r="AG229" s="60"/>
      <c r="AH229" s="65">
        <f>AVERAGE(C229:G229)</f>
        <v>11093.02</v>
      </c>
      <c r="AI229" s="65">
        <f>AVERAGE(H229:L229)</f>
        <v>11395.96</v>
      </c>
      <c r="AJ229" s="65">
        <f>AVERAGE(M229:Q229)</f>
        <v>6375.2</v>
      </c>
      <c r="AK229" s="65">
        <f>AVERAGE(R229:V229)</f>
        <v>4423.46</v>
      </c>
      <c r="AL229" s="65">
        <f>AVERAGE(W229:AA229)</f>
        <v>2291.6999999999998</v>
      </c>
      <c r="AM229" s="65">
        <f>AVERAGE(AB229:AF229)</f>
        <v>3194.92</v>
      </c>
      <c r="AN229" s="60"/>
      <c r="AO229" s="65">
        <f>AVERAGE(AH229:AI229)</f>
        <v>11244.49</v>
      </c>
      <c r="AP229" s="65">
        <f>AVERAGE(AJ229:AK229)</f>
        <v>5399.33</v>
      </c>
      <c r="AQ229" s="65">
        <f>AVERAGE(AL229:AM229)</f>
        <v>2743.31</v>
      </c>
    </row>
    <row r="230" spans="1:43" ht="15.75" x14ac:dyDescent="0.25">
      <c r="A230" s="13" t="s">
        <v>410</v>
      </c>
      <c r="B230" s="13"/>
      <c r="C230" s="52">
        <f t="shared" ref="C230:C236" si="180">C147</f>
        <v>4689.6000000000004</v>
      </c>
      <c r="D230" s="52">
        <f t="shared" ref="D230:AF236" si="181">D147</f>
        <v>4689.6000000000004</v>
      </c>
      <c r="E230" s="52">
        <f t="shared" si="181"/>
        <v>4689.6000000000004</v>
      </c>
      <c r="F230" s="52">
        <f t="shared" si="181"/>
        <v>4689.6000000000004</v>
      </c>
      <c r="G230" s="52">
        <f t="shared" si="181"/>
        <v>5101.5</v>
      </c>
      <c r="H230" s="52">
        <f t="shared" si="181"/>
        <v>5200.5</v>
      </c>
      <c r="I230" s="52">
        <f t="shared" si="181"/>
        <v>5200.5</v>
      </c>
      <c r="J230" s="52">
        <f t="shared" si="181"/>
        <v>5200.5</v>
      </c>
      <c r="K230" s="52">
        <f t="shared" si="181"/>
        <v>5200.5</v>
      </c>
      <c r="L230" s="52">
        <f t="shared" si="181"/>
        <v>4342.8</v>
      </c>
      <c r="M230" s="52">
        <f t="shared" si="181"/>
        <v>3510.3</v>
      </c>
      <c r="N230" s="52">
        <f t="shared" si="181"/>
        <v>3510.3</v>
      </c>
      <c r="O230" s="52">
        <f t="shared" si="181"/>
        <v>3510.3</v>
      </c>
      <c r="P230" s="52">
        <f t="shared" si="181"/>
        <v>3510.3</v>
      </c>
      <c r="Q230" s="52">
        <f t="shared" si="181"/>
        <v>2329.1999999999998</v>
      </c>
      <c r="R230" s="52">
        <f t="shared" si="181"/>
        <v>1758</v>
      </c>
      <c r="S230" s="52">
        <f t="shared" si="181"/>
        <v>1758</v>
      </c>
      <c r="T230" s="52">
        <f t="shared" si="181"/>
        <v>1758</v>
      </c>
      <c r="U230" s="52">
        <f t="shared" si="181"/>
        <v>1758</v>
      </c>
      <c r="V230" s="52">
        <f t="shared" si="181"/>
        <v>357.3</v>
      </c>
      <c r="W230" s="52">
        <f t="shared" si="181"/>
        <v>-114.1</v>
      </c>
      <c r="X230" s="52">
        <f t="shared" si="181"/>
        <v>-114.1</v>
      </c>
      <c r="Y230" s="52">
        <f t="shared" si="181"/>
        <v>-114.1</v>
      </c>
      <c r="Z230" s="52">
        <f t="shared" si="181"/>
        <v>-114.1</v>
      </c>
      <c r="AA230" s="52">
        <f t="shared" si="181"/>
        <v>-114.1</v>
      </c>
      <c r="AB230" s="52">
        <f t="shared" si="181"/>
        <v>-114.1</v>
      </c>
      <c r="AC230" s="52">
        <f t="shared" si="181"/>
        <v>-114.1</v>
      </c>
      <c r="AD230" s="52">
        <f t="shared" si="181"/>
        <v>-114.1</v>
      </c>
      <c r="AE230" s="52">
        <f t="shared" si="181"/>
        <v>-114.1</v>
      </c>
      <c r="AF230" s="52">
        <f t="shared" si="181"/>
        <v>-114.1</v>
      </c>
      <c r="AG230" s="9"/>
      <c r="AH230" s="65">
        <f t="shared" ref="AH230:AH237" si="182">AVERAGE(C230:G230)</f>
        <v>4771.9800000000005</v>
      </c>
      <c r="AI230" s="65">
        <f t="shared" ref="AI230:AI237" si="183">AVERAGE(H230:L230)</f>
        <v>5028.96</v>
      </c>
      <c r="AJ230" s="65">
        <f t="shared" ref="AJ230:AJ237" si="184">AVERAGE(M230:Q230)</f>
        <v>3274.0800000000004</v>
      </c>
      <c r="AK230" s="65">
        <f t="shared" ref="AK230:AK237" si="185">AVERAGE(R230:V230)</f>
        <v>1477.8600000000001</v>
      </c>
      <c r="AL230" s="65">
        <f t="shared" ref="AL230:AL237" si="186">AVERAGE(W230:AA230)</f>
        <v>-114.1</v>
      </c>
      <c r="AM230" s="65">
        <f t="shared" ref="AM230:AM237" si="187">AVERAGE(AB230:AF230)</f>
        <v>-114.1</v>
      </c>
      <c r="AN230" s="60"/>
      <c r="AO230" s="65">
        <f t="shared" ref="AO230:AO237" si="188">AVERAGE(AH230:AI230)</f>
        <v>4900.47</v>
      </c>
      <c r="AP230" s="65">
        <f t="shared" ref="AP230:AP237" si="189">AVERAGE(AJ230:AK230)</f>
        <v>2375.9700000000003</v>
      </c>
      <c r="AQ230" s="65">
        <f t="shared" ref="AQ230:AQ237" si="190">AVERAGE(AL230:AM230)</f>
        <v>-114.1</v>
      </c>
    </row>
    <row r="231" spans="1:43" ht="15.75" x14ac:dyDescent="0.25">
      <c r="A231" s="13" t="s">
        <v>411</v>
      </c>
      <c r="B231" s="13"/>
      <c r="C231" s="52">
        <f t="shared" si="180"/>
        <v>1977.6</v>
      </c>
      <c r="D231" s="52">
        <f t="shared" ref="D231:R231" si="191">D148</f>
        <v>1977.6</v>
      </c>
      <c r="E231" s="52">
        <f t="shared" si="191"/>
        <v>1977.6</v>
      </c>
      <c r="F231" s="52">
        <f t="shared" si="191"/>
        <v>1977.6</v>
      </c>
      <c r="G231" s="52">
        <f t="shared" si="191"/>
        <v>1977.6</v>
      </c>
      <c r="H231" s="52">
        <f t="shared" si="191"/>
        <v>1977.6</v>
      </c>
      <c r="I231" s="52">
        <f t="shared" si="191"/>
        <v>1829.2</v>
      </c>
      <c r="J231" s="52">
        <f t="shared" si="191"/>
        <v>1829.2</v>
      </c>
      <c r="K231" s="52">
        <f t="shared" si="191"/>
        <v>1509.2</v>
      </c>
      <c r="L231" s="52">
        <f t="shared" si="191"/>
        <v>1509.2</v>
      </c>
      <c r="M231" s="52">
        <f t="shared" si="191"/>
        <v>431.4</v>
      </c>
      <c r="N231" s="52">
        <f t="shared" si="191"/>
        <v>50.6</v>
      </c>
      <c r="O231" s="52">
        <f t="shared" si="191"/>
        <v>50.6</v>
      </c>
      <c r="P231" s="52">
        <f t="shared" si="191"/>
        <v>50.6</v>
      </c>
      <c r="Q231" s="52">
        <f t="shared" si="191"/>
        <v>50.6</v>
      </c>
      <c r="R231" s="52">
        <f t="shared" si="191"/>
        <v>50.6</v>
      </c>
      <c r="S231" s="52">
        <f t="shared" si="181"/>
        <v>269</v>
      </c>
      <c r="T231" s="52">
        <f t="shared" si="181"/>
        <v>269</v>
      </c>
      <c r="U231" s="52">
        <f t="shared" si="181"/>
        <v>269</v>
      </c>
      <c r="V231" s="52">
        <f t="shared" si="181"/>
        <v>269</v>
      </c>
      <c r="W231" s="52">
        <f t="shared" si="181"/>
        <v>269</v>
      </c>
      <c r="X231" s="52">
        <f t="shared" si="181"/>
        <v>498.6</v>
      </c>
      <c r="Y231" s="52">
        <f t="shared" si="181"/>
        <v>498.6</v>
      </c>
      <c r="Z231" s="52">
        <f t="shared" si="181"/>
        <v>498.6</v>
      </c>
      <c r="AA231" s="52">
        <f t="shared" si="181"/>
        <v>498.6</v>
      </c>
      <c r="AB231" s="52">
        <f t="shared" si="181"/>
        <v>498.6</v>
      </c>
      <c r="AC231" s="52">
        <f t="shared" si="181"/>
        <v>498.6</v>
      </c>
      <c r="AD231" s="52">
        <f t="shared" si="181"/>
        <v>498.6</v>
      </c>
      <c r="AE231" s="52">
        <f t="shared" si="181"/>
        <v>498.6</v>
      </c>
      <c r="AF231" s="52">
        <f t="shared" si="181"/>
        <v>498.6</v>
      </c>
      <c r="AG231" s="9"/>
      <c r="AH231" s="65">
        <f t="shared" si="182"/>
        <v>1977.6</v>
      </c>
      <c r="AI231" s="65">
        <f t="shared" si="183"/>
        <v>1730.8799999999999</v>
      </c>
      <c r="AJ231" s="65">
        <f t="shared" si="184"/>
        <v>126.76000000000002</v>
      </c>
      <c r="AK231" s="65">
        <f t="shared" si="185"/>
        <v>225.32</v>
      </c>
      <c r="AL231" s="65">
        <f t="shared" si="186"/>
        <v>452.68</v>
      </c>
      <c r="AM231" s="65">
        <f t="shared" si="187"/>
        <v>498.6</v>
      </c>
      <c r="AN231" s="60"/>
      <c r="AO231" s="65">
        <f t="shared" si="188"/>
        <v>1854.2399999999998</v>
      </c>
      <c r="AP231" s="65">
        <f t="shared" si="189"/>
        <v>176.04000000000002</v>
      </c>
      <c r="AQ231" s="65">
        <f t="shared" si="190"/>
        <v>475.64</v>
      </c>
    </row>
    <row r="232" spans="1:43" ht="15.75" x14ac:dyDescent="0.25">
      <c r="A232" s="13" t="s">
        <v>676</v>
      </c>
      <c r="B232" s="13"/>
      <c r="C232" s="52">
        <f t="shared" si="180"/>
        <v>986.1</v>
      </c>
      <c r="D232" s="52">
        <f t="shared" si="181"/>
        <v>986.1</v>
      </c>
      <c r="E232" s="52">
        <f t="shared" si="181"/>
        <v>986.1</v>
      </c>
      <c r="F232" s="52">
        <f t="shared" si="181"/>
        <v>986.1</v>
      </c>
      <c r="G232" s="52">
        <f t="shared" si="181"/>
        <v>1102.2</v>
      </c>
      <c r="H232" s="52">
        <f t="shared" si="181"/>
        <v>1102.2</v>
      </c>
      <c r="I232" s="52">
        <f t="shared" si="181"/>
        <v>1091.5999999999999</v>
      </c>
      <c r="J232" s="52">
        <f t="shared" si="181"/>
        <v>1091.5999999999999</v>
      </c>
      <c r="K232" s="52">
        <f t="shared" si="181"/>
        <v>1071.5999999999999</v>
      </c>
      <c r="L232" s="52">
        <f t="shared" si="181"/>
        <v>910.7</v>
      </c>
      <c r="M232" s="52">
        <f t="shared" si="181"/>
        <v>750.3</v>
      </c>
      <c r="N232" s="52">
        <f t="shared" si="181"/>
        <v>723.1</v>
      </c>
      <c r="O232" s="52">
        <f t="shared" si="181"/>
        <v>723.1</v>
      </c>
      <c r="P232" s="52">
        <f t="shared" si="181"/>
        <v>723.1</v>
      </c>
      <c r="Q232" s="52">
        <f t="shared" si="181"/>
        <v>482.8</v>
      </c>
      <c r="R232" s="52">
        <f t="shared" si="181"/>
        <v>482.8</v>
      </c>
      <c r="S232" s="52">
        <f t="shared" si="181"/>
        <v>498.4</v>
      </c>
      <c r="T232" s="52">
        <f t="shared" si="181"/>
        <v>498.4</v>
      </c>
      <c r="U232" s="52">
        <f t="shared" si="181"/>
        <v>498.4</v>
      </c>
      <c r="V232" s="52">
        <f t="shared" si="181"/>
        <v>300.89999999999998</v>
      </c>
      <c r="W232" s="52">
        <f t="shared" si="181"/>
        <v>300.89999999999998</v>
      </c>
      <c r="X232" s="52">
        <f t="shared" si="181"/>
        <v>317.3</v>
      </c>
      <c r="Y232" s="52">
        <f t="shared" si="181"/>
        <v>317.3</v>
      </c>
      <c r="Z232" s="52">
        <f t="shared" si="181"/>
        <v>317.3</v>
      </c>
      <c r="AA232" s="52">
        <f t="shared" si="181"/>
        <v>317.3</v>
      </c>
      <c r="AB232" s="52">
        <f t="shared" si="181"/>
        <v>317.3</v>
      </c>
      <c r="AC232" s="52">
        <f t="shared" si="181"/>
        <v>317.3</v>
      </c>
      <c r="AD232" s="52">
        <f t="shared" si="181"/>
        <v>317.3</v>
      </c>
      <c r="AE232" s="52">
        <f t="shared" si="181"/>
        <v>317.3</v>
      </c>
      <c r="AF232" s="52">
        <f t="shared" si="181"/>
        <v>317.3</v>
      </c>
      <c r="AG232" s="9"/>
      <c r="AH232" s="65">
        <f t="shared" si="182"/>
        <v>1009.32</v>
      </c>
      <c r="AI232" s="65">
        <f t="shared" si="183"/>
        <v>1053.54</v>
      </c>
      <c r="AJ232" s="65">
        <f t="shared" si="184"/>
        <v>680.48</v>
      </c>
      <c r="AK232" s="65">
        <f t="shared" si="185"/>
        <v>455.78000000000003</v>
      </c>
      <c r="AL232" s="65">
        <f t="shared" si="186"/>
        <v>314.02</v>
      </c>
      <c r="AM232" s="65">
        <f t="shared" si="187"/>
        <v>317.3</v>
      </c>
      <c r="AN232" s="60"/>
      <c r="AO232" s="65">
        <f t="shared" si="188"/>
        <v>1031.43</v>
      </c>
      <c r="AP232" s="65">
        <f t="shared" si="189"/>
        <v>568.13</v>
      </c>
      <c r="AQ232" s="65">
        <f t="shared" si="190"/>
        <v>315.65999999999997</v>
      </c>
    </row>
    <row r="233" spans="1:43" ht="15.75" x14ac:dyDescent="0.25">
      <c r="A233" s="13" t="s">
        <v>412</v>
      </c>
      <c r="B233" s="13"/>
      <c r="C233" s="52">
        <f t="shared" si="180"/>
        <v>-255.1</v>
      </c>
      <c r="D233" s="52">
        <f t="shared" si="181"/>
        <v>-236.7</v>
      </c>
      <c r="E233" s="52">
        <f t="shared" si="181"/>
        <v>-218.3</v>
      </c>
      <c r="F233" s="52">
        <f t="shared" si="181"/>
        <v>-199.7</v>
      </c>
      <c r="G233" s="52">
        <f t="shared" si="181"/>
        <v>-4.7</v>
      </c>
      <c r="H233" s="52">
        <f t="shared" si="181"/>
        <v>14.2</v>
      </c>
      <c r="I233" s="52">
        <f t="shared" si="181"/>
        <v>33.200000000000003</v>
      </c>
      <c r="J233" s="52">
        <f t="shared" si="181"/>
        <v>52.3</v>
      </c>
      <c r="K233" s="52">
        <f t="shared" si="181"/>
        <v>-10.3</v>
      </c>
      <c r="L233" s="52">
        <f t="shared" si="181"/>
        <v>181.7</v>
      </c>
      <c r="M233" s="52">
        <f t="shared" si="181"/>
        <v>-133</v>
      </c>
      <c r="N233" s="52">
        <f t="shared" si="181"/>
        <v>-132</v>
      </c>
      <c r="O233" s="52">
        <f t="shared" si="181"/>
        <v>-131.1</v>
      </c>
      <c r="P233" s="52">
        <f t="shared" si="181"/>
        <v>-130.30000000000001</v>
      </c>
      <c r="Q233" s="52">
        <f t="shared" si="181"/>
        <v>-32.1</v>
      </c>
      <c r="R233" s="52">
        <f t="shared" si="181"/>
        <v>-31.5</v>
      </c>
      <c r="S233" s="52">
        <f t="shared" si="181"/>
        <v>-30.8</v>
      </c>
      <c r="T233" s="52">
        <f t="shared" si="181"/>
        <v>-30.3</v>
      </c>
      <c r="U233" s="52">
        <f t="shared" si="181"/>
        <v>-29.8</v>
      </c>
      <c r="V233" s="52">
        <f t="shared" si="181"/>
        <v>157.6</v>
      </c>
      <c r="W233" s="52">
        <f t="shared" si="181"/>
        <v>156.6</v>
      </c>
      <c r="X233" s="52">
        <f t="shared" si="181"/>
        <v>156.69999999999999</v>
      </c>
      <c r="Y233" s="52">
        <f t="shared" si="181"/>
        <v>156.69999999999999</v>
      </c>
      <c r="Z233" s="52">
        <f t="shared" si="181"/>
        <v>156.69999999999999</v>
      </c>
      <c r="AA233" s="52">
        <f t="shared" si="181"/>
        <v>189.4</v>
      </c>
      <c r="AB233" s="52">
        <f t="shared" si="181"/>
        <v>79</v>
      </c>
      <c r="AC233" s="52">
        <f t="shared" si="181"/>
        <v>76.5</v>
      </c>
      <c r="AD233" s="52">
        <f t="shared" si="181"/>
        <v>73.900000000000006</v>
      </c>
      <c r="AE233" s="52">
        <f t="shared" si="181"/>
        <v>71.2</v>
      </c>
      <c r="AF233" s="52">
        <f t="shared" si="181"/>
        <v>68.5</v>
      </c>
      <c r="AG233" s="9"/>
      <c r="AH233" s="65">
        <f t="shared" si="182"/>
        <v>-182.9</v>
      </c>
      <c r="AI233" s="65">
        <f t="shared" si="183"/>
        <v>54.220000000000006</v>
      </c>
      <c r="AJ233" s="65">
        <f t="shared" si="184"/>
        <v>-111.70000000000002</v>
      </c>
      <c r="AK233" s="65">
        <f t="shared" si="185"/>
        <v>7.0400000000000009</v>
      </c>
      <c r="AL233" s="65">
        <f t="shared" si="186"/>
        <v>163.21999999999997</v>
      </c>
      <c r="AM233" s="65">
        <f t="shared" si="187"/>
        <v>73.820000000000007</v>
      </c>
      <c r="AN233" s="60"/>
      <c r="AO233" s="65">
        <f t="shared" si="188"/>
        <v>-64.34</v>
      </c>
      <c r="AP233" s="65">
        <f t="shared" si="189"/>
        <v>-52.330000000000005</v>
      </c>
      <c r="AQ233" s="65">
        <f t="shared" si="190"/>
        <v>118.51999999999998</v>
      </c>
    </row>
    <row r="234" spans="1:43" ht="15.75" x14ac:dyDescent="0.25">
      <c r="A234" s="13" t="s">
        <v>436</v>
      </c>
      <c r="B234" s="13"/>
      <c r="C234" s="52">
        <f t="shared" si="180"/>
        <v>452</v>
      </c>
      <c r="D234" s="52">
        <f t="shared" si="181"/>
        <v>453.2</v>
      </c>
      <c r="E234" s="52">
        <f t="shared" si="181"/>
        <v>454.5</v>
      </c>
      <c r="F234" s="52">
        <f t="shared" si="181"/>
        <v>455.7</v>
      </c>
      <c r="G234" s="52">
        <f t="shared" si="181"/>
        <v>604.79999999999995</v>
      </c>
      <c r="H234" s="52">
        <f t="shared" si="181"/>
        <v>606</v>
      </c>
      <c r="I234" s="52">
        <f t="shared" si="181"/>
        <v>575.5</v>
      </c>
      <c r="J234" s="52">
        <f t="shared" si="181"/>
        <v>576.70000000000005</v>
      </c>
      <c r="K234" s="52">
        <f t="shared" si="181"/>
        <v>558</v>
      </c>
      <c r="L234" s="52">
        <f t="shared" si="181"/>
        <v>698.3</v>
      </c>
      <c r="M234" s="52">
        <f t="shared" si="181"/>
        <v>781.4</v>
      </c>
      <c r="N234" s="52">
        <f t="shared" si="181"/>
        <v>687.4</v>
      </c>
      <c r="O234" s="52">
        <f t="shared" si="181"/>
        <v>677.2</v>
      </c>
      <c r="P234" s="52">
        <f t="shared" si="181"/>
        <v>667.1</v>
      </c>
      <c r="Q234" s="52">
        <f t="shared" si="181"/>
        <v>1250.2</v>
      </c>
      <c r="R234" s="52">
        <f t="shared" si="181"/>
        <v>1240.0999999999999</v>
      </c>
      <c r="S234" s="52">
        <f t="shared" si="181"/>
        <v>1276.8</v>
      </c>
      <c r="T234" s="52">
        <f t="shared" si="181"/>
        <v>1266.7</v>
      </c>
      <c r="U234" s="52">
        <f t="shared" si="181"/>
        <v>1256.5999999999999</v>
      </c>
      <c r="V234" s="52">
        <f t="shared" si="181"/>
        <v>429.9</v>
      </c>
      <c r="W234" s="52">
        <f t="shared" si="181"/>
        <v>419.8</v>
      </c>
      <c r="X234" s="52">
        <f t="shared" si="181"/>
        <v>458.9</v>
      </c>
      <c r="Y234" s="52">
        <f t="shared" si="181"/>
        <v>448.8</v>
      </c>
      <c r="Z234" s="52">
        <f t="shared" si="181"/>
        <v>738.9</v>
      </c>
      <c r="AA234" s="52">
        <f t="shared" si="181"/>
        <v>728.8</v>
      </c>
      <c r="AB234" s="52">
        <f t="shared" si="181"/>
        <v>718.6</v>
      </c>
      <c r="AC234" s="52">
        <f t="shared" si="181"/>
        <v>708.5</v>
      </c>
      <c r="AD234" s="52">
        <f t="shared" si="181"/>
        <v>698.4</v>
      </c>
      <c r="AE234" s="52">
        <f t="shared" si="181"/>
        <v>688.3</v>
      </c>
      <c r="AF234" s="52">
        <f t="shared" si="181"/>
        <v>678.2</v>
      </c>
      <c r="AG234" s="9"/>
      <c r="AH234" s="65">
        <f t="shared" si="182"/>
        <v>484.03999999999996</v>
      </c>
      <c r="AI234" s="65">
        <f t="shared" si="183"/>
        <v>602.9</v>
      </c>
      <c r="AJ234" s="65">
        <f t="shared" si="184"/>
        <v>812.66000000000008</v>
      </c>
      <c r="AK234" s="65">
        <f t="shared" si="185"/>
        <v>1094.0199999999998</v>
      </c>
      <c r="AL234" s="65">
        <f t="shared" si="186"/>
        <v>559.04</v>
      </c>
      <c r="AM234" s="65">
        <f t="shared" si="187"/>
        <v>698.4</v>
      </c>
      <c r="AN234" s="60"/>
      <c r="AO234" s="65">
        <f t="shared" si="188"/>
        <v>543.47</v>
      </c>
      <c r="AP234" s="65">
        <f t="shared" si="189"/>
        <v>953.33999999999992</v>
      </c>
      <c r="AQ234" s="65">
        <f t="shared" si="190"/>
        <v>628.72</v>
      </c>
    </row>
    <row r="235" spans="1:43" ht="15.75" x14ac:dyDescent="0.25">
      <c r="A235" s="71" t="s">
        <v>437</v>
      </c>
      <c r="B235" s="13"/>
      <c r="C235" s="52">
        <f t="shared" si="180"/>
        <v>0</v>
      </c>
      <c r="D235" s="52">
        <f t="shared" si="181"/>
        <v>0</v>
      </c>
      <c r="E235" s="52">
        <f t="shared" si="181"/>
        <v>0</v>
      </c>
      <c r="F235" s="52">
        <f t="shared" si="181"/>
        <v>0</v>
      </c>
      <c r="G235" s="52">
        <f t="shared" si="181"/>
        <v>0</v>
      </c>
      <c r="H235" s="52">
        <f t="shared" si="181"/>
        <v>0</v>
      </c>
      <c r="I235" s="52">
        <f t="shared" si="181"/>
        <v>0</v>
      </c>
      <c r="J235" s="52">
        <f t="shared" si="181"/>
        <v>0</v>
      </c>
      <c r="K235" s="52">
        <f t="shared" si="181"/>
        <v>0</v>
      </c>
      <c r="L235" s="52">
        <f t="shared" si="181"/>
        <v>0</v>
      </c>
      <c r="M235" s="52">
        <f t="shared" si="181"/>
        <v>0</v>
      </c>
      <c r="N235" s="52">
        <f t="shared" si="181"/>
        <v>0</v>
      </c>
      <c r="O235" s="52">
        <f t="shared" si="181"/>
        <v>0</v>
      </c>
      <c r="P235" s="52">
        <f t="shared" si="181"/>
        <v>0</v>
      </c>
      <c r="Q235" s="52">
        <f t="shared" si="181"/>
        <v>0</v>
      </c>
      <c r="R235" s="52">
        <f t="shared" si="181"/>
        <v>0</v>
      </c>
      <c r="S235" s="52">
        <f t="shared" si="181"/>
        <v>0</v>
      </c>
      <c r="T235" s="52">
        <f t="shared" si="181"/>
        <v>0</v>
      </c>
      <c r="U235" s="52">
        <f t="shared" si="181"/>
        <v>0</v>
      </c>
      <c r="V235" s="52">
        <f t="shared" si="181"/>
        <v>0</v>
      </c>
      <c r="W235" s="52">
        <f t="shared" si="181"/>
        <v>0</v>
      </c>
      <c r="X235" s="52">
        <f t="shared" si="181"/>
        <v>0</v>
      </c>
      <c r="Y235" s="52">
        <f t="shared" si="181"/>
        <v>0</v>
      </c>
      <c r="Z235" s="52">
        <f t="shared" si="181"/>
        <v>0</v>
      </c>
      <c r="AA235" s="52">
        <f t="shared" si="181"/>
        <v>0</v>
      </c>
      <c r="AB235" s="52">
        <f t="shared" si="181"/>
        <v>0</v>
      </c>
      <c r="AC235" s="52">
        <f t="shared" si="181"/>
        <v>0</v>
      </c>
      <c r="AD235" s="52">
        <f t="shared" si="181"/>
        <v>0</v>
      </c>
      <c r="AE235" s="52">
        <f t="shared" si="181"/>
        <v>0</v>
      </c>
      <c r="AF235" s="52">
        <f t="shared" si="181"/>
        <v>0</v>
      </c>
      <c r="AG235" s="9"/>
      <c r="AH235" s="65">
        <f t="shared" si="182"/>
        <v>0</v>
      </c>
      <c r="AI235" s="65">
        <f t="shared" si="183"/>
        <v>0</v>
      </c>
      <c r="AJ235" s="65">
        <f t="shared" si="184"/>
        <v>0</v>
      </c>
      <c r="AK235" s="65">
        <f t="shared" si="185"/>
        <v>0</v>
      </c>
      <c r="AL235" s="65">
        <f t="shared" si="186"/>
        <v>0</v>
      </c>
      <c r="AM235" s="65">
        <f t="shared" si="187"/>
        <v>0</v>
      </c>
      <c r="AN235" s="60"/>
      <c r="AO235" s="65">
        <f t="shared" si="188"/>
        <v>0</v>
      </c>
      <c r="AP235" s="65">
        <f t="shared" si="189"/>
        <v>0</v>
      </c>
      <c r="AQ235" s="65">
        <f t="shared" si="190"/>
        <v>0</v>
      </c>
    </row>
    <row r="236" spans="1:43" ht="15.75" x14ac:dyDescent="0.25">
      <c r="A236" s="71" t="s">
        <v>675</v>
      </c>
      <c r="B236" s="13"/>
      <c r="C236" s="52">
        <f t="shared" si="180"/>
        <v>1100.9000000000001</v>
      </c>
      <c r="D236" s="52">
        <f t="shared" si="181"/>
        <v>1103.5999999999999</v>
      </c>
      <c r="E236" s="52">
        <f t="shared" si="181"/>
        <v>1102.4000000000001</v>
      </c>
      <c r="F236" s="52">
        <f t="shared" si="181"/>
        <v>1101.2</v>
      </c>
      <c r="G236" s="52">
        <f t="shared" si="181"/>
        <v>911.7</v>
      </c>
      <c r="H236" s="52">
        <f t="shared" si="181"/>
        <v>910.6</v>
      </c>
      <c r="I236" s="52">
        <f t="shared" si="181"/>
        <v>909.4</v>
      </c>
      <c r="J236" s="52">
        <f t="shared" si="181"/>
        <v>908.2</v>
      </c>
      <c r="K236" s="52">
        <f t="shared" si="181"/>
        <v>907.1</v>
      </c>
      <c r="L236" s="52">
        <f t="shared" si="181"/>
        <v>623.70000000000005</v>
      </c>
      <c r="M236" s="52">
        <f t="shared" si="181"/>
        <v>409</v>
      </c>
      <c r="N236" s="52">
        <f t="shared" si="181"/>
        <v>398.2</v>
      </c>
      <c r="O236" s="52">
        <f t="shared" si="181"/>
        <v>395.7</v>
      </c>
      <c r="P236" s="52">
        <f t="shared" si="181"/>
        <v>393.3</v>
      </c>
      <c r="Q236" s="52">
        <f t="shared" si="181"/>
        <v>224.9</v>
      </c>
      <c r="R236" s="52">
        <f t="shared" si="181"/>
        <v>222.4</v>
      </c>
      <c r="S236" s="52">
        <f t="shared" si="181"/>
        <v>219.9</v>
      </c>
      <c r="T236" s="52">
        <f t="shared" si="181"/>
        <v>217.4</v>
      </c>
      <c r="U236" s="52">
        <f t="shared" si="181"/>
        <v>214.9</v>
      </c>
      <c r="V236" s="52">
        <f t="shared" si="181"/>
        <v>105.8</v>
      </c>
      <c r="W236" s="52">
        <f t="shared" si="181"/>
        <v>104.9</v>
      </c>
      <c r="X236" s="52">
        <f t="shared" si="181"/>
        <v>102.6</v>
      </c>
      <c r="Y236" s="52">
        <f t="shared" si="181"/>
        <v>100.3</v>
      </c>
      <c r="Z236" s="52">
        <f t="shared" si="181"/>
        <v>1148.5999999999999</v>
      </c>
      <c r="AA236" s="52">
        <f t="shared" si="181"/>
        <v>1105.7</v>
      </c>
      <c r="AB236" s="52">
        <f t="shared" si="181"/>
        <v>1240.5999999999999</v>
      </c>
      <c r="AC236" s="52">
        <f t="shared" si="181"/>
        <v>1240.5999999999999</v>
      </c>
      <c r="AD236" s="52">
        <f t="shared" si="181"/>
        <v>1240.5999999999999</v>
      </c>
      <c r="AE236" s="52">
        <f t="shared" si="181"/>
        <v>1240.5999999999999</v>
      </c>
      <c r="AF236" s="52">
        <f t="shared" si="181"/>
        <v>1240.5999999999999</v>
      </c>
      <c r="AG236" s="9"/>
      <c r="AH236" s="65">
        <f t="shared" si="182"/>
        <v>1063.96</v>
      </c>
      <c r="AI236" s="65">
        <f t="shared" si="183"/>
        <v>851.8</v>
      </c>
      <c r="AJ236" s="65">
        <f t="shared" si="184"/>
        <v>364.22</v>
      </c>
      <c r="AK236" s="65">
        <f t="shared" si="185"/>
        <v>196.07999999999998</v>
      </c>
      <c r="AL236" s="65">
        <f t="shared" si="186"/>
        <v>512.41999999999996</v>
      </c>
      <c r="AM236" s="65">
        <f t="shared" si="187"/>
        <v>1240.5999999999999</v>
      </c>
      <c r="AN236" s="60"/>
      <c r="AO236" s="65">
        <f t="shared" si="188"/>
        <v>957.88</v>
      </c>
      <c r="AP236" s="65">
        <f t="shared" si="189"/>
        <v>280.14999999999998</v>
      </c>
      <c r="AQ236" s="65">
        <f t="shared" si="190"/>
        <v>876.51</v>
      </c>
    </row>
    <row r="237" spans="1:43" ht="15.75" x14ac:dyDescent="0.25">
      <c r="A237" s="71" t="s">
        <v>442</v>
      </c>
      <c r="B237" s="13"/>
      <c r="C237" s="52">
        <f>SUM(C154:C156)</f>
        <v>1932.5</v>
      </c>
      <c r="D237" s="52">
        <f t="shared" ref="D237:AF237" si="192">SUM(D154:D156)</f>
        <v>1928.7</v>
      </c>
      <c r="E237" s="52">
        <f t="shared" si="192"/>
        <v>1928.7</v>
      </c>
      <c r="F237" s="52">
        <f t="shared" si="192"/>
        <v>1928.7</v>
      </c>
      <c r="G237" s="52">
        <f t="shared" si="192"/>
        <v>2126.5</v>
      </c>
      <c r="H237" s="52">
        <f t="shared" si="192"/>
        <v>2151.3000000000002</v>
      </c>
      <c r="I237" s="52">
        <f t="shared" si="192"/>
        <v>2130.1</v>
      </c>
      <c r="J237" s="52">
        <f t="shared" si="192"/>
        <v>2130.1</v>
      </c>
      <c r="K237" s="52">
        <f t="shared" si="192"/>
        <v>2090.1</v>
      </c>
      <c r="L237" s="52">
        <f t="shared" si="192"/>
        <v>1866.7</v>
      </c>
      <c r="M237" s="52">
        <f t="shared" si="192"/>
        <v>1272.6000000000001</v>
      </c>
      <c r="N237" s="52">
        <f t="shared" si="192"/>
        <v>1217</v>
      </c>
      <c r="O237" s="52">
        <f t="shared" si="192"/>
        <v>1217</v>
      </c>
      <c r="P237" s="52">
        <f t="shared" si="192"/>
        <v>1217</v>
      </c>
      <c r="Q237" s="52">
        <f t="shared" si="192"/>
        <v>1219.9000000000001</v>
      </c>
      <c r="R237" s="52">
        <f t="shared" si="192"/>
        <v>1077.1000000000001</v>
      </c>
      <c r="S237" s="52">
        <f t="shared" si="192"/>
        <v>1108.3</v>
      </c>
      <c r="T237" s="52">
        <f t="shared" si="192"/>
        <v>1108.3</v>
      </c>
      <c r="U237" s="52">
        <f t="shared" si="192"/>
        <v>1108.3</v>
      </c>
      <c r="V237" s="52">
        <f t="shared" si="192"/>
        <v>434.8</v>
      </c>
      <c r="W237" s="52">
        <f t="shared" si="192"/>
        <v>316.59999999999997</v>
      </c>
      <c r="X237" s="52">
        <f t="shared" si="192"/>
        <v>349.4</v>
      </c>
      <c r="Y237" s="52">
        <f t="shared" si="192"/>
        <v>349.4</v>
      </c>
      <c r="Z237" s="52">
        <f t="shared" si="192"/>
        <v>499.5</v>
      </c>
      <c r="AA237" s="52">
        <f t="shared" si="192"/>
        <v>507.20000000000005</v>
      </c>
      <c r="AB237" s="52">
        <f t="shared" si="192"/>
        <v>480.3</v>
      </c>
      <c r="AC237" s="52">
        <f t="shared" si="192"/>
        <v>480.3</v>
      </c>
      <c r="AD237" s="52">
        <f t="shared" si="192"/>
        <v>480.3</v>
      </c>
      <c r="AE237" s="52">
        <f t="shared" si="192"/>
        <v>480.3</v>
      </c>
      <c r="AF237" s="52">
        <f t="shared" si="192"/>
        <v>480.3</v>
      </c>
      <c r="AG237" s="9"/>
      <c r="AH237" s="65">
        <f t="shared" si="182"/>
        <v>1969.0199999999998</v>
      </c>
      <c r="AI237" s="65">
        <f t="shared" si="183"/>
        <v>2073.6600000000003</v>
      </c>
      <c r="AJ237" s="65">
        <f t="shared" si="184"/>
        <v>1228.7</v>
      </c>
      <c r="AK237" s="65">
        <f t="shared" si="185"/>
        <v>967.36</v>
      </c>
      <c r="AL237" s="65">
        <f t="shared" si="186"/>
        <v>404.42</v>
      </c>
      <c r="AM237" s="65">
        <f t="shared" si="187"/>
        <v>480.3</v>
      </c>
      <c r="AN237" s="60"/>
      <c r="AO237" s="65">
        <f t="shared" si="188"/>
        <v>2021.3400000000001</v>
      </c>
      <c r="AP237" s="65">
        <f t="shared" si="189"/>
        <v>1098.03</v>
      </c>
      <c r="AQ237" s="65">
        <f t="shared" si="190"/>
        <v>442.36</v>
      </c>
    </row>
    <row r="238" spans="1:43" x14ac:dyDescent="0.25">
      <c r="C238" s="10">
        <f>SUM(C230:AF230)/SUM(C229:AF229)</f>
        <v>0.36943786934940831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4792.6180779000006</v>
      </c>
      <c r="D241" s="52">
        <f t="shared" si="193"/>
        <v>4838.4041964000007</v>
      </c>
      <c r="E241" s="52">
        <f t="shared" si="193"/>
        <v>4858.4425650000003</v>
      </c>
      <c r="F241" s="52">
        <f t="shared" si="193"/>
        <v>4869.1757009000003</v>
      </c>
      <c r="G241" s="52">
        <f t="shared" si="193"/>
        <v>5298.1207324999996</v>
      </c>
      <c r="H241" s="52">
        <f t="shared" si="193"/>
        <v>5409.2776655999996</v>
      </c>
      <c r="I241" s="52">
        <f t="shared" si="193"/>
        <v>5416.9567568000002</v>
      </c>
      <c r="J241" s="52">
        <f t="shared" si="193"/>
        <v>5422.7216323000002</v>
      </c>
      <c r="K241" s="52">
        <f t="shared" si="193"/>
        <v>5427.4835700000003</v>
      </c>
      <c r="L241" s="52">
        <f t="shared" si="193"/>
        <v>4552.7670269999999</v>
      </c>
      <c r="M241" s="52">
        <f t="shared" si="193"/>
        <v>3694.8697123000002</v>
      </c>
      <c r="N241" s="52">
        <f t="shared" si="193"/>
        <v>3686.3922418000002</v>
      </c>
      <c r="O241" s="52">
        <f t="shared" si="193"/>
        <v>3683.7129492000004</v>
      </c>
      <c r="P241" s="52">
        <f t="shared" si="193"/>
        <v>3682.7510244</v>
      </c>
      <c r="Q241" s="52">
        <f t="shared" si="193"/>
        <v>2472.0226500999997</v>
      </c>
      <c r="R241" s="52">
        <f t="shared" si="193"/>
        <v>1875.1160264</v>
      </c>
      <c r="S241" s="52">
        <f t="shared" si="193"/>
        <v>1864.5454905000001</v>
      </c>
      <c r="T241" s="52">
        <f t="shared" si="193"/>
        <v>1859.1604603999999</v>
      </c>
      <c r="U241" s="52">
        <f t="shared" si="193"/>
        <v>1855.4522323000001</v>
      </c>
      <c r="V241" s="52">
        <f t="shared" si="193"/>
        <v>417.7764782000001</v>
      </c>
      <c r="W241" s="52">
        <f t="shared" si="193"/>
        <v>-80.59262129999999</v>
      </c>
      <c r="X241" s="52">
        <f t="shared" si="193"/>
        <v>-92.745648799999998</v>
      </c>
      <c r="Y241" s="52">
        <f t="shared" si="193"/>
        <v>-99.717030899999912</v>
      </c>
      <c r="Z241" s="52">
        <f t="shared" si="193"/>
        <v>-104.7874209</v>
      </c>
      <c r="AA241" s="52">
        <f t="shared" si="193"/>
        <v>-109.07901539999997</v>
      </c>
      <c r="AB241" s="52">
        <f t="shared" si="193"/>
        <v>-112.94937549999995</v>
      </c>
      <c r="AC241" s="52">
        <f t="shared" si="193"/>
        <v>-116.50392569999994</v>
      </c>
      <c r="AD241" s="52">
        <f t="shared" si="193"/>
        <v>-119.76974709999999</v>
      </c>
      <c r="AE241" s="52">
        <f t="shared" si="193"/>
        <v>-122.75309019999995</v>
      </c>
      <c r="AF241" s="52">
        <f t="shared" si="193"/>
        <v>-125.45730450000005</v>
      </c>
      <c r="AH241" s="65">
        <f t="shared" ref="AH241:AH250" si="194">AVERAGE(C241:G241)</f>
        <v>4931.3522545400001</v>
      </c>
      <c r="AI241" s="65">
        <f t="shared" ref="AI241:AI250" si="195">AVERAGE(H241:L241)</f>
        <v>5245.8413303399993</v>
      </c>
      <c r="AJ241" s="65">
        <f t="shared" ref="AJ241:AJ250" si="196">AVERAGE(M241:Q241)</f>
        <v>3443.9497155600002</v>
      </c>
      <c r="AK241" s="65">
        <f t="shared" ref="AK241:AK250" si="197">AVERAGE(R241:V241)</f>
        <v>1574.4101375600001</v>
      </c>
      <c r="AL241" s="65">
        <f t="shared" ref="AL241:AL250" si="198">AVERAGE(W241:AA241)</f>
        <v>-97.384347459999987</v>
      </c>
      <c r="AM241" s="65">
        <f t="shared" ref="AM241:AM250" si="199">AVERAGE(AB241:AF241)</f>
        <v>-119.48668859999998</v>
      </c>
      <c r="AN241" s="66"/>
      <c r="AO241" s="65">
        <f t="shared" ref="AO241:AO250" si="200">AVERAGE(AH241:AI241)</f>
        <v>5088.5967924399993</v>
      </c>
      <c r="AP241" s="65">
        <f t="shared" ref="AP241:AP250" si="201">AVERAGE(AJ241:AK241)</f>
        <v>2509.1799265600002</v>
      </c>
      <c r="AQ241" s="65">
        <f t="shared" ref="AQ241:AQ250" si="202">AVERAGE(AL241:AM241)</f>
        <v>-108.43551802999998</v>
      </c>
    </row>
    <row r="242" spans="1:43" x14ac:dyDescent="0.25">
      <c r="A242" s="13" t="s">
        <v>411</v>
      </c>
      <c r="B242" s="37"/>
      <c r="C242" s="52">
        <f t="shared" ref="C242:AF242" si="203">C148+C61</f>
        <v>2028.6844812099998</v>
      </c>
      <c r="D242" s="52">
        <f t="shared" si="203"/>
        <v>2063.55196948</v>
      </c>
      <c r="E242" s="52">
        <f t="shared" si="203"/>
        <v>2081.0986247699998</v>
      </c>
      <c r="F242" s="52">
        <f t="shared" si="203"/>
        <v>2090.5489741399997</v>
      </c>
      <c r="G242" s="52">
        <f t="shared" si="203"/>
        <v>2096.6761693200001</v>
      </c>
      <c r="H242" s="52">
        <f t="shared" si="203"/>
        <v>2101.2932569899999</v>
      </c>
      <c r="I242" s="52">
        <f t="shared" si="203"/>
        <v>1950.60744172</v>
      </c>
      <c r="J242" s="52">
        <f t="shared" si="203"/>
        <v>1951.2578150500001</v>
      </c>
      <c r="K242" s="52">
        <f t="shared" si="203"/>
        <v>1619.2057646600001</v>
      </c>
      <c r="L242" s="52">
        <f t="shared" si="203"/>
        <v>1615.4969261900001</v>
      </c>
      <c r="M242" s="52">
        <f t="shared" si="203"/>
        <v>487.72799737999998</v>
      </c>
      <c r="N242" s="52">
        <f t="shared" si="203"/>
        <v>74.994469269999996</v>
      </c>
      <c r="O242" s="52">
        <f t="shared" si="203"/>
        <v>65.073958849999997</v>
      </c>
      <c r="P242" s="52">
        <f t="shared" si="203"/>
        <v>60.821197939999998</v>
      </c>
      <c r="Q242" s="52">
        <f t="shared" si="203"/>
        <v>58.256579630000004</v>
      </c>
      <c r="R242" s="52">
        <f t="shared" si="203"/>
        <v>56.283484850000001</v>
      </c>
      <c r="S242" s="52">
        <f t="shared" si="203"/>
        <v>280.07614504999998</v>
      </c>
      <c r="T242" s="52">
        <f t="shared" si="203"/>
        <v>281.3176277</v>
      </c>
      <c r="U242" s="52">
        <f t="shared" si="203"/>
        <v>280.92631600999999</v>
      </c>
      <c r="V242" s="52">
        <f t="shared" si="203"/>
        <v>280.05429521000002</v>
      </c>
      <c r="W242" s="52">
        <f t="shared" si="203"/>
        <v>279.09254492000002</v>
      </c>
      <c r="X242" s="52">
        <f t="shared" si="203"/>
        <v>514.62210218000007</v>
      </c>
      <c r="Y242" s="52">
        <f t="shared" si="203"/>
        <v>516.54816090000008</v>
      </c>
      <c r="Z242" s="52">
        <f t="shared" si="203"/>
        <v>516.88472458000001</v>
      </c>
      <c r="AA242" s="52">
        <f t="shared" si="203"/>
        <v>516.72699587</v>
      </c>
      <c r="AB242" s="52">
        <f t="shared" si="203"/>
        <v>516.44080410000004</v>
      </c>
      <c r="AC242" s="52">
        <f t="shared" si="203"/>
        <v>516.14156172000003</v>
      </c>
      <c r="AD242" s="52">
        <f t="shared" si="203"/>
        <v>515.86422777000007</v>
      </c>
      <c r="AE242" s="52">
        <f t="shared" si="203"/>
        <v>515.61838015000001</v>
      </c>
      <c r="AF242" s="52">
        <f t="shared" si="203"/>
        <v>515.40561704000004</v>
      </c>
      <c r="AH242" s="65">
        <f t="shared" si="194"/>
        <v>2072.112043784</v>
      </c>
      <c r="AI242" s="65">
        <f t="shared" si="195"/>
        <v>1847.5722409220002</v>
      </c>
      <c r="AJ242" s="65">
        <f t="shared" si="196"/>
        <v>149.37484061399999</v>
      </c>
      <c r="AK242" s="65">
        <f t="shared" si="197"/>
        <v>235.73157376399999</v>
      </c>
      <c r="AL242" s="65">
        <f t="shared" si="198"/>
        <v>468.77490569000003</v>
      </c>
      <c r="AM242" s="65">
        <f t="shared" si="199"/>
        <v>515.8941181560001</v>
      </c>
      <c r="AN242" s="66"/>
      <c r="AO242" s="65">
        <f t="shared" si="200"/>
        <v>1959.8421423530001</v>
      </c>
      <c r="AP242" s="65">
        <f t="shared" si="201"/>
        <v>192.55320718899998</v>
      </c>
      <c r="AQ242" s="65">
        <f t="shared" si="202"/>
        <v>492.33451192300004</v>
      </c>
    </row>
    <row r="243" spans="1:43" x14ac:dyDescent="0.25">
      <c r="A243" s="13" t="s">
        <v>676</v>
      </c>
      <c r="B243" s="37"/>
      <c r="C243" s="52">
        <f t="shared" ref="C243:AF243" si="204">C149+C62</f>
        <v>1014.3996287900001</v>
      </c>
      <c r="D243" s="52">
        <f t="shared" si="204"/>
        <v>1029.0500574299999</v>
      </c>
      <c r="E243" s="52">
        <f t="shared" si="204"/>
        <v>1035.79008359</v>
      </c>
      <c r="F243" s="52">
        <f t="shared" si="204"/>
        <v>1039.4088541799999</v>
      </c>
      <c r="G243" s="52">
        <f t="shared" si="204"/>
        <v>1161.9051923900001</v>
      </c>
      <c r="H243" s="52">
        <f t="shared" si="204"/>
        <v>1165.47867823</v>
      </c>
      <c r="I243" s="52">
        <f t="shared" si="204"/>
        <v>1156.8329170499999</v>
      </c>
      <c r="J243" s="52">
        <f t="shared" si="204"/>
        <v>1158.4467316099999</v>
      </c>
      <c r="K243" s="52">
        <f t="shared" si="204"/>
        <v>1139.0889164799999</v>
      </c>
      <c r="L243" s="52">
        <f t="shared" si="204"/>
        <v>973.07757706000007</v>
      </c>
      <c r="M243" s="52">
        <f t="shared" si="204"/>
        <v>805.15976686999988</v>
      </c>
      <c r="N243" s="52">
        <f t="shared" si="204"/>
        <v>774.38817237000001</v>
      </c>
      <c r="O243" s="52">
        <f t="shared" si="204"/>
        <v>773.09120621</v>
      </c>
      <c r="P243" s="52">
        <f t="shared" si="204"/>
        <v>772.49905910999996</v>
      </c>
      <c r="Q243" s="52">
        <f t="shared" si="204"/>
        <v>522.89178935000007</v>
      </c>
      <c r="R243" s="52">
        <f t="shared" si="204"/>
        <v>519.21015624000006</v>
      </c>
      <c r="S243" s="52">
        <f t="shared" si="204"/>
        <v>533.64101549999998</v>
      </c>
      <c r="T243" s="52">
        <f t="shared" si="204"/>
        <v>532.74902722000002</v>
      </c>
      <c r="U243" s="52">
        <f t="shared" si="204"/>
        <v>531.93149754000001</v>
      </c>
      <c r="V243" s="52">
        <f t="shared" si="204"/>
        <v>326.65667882999998</v>
      </c>
      <c r="W243" s="52">
        <f t="shared" si="204"/>
        <v>323.31240359999998</v>
      </c>
      <c r="X243" s="52">
        <f t="shared" si="204"/>
        <v>338.51023132</v>
      </c>
      <c r="Y243" s="52">
        <f t="shared" si="204"/>
        <v>337.49911517999999</v>
      </c>
      <c r="Z243" s="52">
        <f t="shared" si="204"/>
        <v>336.57042531000002</v>
      </c>
      <c r="AA243" s="52">
        <f t="shared" si="204"/>
        <v>335.69829306000003</v>
      </c>
      <c r="AB243" s="52">
        <f t="shared" si="204"/>
        <v>334.87487799000002</v>
      </c>
      <c r="AC243" s="52">
        <f t="shared" si="204"/>
        <v>334.09850614000004</v>
      </c>
      <c r="AD243" s="52">
        <f t="shared" si="204"/>
        <v>333.36921579</v>
      </c>
      <c r="AE243" s="52">
        <f t="shared" si="204"/>
        <v>332.68710583000001</v>
      </c>
      <c r="AF243" s="52">
        <f t="shared" si="204"/>
        <v>332.05185224000002</v>
      </c>
      <c r="AH243" s="65">
        <f t="shared" si="194"/>
        <v>1056.1107632759999</v>
      </c>
      <c r="AI243" s="65">
        <f t="shared" si="195"/>
        <v>1118.5849640860001</v>
      </c>
      <c r="AJ243" s="65">
        <f t="shared" si="196"/>
        <v>729.60599878200003</v>
      </c>
      <c r="AK243" s="65">
        <f t="shared" si="197"/>
        <v>488.83767506600009</v>
      </c>
      <c r="AL243" s="65">
        <f t="shared" si="198"/>
        <v>334.31809369399997</v>
      </c>
      <c r="AM243" s="65">
        <f t="shared" si="199"/>
        <v>333.41631159800005</v>
      </c>
      <c r="AN243" s="66"/>
      <c r="AO243" s="65">
        <f t="shared" si="200"/>
        <v>1087.347863681</v>
      </c>
      <c r="AP243" s="65">
        <f t="shared" si="201"/>
        <v>609.22183692400006</v>
      </c>
      <c r="AQ243" s="65">
        <f t="shared" si="202"/>
        <v>333.86720264600001</v>
      </c>
    </row>
    <row r="244" spans="1:43" x14ac:dyDescent="0.25">
      <c r="A244" s="13" t="s">
        <v>412</v>
      </c>
      <c r="B244" s="37"/>
      <c r="C244" s="52">
        <f t="shared" ref="C244:AF244" si="205">C150+C63</f>
        <v>-267.36884859999998</v>
      </c>
      <c r="D244" s="52">
        <f t="shared" si="205"/>
        <v>-252.73373789999999</v>
      </c>
      <c r="E244" s="52">
        <f t="shared" si="205"/>
        <v>-234.96215430000001</v>
      </c>
      <c r="F244" s="52">
        <f t="shared" si="205"/>
        <v>-215.92513329999997</v>
      </c>
      <c r="G244" s="52">
        <f t="shared" si="205"/>
        <v>-11.536960199999964</v>
      </c>
      <c r="H244" s="52">
        <f t="shared" si="205"/>
        <v>11.944597099999964</v>
      </c>
      <c r="I244" s="52">
        <f t="shared" si="205"/>
        <v>33.687584100000052</v>
      </c>
      <c r="J244" s="52">
        <f t="shared" si="205"/>
        <v>54.978759399999987</v>
      </c>
      <c r="K244" s="52">
        <f t="shared" si="205"/>
        <v>-9.5785393000000347</v>
      </c>
      <c r="L244" s="52">
        <f t="shared" si="205"/>
        <v>191.30340119999994</v>
      </c>
      <c r="M244" s="52">
        <f t="shared" si="205"/>
        <v>-135.16448409999998</v>
      </c>
      <c r="N244" s="52">
        <f t="shared" si="205"/>
        <v>-138.41838680000001</v>
      </c>
      <c r="O244" s="52">
        <f t="shared" si="205"/>
        <v>-138.86841699999999</v>
      </c>
      <c r="P244" s="52">
        <f t="shared" si="205"/>
        <v>-138.43432200000001</v>
      </c>
      <c r="Q244" s="52">
        <f t="shared" si="205"/>
        <v>-35.486022199999958</v>
      </c>
      <c r="R244" s="52">
        <f t="shared" si="205"/>
        <v>-32.88331629999999</v>
      </c>
      <c r="S244" s="52">
        <f t="shared" si="205"/>
        <v>-31.227322300000015</v>
      </c>
      <c r="T244" s="52">
        <f t="shared" si="205"/>
        <v>-30.130064900000026</v>
      </c>
      <c r="U244" s="52">
        <f t="shared" si="205"/>
        <v>-29.157959999999992</v>
      </c>
      <c r="V244" s="52">
        <f t="shared" si="205"/>
        <v>167.82764649999999</v>
      </c>
      <c r="W244" s="52">
        <f t="shared" si="205"/>
        <v>170.85212050000004</v>
      </c>
      <c r="X244" s="52">
        <f t="shared" si="205"/>
        <v>172.86133109999997</v>
      </c>
      <c r="Y244" s="52">
        <f t="shared" si="205"/>
        <v>174.03642550000001</v>
      </c>
      <c r="Z244" s="52">
        <f t="shared" si="205"/>
        <v>174.96590900000001</v>
      </c>
      <c r="AA244" s="52">
        <f t="shared" si="205"/>
        <v>210.10035059999998</v>
      </c>
      <c r="AB244" s="52">
        <f t="shared" si="205"/>
        <v>95.502709999999979</v>
      </c>
      <c r="AC244" s="52">
        <f t="shared" si="205"/>
        <v>91.5583843</v>
      </c>
      <c r="AD244" s="52">
        <f t="shared" si="205"/>
        <v>88.532639200000034</v>
      </c>
      <c r="AE244" s="52">
        <f t="shared" si="205"/>
        <v>85.707095300000006</v>
      </c>
      <c r="AF244" s="52">
        <f t="shared" si="205"/>
        <v>82.952699899999971</v>
      </c>
      <c r="AH244" s="65">
        <f t="shared" si="194"/>
        <v>-196.50536685999998</v>
      </c>
      <c r="AI244" s="65">
        <f t="shared" si="195"/>
        <v>56.467160499999977</v>
      </c>
      <c r="AJ244" s="65">
        <f t="shared" si="196"/>
        <v>-117.27432641999999</v>
      </c>
      <c r="AK244" s="65">
        <f t="shared" si="197"/>
        <v>8.8857965999999955</v>
      </c>
      <c r="AL244" s="65">
        <f t="shared" si="198"/>
        <v>180.56322734</v>
      </c>
      <c r="AM244" s="65">
        <f t="shared" si="199"/>
        <v>88.850705739999995</v>
      </c>
      <c r="AN244" s="66"/>
      <c r="AO244" s="65">
        <f t="shared" si="200"/>
        <v>-70.019103180000002</v>
      </c>
      <c r="AP244" s="65">
        <f t="shared" si="201"/>
        <v>-54.194264910000001</v>
      </c>
      <c r="AQ244" s="65">
        <f t="shared" si="202"/>
        <v>134.70696654</v>
      </c>
    </row>
    <row r="245" spans="1:43" x14ac:dyDescent="0.25">
      <c r="A245" s="13" t="s">
        <v>436</v>
      </c>
      <c r="B245" s="37"/>
      <c r="C245" s="52">
        <f t="shared" ref="C245:AF245" si="206">C151+C64</f>
        <v>461.5076464</v>
      </c>
      <c r="D245" s="52">
        <f t="shared" si="206"/>
        <v>466.68961379999996</v>
      </c>
      <c r="E245" s="52">
        <f t="shared" si="206"/>
        <v>469.74174599999998</v>
      </c>
      <c r="F245" s="52">
        <f t="shared" si="206"/>
        <v>471.90866840000001</v>
      </c>
      <c r="G245" s="52">
        <f t="shared" si="206"/>
        <v>624.83938939999996</v>
      </c>
      <c r="H245" s="52">
        <f t="shared" si="206"/>
        <v>627.87369020000006</v>
      </c>
      <c r="I245" s="52">
        <f t="shared" si="206"/>
        <v>597.73739469999998</v>
      </c>
      <c r="J245" s="52">
        <f t="shared" si="206"/>
        <v>599.42653719999998</v>
      </c>
      <c r="K245" s="52">
        <f t="shared" si="206"/>
        <v>580.81437200000005</v>
      </c>
      <c r="L245" s="52">
        <f t="shared" si="206"/>
        <v>724.44841120000001</v>
      </c>
      <c r="M245" s="52">
        <f t="shared" si="206"/>
        <v>810.88928269999997</v>
      </c>
      <c r="N245" s="52">
        <f t="shared" si="206"/>
        <v>716.38160059999996</v>
      </c>
      <c r="O245" s="52">
        <f t="shared" si="206"/>
        <v>706.02425800000003</v>
      </c>
      <c r="P245" s="52">
        <f t="shared" si="206"/>
        <v>695.89549620000003</v>
      </c>
      <c r="Q245" s="52">
        <f t="shared" si="206"/>
        <v>1291.8111558000001</v>
      </c>
      <c r="R245" s="52">
        <f t="shared" si="206"/>
        <v>1286.8910658999998</v>
      </c>
      <c r="S245" s="52">
        <f t="shared" si="206"/>
        <v>1326.7059244</v>
      </c>
      <c r="T245" s="52">
        <f t="shared" si="206"/>
        <v>1317.9858173</v>
      </c>
      <c r="U245" s="52">
        <f t="shared" si="206"/>
        <v>1308.5803784999998</v>
      </c>
      <c r="V245" s="52">
        <f t="shared" si="206"/>
        <v>463.52571969999997</v>
      </c>
      <c r="W245" s="52">
        <f t="shared" si="206"/>
        <v>446.6874297</v>
      </c>
      <c r="X245" s="52">
        <f t="shared" si="206"/>
        <v>484.11394150000001</v>
      </c>
      <c r="Y245" s="52">
        <f t="shared" si="206"/>
        <v>472.89970879999998</v>
      </c>
      <c r="Z245" s="52">
        <f t="shared" si="206"/>
        <v>768.61777089999998</v>
      </c>
      <c r="AA245" s="52">
        <f t="shared" si="206"/>
        <v>760.18605089999994</v>
      </c>
      <c r="AB245" s="52">
        <f t="shared" si="206"/>
        <v>750.12087029999998</v>
      </c>
      <c r="AC245" s="52">
        <f t="shared" si="206"/>
        <v>739.63664229999995</v>
      </c>
      <c r="AD245" s="52">
        <f t="shared" si="206"/>
        <v>728.96852469999999</v>
      </c>
      <c r="AE245" s="52">
        <f t="shared" si="206"/>
        <v>718.22735239999997</v>
      </c>
      <c r="AF245" s="52">
        <f t="shared" si="206"/>
        <v>707.45157470000004</v>
      </c>
      <c r="AH245" s="65">
        <f t="shared" si="194"/>
        <v>498.93741280000006</v>
      </c>
      <c r="AI245" s="65">
        <f t="shared" si="195"/>
        <v>626.06008106000013</v>
      </c>
      <c r="AJ245" s="65">
        <f t="shared" si="196"/>
        <v>844.20035866000001</v>
      </c>
      <c r="AK245" s="65">
        <f t="shared" si="197"/>
        <v>1140.7377811599999</v>
      </c>
      <c r="AL245" s="65">
        <f t="shared" si="198"/>
        <v>586.50098035999986</v>
      </c>
      <c r="AM245" s="65">
        <f t="shared" si="199"/>
        <v>728.88099288000001</v>
      </c>
      <c r="AN245" s="66"/>
      <c r="AO245" s="65">
        <f t="shared" si="200"/>
        <v>562.49874693000015</v>
      </c>
      <c r="AP245" s="65">
        <f t="shared" si="201"/>
        <v>992.46906990999992</v>
      </c>
      <c r="AQ245" s="65">
        <f t="shared" si="202"/>
        <v>657.69098661999988</v>
      </c>
    </row>
    <row r="246" spans="1:43" x14ac:dyDescent="0.25">
      <c r="A246" s="13" t="s">
        <v>437</v>
      </c>
      <c r="B246" s="37"/>
      <c r="C246" s="52">
        <f t="shared" ref="C246:AF246" si="207">C152+C65</f>
        <v>3.9101020000000375E-2</v>
      </c>
      <c r="D246" s="52">
        <f t="shared" si="207"/>
        <v>6.5558329999998222E-2</v>
      </c>
      <c r="E246" s="52">
        <f t="shared" si="207"/>
        <v>8.5132210000001152E-2</v>
      </c>
      <c r="F246" s="52">
        <f t="shared" si="207"/>
        <v>9.867196000000078E-2</v>
      </c>
      <c r="G246" s="52">
        <f t="shared" si="207"/>
        <v>0.1109199500000031</v>
      </c>
      <c r="H246" s="52">
        <f t="shared" si="207"/>
        <v>0.12347540000000023</v>
      </c>
      <c r="I246" s="52">
        <f t="shared" si="207"/>
        <v>0.13701586999999904</v>
      </c>
      <c r="J246" s="52">
        <f t="shared" si="207"/>
        <v>0.15281184999999908</v>
      </c>
      <c r="K246" s="52">
        <f t="shared" si="207"/>
        <v>0.17050813999999548</v>
      </c>
      <c r="L246" s="52">
        <f t="shared" si="207"/>
        <v>0.18862075000000544</v>
      </c>
      <c r="M246" s="52">
        <f t="shared" si="207"/>
        <v>0.20357658999999728</v>
      </c>
      <c r="N246" s="52">
        <f t="shared" si="207"/>
        <v>0.22077093000000048</v>
      </c>
      <c r="O246" s="52">
        <f t="shared" si="207"/>
        <v>0.24260809000000449</v>
      </c>
      <c r="P246" s="52">
        <f t="shared" si="207"/>
        <v>0.26812235999999956</v>
      </c>
      <c r="Q246" s="52">
        <f t="shared" si="207"/>
        <v>0.29372824000000008</v>
      </c>
      <c r="R246" s="52">
        <f t="shared" si="207"/>
        <v>0.31845453999999762</v>
      </c>
      <c r="S246" s="52">
        <f t="shared" si="207"/>
        <v>0.34390882999999661</v>
      </c>
      <c r="T246" s="52">
        <f t="shared" si="207"/>
        <v>0.36939601000000266</v>
      </c>
      <c r="U246" s="52">
        <f t="shared" si="207"/>
        <v>0.3941587300000009</v>
      </c>
      <c r="V246" s="52">
        <f t="shared" si="207"/>
        <v>0.41224483999999961</v>
      </c>
      <c r="W246" s="52">
        <f t="shared" si="207"/>
        <v>0.42830007999999964</v>
      </c>
      <c r="X246" s="52">
        <f t="shared" si="207"/>
        <v>0.44618239999999787</v>
      </c>
      <c r="Y246" s="52">
        <f t="shared" si="207"/>
        <v>0.46543573999999666</v>
      </c>
      <c r="Z246" s="52">
        <f t="shared" si="207"/>
        <v>0.48811774999999358</v>
      </c>
      <c r="AA246" s="52">
        <f t="shared" si="207"/>
        <v>0.51019001999999603</v>
      </c>
      <c r="AB246" s="52">
        <f t="shared" si="207"/>
        <v>0.53008492000000018</v>
      </c>
      <c r="AC246" s="52">
        <f t="shared" si="207"/>
        <v>0.54778525999999772</v>
      </c>
      <c r="AD246" s="52">
        <f t="shared" si="207"/>
        <v>0.5638166499999997</v>
      </c>
      <c r="AE246" s="52">
        <f t="shared" si="207"/>
        <v>0.57874283999999676</v>
      </c>
      <c r="AF246" s="52">
        <f t="shared" si="207"/>
        <v>0.59299587999999659</v>
      </c>
      <c r="AH246" s="65">
        <f t="shared" si="194"/>
        <v>7.987669400000072E-2</v>
      </c>
      <c r="AI246" s="65">
        <f t="shared" si="195"/>
        <v>0.15448640199999986</v>
      </c>
      <c r="AJ246" s="65">
        <f t="shared" si="196"/>
        <v>0.24576124200000038</v>
      </c>
      <c r="AK246" s="65">
        <f t="shared" si="197"/>
        <v>0.36763258999999948</v>
      </c>
      <c r="AL246" s="65">
        <f t="shared" si="198"/>
        <v>0.46764519799999676</v>
      </c>
      <c r="AM246" s="65">
        <f t="shared" si="199"/>
        <v>0.56268510999999821</v>
      </c>
      <c r="AN246" s="66"/>
      <c r="AO246" s="65">
        <f t="shared" si="200"/>
        <v>0.11718154800000029</v>
      </c>
      <c r="AP246" s="65">
        <f t="shared" si="201"/>
        <v>0.30669691599999993</v>
      </c>
      <c r="AQ246" s="65">
        <f t="shared" si="202"/>
        <v>0.51516515399999752</v>
      </c>
    </row>
    <row r="247" spans="1:43" x14ac:dyDescent="0.25">
      <c r="A247" s="13" t="s">
        <v>675</v>
      </c>
      <c r="B247" s="37"/>
      <c r="C247" s="52">
        <f t="shared" ref="C247:AF247" si="208">C153+C66</f>
        <v>1149.3475535000002</v>
      </c>
      <c r="D247" s="52">
        <f t="shared" si="208"/>
        <v>1174.0160659999999</v>
      </c>
      <c r="E247" s="52">
        <f t="shared" si="208"/>
        <v>1182.5585033000002</v>
      </c>
      <c r="F247" s="52">
        <f t="shared" si="208"/>
        <v>1186.5863929000002</v>
      </c>
      <c r="G247" s="52">
        <f t="shared" si="208"/>
        <v>991.72198090000006</v>
      </c>
      <c r="H247" s="52">
        <f t="shared" si="208"/>
        <v>989.81677079999997</v>
      </c>
      <c r="I247" s="52">
        <f t="shared" si="208"/>
        <v>989.43588649999992</v>
      </c>
      <c r="J247" s="52">
        <f t="shared" si="208"/>
        <v>989.46826390000001</v>
      </c>
      <c r="K247" s="52">
        <f t="shared" si="208"/>
        <v>989.61281329999997</v>
      </c>
      <c r="L247" s="52">
        <f t="shared" si="208"/>
        <v>693.68534150000005</v>
      </c>
      <c r="M247" s="52">
        <f t="shared" si="208"/>
        <v>464.12838379999999</v>
      </c>
      <c r="N247" s="52">
        <f t="shared" si="208"/>
        <v>447.27683890000003</v>
      </c>
      <c r="O247" s="52">
        <f t="shared" si="208"/>
        <v>442.24006839999998</v>
      </c>
      <c r="P247" s="52">
        <f t="shared" si="208"/>
        <v>438.46517910000006</v>
      </c>
      <c r="Q247" s="52">
        <f t="shared" si="208"/>
        <v>261.12167790000001</v>
      </c>
      <c r="R247" s="52">
        <f t="shared" si="208"/>
        <v>254.55964650000001</v>
      </c>
      <c r="S247" s="52">
        <f t="shared" si="208"/>
        <v>249.85671350000004</v>
      </c>
      <c r="T247" s="52">
        <f t="shared" si="208"/>
        <v>245.7867459</v>
      </c>
      <c r="U247" s="52">
        <f t="shared" si="208"/>
        <v>241.94271120000005</v>
      </c>
      <c r="V247" s="52">
        <f t="shared" si="208"/>
        <v>126.54533600000001</v>
      </c>
      <c r="W247" s="52">
        <f t="shared" si="208"/>
        <v>122.48279470000003</v>
      </c>
      <c r="X247" s="52">
        <f t="shared" si="208"/>
        <v>118.21193949999994</v>
      </c>
      <c r="Y247" s="52">
        <f t="shared" si="208"/>
        <v>114.38862189999996</v>
      </c>
      <c r="Z247" s="52">
        <f t="shared" si="208"/>
        <v>1208.5126146999999</v>
      </c>
      <c r="AA247" s="52">
        <f t="shared" si="208"/>
        <v>1182.8858807000001</v>
      </c>
      <c r="AB247" s="52">
        <f t="shared" si="208"/>
        <v>1330.9481435999999</v>
      </c>
      <c r="AC247" s="52">
        <f t="shared" si="208"/>
        <v>1336.8770717999998</v>
      </c>
      <c r="AD247" s="52">
        <f t="shared" si="208"/>
        <v>1340.0397945999998</v>
      </c>
      <c r="AE247" s="52">
        <f t="shared" si="208"/>
        <v>1342.1486150000001</v>
      </c>
      <c r="AF247" s="52">
        <f t="shared" si="208"/>
        <v>1343.7777847</v>
      </c>
      <c r="AH247" s="65">
        <f t="shared" si="194"/>
        <v>1136.8460993200001</v>
      </c>
      <c r="AI247" s="65">
        <f t="shared" si="195"/>
        <v>930.40381520000005</v>
      </c>
      <c r="AJ247" s="65">
        <f t="shared" si="196"/>
        <v>410.64642961999999</v>
      </c>
      <c r="AK247" s="65">
        <f t="shared" si="197"/>
        <v>223.73823062000002</v>
      </c>
      <c r="AL247" s="65">
        <f t="shared" si="198"/>
        <v>549.29637029999992</v>
      </c>
      <c r="AM247" s="65">
        <f t="shared" si="199"/>
        <v>1338.75828194</v>
      </c>
      <c r="AN247" s="66"/>
      <c r="AO247" s="65">
        <f t="shared" si="200"/>
        <v>1033.62495726</v>
      </c>
      <c r="AP247" s="65">
        <f t="shared" si="201"/>
        <v>317.19233012000001</v>
      </c>
      <c r="AQ247" s="65">
        <f t="shared" si="202"/>
        <v>944.02732612</v>
      </c>
    </row>
    <row r="248" spans="1:43" x14ac:dyDescent="0.25">
      <c r="A248" s="13" t="s">
        <v>413</v>
      </c>
      <c r="B248" s="37"/>
      <c r="C248" s="52">
        <f t="shared" ref="C248:AF248" si="209">C154+C67</f>
        <v>4.9197429999999542E-2</v>
      </c>
      <c r="D248" s="52">
        <f t="shared" si="209"/>
        <v>8.1892450000005113E-2</v>
      </c>
      <c r="E248" s="52">
        <f t="shared" si="209"/>
        <v>0.1062205500000033</v>
      </c>
      <c r="F248" s="52">
        <f t="shared" si="209"/>
        <v>0.1232316400000002</v>
      </c>
      <c r="G248" s="52">
        <f t="shared" si="209"/>
        <v>0.13871564000000092</v>
      </c>
      <c r="H248" s="52">
        <f t="shared" si="209"/>
        <v>0.15464061000000129</v>
      </c>
      <c r="I248" s="52">
        <f t="shared" si="209"/>
        <v>0.1718507200000019</v>
      </c>
      <c r="J248" s="52">
        <f t="shared" si="209"/>
        <v>0.19190138999999817</v>
      </c>
      <c r="K248" s="52">
        <f t="shared" si="209"/>
        <v>0.21436067999999864</v>
      </c>
      <c r="L248" s="52">
        <f t="shared" si="209"/>
        <v>0.23741878999999955</v>
      </c>
      <c r="M248" s="52">
        <f t="shared" si="209"/>
        <v>0.25672790000000134</v>
      </c>
      <c r="N248" s="52">
        <f t="shared" si="209"/>
        <v>0.27884318999999635</v>
      </c>
      <c r="O248" s="52">
        <f t="shared" si="209"/>
        <v>0.3066629799999987</v>
      </c>
      <c r="P248" s="52">
        <f t="shared" si="209"/>
        <v>0.33898092999999818</v>
      </c>
      <c r="Q248" s="52">
        <f t="shared" si="209"/>
        <v>0.37140521000000604</v>
      </c>
      <c r="R248" s="52">
        <f t="shared" si="209"/>
        <v>0.40273202000000197</v>
      </c>
      <c r="S248" s="52">
        <f t="shared" si="209"/>
        <v>0.43489495000000034</v>
      </c>
      <c r="T248" s="52">
        <f t="shared" si="209"/>
        <v>0.46702695999999833</v>
      </c>
      <c r="U248" s="52">
        <f t="shared" si="209"/>
        <v>0.49819111999999421</v>
      </c>
      <c r="V248" s="52">
        <f t="shared" si="209"/>
        <v>0.52114502000000584</v>
      </c>
      <c r="W248" s="52">
        <f t="shared" si="209"/>
        <v>0.54154561000000001</v>
      </c>
      <c r="X248" s="52">
        <f t="shared" si="209"/>
        <v>0.56407695000000047</v>
      </c>
      <c r="Y248" s="52">
        <f t="shared" si="209"/>
        <v>0.5881703800000011</v>
      </c>
      <c r="Z248" s="52">
        <f t="shared" si="209"/>
        <v>0.61632065999999952</v>
      </c>
      <c r="AA248" s="52">
        <f t="shared" si="209"/>
        <v>0.64359741999999898</v>
      </c>
      <c r="AB248" s="52">
        <f t="shared" si="209"/>
        <v>0.66808860999999808</v>
      </c>
      <c r="AC248" s="52">
        <f t="shared" si="209"/>
        <v>0.68977315000000061</v>
      </c>
      <c r="AD248" s="52">
        <f t="shared" si="209"/>
        <v>0.7092946100000006</v>
      </c>
      <c r="AE248" s="52">
        <f t="shared" si="209"/>
        <v>0.72734498999999886</v>
      </c>
      <c r="AF248" s="52">
        <f t="shared" si="209"/>
        <v>0.74445612999999611</v>
      </c>
      <c r="AH248" s="65">
        <f t="shared" si="194"/>
        <v>9.9851542000001819E-2</v>
      </c>
      <c r="AI248" s="65">
        <f t="shared" si="195"/>
        <v>0.19403443799999992</v>
      </c>
      <c r="AJ248" s="65">
        <f t="shared" si="196"/>
        <v>0.31052404200000011</v>
      </c>
      <c r="AK248" s="65">
        <f t="shared" si="197"/>
        <v>0.46479801400000015</v>
      </c>
      <c r="AL248" s="65">
        <f t="shared" si="198"/>
        <v>0.59074220399999999</v>
      </c>
      <c r="AM248" s="65">
        <f t="shared" si="199"/>
        <v>0.70779149799999885</v>
      </c>
      <c r="AN248" s="66"/>
      <c r="AO248" s="65">
        <f t="shared" si="200"/>
        <v>0.14694299000000088</v>
      </c>
      <c r="AP248" s="65">
        <f t="shared" si="201"/>
        <v>0.38766102800000013</v>
      </c>
      <c r="AQ248" s="65">
        <f t="shared" si="202"/>
        <v>0.64926685099999948</v>
      </c>
    </row>
    <row r="249" spans="1:43" x14ac:dyDescent="0.25">
      <c r="A249" s="13" t="s">
        <v>414</v>
      </c>
      <c r="B249" s="37"/>
      <c r="C249" s="52">
        <f t="shared" ref="C249:AF249" si="210">C155+C68</f>
        <v>2027.8779119999999</v>
      </c>
      <c r="D249" s="52">
        <f t="shared" si="210"/>
        <v>2059.1176617000001</v>
      </c>
      <c r="E249" s="52">
        <f t="shared" si="210"/>
        <v>2074.6027081000002</v>
      </c>
      <c r="F249" s="52">
        <f t="shared" si="210"/>
        <v>2083.0363523999999</v>
      </c>
      <c r="G249" s="52">
        <f t="shared" si="210"/>
        <v>2295.2523449</v>
      </c>
      <c r="H249" s="52">
        <f t="shared" si="210"/>
        <v>2329.3557276000001</v>
      </c>
      <c r="I249" s="52">
        <f t="shared" si="210"/>
        <v>2313.2708486000001</v>
      </c>
      <c r="J249" s="52">
        <f t="shared" si="210"/>
        <v>2317.5582614</v>
      </c>
      <c r="K249" s="52">
        <f t="shared" si="210"/>
        <v>2279.5501340999999</v>
      </c>
      <c r="L249" s="52">
        <f t="shared" si="210"/>
        <v>2048.7665316000002</v>
      </c>
      <c r="M249" s="52">
        <f t="shared" si="210"/>
        <v>1410.5711944</v>
      </c>
      <c r="N249" s="52">
        <f t="shared" si="210"/>
        <v>1342.3322219000001</v>
      </c>
      <c r="O249" s="52">
        <f t="shared" si="210"/>
        <v>1337.9328424</v>
      </c>
      <c r="P249" s="52">
        <f t="shared" si="210"/>
        <v>1336.2220606999999</v>
      </c>
      <c r="Q249" s="52">
        <f t="shared" si="210"/>
        <v>1338.2979515000002</v>
      </c>
      <c r="R249" s="52">
        <f t="shared" si="210"/>
        <v>1188.4055791000001</v>
      </c>
      <c r="S249" s="52">
        <f t="shared" si="210"/>
        <v>1217.7099168999998</v>
      </c>
      <c r="T249" s="52">
        <f t="shared" si="210"/>
        <v>1216.3721651000001</v>
      </c>
      <c r="U249" s="52">
        <f t="shared" si="210"/>
        <v>1215.1332212999998</v>
      </c>
      <c r="V249" s="52">
        <f t="shared" si="210"/>
        <v>510.37685069999998</v>
      </c>
      <c r="W249" s="52">
        <f t="shared" si="210"/>
        <v>374.26641840000008</v>
      </c>
      <c r="X249" s="52">
        <f t="shared" si="210"/>
        <v>400.28252860000009</v>
      </c>
      <c r="Y249" s="52">
        <f t="shared" si="210"/>
        <v>396.12291359999995</v>
      </c>
      <c r="Z249" s="52">
        <f t="shared" si="210"/>
        <v>549.54171120000001</v>
      </c>
      <c r="AA249" s="52">
        <f t="shared" si="210"/>
        <v>549.33016129999999</v>
      </c>
      <c r="AB249" s="52">
        <f t="shared" si="210"/>
        <v>547.82029549999993</v>
      </c>
      <c r="AC249" s="52">
        <f t="shared" si="210"/>
        <v>545.95238770000003</v>
      </c>
      <c r="AD249" s="52">
        <f t="shared" si="210"/>
        <v>544.04797070000006</v>
      </c>
      <c r="AE249" s="52">
        <f t="shared" si="210"/>
        <v>542.21828170000003</v>
      </c>
      <c r="AF249" s="52">
        <f t="shared" si="210"/>
        <v>540.50296249999997</v>
      </c>
      <c r="AH249" s="65">
        <f t="shared" si="194"/>
        <v>2107.9773958199999</v>
      </c>
      <c r="AI249" s="65">
        <f t="shared" si="195"/>
        <v>2257.7003006599998</v>
      </c>
      <c r="AJ249" s="65">
        <f t="shared" si="196"/>
        <v>1353.0712541799999</v>
      </c>
      <c r="AK249" s="65">
        <f t="shared" si="197"/>
        <v>1069.5995466199997</v>
      </c>
      <c r="AL249" s="65">
        <f t="shared" si="198"/>
        <v>453.90874662000004</v>
      </c>
      <c r="AM249" s="65">
        <f t="shared" si="199"/>
        <v>544.10837961999982</v>
      </c>
      <c r="AN249" s="66"/>
      <c r="AO249" s="65">
        <f t="shared" si="200"/>
        <v>2182.8388482399996</v>
      </c>
      <c r="AP249" s="65">
        <f t="shared" si="201"/>
        <v>1211.3354003999998</v>
      </c>
      <c r="AQ249" s="65">
        <f t="shared" si="202"/>
        <v>499.00856311999996</v>
      </c>
    </row>
    <row r="250" spans="1:43" x14ac:dyDescent="0.25">
      <c r="A250" s="13" t="s">
        <v>415</v>
      </c>
      <c r="B250" s="37"/>
      <c r="C250" s="52">
        <f t="shared" ref="C250:L250" si="211">C156+C69</f>
        <v>-15.038769039999998</v>
      </c>
      <c r="D250" s="52">
        <f t="shared" si="211"/>
        <v>-15.241098940000001</v>
      </c>
      <c r="E250" s="52">
        <f t="shared" si="211"/>
        <v>-15.318875139999999</v>
      </c>
      <c r="F250" s="52">
        <f t="shared" si="211"/>
        <v>-15.357646419999998</v>
      </c>
      <c r="G250" s="52">
        <f t="shared" si="211"/>
        <v>-15.38159563</v>
      </c>
      <c r="H250" s="52">
        <f t="shared" si="211"/>
        <v>-15.398444420000001</v>
      </c>
      <c r="I250" s="52">
        <f t="shared" si="211"/>
        <v>-15.410542</v>
      </c>
      <c r="J250" s="52">
        <f t="shared" si="211"/>
        <v>-15.41777257</v>
      </c>
      <c r="K250" s="52">
        <f t="shared" si="211"/>
        <v>-15.420779849999999</v>
      </c>
      <c r="L250" s="52">
        <f t="shared" si="211"/>
        <v>-15.420979679999999</v>
      </c>
      <c r="M250" s="52">
        <f t="shared" ref="M250:AF250" si="212">M156+M69</f>
        <v>0.37093330999999874</v>
      </c>
      <c r="N250" s="52">
        <f t="shared" si="212"/>
        <v>0.61461506999999993</v>
      </c>
      <c r="O250" s="52">
        <f t="shared" si="212"/>
        <v>0.72676648999999993</v>
      </c>
      <c r="P250" s="52">
        <f t="shared" si="212"/>
        <v>0.7968380899999985</v>
      </c>
      <c r="Q250" s="52">
        <f t="shared" si="212"/>
        <v>0.85178541000000219</v>
      </c>
      <c r="R250" s="52">
        <f t="shared" si="212"/>
        <v>0.90041744999999973</v>
      </c>
      <c r="S250" s="52">
        <f t="shared" si="212"/>
        <v>0.94713380000000025</v>
      </c>
      <c r="T250" s="52">
        <f t="shared" si="212"/>
        <v>0.99227012999999853</v>
      </c>
      <c r="U250" s="52">
        <f t="shared" si="212"/>
        <v>1.0354366199999994</v>
      </c>
      <c r="V250" s="52">
        <f t="shared" si="212"/>
        <v>1.0716007599999997</v>
      </c>
      <c r="W250" s="52">
        <f t="shared" si="212"/>
        <v>0.79276296999999973</v>
      </c>
      <c r="X250" s="52">
        <f t="shared" si="212"/>
        <v>0.82132887999999726</v>
      </c>
      <c r="Y250" s="52">
        <f t="shared" si="212"/>
        <v>0.85250512999999872</v>
      </c>
      <c r="Z250" s="52">
        <f t="shared" si="212"/>
        <v>0.88626548000000016</v>
      </c>
      <c r="AA250" s="52">
        <f t="shared" si="212"/>
        <v>8.9254072200000021</v>
      </c>
      <c r="AB250" s="52">
        <f t="shared" si="212"/>
        <v>-18.903812079999998</v>
      </c>
      <c r="AC250" s="52">
        <f t="shared" si="212"/>
        <v>-19.249736209999998</v>
      </c>
      <c r="AD250" s="52">
        <f t="shared" si="212"/>
        <v>-19.376710880000001</v>
      </c>
      <c r="AE250" s="52">
        <f t="shared" si="212"/>
        <v>-19.431257910000003</v>
      </c>
      <c r="AF250" s="52">
        <f t="shared" si="212"/>
        <v>-19.460979660000003</v>
      </c>
      <c r="AH250" s="65">
        <f t="shared" si="194"/>
        <v>-15.267597034</v>
      </c>
      <c r="AI250" s="65">
        <f t="shared" si="195"/>
        <v>-15.413703704</v>
      </c>
      <c r="AJ250" s="65">
        <f t="shared" si="196"/>
        <v>0.6721876739999999</v>
      </c>
      <c r="AK250" s="65">
        <f t="shared" si="197"/>
        <v>0.9893717519999996</v>
      </c>
      <c r="AL250" s="65">
        <f t="shared" si="198"/>
        <v>2.4556539359999996</v>
      </c>
      <c r="AM250" s="65">
        <f t="shared" si="199"/>
        <v>-19.284499348000001</v>
      </c>
      <c r="AN250" s="66"/>
      <c r="AO250" s="65">
        <f t="shared" si="200"/>
        <v>-15.340650368999999</v>
      </c>
      <c r="AP250" s="65">
        <f t="shared" si="201"/>
        <v>0.83077971299999975</v>
      </c>
      <c r="AQ250" s="65">
        <f t="shared" si="202"/>
        <v>-8.4144227059999999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13198.295493609978</v>
      </c>
      <c r="D254" s="52">
        <f t="shared" ref="D254:AF254" si="213">SUM(D255:D260)</f>
        <v>14203.632505749971</v>
      </c>
      <c r="E254" s="52">
        <f t="shared" si="213"/>
        <v>14945.739265079981</v>
      </c>
      <c r="F254" s="52">
        <f t="shared" si="213"/>
        <v>15546.805531799986</v>
      </c>
      <c r="G254" s="52">
        <f t="shared" si="213"/>
        <v>17024.113843169991</v>
      </c>
      <c r="H254" s="52">
        <f t="shared" si="213"/>
        <v>17739.643809110032</v>
      </c>
      <c r="I254" s="52">
        <f t="shared" si="213"/>
        <v>18096.107272060013</v>
      </c>
      <c r="J254" s="52">
        <f t="shared" si="213"/>
        <v>18693.396446529998</v>
      </c>
      <c r="K254" s="52">
        <f t="shared" si="213"/>
        <v>18798.841502209994</v>
      </c>
      <c r="L254" s="52">
        <f t="shared" si="213"/>
        <v>18121.961466610021</v>
      </c>
      <c r="M254" s="52">
        <f t="shared" si="213"/>
        <v>15314.129765149988</v>
      </c>
      <c r="N254" s="52">
        <f t="shared" si="213"/>
        <v>15205.150270230042</v>
      </c>
      <c r="O254" s="52">
        <f t="shared" si="213"/>
        <v>15811.765488620002</v>
      </c>
      <c r="P254" s="52">
        <f t="shared" si="213"/>
        <v>16508.090439829997</v>
      </c>
      <c r="Q254" s="52">
        <f t="shared" si="213"/>
        <v>16275.186295940004</v>
      </c>
      <c r="R254" s="52">
        <f t="shared" si="213"/>
        <v>16217.3283397</v>
      </c>
      <c r="S254" s="52">
        <f t="shared" si="213"/>
        <v>17268.359613129971</v>
      </c>
      <c r="T254" s="52">
        <f t="shared" si="213"/>
        <v>18025.444123819958</v>
      </c>
      <c r="U254" s="52">
        <f t="shared" si="213"/>
        <v>18784.197408320029</v>
      </c>
      <c r="V254" s="52">
        <f t="shared" si="213"/>
        <v>16274.839965760029</v>
      </c>
      <c r="W254" s="52">
        <f t="shared" si="213"/>
        <v>16235.114375179959</v>
      </c>
      <c r="X254" s="52">
        <f t="shared" si="213"/>
        <v>17232.783246629959</v>
      </c>
      <c r="Y254" s="52">
        <f t="shared" si="213"/>
        <v>17941.39928923003</v>
      </c>
      <c r="Z254" s="52">
        <f t="shared" si="213"/>
        <v>20316.715537680062</v>
      </c>
      <c r="AA254" s="52">
        <f t="shared" si="213"/>
        <v>21123.976394689988</v>
      </c>
      <c r="AB254" s="52">
        <f t="shared" si="213"/>
        <v>21874.150245439952</v>
      </c>
      <c r="AC254" s="52">
        <f t="shared" si="213"/>
        <v>22585.042829460002</v>
      </c>
      <c r="AD254" s="52">
        <f t="shared" si="213"/>
        <v>23269.086454039982</v>
      </c>
      <c r="AE254" s="52">
        <f t="shared" si="213"/>
        <v>23934.629813099993</v>
      </c>
      <c r="AF254" s="52">
        <f t="shared" si="213"/>
        <v>24586.930650929989</v>
      </c>
      <c r="AH254" s="65">
        <f t="shared" ref="AH254:AH260" si="214">AVERAGE(C254:G254)</f>
        <v>14983.717327881983</v>
      </c>
      <c r="AI254" s="65">
        <f t="shared" ref="AI254:AI260" si="215">AVERAGE(H254:L254)</f>
        <v>18289.990099304014</v>
      </c>
      <c r="AJ254" s="65">
        <f t="shared" ref="AJ254:AJ260" si="216">AVERAGE(M254:Q254)</f>
        <v>15822.864451954007</v>
      </c>
      <c r="AK254" s="65">
        <f t="shared" ref="AK254:AK260" si="217">AVERAGE(R254:V254)</f>
        <v>17314.033890145998</v>
      </c>
      <c r="AL254" s="65">
        <f t="shared" ref="AL254:AL260" si="218">AVERAGE(W254:AA254)</f>
        <v>18569.997768681998</v>
      </c>
      <c r="AM254" s="65">
        <f t="shared" ref="AM254:AM260" si="219">AVERAGE(AB254:AF254)</f>
        <v>23249.967998593984</v>
      </c>
      <c r="AN254" s="66"/>
      <c r="AO254" s="65">
        <f t="shared" ref="AO254:AO260" si="220">AVERAGE(AH254:AI254)</f>
        <v>16636.853713592998</v>
      </c>
      <c r="AP254" s="65">
        <f t="shared" ref="AP254:AP260" si="221">AVERAGE(AJ254:AK254)</f>
        <v>16568.449171050001</v>
      </c>
      <c r="AQ254" s="65">
        <f t="shared" ref="AQ254:AQ260" si="222">AVERAGE(AL254:AM254)</f>
        <v>20909.982883637989</v>
      </c>
    </row>
    <row r="255" spans="1:43" x14ac:dyDescent="0.25">
      <c r="A255" s="13" t="s">
        <v>422</v>
      </c>
      <c r="B255" s="13"/>
      <c r="C255" s="52">
        <f>SUM(C241:C250)</f>
        <v>11192.11598061</v>
      </c>
      <c r="D255" s="52">
        <f t="shared" ref="D255:AF255" si="223">SUM(D241:D250)</f>
        <v>11363.002178750003</v>
      </c>
      <c r="E255" s="52">
        <f t="shared" si="223"/>
        <v>11452.144554080003</v>
      </c>
      <c r="F255" s="52">
        <f t="shared" si="223"/>
        <v>11509.604066800002</v>
      </c>
      <c r="G255" s="52">
        <f t="shared" si="223"/>
        <v>12441.846889170001</v>
      </c>
      <c r="H255" s="52">
        <f t="shared" si="223"/>
        <v>12619.920058110001</v>
      </c>
      <c r="I255" s="52">
        <f t="shared" si="223"/>
        <v>12443.42715406</v>
      </c>
      <c r="J255" s="52">
        <f t="shared" si="223"/>
        <v>12478.784941530001</v>
      </c>
      <c r="K255" s="52">
        <f t="shared" si="223"/>
        <v>12011.141120210003</v>
      </c>
      <c r="L255" s="52">
        <f t="shared" si="223"/>
        <v>10784.550275610001</v>
      </c>
      <c r="M255" s="52">
        <f t="shared" si="223"/>
        <v>7539.01309115</v>
      </c>
      <c r="N255" s="52">
        <f t="shared" si="223"/>
        <v>6904.4613872299997</v>
      </c>
      <c r="O255" s="52">
        <f t="shared" si="223"/>
        <v>6870.4829036200017</v>
      </c>
      <c r="P255" s="52">
        <f t="shared" si="223"/>
        <v>6849.6236368299997</v>
      </c>
      <c r="Q255" s="52">
        <f t="shared" si="223"/>
        <v>5910.4327009399994</v>
      </c>
      <c r="R255" s="52">
        <f t="shared" si="223"/>
        <v>5149.2042466999992</v>
      </c>
      <c r="S255" s="52">
        <f t="shared" si="223"/>
        <v>5443.0338211300004</v>
      </c>
      <c r="T255" s="52">
        <f t="shared" si="223"/>
        <v>5425.0704718199995</v>
      </c>
      <c r="U255" s="52">
        <f t="shared" si="223"/>
        <v>5406.7361833200002</v>
      </c>
      <c r="V255" s="52">
        <f t="shared" si="223"/>
        <v>2294.7679957599998</v>
      </c>
      <c r="W255" s="52">
        <f t="shared" si="223"/>
        <v>1637.8636991800004</v>
      </c>
      <c r="X255" s="52">
        <f t="shared" si="223"/>
        <v>1937.6880136300003</v>
      </c>
      <c r="Y255" s="52">
        <f t="shared" si="223"/>
        <v>1913.68402623</v>
      </c>
      <c r="Z255" s="52">
        <f t="shared" si="223"/>
        <v>3452.2964386799999</v>
      </c>
      <c r="AA255" s="52">
        <f t="shared" si="223"/>
        <v>3455.9279116899997</v>
      </c>
      <c r="AB255" s="52">
        <f t="shared" si="223"/>
        <v>3445.0526874399998</v>
      </c>
      <c r="AC255" s="52">
        <f t="shared" si="223"/>
        <v>3429.7484504599997</v>
      </c>
      <c r="AD255" s="52">
        <f t="shared" si="223"/>
        <v>3412.9490260400003</v>
      </c>
      <c r="AE255" s="52">
        <f t="shared" si="223"/>
        <v>3395.7285700999996</v>
      </c>
      <c r="AF255" s="52">
        <f t="shared" si="223"/>
        <v>3378.5616589299998</v>
      </c>
      <c r="AG255" s="67"/>
      <c r="AH255" s="65">
        <f t="shared" si="214"/>
        <v>11591.742733882003</v>
      </c>
      <c r="AI255" s="65">
        <f t="shared" si="215"/>
        <v>12067.564709904002</v>
      </c>
      <c r="AJ255" s="65">
        <f t="shared" si="216"/>
        <v>6814.8027439540001</v>
      </c>
      <c r="AK255" s="65">
        <f t="shared" si="217"/>
        <v>4743.7625437460001</v>
      </c>
      <c r="AL255" s="65">
        <f t="shared" si="218"/>
        <v>2479.4920178820003</v>
      </c>
      <c r="AM255" s="65">
        <f t="shared" si="219"/>
        <v>3412.408078594</v>
      </c>
      <c r="AN255" s="66"/>
      <c r="AO255" s="65">
        <f t="shared" si="220"/>
        <v>11829.653721893003</v>
      </c>
      <c r="AP255" s="65">
        <f t="shared" si="221"/>
        <v>5779.2826438499997</v>
      </c>
      <c r="AQ255" s="65">
        <f t="shared" si="222"/>
        <v>2945.9500482379999</v>
      </c>
    </row>
    <row r="256" spans="1:43" x14ac:dyDescent="0.25">
      <c r="A256" s="13" t="s">
        <v>399</v>
      </c>
      <c r="B256" s="13"/>
      <c r="C256" s="52">
        <f>C78+C187</f>
        <v>867.07712999997966</v>
      </c>
      <c r="D256" s="52">
        <f>D78+D187</f>
        <v>1314.907029999973</v>
      </c>
      <c r="E256" s="52">
        <f>E78+E187</f>
        <v>1601.8621299999832</v>
      </c>
      <c r="F256" s="52">
        <f t="shared" ref="F256:AF256" si="224">F78+F187</f>
        <v>1789.5348999999842</v>
      </c>
      <c r="G256" s="52">
        <f t="shared" si="224"/>
        <v>1969.0112999999947</v>
      </c>
      <c r="H256" s="52">
        <f t="shared" si="224"/>
        <v>2136.1938200000259</v>
      </c>
      <c r="I256" s="52">
        <f t="shared" si="224"/>
        <v>2294.9990300000136</v>
      </c>
      <c r="J256" s="52">
        <f t="shared" si="224"/>
        <v>2472.1720199999982</v>
      </c>
      <c r="K256" s="52">
        <f t="shared" si="224"/>
        <v>2653.870039999998</v>
      </c>
      <c r="L256" s="52">
        <f t="shared" si="224"/>
        <v>2813.1798400000116</v>
      </c>
      <c r="M256" s="52">
        <f t="shared" si="224"/>
        <v>2881.7175799999859</v>
      </c>
      <c r="N256" s="52">
        <f t="shared" si="224"/>
        <v>3014.9891100000423</v>
      </c>
      <c r="O256" s="52">
        <f t="shared" si="224"/>
        <v>3233.2569100000001</v>
      </c>
      <c r="P256" s="52">
        <f t="shared" si="224"/>
        <v>3505.0210599999991</v>
      </c>
      <c r="Q256" s="52">
        <f t="shared" si="224"/>
        <v>3761.1449300000095</v>
      </c>
      <c r="R256" s="52">
        <f t="shared" si="224"/>
        <v>4008.188350000004</v>
      </c>
      <c r="S256" s="52">
        <f t="shared" si="224"/>
        <v>4290.5524699999733</v>
      </c>
      <c r="T256" s="52">
        <f t="shared" si="224"/>
        <v>4580.6029599999529</v>
      </c>
      <c r="U256" s="52">
        <f t="shared" si="224"/>
        <v>4866.6162500000319</v>
      </c>
      <c r="V256" s="52">
        <f t="shared" si="224"/>
        <v>5013.7293500000269</v>
      </c>
      <c r="W256" s="52">
        <f t="shared" si="224"/>
        <v>5170.203539999955</v>
      </c>
      <c r="X256" s="52">
        <f t="shared" si="224"/>
        <v>5387.9704799999527</v>
      </c>
      <c r="Y256" s="52">
        <f t="shared" si="224"/>
        <v>5631.1508800000302</v>
      </c>
      <c r="Z256" s="52">
        <f t="shared" si="224"/>
        <v>5952.9982600000621</v>
      </c>
      <c r="AA256" s="52">
        <f t="shared" si="224"/>
        <v>6247.1253999999899</v>
      </c>
      <c r="AB256" s="52">
        <f t="shared" si="224"/>
        <v>6507.0908699999527</v>
      </c>
      <c r="AC256" s="52">
        <f t="shared" si="224"/>
        <v>6740.2426799999957</v>
      </c>
      <c r="AD256" s="52">
        <f t="shared" si="224"/>
        <v>6955.2641799999765</v>
      </c>
      <c r="AE256" s="52">
        <f t="shared" si="224"/>
        <v>7158.8232699999935</v>
      </c>
      <c r="AF256" s="52">
        <f t="shared" si="224"/>
        <v>7355.3560999999972</v>
      </c>
      <c r="AG256" s="67"/>
      <c r="AH256" s="65">
        <f t="shared" si="214"/>
        <v>1508.4784979999829</v>
      </c>
      <c r="AI256" s="65">
        <f t="shared" si="215"/>
        <v>2474.0829500000095</v>
      </c>
      <c r="AJ256" s="65">
        <f t="shared" si="216"/>
        <v>3279.2259180000074</v>
      </c>
      <c r="AK256" s="65">
        <f t="shared" si="217"/>
        <v>4551.9378759999981</v>
      </c>
      <c r="AL256" s="65">
        <f t="shared" si="218"/>
        <v>5677.8897119999983</v>
      </c>
      <c r="AM256" s="65">
        <f t="shared" si="219"/>
        <v>6943.3554199999835</v>
      </c>
      <c r="AN256" s="66"/>
      <c r="AO256" s="65">
        <f t="shared" si="220"/>
        <v>1991.2807239999961</v>
      </c>
      <c r="AP256" s="65">
        <f t="shared" si="221"/>
        <v>3915.5818970000028</v>
      </c>
      <c r="AQ256" s="65">
        <f t="shared" si="222"/>
        <v>6310.6225659999909</v>
      </c>
    </row>
    <row r="257" spans="1:43" x14ac:dyDescent="0.25">
      <c r="A257" s="13" t="s">
        <v>421</v>
      </c>
      <c r="B257" s="13"/>
      <c r="C257" s="52">
        <f t="shared" ref="C257:AF257" si="225">C79+C188</f>
        <v>135.7371289999968</v>
      </c>
      <c r="D257" s="52">
        <f t="shared" si="225"/>
        <v>206.44120599999633</v>
      </c>
      <c r="E257" s="52">
        <f t="shared" si="225"/>
        <v>248.85338599999886</v>
      </c>
      <c r="F257" s="52">
        <f t="shared" si="225"/>
        <v>272.97088300000337</v>
      </c>
      <c r="G257" s="52">
        <f t="shared" si="225"/>
        <v>292.32975999999758</v>
      </c>
      <c r="H257" s="52">
        <f t="shared" si="225"/>
        <v>303.87957100000563</v>
      </c>
      <c r="I257" s="52">
        <f t="shared" si="225"/>
        <v>307.85997199999974</v>
      </c>
      <c r="J257" s="52">
        <f t="shared" si="225"/>
        <v>309.35446599999864</v>
      </c>
      <c r="K257" s="52">
        <f t="shared" si="225"/>
        <v>306.36385199999677</v>
      </c>
      <c r="L257" s="52">
        <f t="shared" si="225"/>
        <v>295.10443300000816</v>
      </c>
      <c r="M257" s="52">
        <f t="shared" si="225"/>
        <v>264.36026500000321</v>
      </c>
      <c r="N257" s="52">
        <f t="shared" si="225"/>
        <v>243.59225100000049</v>
      </c>
      <c r="O257" s="52">
        <f t="shared" si="225"/>
        <v>236.19713999999999</v>
      </c>
      <c r="P257" s="52">
        <f t="shared" si="225"/>
        <v>237.68255600000134</v>
      </c>
      <c r="Q257" s="52">
        <f t="shared" si="225"/>
        <v>237.19456599999694</v>
      </c>
      <c r="R257" s="52">
        <f t="shared" si="225"/>
        <v>237.35778199999436</v>
      </c>
      <c r="S257" s="52">
        <f t="shared" si="225"/>
        <v>246.3673069999943</v>
      </c>
      <c r="T257" s="52">
        <f t="shared" si="225"/>
        <v>258.94263200000364</v>
      </c>
      <c r="U257" s="52">
        <f t="shared" si="225"/>
        <v>273.22097699999586</v>
      </c>
      <c r="V257" s="52">
        <f t="shared" si="225"/>
        <v>264.92813800000249</v>
      </c>
      <c r="W257" s="52">
        <f t="shared" si="225"/>
        <v>261.11974300000429</v>
      </c>
      <c r="X257" s="52">
        <f t="shared" si="225"/>
        <v>269.47970300000543</v>
      </c>
      <c r="Y257" s="52">
        <f t="shared" si="225"/>
        <v>283.27807499999994</v>
      </c>
      <c r="Z257" s="52">
        <f t="shared" si="225"/>
        <v>312.82160200000317</v>
      </c>
      <c r="AA257" s="52">
        <f t="shared" si="225"/>
        <v>338.9550359999962</v>
      </c>
      <c r="AB257" s="52">
        <f t="shared" si="225"/>
        <v>361.37135800000237</v>
      </c>
      <c r="AC257" s="52">
        <f t="shared" si="225"/>
        <v>380.9977279999996</v>
      </c>
      <c r="AD257" s="52">
        <f t="shared" si="225"/>
        <v>398.67306500000291</v>
      </c>
      <c r="AE257" s="52">
        <f t="shared" si="225"/>
        <v>414.9712530000013</v>
      </c>
      <c r="AF257" s="52">
        <f t="shared" si="225"/>
        <v>430.2874169999925</v>
      </c>
      <c r="AG257" s="67"/>
      <c r="AH257" s="65">
        <f t="shared" si="214"/>
        <v>231.26647279999861</v>
      </c>
      <c r="AI257" s="65">
        <f t="shared" si="215"/>
        <v>304.51245880000181</v>
      </c>
      <c r="AJ257" s="65">
        <f t="shared" si="216"/>
        <v>243.80535560000038</v>
      </c>
      <c r="AK257" s="65">
        <f t="shared" si="217"/>
        <v>256.16336719999811</v>
      </c>
      <c r="AL257" s="65">
        <f t="shared" si="218"/>
        <v>293.13083180000183</v>
      </c>
      <c r="AM257" s="65">
        <f t="shared" si="219"/>
        <v>397.26016419999974</v>
      </c>
      <c r="AN257" s="66"/>
      <c r="AO257" s="65">
        <f t="shared" si="220"/>
        <v>267.88946580000021</v>
      </c>
      <c r="AP257" s="65">
        <f t="shared" si="221"/>
        <v>249.98436139999924</v>
      </c>
      <c r="AQ257" s="65">
        <f t="shared" si="222"/>
        <v>345.19549800000078</v>
      </c>
    </row>
    <row r="258" spans="1:43" x14ac:dyDescent="0.25">
      <c r="A258" s="13" t="s">
        <v>423</v>
      </c>
      <c r="B258" s="13"/>
      <c r="C258" s="52">
        <f t="shared" ref="C258:AF258" si="226">C80+C189</f>
        <v>15.986285999999382</v>
      </c>
      <c r="D258" s="52">
        <f t="shared" si="226"/>
        <v>24.550618000000213</v>
      </c>
      <c r="E258" s="52">
        <f t="shared" si="226"/>
        <v>31.917848999999478</v>
      </c>
      <c r="F258" s="52">
        <f t="shared" si="226"/>
        <v>38.181626000000506</v>
      </c>
      <c r="G258" s="52">
        <f t="shared" si="226"/>
        <v>44.323543999999856</v>
      </c>
      <c r="H258" s="52">
        <f t="shared" si="226"/>
        <v>50.609172999999828</v>
      </c>
      <c r="I258" s="52">
        <f t="shared" si="226"/>
        <v>57.136500999999953</v>
      </c>
      <c r="J258" s="52">
        <f t="shared" si="226"/>
        <v>64.176136000000042</v>
      </c>
      <c r="K258" s="52">
        <f t="shared" si="226"/>
        <v>71.635591000000204</v>
      </c>
      <c r="L258" s="52">
        <f t="shared" si="226"/>
        <v>79.169812999999522</v>
      </c>
      <c r="M258" s="52">
        <f t="shared" si="226"/>
        <v>85.922486999999819</v>
      </c>
      <c r="N258" s="52">
        <f t="shared" si="226"/>
        <v>93.165409000000182</v>
      </c>
      <c r="O258" s="52">
        <f t="shared" si="226"/>
        <v>101.47410099999979</v>
      </c>
      <c r="P258" s="52">
        <f t="shared" si="226"/>
        <v>110.6682209999999</v>
      </c>
      <c r="Q258" s="52">
        <f t="shared" si="226"/>
        <v>119.95468600000004</v>
      </c>
      <c r="R258" s="52">
        <f t="shared" si="226"/>
        <v>129.12740900000063</v>
      </c>
      <c r="S258" s="52">
        <f t="shared" si="226"/>
        <v>138.5723109999999</v>
      </c>
      <c r="T258" s="52">
        <f t="shared" si="226"/>
        <v>148.12566100000004</v>
      </c>
      <c r="U258" s="52">
        <f t="shared" si="226"/>
        <v>157.61058099999991</v>
      </c>
      <c r="V258" s="52">
        <f t="shared" si="226"/>
        <v>165.57856999999967</v>
      </c>
      <c r="W258" s="52">
        <f t="shared" si="226"/>
        <v>173.09328800000003</v>
      </c>
      <c r="X258" s="52">
        <f t="shared" si="226"/>
        <v>181.03031099999953</v>
      </c>
      <c r="Y258" s="52">
        <f t="shared" si="226"/>
        <v>189.28460700000051</v>
      </c>
      <c r="Z258" s="52">
        <f t="shared" si="226"/>
        <v>198.36390899999969</v>
      </c>
      <c r="AA258" s="52">
        <f t="shared" si="226"/>
        <v>207.34246800000074</v>
      </c>
      <c r="AB258" s="52">
        <f t="shared" si="226"/>
        <v>215.86323799999991</v>
      </c>
      <c r="AC258" s="52">
        <f t="shared" si="226"/>
        <v>223.90355900000031</v>
      </c>
      <c r="AD258" s="52">
        <f t="shared" si="226"/>
        <v>231.55591900000036</v>
      </c>
      <c r="AE258" s="52">
        <f t="shared" si="226"/>
        <v>238.92331600000034</v>
      </c>
      <c r="AF258" s="52">
        <f t="shared" si="226"/>
        <v>246.08477700000003</v>
      </c>
      <c r="AG258" s="67"/>
      <c r="AH258" s="65">
        <f t="shared" si="214"/>
        <v>30.991984599999888</v>
      </c>
      <c r="AI258" s="65">
        <f t="shared" si="215"/>
        <v>64.545442799999904</v>
      </c>
      <c r="AJ258" s="65">
        <f t="shared" si="216"/>
        <v>102.23698079999994</v>
      </c>
      <c r="AK258" s="65">
        <f t="shared" si="217"/>
        <v>147.80290640000004</v>
      </c>
      <c r="AL258" s="65">
        <f t="shared" si="218"/>
        <v>189.8229166000001</v>
      </c>
      <c r="AM258" s="65">
        <f t="shared" si="219"/>
        <v>231.26616180000019</v>
      </c>
      <c r="AN258" s="66"/>
      <c r="AO258" s="65">
        <f t="shared" si="220"/>
        <v>47.768713699999893</v>
      </c>
      <c r="AP258" s="65">
        <f t="shared" si="221"/>
        <v>125.01994359999999</v>
      </c>
      <c r="AQ258" s="65">
        <f t="shared" si="222"/>
        <v>210.54453920000014</v>
      </c>
    </row>
    <row r="259" spans="1:43" x14ac:dyDescent="0.25">
      <c r="A259" s="13" t="s">
        <v>426</v>
      </c>
      <c r="B259" s="13"/>
      <c r="C259" s="52">
        <f t="shared" ref="C259:AF259" si="227">C81+C190</f>
        <v>960.91444000000047</v>
      </c>
      <c r="D259" s="52">
        <f t="shared" si="227"/>
        <v>1252.4078200000004</v>
      </c>
      <c r="E259" s="52">
        <f t="shared" si="227"/>
        <v>1558.6570699999975</v>
      </c>
      <c r="F259" s="52">
        <f t="shared" si="227"/>
        <v>1878.4651399999966</v>
      </c>
      <c r="G259" s="52">
        <f t="shared" si="227"/>
        <v>2214.1583199999986</v>
      </c>
      <c r="H259" s="52">
        <f t="shared" si="227"/>
        <v>2563.9274100000002</v>
      </c>
      <c r="I259" s="52">
        <f t="shared" si="227"/>
        <v>2926.5152099999978</v>
      </c>
      <c r="J259" s="52">
        <f t="shared" si="227"/>
        <v>3302.2157599999991</v>
      </c>
      <c r="K259" s="52">
        <f t="shared" si="227"/>
        <v>3689.4889799999983</v>
      </c>
      <c r="L259" s="52">
        <f t="shared" si="227"/>
        <v>4085.6683400000002</v>
      </c>
      <c r="M259" s="52">
        <f t="shared" si="227"/>
        <v>4485.0135499999997</v>
      </c>
      <c r="N259" s="52">
        <f t="shared" si="227"/>
        <v>4895.3150700000006</v>
      </c>
      <c r="O259" s="52">
        <f t="shared" si="227"/>
        <v>5318.4264199999998</v>
      </c>
      <c r="P259" s="52">
        <f t="shared" si="227"/>
        <v>5752.8659699999989</v>
      </c>
      <c r="Q259" s="52">
        <f t="shared" si="227"/>
        <v>6194.2193499999994</v>
      </c>
      <c r="R259" s="52">
        <f t="shared" si="227"/>
        <v>6641.1727500000015</v>
      </c>
      <c r="S259" s="52">
        <f t="shared" si="227"/>
        <v>7095.8312100000003</v>
      </c>
      <c r="T259" s="52">
        <f t="shared" si="227"/>
        <v>7556.2494299999998</v>
      </c>
      <c r="U259" s="52">
        <f t="shared" si="227"/>
        <v>8020.8049500000016</v>
      </c>
      <c r="V259" s="52">
        <f t="shared" si="227"/>
        <v>8478.6573500000013</v>
      </c>
      <c r="W259" s="52">
        <f t="shared" si="227"/>
        <v>8937.26613</v>
      </c>
      <c r="X259" s="52">
        <f t="shared" si="227"/>
        <v>9400.3076699999983</v>
      </c>
      <c r="Y259" s="52">
        <f t="shared" si="227"/>
        <v>9865.7443700000003</v>
      </c>
      <c r="Z259" s="52">
        <f t="shared" si="227"/>
        <v>10336.72911</v>
      </c>
      <c r="AA259" s="52">
        <f t="shared" si="227"/>
        <v>10806.3449</v>
      </c>
      <c r="AB259" s="52">
        <f t="shared" si="227"/>
        <v>11272.503159999997</v>
      </c>
      <c r="AC259" s="52">
        <f t="shared" si="227"/>
        <v>11734.565970000003</v>
      </c>
      <c r="AD259" s="52">
        <f t="shared" si="227"/>
        <v>12192.241610000001</v>
      </c>
      <c r="AE259" s="52">
        <f t="shared" si="227"/>
        <v>12645.312559999998</v>
      </c>
      <c r="AF259" s="52">
        <f t="shared" si="227"/>
        <v>13093.539889999996</v>
      </c>
      <c r="AG259" s="67"/>
      <c r="AH259" s="65">
        <f t="shared" si="214"/>
        <v>1572.9205579999987</v>
      </c>
      <c r="AI259" s="65">
        <f t="shared" si="215"/>
        <v>3313.5631399999993</v>
      </c>
      <c r="AJ259" s="65">
        <f t="shared" si="216"/>
        <v>5329.1680719999995</v>
      </c>
      <c r="AK259" s="65">
        <f t="shared" si="217"/>
        <v>7558.5431380000009</v>
      </c>
      <c r="AL259" s="65">
        <f t="shared" si="218"/>
        <v>9869.2784359999987</v>
      </c>
      <c r="AM259" s="65">
        <f t="shared" si="219"/>
        <v>12187.632637999999</v>
      </c>
      <c r="AN259" s="66"/>
      <c r="AO259" s="65">
        <f t="shared" si="220"/>
        <v>2443.2418489999991</v>
      </c>
      <c r="AP259" s="65">
        <f t="shared" si="221"/>
        <v>6443.8556050000007</v>
      </c>
      <c r="AQ259" s="65">
        <f t="shared" si="222"/>
        <v>11028.455536999998</v>
      </c>
    </row>
    <row r="260" spans="1:43" x14ac:dyDescent="0.25">
      <c r="A260" s="13" t="s">
        <v>425</v>
      </c>
      <c r="B260" s="13"/>
      <c r="C260" s="52">
        <f t="shared" ref="C260:AF260" si="228">C82+C191</f>
        <v>26.464527999999973</v>
      </c>
      <c r="D260" s="52">
        <f t="shared" si="228"/>
        <v>42.323652999999922</v>
      </c>
      <c r="E260" s="52">
        <f t="shared" si="228"/>
        <v>52.304275999999618</v>
      </c>
      <c r="F260" s="52">
        <f t="shared" si="228"/>
        <v>58.048916000000645</v>
      </c>
      <c r="G260" s="52">
        <f t="shared" si="228"/>
        <v>62.444030000000112</v>
      </c>
      <c r="H260" s="52">
        <f t="shared" si="228"/>
        <v>65.113777000000027</v>
      </c>
      <c r="I260" s="52">
        <f t="shared" si="228"/>
        <v>66.169405000001234</v>
      </c>
      <c r="J260" s="52">
        <f t="shared" si="228"/>
        <v>66.693122999999332</v>
      </c>
      <c r="K260" s="52">
        <f t="shared" si="228"/>
        <v>66.341919000000189</v>
      </c>
      <c r="L260" s="52">
        <f t="shared" si="228"/>
        <v>64.288765000001149</v>
      </c>
      <c r="M260" s="52">
        <f t="shared" si="228"/>
        <v>58.102792000000591</v>
      </c>
      <c r="N260" s="52">
        <f t="shared" si="228"/>
        <v>53.627043000001322</v>
      </c>
      <c r="O260" s="52">
        <f t="shared" si="228"/>
        <v>51.928013999999166</v>
      </c>
      <c r="P260" s="52">
        <f t="shared" si="228"/>
        <v>52.228995999999142</v>
      </c>
      <c r="Q260" s="52">
        <f t="shared" si="228"/>
        <v>52.240062999998599</v>
      </c>
      <c r="R260" s="52">
        <f t="shared" si="228"/>
        <v>52.277802000000293</v>
      </c>
      <c r="S260" s="52">
        <f t="shared" si="228"/>
        <v>54.002493999998478</v>
      </c>
      <c r="T260" s="52">
        <f t="shared" si="228"/>
        <v>56.452969000001076</v>
      </c>
      <c r="U260" s="52">
        <f t="shared" si="228"/>
        <v>59.2084669999997</v>
      </c>
      <c r="V260" s="52">
        <f t="shared" si="228"/>
        <v>57.178561999998919</v>
      </c>
      <c r="W260" s="52">
        <f t="shared" si="228"/>
        <v>55.56797500000016</v>
      </c>
      <c r="X260" s="52">
        <f t="shared" si="228"/>
        <v>56.307069000000638</v>
      </c>
      <c r="Y260" s="52">
        <f t="shared" si="228"/>
        <v>58.257331000000249</v>
      </c>
      <c r="Z260" s="52">
        <f t="shared" si="228"/>
        <v>63.50621799999999</v>
      </c>
      <c r="AA260" s="52">
        <f t="shared" si="228"/>
        <v>68.280678999998827</v>
      </c>
      <c r="AB260" s="52">
        <f t="shared" si="228"/>
        <v>72.268931999999722</v>
      </c>
      <c r="AC260" s="52">
        <f t="shared" si="228"/>
        <v>75.584442000001673</v>
      </c>
      <c r="AD260" s="52">
        <f t="shared" si="228"/>
        <v>78.40265400000294</v>
      </c>
      <c r="AE260" s="52">
        <f t="shared" si="228"/>
        <v>80.870843999999124</v>
      </c>
      <c r="AF260" s="52">
        <f t="shared" si="228"/>
        <v>83.100808000001962</v>
      </c>
      <c r="AG260" s="67"/>
      <c r="AH260" s="65">
        <f t="shared" si="214"/>
        <v>48.317080600000054</v>
      </c>
      <c r="AI260" s="65">
        <f t="shared" si="215"/>
        <v>65.721397800000389</v>
      </c>
      <c r="AJ260" s="65">
        <f t="shared" si="216"/>
        <v>53.625381599999763</v>
      </c>
      <c r="AK260" s="65">
        <f t="shared" si="217"/>
        <v>55.82405879999969</v>
      </c>
      <c r="AL260" s="65">
        <f t="shared" si="218"/>
        <v>60.383854399999976</v>
      </c>
      <c r="AM260" s="65">
        <f t="shared" si="219"/>
        <v>78.045536000001078</v>
      </c>
      <c r="AN260" s="66"/>
      <c r="AO260" s="65">
        <f t="shared" si="220"/>
        <v>57.019239200000222</v>
      </c>
      <c r="AP260" s="65">
        <f t="shared" si="221"/>
        <v>54.724720199999723</v>
      </c>
      <c r="AQ260" s="65">
        <f t="shared" si="222"/>
        <v>69.214695200000534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11192.11598061</v>
      </c>
      <c r="D264" s="52">
        <f t="shared" si="229"/>
        <v>11363.002178750003</v>
      </c>
      <c r="E264" s="52">
        <f t="shared" si="229"/>
        <v>11452.144554080001</v>
      </c>
      <c r="F264" s="52">
        <f t="shared" si="229"/>
        <v>11509.604066800002</v>
      </c>
      <c r="G264" s="52">
        <f t="shared" si="229"/>
        <v>12441.846889170003</v>
      </c>
      <c r="H264" s="52">
        <f t="shared" si="229"/>
        <v>12619.920058109999</v>
      </c>
      <c r="I264" s="52">
        <f t="shared" si="229"/>
        <v>12443.427154059998</v>
      </c>
      <c r="J264" s="52">
        <f t="shared" si="229"/>
        <v>12478.784941530001</v>
      </c>
      <c r="K264" s="52">
        <f t="shared" si="229"/>
        <v>12011.141120210003</v>
      </c>
      <c r="L264" s="52">
        <f t="shared" si="229"/>
        <v>10784.550275610001</v>
      </c>
      <c r="M264" s="52">
        <f t="shared" si="229"/>
        <v>7539.01309115</v>
      </c>
      <c r="N264" s="52">
        <f t="shared" si="229"/>
        <v>6904.4613872299997</v>
      </c>
      <c r="O264" s="52">
        <f t="shared" si="229"/>
        <v>6870.4829036200017</v>
      </c>
      <c r="P264" s="52">
        <f t="shared" si="229"/>
        <v>6849.6236368299997</v>
      </c>
      <c r="Q264" s="52">
        <f t="shared" si="229"/>
        <v>5910.4327009399994</v>
      </c>
      <c r="R264" s="52">
        <f t="shared" si="229"/>
        <v>5149.2042467000001</v>
      </c>
      <c r="S264" s="52">
        <f t="shared" si="229"/>
        <v>5443.0338211299995</v>
      </c>
      <c r="T264" s="52">
        <f t="shared" si="229"/>
        <v>5425.0704718199995</v>
      </c>
      <c r="U264" s="52">
        <f t="shared" si="229"/>
        <v>5406.7361833200002</v>
      </c>
      <c r="V264" s="52">
        <f t="shared" si="229"/>
        <v>2294.7679957599998</v>
      </c>
      <c r="W264" s="52">
        <f t="shared" si="229"/>
        <v>1637.8636991800004</v>
      </c>
      <c r="X264" s="52">
        <f t="shared" si="229"/>
        <v>1937.6880136300001</v>
      </c>
      <c r="Y264" s="52">
        <f t="shared" si="229"/>
        <v>1913.6840262299997</v>
      </c>
      <c r="Z264" s="52">
        <f t="shared" si="229"/>
        <v>3452.2964386799999</v>
      </c>
      <c r="AA264" s="52">
        <f t="shared" si="229"/>
        <v>3455.9279116899997</v>
      </c>
      <c r="AB264" s="52">
        <f t="shared" si="229"/>
        <v>3445.0526874399998</v>
      </c>
      <c r="AC264" s="52">
        <f t="shared" si="229"/>
        <v>3429.7484504599997</v>
      </c>
      <c r="AD264" s="52">
        <f t="shared" si="229"/>
        <v>3412.9490260399998</v>
      </c>
      <c r="AE264" s="52">
        <f t="shared" si="229"/>
        <v>3395.7285701000001</v>
      </c>
      <c r="AF264" s="52">
        <f t="shared" si="229"/>
        <v>3378.5616589299998</v>
      </c>
      <c r="AG264" s="9"/>
      <c r="AH264" s="65">
        <f>AVERAGE(C264:G264)</f>
        <v>11591.742733882003</v>
      </c>
      <c r="AI264" s="65">
        <f>AVERAGE(H264:L264)</f>
        <v>12067.564709904002</v>
      </c>
      <c r="AJ264" s="65">
        <f>AVERAGE(M264:Q264)</f>
        <v>6814.8027439540001</v>
      </c>
      <c r="AK264" s="65">
        <f>AVERAGE(R264:V264)</f>
        <v>4743.7625437460001</v>
      </c>
      <c r="AL264" s="65">
        <f>AVERAGE(W264:AA264)</f>
        <v>2479.4920178820003</v>
      </c>
      <c r="AM264" s="65">
        <f>AVERAGE(AB264:AF264)</f>
        <v>3412.408078594</v>
      </c>
      <c r="AN264" s="66"/>
      <c r="AO264" s="65">
        <f>AVERAGE(AH264:AI264)</f>
        <v>11829.653721893003</v>
      </c>
      <c r="AP264" s="65">
        <f>AVERAGE(AJ264:AK264)</f>
        <v>5779.2826438499997</v>
      </c>
      <c r="AQ264" s="65">
        <f>AVERAGE(AL264:AM264)</f>
        <v>2945.9500482379999</v>
      </c>
    </row>
    <row r="265" spans="1:43" x14ac:dyDescent="0.25">
      <c r="A265" s="13" t="s">
        <v>410</v>
      </c>
      <c r="B265" s="13"/>
      <c r="C265" s="52">
        <f>C241</f>
        <v>4792.6180779000006</v>
      </c>
      <c r="D265" s="52">
        <f t="shared" ref="D265:AF265" si="230">D241</f>
        <v>4838.4041964000007</v>
      </c>
      <c r="E265" s="52">
        <f t="shared" si="230"/>
        <v>4858.4425650000003</v>
      </c>
      <c r="F265" s="52">
        <f t="shared" si="230"/>
        <v>4869.1757009000003</v>
      </c>
      <c r="G265" s="52">
        <f t="shared" si="230"/>
        <v>5298.1207324999996</v>
      </c>
      <c r="H265" s="52">
        <f t="shared" si="230"/>
        <v>5409.2776655999996</v>
      </c>
      <c r="I265" s="52">
        <f t="shared" si="230"/>
        <v>5416.9567568000002</v>
      </c>
      <c r="J265" s="52">
        <f t="shared" si="230"/>
        <v>5422.7216323000002</v>
      </c>
      <c r="K265" s="52">
        <f t="shared" si="230"/>
        <v>5427.4835700000003</v>
      </c>
      <c r="L265" s="52">
        <f t="shared" si="230"/>
        <v>4552.7670269999999</v>
      </c>
      <c r="M265" s="52">
        <f t="shared" si="230"/>
        <v>3694.8697123000002</v>
      </c>
      <c r="N265" s="52">
        <f t="shared" si="230"/>
        <v>3686.3922418000002</v>
      </c>
      <c r="O265" s="52">
        <f t="shared" si="230"/>
        <v>3683.7129492000004</v>
      </c>
      <c r="P265" s="52">
        <f t="shared" si="230"/>
        <v>3682.7510244</v>
      </c>
      <c r="Q265" s="52">
        <f t="shared" si="230"/>
        <v>2472.0226500999997</v>
      </c>
      <c r="R265" s="52">
        <f t="shared" si="230"/>
        <v>1875.1160264</v>
      </c>
      <c r="S265" s="52">
        <f t="shared" si="230"/>
        <v>1864.5454905000001</v>
      </c>
      <c r="T265" s="52">
        <f t="shared" si="230"/>
        <v>1859.1604603999999</v>
      </c>
      <c r="U265" s="52">
        <f t="shared" si="230"/>
        <v>1855.4522323000001</v>
      </c>
      <c r="V265" s="52">
        <f t="shared" si="230"/>
        <v>417.7764782000001</v>
      </c>
      <c r="W265" s="52">
        <f t="shared" si="230"/>
        <v>-80.59262129999999</v>
      </c>
      <c r="X265" s="52">
        <f t="shared" si="230"/>
        <v>-92.745648799999998</v>
      </c>
      <c r="Y265" s="52">
        <f t="shared" si="230"/>
        <v>-99.717030899999912</v>
      </c>
      <c r="Z265" s="52">
        <f t="shared" si="230"/>
        <v>-104.7874209</v>
      </c>
      <c r="AA265" s="52">
        <f t="shared" si="230"/>
        <v>-109.07901539999997</v>
      </c>
      <c r="AB265" s="52">
        <f t="shared" si="230"/>
        <v>-112.94937549999995</v>
      </c>
      <c r="AC265" s="52">
        <f t="shared" si="230"/>
        <v>-116.50392569999994</v>
      </c>
      <c r="AD265" s="52">
        <f t="shared" si="230"/>
        <v>-119.76974709999999</v>
      </c>
      <c r="AE265" s="52">
        <f t="shared" si="230"/>
        <v>-122.75309019999995</v>
      </c>
      <c r="AF265" s="52">
        <f t="shared" si="230"/>
        <v>-125.45730450000005</v>
      </c>
      <c r="AG265" s="9"/>
      <c r="AH265" s="65">
        <f t="shared" ref="AH265:AH272" si="231">AVERAGE(C265:G265)</f>
        <v>4931.3522545400001</v>
      </c>
      <c r="AI265" s="65">
        <f t="shared" ref="AI265:AI272" si="232">AVERAGE(H265:L265)</f>
        <v>5245.8413303399993</v>
      </c>
      <c r="AJ265" s="65">
        <f t="shared" ref="AJ265:AJ272" si="233">AVERAGE(M265:Q265)</f>
        <v>3443.9497155600002</v>
      </c>
      <c r="AK265" s="65">
        <f t="shared" ref="AK265:AK272" si="234">AVERAGE(R265:V265)</f>
        <v>1574.4101375600001</v>
      </c>
      <c r="AL265" s="65">
        <f t="shared" ref="AL265:AL272" si="235">AVERAGE(W265:AA265)</f>
        <v>-97.384347459999987</v>
      </c>
      <c r="AM265" s="65">
        <f t="shared" ref="AM265:AM272" si="236">AVERAGE(AB265:AF265)</f>
        <v>-119.48668859999998</v>
      </c>
      <c r="AN265" s="66"/>
      <c r="AO265" s="65">
        <f t="shared" ref="AO265:AO272" si="237">AVERAGE(AH265:AI265)</f>
        <v>5088.5967924399993</v>
      </c>
      <c r="AP265" s="65">
        <f t="shared" ref="AP265:AP272" si="238">AVERAGE(AJ265:AK265)</f>
        <v>2509.1799265600002</v>
      </c>
      <c r="AQ265" s="65">
        <f t="shared" ref="AQ265:AQ272" si="239">AVERAGE(AL265:AM265)</f>
        <v>-108.43551802999998</v>
      </c>
    </row>
    <row r="266" spans="1:43" x14ac:dyDescent="0.25">
      <c r="A266" s="13" t="s">
        <v>411</v>
      </c>
      <c r="B266" s="13"/>
      <c r="C266" s="52">
        <f t="shared" ref="C266:AF266" si="240">C242</f>
        <v>2028.6844812099998</v>
      </c>
      <c r="D266" s="52">
        <f t="shared" si="240"/>
        <v>2063.55196948</v>
      </c>
      <c r="E266" s="52">
        <f t="shared" si="240"/>
        <v>2081.0986247699998</v>
      </c>
      <c r="F266" s="52">
        <f t="shared" si="240"/>
        <v>2090.5489741399997</v>
      </c>
      <c r="G266" s="52">
        <f t="shared" si="240"/>
        <v>2096.6761693200001</v>
      </c>
      <c r="H266" s="52">
        <f t="shared" si="240"/>
        <v>2101.2932569899999</v>
      </c>
      <c r="I266" s="52">
        <f t="shared" si="240"/>
        <v>1950.60744172</v>
      </c>
      <c r="J266" s="52">
        <f t="shared" si="240"/>
        <v>1951.2578150500001</v>
      </c>
      <c r="K266" s="52">
        <f t="shared" si="240"/>
        <v>1619.2057646600001</v>
      </c>
      <c r="L266" s="52">
        <f t="shared" si="240"/>
        <v>1615.4969261900001</v>
      </c>
      <c r="M266" s="52">
        <f>M242</f>
        <v>487.72799737999998</v>
      </c>
      <c r="N266" s="52">
        <f t="shared" si="240"/>
        <v>74.994469269999996</v>
      </c>
      <c r="O266" s="52">
        <f t="shared" si="240"/>
        <v>65.073958849999997</v>
      </c>
      <c r="P266" s="52">
        <f t="shared" si="240"/>
        <v>60.821197939999998</v>
      </c>
      <c r="Q266" s="52">
        <f t="shared" si="240"/>
        <v>58.256579630000004</v>
      </c>
      <c r="R266" s="52">
        <f t="shared" si="240"/>
        <v>56.283484850000001</v>
      </c>
      <c r="S266" s="52">
        <f t="shared" si="240"/>
        <v>280.07614504999998</v>
      </c>
      <c r="T266" s="52">
        <f t="shared" si="240"/>
        <v>281.3176277</v>
      </c>
      <c r="U266" s="52">
        <f t="shared" si="240"/>
        <v>280.92631600999999</v>
      </c>
      <c r="V266" s="52">
        <f t="shared" si="240"/>
        <v>280.05429521000002</v>
      </c>
      <c r="W266" s="52">
        <f t="shared" si="240"/>
        <v>279.09254492000002</v>
      </c>
      <c r="X266" s="52">
        <f t="shared" si="240"/>
        <v>514.62210218000007</v>
      </c>
      <c r="Y266" s="52">
        <f t="shared" si="240"/>
        <v>516.54816090000008</v>
      </c>
      <c r="Z266" s="52">
        <f t="shared" si="240"/>
        <v>516.88472458000001</v>
      </c>
      <c r="AA266" s="52">
        <f t="shared" si="240"/>
        <v>516.72699587</v>
      </c>
      <c r="AB266" s="52">
        <f t="shared" si="240"/>
        <v>516.44080410000004</v>
      </c>
      <c r="AC266" s="52">
        <f t="shared" si="240"/>
        <v>516.14156172000003</v>
      </c>
      <c r="AD266" s="52">
        <f t="shared" si="240"/>
        <v>515.86422777000007</v>
      </c>
      <c r="AE266" s="52">
        <f t="shared" si="240"/>
        <v>515.61838015000001</v>
      </c>
      <c r="AF266" s="52">
        <f t="shared" si="240"/>
        <v>515.40561704000004</v>
      </c>
      <c r="AG266" s="9"/>
      <c r="AH266" s="65">
        <f t="shared" si="231"/>
        <v>2072.112043784</v>
      </c>
      <c r="AI266" s="65">
        <f t="shared" si="232"/>
        <v>1847.5722409220002</v>
      </c>
      <c r="AJ266" s="65">
        <f t="shared" si="233"/>
        <v>149.37484061399999</v>
      </c>
      <c r="AK266" s="65">
        <f t="shared" si="234"/>
        <v>235.73157376399999</v>
      </c>
      <c r="AL266" s="65">
        <f t="shared" si="235"/>
        <v>468.77490569000003</v>
      </c>
      <c r="AM266" s="65">
        <f t="shared" si="236"/>
        <v>515.8941181560001</v>
      </c>
      <c r="AN266" s="66"/>
      <c r="AO266" s="65">
        <f t="shared" si="237"/>
        <v>1959.8421423530001</v>
      </c>
      <c r="AP266" s="65">
        <f t="shared" si="238"/>
        <v>192.55320718899998</v>
      </c>
      <c r="AQ266" s="65">
        <f t="shared" si="239"/>
        <v>492.33451192300004</v>
      </c>
    </row>
    <row r="267" spans="1:43" x14ac:dyDescent="0.25">
      <c r="A267" s="13" t="s">
        <v>676</v>
      </c>
      <c r="B267" s="13"/>
      <c r="C267" s="52">
        <f t="shared" ref="C267:AF267" si="241">C243</f>
        <v>1014.3996287900001</v>
      </c>
      <c r="D267" s="52">
        <f t="shared" si="241"/>
        <v>1029.0500574299999</v>
      </c>
      <c r="E267" s="52">
        <f t="shared" si="241"/>
        <v>1035.79008359</v>
      </c>
      <c r="F267" s="52">
        <f t="shared" si="241"/>
        <v>1039.4088541799999</v>
      </c>
      <c r="G267" s="52">
        <f t="shared" si="241"/>
        <v>1161.9051923900001</v>
      </c>
      <c r="H267" s="52">
        <f t="shared" si="241"/>
        <v>1165.47867823</v>
      </c>
      <c r="I267" s="52">
        <f t="shared" si="241"/>
        <v>1156.8329170499999</v>
      </c>
      <c r="J267" s="52">
        <f t="shared" si="241"/>
        <v>1158.4467316099999</v>
      </c>
      <c r="K267" s="52">
        <f t="shared" si="241"/>
        <v>1139.0889164799999</v>
      </c>
      <c r="L267" s="52">
        <f t="shared" si="241"/>
        <v>973.07757706000007</v>
      </c>
      <c r="M267" s="52">
        <f t="shared" si="241"/>
        <v>805.15976686999988</v>
      </c>
      <c r="N267" s="52">
        <f t="shared" si="241"/>
        <v>774.38817237000001</v>
      </c>
      <c r="O267" s="52">
        <f t="shared" si="241"/>
        <v>773.09120621</v>
      </c>
      <c r="P267" s="52">
        <f t="shared" si="241"/>
        <v>772.49905910999996</v>
      </c>
      <c r="Q267" s="52">
        <f t="shared" si="241"/>
        <v>522.89178935000007</v>
      </c>
      <c r="R267" s="52">
        <f t="shared" si="241"/>
        <v>519.21015624000006</v>
      </c>
      <c r="S267" s="52">
        <f t="shared" si="241"/>
        <v>533.64101549999998</v>
      </c>
      <c r="T267" s="52">
        <f t="shared" si="241"/>
        <v>532.74902722000002</v>
      </c>
      <c r="U267" s="52">
        <f t="shared" si="241"/>
        <v>531.93149754000001</v>
      </c>
      <c r="V267" s="52">
        <f t="shared" si="241"/>
        <v>326.65667882999998</v>
      </c>
      <c r="W267" s="52">
        <f t="shared" si="241"/>
        <v>323.31240359999998</v>
      </c>
      <c r="X267" s="52">
        <f t="shared" si="241"/>
        <v>338.51023132</v>
      </c>
      <c r="Y267" s="52">
        <f t="shared" si="241"/>
        <v>337.49911517999999</v>
      </c>
      <c r="Z267" s="52">
        <f t="shared" si="241"/>
        <v>336.57042531000002</v>
      </c>
      <c r="AA267" s="52">
        <f t="shared" si="241"/>
        <v>335.69829306000003</v>
      </c>
      <c r="AB267" s="52">
        <f t="shared" si="241"/>
        <v>334.87487799000002</v>
      </c>
      <c r="AC267" s="52">
        <f t="shared" si="241"/>
        <v>334.09850614000004</v>
      </c>
      <c r="AD267" s="52">
        <f t="shared" si="241"/>
        <v>333.36921579</v>
      </c>
      <c r="AE267" s="52">
        <f t="shared" si="241"/>
        <v>332.68710583000001</v>
      </c>
      <c r="AF267" s="52">
        <f t="shared" si="241"/>
        <v>332.05185224000002</v>
      </c>
      <c r="AG267" s="9"/>
      <c r="AH267" s="65">
        <f t="shared" si="231"/>
        <v>1056.1107632759999</v>
      </c>
      <c r="AI267" s="65">
        <f t="shared" si="232"/>
        <v>1118.5849640860001</v>
      </c>
      <c r="AJ267" s="65">
        <f t="shared" si="233"/>
        <v>729.60599878200003</v>
      </c>
      <c r="AK267" s="65">
        <f t="shared" si="234"/>
        <v>488.83767506600009</v>
      </c>
      <c r="AL267" s="65">
        <f t="shared" si="235"/>
        <v>334.31809369399997</v>
      </c>
      <c r="AM267" s="65">
        <f t="shared" si="236"/>
        <v>333.41631159800005</v>
      </c>
      <c r="AN267" s="66"/>
      <c r="AO267" s="65">
        <f t="shared" si="237"/>
        <v>1087.347863681</v>
      </c>
      <c r="AP267" s="65">
        <f t="shared" si="238"/>
        <v>609.22183692400006</v>
      </c>
      <c r="AQ267" s="65">
        <f t="shared" si="239"/>
        <v>333.86720264600001</v>
      </c>
    </row>
    <row r="268" spans="1:43" x14ac:dyDescent="0.25">
      <c r="A268" s="13" t="s">
        <v>412</v>
      </c>
      <c r="B268" s="13"/>
      <c r="C268" s="52">
        <f t="shared" ref="C268:AF268" si="242">C244</f>
        <v>-267.36884859999998</v>
      </c>
      <c r="D268" s="52">
        <f t="shared" si="242"/>
        <v>-252.73373789999999</v>
      </c>
      <c r="E268" s="52">
        <f t="shared" si="242"/>
        <v>-234.96215430000001</v>
      </c>
      <c r="F268" s="52">
        <f t="shared" si="242"/>
        <v>-215.92513329999997</v>
      </c>
      <c r="G268" s="52">
        <f t="shared" si="242"/>
        <v>-11.536960199999964</v>
      </c>
      <c r="H268" s="52">
        <f t="shared" si="242"/>
        <v>11.944597099999964</v>
      </c>
      <c r="I268" s="52">
        <f t="shared" si="242"/>
        <v>33.687584100000052</v>
      </c>
      <c r="J268" s="52">
        <f t="shared" si="242"/>
        <v>54.978759399999987</v>
      </c>
      <c r="K268" s="52">
        <f t="shared" si="242"/>
        <v>-9.5785393000000347</v>
      </c>
      <c r="L268" s="52">
        <f t="shared" si="242"/>
        <v>191.30340119999994</v>
      </c>
      <c r="M268" s="52">
        <f t="shared" si="242"/>
        <v>-135.16448409999998</v>
      </c>
      <c r="N268" s="52">
        <f t="shared" si="242"/>
        <v>-138.41838680000001</v>
      </c>
      <c r="O268" s="52">
        <f t="shared" si="242"/>
        <v>-138.86841699999999</v>
      </c>
      <c r="P268" s="52">
        <f t="shared" si="242"/>
        <v>-138.43432200000001</v>
      </c>
      <c r="Q268" s="52">
        <f t="shared" si="242"/>
        <v>-35.486022199999958</v>
      </c>
      <c r="R268" s="52">
        <f t="shared" si="242"/>
        <v>-32.88331629999999</v>
      </c>
      <c r="S268" s="52">
        <f t="shared" si="242"/>
        <v>-31.227322300000015</v>
      </c>
      <c r="T268" s="52">
        <f t="shared" si="242"/>
        <v>-30.130064900000026</v>
      </c>
      <c r="U268" s="52">
        <f t="shared" si="242"/>
        <v>-29.157959999999992</v>
      </c>
      <c r="V268" s="52">
        <f t="shared" si="242"/>
        <v>167.82764649999999</v>
      </c>
      <c r="W268" s="52">
        <f t="shared" si="242"/>
        <v>170.85212050000004</v>
      </c>
      <c r="X268" s="52">
        <f t="shared" si="242"/>
        <v>172.86133109999997</v>
      </c>
      <c r="Y268" s="52">
        <f t="shared" si="242"/>
        <v>174.03642550000001</v>
      </c>
      <c r="Z268" s="52">
        <f t="shared" si="242"/>
        <v>174.96590900000001</v>
      </c>
      <c r="AA268" s="52">
        <f t="shared" si="242"/>
        <v>210.10035059999998</v>
      </c>
      <c r="AB268" s="52">
        <f t="shared" si="242"/>
        <v>95.502709999999979</v>
      </c>
      <c r="AC268" s="52">
        <f t="shared" si="242"/>
        <v>91.5583843</v>
      </c>
      <c r="AD268" s="52">
        <f t="shared" si="242"/>
        <v>88.532639200000034</v>
      </c>
      <c r="AE268" s="52">
        <f t="shared" si="242"/>
        <v>85.707095300000006</v>
      </c>
      <c r="AF268" s="52">
        <f t="shared" si="242"/>
        <v>82.952699899999971</v>
      </c>
      <c r="AG268" s="9"/>
      <c r="AH268" s="65">
        <f t="shared" si="231"/>
        <v>-196.50536685999998</v>
      </c>
      <c r="AI268" s="65">
        <f t="shared" si="232"/>
        <v>56.467160499999977</v>
      </c>
      <c r="AJ268" s="65">
        <f t="shared" si="233"/>
        <v>-117.27432641999999</v>
      </c>
      <c r="AK268" s="65">
        <f t="shared" si="234"/>
        <v>8.8857965999999955</v>
      </c>
      <c r="AL268" s="65">
        <f t="shared" si="235"/>
        <v>180.56322734</v>
      </c>
      <c r="AM268" s="65">
        <f t="shared" si="236"/>
        <v>88.850705739999995</v>
      </c>
      <c r="AN268" s="66"/>
      <c r="AO268" s="65">
        <f t="shared" si="237"/>
        <v>-70.019103180000002</v>
      </c>
      <c r="AP268" s="65">
        <f t="shared" si="238"/>
        <v>-54.194264910000001</v>
      </c>
      <c r="AQ268" s="65">
        <f t="shared" si="239"/>
        <v>134.70696654</v>
      </c>
    </row>
    <row r="269" spans="1:43" x14ac:dyDescent="0.25">
      <c r="A269" s="13" t="s">
        <v>436</v>
      </c>
      <c r="B269" s="13"/>
      <c r="C269" s="52">
        <f t="shared" ref="C269:AF269" si="243">C245</f>
        <v>461.5076464</v>
      </c>
      <c r="D269" s="52">
        <f t="shared" si="243"/>
        <v>466.68961379999996</v>
      </c>
      <c r="E269" s="52">
        <f t="shared" si="243"/>
        <v>469.74174599999998</v>
      </c>
      <c r="F269" s="52">
        <f t="shared" si="243"/>
        <v>471.90866840000001</v>
      </c>
      <c r="G269" s="52">
        <f t="shared" si="243"/>
        <v>624.83938939999996</v>
      </c>
      <c r="H269" s="52">
        <f t="shared" si="243"/>
        <v>627.87369020000006</v>
      </c>
      <c r="I269" s="52">
        <f t="shared" si="243"/>
        <v>597.73739469999998</v>
      </c>
      <c r="J269" s="52">
        <f t="shared" si="243"/>
        <v>599.42653719999998</v>
      </c>
      <c r="K269" s="52">
        <f t="shared" si="243"/>
        <v>580.81437200000005</v>
      </c>
      <c r="L269" s="52">
        <f t="shared" si="243"/>
        <v>724.44841120000001</v>
      </c>
      <c r="M269" s="52">
        <f t="shared" si="243"/>
        <v>810.88928269999997</v>
      </c>
      <c r="N269" s="52">
        <f t="shared" si="243"/>
        <v>716.38160059999996</v>
      </c>
      <c r="O269" s="52">
        <f t="shared" si="243"/>
        <v>706.02425800000003</v>
      </c>
      <c r="P269" s="52">
        <f t="shared" si="243"/>
        <v>695.89549620000003</v>
      </c>
      <c r="Q269" s="52">
        <f t="shared" si="243"/>
        <v>1291.8111558000001</v>
      </c>
      <c r="R269" s="52">
        <f t="shared" si="243"/>
        <v>1286.8910658999998</v>
      </c>
      <c r="S269" s="52">
        <f t="shared" si="243"/>
        <v>1326.7059244</v>
      </c>
      <c r="T269" s="52">
        <f t="shared" si="243"/>
        <v>1317.9858173</v>
      </c>
      <c r="U269" s="52">
        <f t="shared" si="243"/>
        <v>1308.5803784999998</v>
      </c>
      <c r="V269" s="52">
        <f t="shared" si="243"/>
        <v>463.52571969999997</v>
      </c>
      <c r="W269" s="52">
        <f t="shared" si="243"/>
        <v>446.6874297</v>
      </c>
      <c r="X269" s="52">
        <f t="shared" si="243"/>
        <v>484.11394150000001</v>
      </c>
      <c r="Y269" s="52">
        <f t="shared" si="243"/>
        <v>472.89970879999998</v>
      </c>
      <c r="Z269" s="52">
        <f t="shared" si="243"/>
        <v>768.61777089999998</v>
      </c>
      <c r="AA269" s="52">
        <f t="shared" si="243"/>
        <v>760.18605089999994</v>
      </c>
      <c r="AB269" s="52">
        <f t="shared" si="243"/>
        <v>750.12087029999998</v>
      </c>
      <c r="AC269" s="52">
        <f t="shared" si="243"/>
        <v>739.63664229999995</v>
      </c>
      <c r="AD269" s="52">
        <f t="shared" si="243"/>
        <v>728.96852469999999</v>
      </c>
      <c r="AE269" s="52">
        <f t="shared" si="243"/>
        <v>718.22735239999997</v>
      </c>
      <c r="AF269" s="52">
        <f t="shared" si="243"/>
        <v>707.45157470000004</v>
      </c>
      <c r="AG269" s="9"/>
      <c r="AH269" s="65">
        <f t="shared" si="231"/>
        <v>498.93741280000006</v>
      </c>
      <c r="AI269" s="65">
        <f t="shared" si="232"/>
        <v>626.06008106000013</v>
      </c>
      <c r="AJ269" s="65">
        <f t="shared" si="233"/>
        <v>844.20035866000001</v>
      </c>
      <c r="AK269" s="65">
        <f t="shared" si="234"/>
        <v>1140.7377811599999</v>
      </c>
      <c r="AL269" s="65">
        <f t="shared" si="235"/>
        <v>586.50098035999986</v>
      </c>
      <c r="AM269" s="65">
        <f t="shared" si="236"/>
        <v>728.88099288000001</v>
      </c>
      <c r="AN269" s="66"/>
      <c r="AO269" s="65">
        <f t="shared" si="237"/>
        <v>562.49874693000015</v>
      </c>
      <c r="AP269" s="65">
        <f t="shared" si="238"/>
        <v>992.46906990999992</v>
      </c>
      <c r="AQ269" s="65">
        <f t="shared" si="239"/>
        <v>657.69098661999988</v>
      </c>
    </row>
    <row r="270" spans="1:43" x14ac:dyDescent="0.25">
      <c r="A270" s="13" t="s">
        <v>437</v>
      </c>
      <c r="B270" s="13"/>
      <c r="C270" s="52">
        <f t="shared" ref="C270:AF270" si="244">C246</f>
        <v>3.9101020000000375E-2</v>
      </c>
      <c r="D270" s="52">
        <f t="shared" si="244"/>
        <v>6.5558329999998222E-2</v>
      </c>
      <c r="E270" s="52">
        <f t="shared" si="244"/>
        <v>8.5132210000001152E-2</v>
      </c>
      <c r="F270" s="52">
        <f t="shared" si="244"/>
        <v>9.867196000000078E-2</v>
      </c>
      <c r="G270" s="52">
        <f t="shared" si="244"/>
        <v>0.1109199500000031</v>
      </c>
      <c r="H270" s="52">
        <f t="shared" si="244"/>
        <v>0.12347540000000023</v>
      </c>
      <c r="I270" s="52">
        <f t="shared" si="244"/>
        <v>0.13701586999999904</v>
      </c>
      <c r="J270" s="52">
        <f t="shared" si="244"/>
        <v>0.15281184999999908</v>
      </c>
      <c r="K270" s="52">
        <f t="shared" si="244"/>
        <v>0.17050813999999548</v>
      </c>
      <c r="L270" s="52">
        <f t="shared" si="244"/>
        <v>0.18862075000000544</v>
      </c>
      <c r="M270" s="52">
        <f t="shared" si="244"/>
        <v>0.20357658999999728</v>
      </c>
      <c r="N270" s="52">
        <f t="shared" si="244"/>
        <v>0.22077093000000048</v>
      </c>
      <c r="O270" s="52">
        <f t="shared" si="244"/>
        <v>0.24260809000000449</v>
      </c>
      <c r="P270" s="52">
        <f t="shared" si="244"/>
        <v>0.26812235999999956</v>
      </c>
      <c r="Q270" s="52">
        <f t="shared" si="244"/>
        <v>0.29372824000000008</v>
      </c>
      <c r="R270" s="52">
        <f t="shared" si="244"/>
        <v>0.31845453999999762</v>
      </c>
      <c r="S270" s="52">
        <f t="shared" si="244"/>
        <v>0.34390882999999661</v>
      </c>
      <c r="T270" s="52">
        <f t="shared" si="244"/>
        <v>0.36939601000000266</v>
      </c>
      <c r="U270" s="52">
        <f t="shared" si="244"/>
        <v>0.3941587300000009</v>
      </c>
      <c r="V270" s="52">
        <f t="shared" si="244"/>
        <v>0.41224483999999961</v>
      </c>
      <c r="W270" s="52">
        <f t="shared" si="244"/>
        <v>0.42830007999999964</v>
      </c>
      <c r="X270" s="52">
        <f t="shared" si="244"/>
        <v>0.44618239999999787</v>
      </c>
      <c r="Y270" s="52">
        <f t="shared" si="244"/>
        <v>0.46543573999999666</v>
      </c>
      <c r="Z270" s="52">
        <f t="shared" si="244"/>
        <v>0.48811774999999358</v>
      </c>
      <c r="AA270" s="52">
        <f t="shared" si="244"/>
        <v>0.51019001999999603</v>
      </c>
      <c r="AB270" s="52">
        <f t="shared" si="244"/>
        <v>0.53008492000000018</v>
      </c>
      <c r="AC270" s="52">
        <f t="shared" si="244"/>
        <v>0.54778525999999772</v>
      </c>
      <c r="AD270" s="52">
        <f t="shared" si="244"/>
        <v>0.5638166499999997</v>
      </c>
      <c r="AE270" s="52">
        <f t="shared" si="244"/>
        <v>0.57874283999999676</v>
      </c>
      <c r="AF270" s="52">
        <f t="shared" si="244"/>
        <v>0.59299587999999659</v>
      </c>
      <c r="AG270" s="9"/>
      <c r="AH270" s="65">
        <f t="shared" si="231"/>
        <v>7.987669400000072E-2</v>
      </c>
      <c r="AI270" s="65">
        <f t="shared" si="232"/>
        <v>0.15448640199999986</v>
      </c>
      <c r="AJ270" s="65">
        <f t="shared" si="233"/>
        <v>0.24576124200000038</v>
      </c>
      <c r="AK270" s="65">
        <f t="shared" si="234"/>
        <v>0.36763258999999948</v>
      </c>
      <c r="AL270" s="65">
        <f t="shared" si="235"/>
        <v>0.46764519799999676</v>
      </c>
      <c r="AM270" s="65">
        <f t="shared" si="236"/>
        <v>0.56268510999999821</v>
      </c>
      <c r="AN270" s="66"/>
      <c r="AO270" s="65">
        <f t="shared" si="237"/>
        <v>0.11718154800000029</v>
      </c>
      <c r="AP270" s="65">
        <f t="shared" si="238"/>
        <v>0.30669691599999993</v>
      </c>
      <c r="AQ270" s="65">
        <f t="shared" si="239"/>
        <v>0.51516515399999752</v>
      </c>
    </row>
    <row r="271" spans="1:43" x14ac:dyDescent="0.25">
      <c r="A271" s="13" t="s">
        <v>675</v>
      </c>
      <c r="B271" s="13"/>
      <c r="C271" s="52">
        <f>C247</f>
        <v>1149.3475535000002</v>
      </c>
      <c r="D271" s="52">
        <f>D247</f>
        <v>1174.0160659999999</v>
      </c>
      <c r="E271" s="52">
        <f>E247</f>
        <v>1182.5585033000002</v>
      </c>
      <c r="F271" s="52">
        <f>F247</f>
        <v>1186.5863929000002</v>
      </c>
      <c r="G271" s="52">
        <f>G247</f>
        <v>991.72198090000006</v>
      </c>
      <c r="H271" s="52">
        <f t="shared" ref="H271:AF271" si="245">H247</f>
        <v>989.81677079999997</v>
      </c>
      <c r="I271" s="52">
        <f t="shared" si="245"/>
        <v>989.43588649999992</v>
      </c>
      <c r="J271" s="52">
        <f t="shared" si="245"/>
        <v>989.46826390000001</v>
      </c>
      <c r="K271" s="52">
        <f t="shared" si="245"/>
        <v>989.61281329999997</v>
      </c>
      <c r="L271" s="52">
        <f t="shared" si="245"/>
        <v>693.68534150000005</v>
      </c>
      <c r="M271" s="52">
        <f t="shared" si="245"/>
        <v>464.12838379999999</v>
      </c>
      <c r="N271" s="52">
        <f t="shared" si="245"/>
        <v>447.27683890000003</v>
      </c>
      <c r="O271" s="52">
        <f t="shared" si="245"/>
        <v>442.24006839999998</v>
      </c>
      <c r="P271" s="52">
        <f t="shared" si="245"/>
        <v>438.46517910000006</v>
      </c>
      <c r="Q271" s="52">
        <f t="shared" si="245"/>
        <v>261.12167790000001</v>
      </c>
      <c r="R271" s="52">
        <f t="shared" si="245"/>
        <v>254.55964650000001</v>
      </c>
      <c r="S271" s="52">
        <f t="shared" si="245"/>
        <v>249.85671350000004</v>
      </c>
      <c r="T271" s="52">
        <f t="shared" si="245"/>
        <v>245.7867459</v>
      </c>
      <c r="U271" s="52">
        <f t="shared" si="245"/>
        <v>241.94271120000005</v>
      </c>
      <c r="V271" s="52">
        <f t="shared" si="245"/>
        <v>126.54533600000001</v>
      </c>
      <c r="W271" s="52">
        <f t="shared" si="245"/>
        <v>122.48279470000003</v>
      </c>
      <c r="X271" s="52">
        <f t="shared" si="245"/>
        <v>118.21193949999994</v>
      </c>
      <c r="Y271" s="52">
        <f t="shared" si="245"/>
        <v>114.38862189999996</v>
      </c>
      <c r="Z271" s="52">
        <f t="shared" si="245"/>
        <v>1208.5126146999999</v>
      </c>
      <c r="AA271" s="52">
        <f t="shared" si="245"/>
        <v>1182.8858807000001</v>
      </c>
      <c r="AB271" s="52">
        <f t="shared" si="245"/>
        <v>1330.9481435999999</v>
      </c>
      <c r="AC271" s="52">
        <f t="shared" si="245"/>
        <v>1336.8770717999998</v>
      </c>
      <c r="AD271" s="52">
        <f t="shared" si="245"/>
        <v>1340.0397945999998</v>
      </c>
      <c r="AE271" s="52">
        <f t="shared" si="245"/>
        <v>1342.1486150000001</v>
      </c>
      <c r="AF271" s="52">
        <f t="shared" si="245"/>
        <v>1343.7777847</v>
      </c>
      <c r="AG271" s="9"/>
      <c r="AH271" s="65">
        <f>AVERAGE(C271:G271)</f>
        <v>1136.8460993200001</v>
      </c>
      <c r="AI271" s="65">
        <f>AVERAGE(H271:L271)</f>
        <v>930.40381520000005</v>
      </c>
      <c r="AJ271" s="65">
        <f>AVERAGE(M271:Q271)</f>
        <v>410.64642961999999</v>
      </c>
      <c r="AK271" s="65">
        <f>AVERAGE(R271:V271)</f>
        <v>223.73823062000002</v>
      </c>
      <c r="AL271" s="65">
        <f>AVERAGE(W271:AA271)</f>
        <v>549.29637029999992</v>
      </c>
      <c r="AM271" s="65">
        <f>AVERAGE(AB271:AF271)</f>
        <v>1338.75828194</v>
      </c>
      <c r="AN271" s="66"/>
      <c r="AO271" s="65">
        <f>AVERAGE(AH271:AI271)</f>
        <v>1033.62495726</v>
      </c>
      <c r="AP271" s="65">
        <f>AVERAGE(AJ271:AK271)</f>
        <v>317.19233012000001</v>
      </c>
      <c r="AQ271" s="65">
        <f>AVERAGE(AL271:AM271)</f>
        <v>944.02732612</v>
      </c>
    </row>
    <row r="272" spans="1:43" x14ac:dyDescent="0.25">
      <c r="A272" s="71" t="s">
        <v>442</v>
      </c>
      <c r="B272" s="13"/>
      <c r="C272" s="52">
        <f>SUM(C248:C250)</f>
        <v>2012.8883403899999</v>
      </c>
      <c r="D272" s="52">
        <f t="shared" ref="D272:AF272" si="246">SUM(D248:D250)</f>
        <v>2043.95845521</v>
      </c>
      <c r="E272" s="52">
        <f t="shared" si="246"/>
        <v>2059.3900535100006</v>
      </c>
      <c r="F272" s="52">
        <f t="shared" si="246"/>
        <v>2067.80193762</v>
      </c>
      <c r="G272" s="52">
        <f t="shared" si="246"/>
        <v>2280.0094649100001</v>
      </c>
      <c r="H272" s="52">
        <f t="shared" si="246"/>
        <v>2314.1119237900002</v>
      </c>
      <c r="I272" s="52">
        <f t="shared" si="246"/>
        <v>2298.0321573199999</v>
      </c>
      <c r="J272" s="52">
        <f t="shared" si="246"/>
        <v>2302.33239022</v>
      </c>
      <c r="K272" s="52">
        <f t="shared" si="246"/>
        <v>2264.3437149299998</v>
      </c>
      <c r="L272" s="52">
        <f t="shared" si="246"/>
        <v>2033.5829707100002</v>
      </c>
      <c r="M272" s="52">
        <f t="shared" si="246"/>
        <v>1411.19885561</v>
      </c>
      <c r="N272" s="52">
        <f t="shared" si="246"/>
        <v>1343.2256801600001</v>
      </c>
      <c r="O272" s="52">
        <f t="shared" si="246"/>
        <v>1338.9662718700001</v>
      </c>
      <c r="P272" s="52">
        <f t="shared" si="246"/>
        <v>1337.3578797199998</v>
      </c>
      <c r="Q272" s="52">
        <f t="shared" si="246"/>
        <v>1339.5211421200001</v>
      </c>
      <c r="R272" s="52">
        <f t="shared" si="246"/>
        <v>1189.7087285700002</v>
      </c>
      <c r="S272" s="52">
        <f t="shared" si="246"/>
        <v>1219.0919456499998</v>
      </c>
      <c r="T272" s="52">
        <f t="shared" si="246"/>
        <v>1217.8314621900001</v>
      </c>
      <c r="U272" s="52">
        <f t="shared" si="246"/>
        <v>1216.6668490399998</v>
      </c>
      <c r="V272" s="52">
        <f t="shared" si="246"/>
        <v>511.96959648000001</v>
      </c>
      <c r="W272" s="52">
        <f t="shared" si="246"/>
        <v>375.6007269800001</v>
      </c>
      <c r="X272" s="52">
        <f t="shared" si="246"/>
        <v>401.66793443000012</v>
      </c>
      <c r="Y272" s="52">
        <f t="shared" si="246"/>
        <v>397.56358910999995</v>
      </c>
      <c r="Z272" s="52">
        <f t="shared" si="246"/>
        <v>551.04429734000007</v>
      </c>
      <c r="AA272" s="52">
        <f t="shared" si="246"/>
        <v>558.89916593999999</v>
      </c>
      <c r="AB272" s="52">
        <f t="shared" si="246"/>
        <v>529.58457203</v>
      </c>
      <c r="AC272" s="52">
        <f t="shared" si="246"/>
        <v>527.39242463999994</v>
      </c>
      <c r="AD272" s="52">
        <f t="shared" si="246"/>
        <v>525.38055443000007</v>
      </c>
      <c r="AE272" s="52">
        <f t="shared" si="246"/>
        <v>523.51436878000004</v>
      </c>
      <c r="AF272" s="52">
        <f t="shared" si="246"/>
        <v>521.78643896999995</v>
      </c>
      <c r="AG272" s="9"/>
      <c r="AH272" s="65">
        <f t="shared" si="231"/>
        <v>2092.8096503280003</v>
      </c>
      <c r="AI272" s="65">
        <f t="shared" si="232"/>
        <v>2242.4806313939998</v>
      </c>
      <c r="AJ272" s="65">
        <f t="shared" si="233"/>
        <v>1354.0539658960001</v>
      </c>
      <c r="AK272" s="65">
        <f t="shared" si="234"/>
        <v>1071.0537163860001</v>
      </c>
      <c r="AL272" s="65">
        <f t="shared" si="235"/>
        <v>456.95514276000006</v>
      </c>
      <c r="AM272" s="65">
        <f t="shared" si="236"/>
        <v>525.53167177</v>
      </c>
      <c r="AN272" s="66"/>
      <c r="AO272" s="65">
        <f t="shared" si="237"/>
        <v>2167.6451408610001</v>
      </c>
      <c r="AP272" s="65">
        <f t="shared" si="238"/>
        <v>1212.5538411410002</v>
      </c>
      <c r="AQ272" s="65">
        <f t="shared" si="239"/>
        <v>491.24340726500003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0.42305789312353514</v>
      </c>
      <c r="D50" s="52">
        <f>VLOOKUP($B50,Shock_dev!$A$1:$CI$300,MATCH(DATE(D$1,1,1),Shock_dev!$A$1:$CI$1,0),FALSE)</f>
        <v>0.67633018533277411</v>
      </c>
      <c r="E50" s="52">
        <f>VLOOKUP($B50,Shock_dev!$A$1:$CI$300,MATCH(DATE(E$1,1,1),Shock_dev!$A$1:$CI$1,0),FALSE)</f>
        <v>0.85972697350644722</v>
      </c>
      <c r="F50" s="52">
        <f>VLOOKUP($B50,Shock_dev!$A$1:$CI$300,MATCH(DATE(F$1,1,1),Shock_dev!$A$1:$CI$1,0),FALSE)</f>
        <v>0.98322907455907771</v>
      </c>
      <c r="G50" s="52">
        <f>VLOOKUP($B50,Shock_dev!$A$1:$CI$300,MATCH(DATE(G$1,1,1),Shock_dev!$A$1:$CI$1,0),FALSE)</f>
        <v>1.0857450165340232</v>
      </c>
      <c r="H50" s="52">
        <f>VLOOKUP($B50,Shock_dev!$A$1:$CI$300,MATCH(DATE(H$1,1,1),Shock_dev!$A$1:$CI$1,0),FALSE)</f>
        <v>1.1534572818789668</v>
      </c>
      <c r="I50" s="52">
        <f>VLOOKUP($B50,Shock_dev!$A$1:$CI$300,MATCH(DATE(I$1,1,1),Shock_dev!$A$1:$CI$1,0),FALSE)</f>
        <v>1.1889679106983353</v>
      </c>
      <c r="J50" s="52">
        <f>VLOOKUP($B50,Shock_dev!$A$1:$CI$300,MATCH(DATE(J$1,1,1),Shock_dev!$A$1:$CI$1,0),FALSE)</f>
        <v>1.2083292021777936</v>
      </c>
      <c r="K50" s="52">
        <f>VLOOKUP($B50,Shock_dev!$A$1:$CI$300,MATCH(DATE(K$1,1,1),Shock_dev!$A$1:$CI$1,0),FALSE)</f>
        <v>1.2081797651856796</v>
      </c>
      <c r="L50" s="52">
        <f>VLOOKUP($B50,Shock_dev!$A$1:$CI$300,MATCH(DATE(L$1,1,1),Shock_dev!$A$1:$CI$1,0),FALSE)</f>
        <v>1.1805090240605276</v>
      </c>
      <c r="M50" s="52">
        <f>VLOOKUP($B50,Shock_dev!$A$1:$CI$300,MATCH(DATE(M$1,1,1),Shock_dev!$A$1:$CI$1,0),FALSE)</f>
        <v>1.092309566032279</v>
      </c>
      <c r="N50" s="52">
        <f>VLOOKUP($B50,Shock_dev!$A$1:$CI$300,MATCH(DATE(N$1,1,1),Shock_dev!$A$1:$CI$1,0),FALSE)</f>
        <v>1.0250438398097694</v>
      </c>
      <c r="O50" s="52">
        <f>VLOOKUP($B50,Shock_dev!$A$1:$CI$300,MATCH(DATE(O$1,1,1),Shock_dev!$A$1:$CI$1,0),FALSE)</f>
        <v>0.98958159350848174</v>
      </c>
      <c r="P50" s="52">
        <f>VLOOKUP($B50,Shock_dev!$A$1:$CI$300,MATCH(DATE(P$1,1,1),Shock_dev!$A$1:$CI$1,0),FALSE)</f>
        <v>0.97830927113891075</v>
      </c>
      <c r="Q50" s="52">
        <f>VLOOKUP($B50,Shock_dev!$A$1:$CI$300,MATCH(DATE(Q$1,1,1),Shock_dev!$A$1:$CI$1,0),FALSE)</f>
        <v>0.96658117040904212</v>
      </c>
      <c r="R50" s="52">
        <f>VLOOKUP($B50,Shock_dev!$A$1:$CI$300,MATCH(DATE(R$1,1,1),Shock_dev!$A$1:$CI$1,0),FALSE)</f>
        <v>0.95750621899524102</v>
      </c>
      <c r="S50" s="52">
        <f>VLOOKUP($B50,Shock_dev!$A$1:$CI$300,MATCH(DATE(S$1,1,1),Shock_dev!$A$1:$CI$1,0),FALSE)</f>
        <v>0.97283743688278967</v>
      </c>
      <c r="T50" s="52">
        <f>VLOOKUP($B50,Shock_dev!$A$1:$CI$300,MATCH(DATE(T$1,1,1),Shock_dev!$A$1:$CI$1,0),FALSE)</f>
        <v>1.0004649714396407</v>
      </c>
      <c r="U50" s="52">
        <f>VLOOKUP($B50,Shock_dev!$A$1:$CI$300,MATCH(DATE(U$1,1,1),Shock_dev!$A$1:$CI$1,0),FALSE)</f>
        <v>1.0356530909568784</v>
      </c>
      <c r="V50" s="52">
        <f>VLOOKUP($B50,Shock_dev!$A$1:$CI$300,MATCH(DATE(V$1,1,1),Shock_dev!$A$1:$CI$1,0),FALSE)</f>
        <v>1.0118883804438372</v>
      </c>
      <c r="W50" s="52">
        <f>VLOOKUP($B50,Shock_dev!$A$1:$CI$300,MATCH(DATE(W$1,1,1),Shock_dev!$A$1:$CI$1,0),FALSE)</f>
        <v>0.99726490432130444</v>
      </c>
      <c r="X50" s="52">
        <f>VLOOKUP($B50,Shock_dev!$A$1:$CI$300,MATCH(DATE(X$1,1,1),Shock_dev!$A$1:$CI$1,0),FALSE)</f>
        <v>1.0097379409819141</v>
      </c>
      <c r="Y50" s="52">
        <f>VLOOKUP($B50,Shock_dev!$A$1:$CI$300,MATCH(DATE(Y$1,1,1),Shock_dev!$A$1:$CI$1,0),FALSE)</f>
        <v>1.0361360036380551</v>
      </c>
      <c r="Z50" s="52">
        <f>VLOOKUP($B50,Shock_dev!$A$1:$CI$300,MATCH(DATE(Z$1,1,1),Shock_dev!$A$1:$CI$1,0),FALSE)</f>
        <v>1.0940506529637739</v>
      </c>
      <c r="AA50" s="52">
        <f>VLOOKUP($B50,Shock_dev!$A$1:$CI$300,MATCH(DATE(AA$1,1,1),Shock_dev!$A$1:$CI$1,0),FALSE)</f>
        <v>1.1521171525511908</v>
      </c>
      <c r="AB50" s="52">
        <f>VLOOKUP($B50,Shock_dev!$A$1:$CI$300,MATCH(DATE(AB$1,1,1),Shock_dev!$A$1:$CI$1,0),FALSE)</f>
        <v>1.2050158373868136</v>
      </c>
      <c r="AC50" s="52">
        <f>VLOOKUP($B50,Shock_dev!$A$1:$CI$300,MATCH(DATE(AC$1,1,1),Shock_dev!$A$1:$CI$1,0),FALSE)</f>
        <v>1.2533070212987996</v>
      </c>
      <c r="AD50" s="52">
        <f>VLOOKUP($B50,Shock_dev!$A$1:$CI$300,MATCH(DATE(AD$1,1,1),Shock_dev!$A$1:$CI$1,0),FALSE)</f>
        <v>1.2969080025361013</v>
      </c>
      <c r="AE50" s="52">
        <f>VLOOKUP($B50,Shock_dev!$A$1:$CI$300,MATCH(DATE(AE$1,1,1),Shock_dev!$A$1:$CI$1,0),FALSE)</f>
        <v>1.3361595303046148</v>
      </c>
      <c r="AF50" s="52">
        <f>VLOOKUP($B50,Shock_dev!$A$1:$CI$300,MATCH(DATE(AF$1,1,1),Shock_dev!$A$1:$CI$1,0),FALSE)</f>
        <v>1.3715624180009378</v>
      </c>
      <c r="AG50" s="52"/>
      <c r="AH50" s="65">
        <f>AVERAGE(C50:G50)</f>
        <v>0.80561782861117148</v>
      </c>
      <c r="AI50" s="65">
        <f>AVERAGE(H50:L50)</f>
        <v>1.1878886368002606</v>
      </c>
      <c r="AJ50" s="65">
        <f>AVERAGE(M50:Q50)</f>
        <v>1.0103650881796966</v>
      </c>
      <c r="AK50" s="65">
        <f>AVERAGE(R50:V50)</f>
        <v>0.99567001974367741</v>
      </c>
      <c r="AL50" s="65">
        <f>AVERAGE(W50:AA50)</f>
        <v>1.0578613308912477</v>
      </c>
      <c r="AM50" s="65">
        <f>AVERAGE(AB50:AF50)</f>
        <v>1.2925905619054534</v>
      </c>
      <c r="AN50" s="66"/>
      <c r="AO50" s="65">
        <f>AVERAGE(AH50:AI50)</f>
        <v>0.99675323270571603</v>
      </c>
      <c r="AP50" s="65">
        <f>AVERAGE(AJ50:AK50)</f>
        <v>1.003017553961687</v>
      </c>
      <c r="AQ50" s="65">
        <f>AVERAGE(AL50:AM50)</f>
        <v>1.1752259463983505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4.4215431469640893E-3</v>
      </c>
      <c r="D51" s="52">
        <f>VLOOKUP($B51,Shock_dev!$A$1:$CI$300,MATCH(DATE(D$1,1,1),Shock_dev!$A$1:$CI$1,0),FALSE)</f>
        <v>7.4390021570756443E-3</v>
      </c>
      <c r="E51" s="52">
        <f>VLOOKUP($B51,Shock_dev!$A$1:$CI$300,MATCH(DATE(E$1,1,1),Shock_dev!$A$1:$CI$1,0),FALSE)</f>
        <v>1.0269557711976206E-2</v>
      </c>
      <c r="F51" s="52">
        <f>VLOOKUP($B51,Shock_dev!$A$1:$CI$300,MATCH(DATE(F$1,1,1),Shock_dev!$A$1:$CI$1,0),FALSE)</f>
        <v>1.2449894391346557E-2</v>
      </c>
      <c r="G51" s="52">
        <f>VLOOKUP($B51,Shock_dev!$A$1:$CI$300,MATCH(DATE(G$1,1,1),Shock_dev!$A$1:$CI$1,0),FALSE)</f>
        <v>1.3928995684164147E-2</v>
      </c>
      <c r="H51" s="52">
        <f>VLOOKUP($B51,Shock_dev!$A$1:$CI$300,MATCH(DATE(H$1,1,1),Shock_dev!$A$1:$CI$1,0),FALSE)</f>
        <v>1.4672089172410705E-2</v>
      </c>
      <c r="I51" s="52">
        <f>VLOOKUP($B51,Shock_dev!$A$1:$CI$300,MATCH(DATE(I$1,1,1),Shock_dev!$A$1:$CI$1,0),FALSE)</f>
        <v>1.4720195429276517E-2</v>
      </c>
      <c r="J51" s="52">
        <f>VLOOKUP($B51,Shock_dev!$A$1:$CI$300,MATCH(DATE(J$1,1,1),Shock_dev!$A$1:$CI$1,0),FALSE)</f>
        <v>1.4236336086601645E-2</v>
      </c>
      <c r="K51" s="52">
        <f>VLOOKUP($B51,Shock_dev!$A$1:$CI$300,MATCH(DATE(K$1,1,1),Shock_dev!$A$1:$CI$1,0),FALSE)</f>
        <v>1.3332880995686486E-2</v>
      </c>
      <c r="L51" s="52">
        <f>VLOOKUP($B51,Shock_dev!$A$1:$CI$300,MATCH(DATE(L$1,1,1),Shock_dev!$A$1:$CI$1,0),FALSE)</f>
        <v>1.2054009564490412E-2</v>
      </c>
      <c r="M51" s="52">
        <f>VLOOKUP($B51,Shock_dev!$A$1:$CI$300,MATCH(DATE(M$1,1,1),Shock_dev!$A$1:$CI$1,0),FALSE)</f>
        <v>1.0253486965085681E-2</v>
      </c>
      <c r="N51" s="52">
        <f>VLOOKUP($B51,Shock_dev!$A$1:$CI$300,MATCH(DATE(N$1,1,1),Shock_dev!$A$1:$CI$1,0),FALSE)</f>
        <v>8.334292868070305E-3</v>
      </c>
      <c r="O51" s="52">
        <f>VLOOKUP($B51,Shock_dev!$A$1:$CI$300,MATCH(DATE(O$1,1,1),Shock_dev!$A$1:$CI$1,0),FALSE)</f>
        <v>6.6401861187813313E-3</v>
      </c>
      <c r="P51" s="52">
        <f>VLOOKUP($B51,Shock_dev!$A$1:$CI$300,MATCH(DATE(P$1,1,1),Shock_dev!$A$1:$CI$1,0),FALSE)</f>
        <v>5.3406961624715577E-3</v>
      </c>
      <c r="Q51" s="52">
        <f>VLOOKUP($B51,Shock_dev!$A$1:$CI$300,MATCH(DATE(Q$1,1,1),Shock_dev!$A$1:$CI$1,0),FALSE)</f>
        <v>4.3670177193844339E-3</v>
      </c>
      <c r="R51" s="52">
        <f>VLOOKUP($B51,Shock_dev!$A$1:$CI$300,MATCH(DATE(R$1,1,1),Shock_dev!$A$1:$CI$1,0),FALSE)</f>
        <v>3.6785864039770295E-3</v>
      </c>
      <c r="S51" s="52">
        <f>VLOOKUP($B51,Shock_dev!$A$1:$CI$300,MATCH(DATE(S$1,1,1),Shock_dev!$A$1:$CI$1,0),FALSE)</f>
        <v>3.3509651376007611E-3</v>
      </c>
      <c r="T51" s="52">
        <f>VLOOKUP($B51,Shock_dev!$A$1:$CI$300,MATCH(DATE(T$1,1,1),Shock_dev!$A$1:$CI$1,0),FALSE)</f>
        <v>3.3428865500297385E-3</v>
      </c>
      <c r="U51" s="52">
        <f>VLOOKUP($B51,Shock_dev!$A$1:$CI$300,MATCH(DATE(U$1,1,1),Shock_dev!$A$1:$CI$1,0),FALSE)</f>
        <v>3.5865991955419717E-3</v>
      </c>
      <c r="V51" s="52">
        <f>VLOOKUP($B51,Shock_dev!$A$1:$CI$300,MATCH(DATE(V$1,1,1),Shock_dev!$A$1:$CI$1,0),FALSE)</f>
        <v>3.6521597285735421E-3</v>
      </c>
      <c r="W51" s="52">
        <f>VLOOKUP($B51,Shock_dev!$A$1:$CI$300,MATCH(DATE(W$1,1,1),Shock_dev!$A$1:$CI$1,0),FALSE)</f>
        <v>3.6445223490745911E-3</v>
      </c>
      <c r="X51" s="52">
        <f>VLOOKUP($B51,Shock_dev!$A$1:$CI$300,MATCH(DATE(X$1,1,1),Shock_dev!$A$1:$CI$1,0),FALSE)</f>
        <v>3.7557634523118729E-3</v>
      </c>
      <c r="Y51" s="52">
        <f>VLOOKUP($B51,Shock_dev!$A$1:$CI$300,MATCH(DATE(Y$1,1,1),Shock_dev!$A$1:$CI$1,0),FALSE)</f>
        <v>4.0367171596590538E-3</v>
      </c>
      <c r="Z51" s="52">
        <f>VLOOKUP($B51,Shock_dev!$A$1:$CI$300,MATCH(DATE(Z$1,1,1),Shock_dev!$A$1:$CI$1,0),FALSE)</f>
        <v>4.6490333052309563E-3</v>
      </c>
      <c r="AA51" s="52">
        <f>VLOOKUP($B51,Shock_dev!$A$1:$CI$300,MATCH(DATE(AA$1,1,1),Shock_dev!$A$1:$CI$1,0),FALSE)</f>
        <v>5.4386609273822705E-3</v>
      </c>
      <c r="AB51" s="52">
        <f>VLOOKUP($B51,Shock_dev!$A$1:$CI$300,MATCH(DATE(AB$1,1,1),Shock_dev!$A$1:$CI$1,0),FALSE)</f>
        <v>6.2806961345272545E-3</v>
      </c>
      <c r="AC51" s="52">
        <f>VLOOKUP($B51,Shock_dev!$A$1:$CI$300,MATCH(DATE(AC$1,1,1),Shock_dev!$A$1:$CI$1,0),FALSE)</f>
        <v>7.0878942492225375E-3</v>
      </c>
      <c r="AD51" s="52">
        <f>VLOOKUP($B51,Shock_dev!$A$1:$CI$300,MATCH(DATE(AD$1,1,1),Shock_dev!$A$1:$CI$1,0),FALSE)</f>
        <v>7.809259291596567E-3</v>
      </c>
      <c r="AE51" s="52">
        <f>VLOOKUP($B51,Shock_dev!$A$1:$CI$300,MATCH(DATE(AE$1,1,1),Shock_dev!$A$1:$CI$1,0),FALSE)</f>
        <v>8.4217570912892802E-3</v>
      </c>
      <c r="AF51" s="52">
        <f>VLOOKUP($B51,Shock_dev!$A$1:$CI$300,MATCH(DATE(AF$1,1,1),Shock_dev!$A$1:$CI$1,0),FALSE)</f>
        <v>8.9214845454673539E-3</v>
      </c>
      <c r="AG51" s="52"/>
      <c r="AH51" s="65">
        <f t="shared" ref="AH51:AH80" si="1">AVERAGE(C51:G51)</f>
        <v>9.7017986183053299E-3</v>
      </c>
      <c r="AI51" s="65">
        <f t="shared" ref="AI51:AI80" si="2">AVERAGE(H51:L51)</f>
        <v>1.3803102249693153E-2</v>
      </c>
      <c r="AJ51" s="65">
        <f t="shared" ref="AJ51:AJ80" si="3">AVERAGE(M51:Q51)</f>
        <v>6.9871359667586621E-3</v>
      </c>
      <c r="AK51" s="65">
        <f t="shared" ref="AK51:AK80" si="4">AVERAGE(R51:V51)</f>
        <v>3.5222394031446088E-3</v>
      </c>
      <c r="AL51" s="65">
        <f t="shared" ref="AL51:AL80" si="5">AVERAGE(W51:AA51)</f>
        <v>4.3049394387317487E-3</v>
      </c>
      <c r="AM51" s="65">
        <f t="shared" ref="AM51:AM80" si="6">AVERAGE(AB51:AF51)</f>
        <v>7.7042182624205997E-3</v>
      </c>
      <c r="AN51" s="66"/>
      <c r="AO51" s="65">
        <f t="shared" ref="AO51:AO80" si="7">AVERAGE(AH51:AI51)</f>
        <v>1.175245043399924E-2</v>
      </c>
      <c r="AP51" s="65">
        <f t="shared" ref="AP51:AP80" si="8">AVERAGE(AJ51:AK51)</f>
        <v>5.2546876849516354E-3</v>
      </c>
      <c r="AQ51" s="65">
        <f t="shared" ref="AQ51:AQ80" si="9">AVERAGE(AL51:AM51)</f>
        <v>6.0045788505761737E-3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2.3919132052716021E-3</v>
      </c>
      <c r="D52" s="52">
        <f>VLOOKUP($B52,Shock_dev!$A$1:$CI$300,MATCH(DATE(D$1,1,1),Shock_dev!$A$1:$CI$1,0),FALSE)</f>
        <v>3.9927379210837445E-3</v>
      </c>
      <c r="E52" s="52">
        <f>VLOOKUP($B52,Shock_dev!$A$1:$CI$300,MATCH(DATE(E$1,1,1),Shock_dev!$A$1:$CI$1,0),FALSE)</f>
        <v>4.8969297255869728E-3</v>
      </c>
      <c r="F52" s="52">
        <f>VLOOKUP($B52,Shock_dev!$A$1:$CI$300,MATCH(DATE(F$1,1,1),Shock_dev!$A$1:$CI$1,0),FALSE)</f>
        <v>5.3240592600970289E-3</v>
      </c>
      <c r="G52" s="52">
        <f>VLOOKUP($B52,Shock_dev!$A$1:$CI$300,MATCH(DATE(G$1,1,1),Shock_dev!$A$1:$CI$1,0),FALSE)</f>
        <v>5.6128155137155859E-3</v>
      </c>
      <c r="H52" s="52">
        <f>VLOOKUP($B52,Shock_dev!$A$1:$CI$300,MATCH(DATE(H$1,1,1),Shock_dev!$A$1:$CI$1,0),FALSE)</f>
        <v>5.7239674994474903E-3</v>
      </c>
      <c r="I52" s="52">
        <f>VLOOKUP($B52,Shock_dev!$A$1:$CI$300,MATCH(DATE(I$1,1,1),Shock_dev!$A$1:$CI$1,0),FALSE)</f>
        <v>5.6634165554962437E-3</v>
      </c>
      <c r="J52" s="52">
        <f>VLOOKUP($B52,Shock_dev!$A$1:$CI$300,MATCH(DATE(J$1,1,1),Shock_dev!$A$1:$CI$1,0),FALSE)</f>
        <v>5.5402299840985316E-3</v>
      </c>
      <c r="K52" s="52">
        <f>VLOOKUP($B52,Shock_dev!$A$1:$CI$300,MATCH(DATE(K$1,1,1),Shock_dev!$A$1:$CI$1,0),FALSE)</f>
        <v>5.316671848771254E-3</v>
      </c>
      <c r="L52" s="52">
        <f>VLOOKUP($B52,Shock_dev!$A$1:$CI$300,MATCH(DATE(L$1,1,1),Shock_dev!$A$1:$CI$1,0),FALSE)</f>
        <v>4.9059962549151048E-3</v>
      </c>
      <c r="M52" s="52">
        <f>VLOOKUP($B52,Shock_dev!$A$1:$CI$300,MATCH(DATE(M$1,1,1),Shock_dev!$A$1:$CI$1,0),FALSE)</f>
        <v>4.0710476209099376E-3</v>
      </c>
      <c r="N52" s="52">
        <f>VLOOKUP($B52,Shock_dev!$A$1:$CI$300,MATCH(DATE(N$1,1,1),Shock_dev!$A$1:$CI$1,0),FALSE)</f>
        <v>3.4138085700754976E-3</v>
      </c>
      <c r="O52" s="52">
        <f>VLOOKUP($B52,Shock_dev!$A$1:$CI$300,MATCH(DATE(O$1,1,1),Shock_dev!$A$1:$CI$1,0),FALSE)</f>
        <v>3.0371248400005843E-3</v>
      </c>
      <c r="P52" s="52">
        <f>VLOOKUP($B52,Shock_dev!$A$1:$CI$300,MATCH(DATE(P$1,1,1),Shock_dev!$A$1:$CI$1,0),FALSE)</f>
        <v>2.8582402416881432E-3</v>
      </c>
      <c r="Q52" s="52">
        <f>VLOOKUP($B52,Shock_dev!$A$1:$CI$300,MATCH(DATE(Q$1,1,1),Shock_dev!$A$1:$CI$1,0),FALSE)</f>
        <v>2.6493127434148171E-3</v>
      </c>
      <c r="R52" s="52">
        <f>VLOOKUP($B52,Shock_dev!$A$1:$CI$300,MATCH(DATE(R$1,1,1),Shock_dev!$A$1:$CI$1,0),FALSE)</f>
        <v>2.4478052324465372E-3</v>
      </c>
      <c r="S52" s="52">
        <f>VLOOKUP($B52,Shock_dev!$A$1:$CI$300,MATCH(DATE(S$1,1,1),Shock_dev!$A$1:$CI$1,0),FALSE)</f>
        <v>2.4153661240031024E-3</v>
      </c>
      <c r="T52" s="52">
        <f>VLOOKUP($B52,Shock_dev!$A$1:$CI$300,MATCH(DATE(T$1,1,1),Shock_dev!$A$1:$CI$1,0),FALSE)</f>
        <v>2.4597254130851532E-3</v>
      </c>
      <c r="U52" s="52">
        <f>VLOOKUP($B52,Shock_dev!$A$1:$CI$300,MATCH(DATE(U$1,1,1),Shock_dev!$A$1:$CI$1,0),FALSE)</f>
        <v>2.5399925100257734E-3</v>
      </c>
      <c r="V52" s="52">
        <f>VLOOKUP($B52,Shock_dev!$A$1:$CI$300,MATCH(DATE(V$1,1,1),Shock_dev!$A$1:$CI$1,0),FALSE)</f>
        <v>2.1928174740080508E-3</v>
      </c>
      <c r="W52" s="52">
        <f>VLOOKUP($B52,Shock_dev!$A$1:$CI$300,MATCH(DATE(W$1,1,1),Shock_dev!$A$1:$CI$1,0),FALSE)</f>
        <v>1.8954638805598733E-3</v>
      </c>
      <c r="X52" s="52">
        <f>VLOOKUP($B52,Shock_dev!$A$1:$CI$300,MATCH(DATE(X$1,1,1),Shock_dev!$A$1:$CI$1,0),FALSE)</f>
        <v>1.8148270372051469E-3</v>
      </c>
      <c r="Y52" s="52">
        <f>VLOOKUP($B52,Shock_dev!$A$1:$CI$300,MATCH(DATE(Y$1,1,1),Shock_dev!$A$1:$CI$1,0),FALSE)</f>
        <v>1.8418925850493784E-3</v>
      </c>
      <c r="Z52" s="52">
        <f>VLOOKUP($B52,Shock_dev!$A$1:$CI$300,MATCH(DATE(Z$1,1,1),Shock_dev!$A$1:$CI$1,0),FALSE)</f>
        <v>2.1603344621459286E-3</v>
      </c>
      <c r="AA52" s="52">
        <f>VLOOKUP($B52,Shock_dev!$A$1:$CI$300,MATCH(DATE(AA$1,1,1),Shock_dev!$A$1:$CI$1,0),FALSE)</f>
        <v>2.4331048921184643E-3</v>
      </c>
      <c r="AB52" s="52">
        <f>VLOOKUP($B52,Shock_dev!$A$1:$CI$300,MATCH(DATE(AB$1,1,1),Shock_dev!$A$1:$CI$1,0),FALSE)</f>
        <v>2.6348633128346457E-3</v>
      </c>
      <c r="AC52" s="52">
        <f>VLOOKUP($B52,Shock_dev!$A$1:$CI$300,MATCH(DATE(AC$1,1,1),Shock_dev!$A$1:$CI$1,0),FALSE)</f>
        <v>2.7786648850874206E-3</v>
      </c>
      <c r="AD52" s="52">
        <f>VLOOKUP($B52,Shock_dev!$A$1:$CI$300,MATCH(DATE(AD$1,1,1),Shock_dev!$A$1:$CI$1,0),FALSE)</f>
        <v>2.8823821328002553E-3</v>
      </c>
      <c r="AE52" s="52">
        <f>VLOOKUP($B52,Shock_dev!$A$1:$CI$300,MATCH(DATE(AE$1,1,1),Shock_dev!$A$1:$CI$1,0),FALSE)</f>
        <v>2.95916789619352E-3</v>
      </c>
      <c r="AF52" s="52">
        <f>VLOOKUP($B52,Shock_dev!$A$1:$CI$300,MATCH(DATE(AF$1,1,1),Shock_dev!$A$1:$CI$1,0),FALSE)</f>
        <v>3.017674436144951E-3</v>
      </c>
      <c r="AG52" s="52"/>
      <c r="AH52" s="65">
        <f t="shared" si="1"/>
        <v>4.4436911251509864E-3</v>
      </c>
      <c r="AI52" s="65">
        <f t="shared" si="2"/>
        <v>5.4300564285457249E-3</v>
      </c>
      <c r="AJ52" s="65">
        <f t="shared" si="3"/>
        <v>3.2059068032177958E-3</v>
      </c>
      <c r="AK52" s="65">
        <f t="shared" si="4"/>
        <v>2.4111413507137236E-3</v>
      </c>
      <c r="AL52" s="65">
        <f t="shared" si="5"/>
        <v>2.0291245714157582E-3</v>
      </c>
      <c r="AM52" s="65">
        <f t="shared" si="6"/>
        <v>2.8545505326121588E-3</v>
      </c>
      <c r="AN52" s="66"/>
      <c r="AO52" s="65">
        <f t="shared" si="7"/>
        <v>4.9368737768483561E-3</v>
      </c>
      <c r="AP52" s="65">
        <f t="shared" si="8"/>
        <v>2.8085240769657599E-3</v>
      </c>
      <c r="AQ52" s="65">
        <f t="shared" si="9"/>
        <v>2.4418375520139585E-3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7.2367087803493321E-4</v>
      </c>
      <c r="D53" s="52">
        <f>VLOOKUP($B53,Shock_dev!$A$1:$CI$300,MATCH(DATE(D$1,1,1),Shock_dev!$A$1:$CI$1,0),FALSE)</f>
        <v>1.0707862023905293E-3</v>
      </c>
      <c r="E53" s="52">
        <f>VLOOKUP($B53,Shock_dev!$A$1:$CI$300,MATCH(DATE(E$1,1,1),Shock_dev!$A$1:$CI$1,0),FALSE)</f>
        <v>1.3522122048843254E-3</v>
      </c>
      <c r="F53" s="52">
        <f>VLOOKUP($B53,Shock_dev!$A$1:$CI$300,MATCH(DATE(F$1,1,1),Shock_dev!$A$1:$CI$1,0),FALSE)</f>
        <v>1.51291349624559E-3</v>
      </c>
      <c r="G53" s="52">
        <f>VLOOKUP($B53,Shock_dev!$A$1:$CI$300,MATCH(DATE(G$1,1,1),Shock_dev!$A$1:$CI$1,0),FALSE)</f>
        <v>1.5517090848575265E-3</v>
      </c>
      <c r="H53" s="52">
        <f>VLOOKUP($B53,Shock_dev!$A$1:$CI$300,MATCH(DATE(H$1,1,1),Shock_dev!$A$1:$CI$1,0),FALSE)</f>
        <v>1.4746857877575993E-3</v>
      </c>
      <c r="I53" s="52">
        <f>VLOOKUP($B53,Shock_dev!$A$1:$CI$300,MATCH(DATE(I$1,1,1),Shock_dev!$A$1:$CI$1,0),FALSE)</f>
        <v>1.2987171606581788E-3</v>
      </c>
      <c r="J53" s="52">
        <f>VLOOKUP($B53,Shock_dev!$A$1:$CI$300,MATCH(DATE(J$1,1,1),Shock_dev!$A$1:$CI$1,0),FALSE)</f>
        <v>1.0554022663731913E-3</v>
      </c>
      <c r="K53" s="52">
        <f>VLOOKUP($B53,Shock_dev!$A$1:$CI$300,MATCH(DATE(K$1,1,1),Shock_dev!$A$1:$CI$1,0),FALSE)</f>
        <v>7.6870299463189097E-4</v>
      </c>
      <c r="L53" s="52">
        <f>VLOOKUP($B53,Shock_dev!$A$1:$CI$300,MATCH(DATE(L$1,1,1),Shock_dev!$A$1:$CI$1,0),FALSE)</f>
        <v>4.557278222146841E-4</v>
      </c>
      <c r="M53" s="52">
        <f>VLOOKUP($B53,Shock_dev!$A$1:$CI$300,MATCH(DATE(M$1,1,1),Shock_dev!$A$1:$CI$1,0),FALSE)</f>
        <v>1.0805718823122921E-4</v>
      </c>
      <c r="N53" s="52">
        <f>VLOOKUP($B53,Shock_dev!$A$1:$CI$300,MATCH(DATE(N$1,1,1),Shock_dev!$A$1:$CI$1,0),FALSE)</f>
        <v>-2.1774551963100168E-4</v>
      </c>
      <c r="O53" s="52">
        <f>VLOOKUP($B53,Shock_dev!$A$1:$CI$300,MATCH(DATE(O$1,1,1),Shock_dev!$A$1:$CI$1,0),FALSE)</f>
        <v>-4.7730741456544209E-4</v>
      </c>
      <c r="P53" s="52">
        <f>VLOOKUP($B53,Shock_dev!$A$1:$CI$300,MATCH(DATE(P$1,1,1),Shock_dev!$A$1:$CI$1,0),FALSE)</f>
        <v>-6.5273131890090756E-4</v>
      </c>
      <c r="Q53" s="52">
        <f>VLOOKUP($B53,Shock_dev!$A$1:$CI$300,MATCH(DATE(Q$1,1,1),Shock_dev!$A$1:$CI$1,0),FALSE)</f>
        <v>-7.5591076974251934E-4</v>
      </c>
      <c r="R53" s="52">
        <f>VLOOKUP($B53,Shock_dev!$A$1:$CI$300,MATCH(DATE(R$1,1,1),Shock_dev!$A$1:$CI$1,0),FALSE)</f>
        <v>-7.9643577446629683E-4</v>
      </c>
      <c r="S53" s="52">
        <f>VLOOKUP($B53,Shock_dev!$A$1:$CI$300,MATCH(DATE(S$1,1,1),Shock_dev!$A$1:$CI$1,0),FALSE)</f>
        <v>-7.7218436199281656E-4</v>
      </c>
      <c r="T53" s="52">
        <f>VLOOKUP($B53,Shock_dev!$A$1:$CI$300,MATCH(DATE(T$1,1,1),Shock_dev!$A$1:$CI$1,0),FALSE)</f>
        <v>-6.9494374027075307E-4</v>
      </c>
      <c r="U53" s="52">
        <f>VLOOKUP($B53,Shock_dev!$A$1:$CI$300,MATCH(DATE(U$1,1,1),Shock_dev!$A$1:$CI$1,0),FALSE)</f>
        <v>-5.7908459445297589E-4</v>
      </c>
      <c r="V53" s="52">
        <f>VLOOKUP($B53,Shock_dev!$A$1:$CI$300,MATCH(DATE(V$1,1,1),Shock_dev!$A$1:$CI$1,0),FALSE)</f>
        <v>-4.7468898859627024E-4</v>
      </c>
      <c r="W53" s="52">
        <f>VLOOKUP($B53,Shock_dev!$A$1:$CI$300,MATCH(DATE(W$1,1,1),Shock_dev!$A$1:$CI$1,0),FALSE)</f>
        <v>-3.7212309850849192E-4</v>
      </c>
      <c r="X53" s="52">
        <f>VLOOKUP($B53,Shock_dev!$A$1:$CI$300,MATCH(DATE(X$1,1,1),Shock_dev!$A$1:$CI$1,0),FALSE)</f>
        <v>-2.5088004969657746E-4</v>
      </c>
      <c r="Y53" s="52">
        <f>VLOOKUP($B53,Shock_dev!$A$1:$CI$300,MATCH(DATE(Y$1,1,1),Shock_dev!$A$1:$CI$1,0),FALSE)</f>
        <v>-1.0749751482509135E-4</v>
      </c>
      <c r="Z53" s="52">
        <f>VLOOKUP($B53,Shock_dev!$A$1:$CI$300,MATCH(DATE(Z$1,1,1),Shock_dev!$A$1:$CI$1,0),FALSE)</f>
        <v>7.2380927953993697E-5</v>
      </c>
      <c r="AA53" s="52">
        <f>VLOOKUP($B53,Shock_dev!$A$1:$CI$300,MATCH(DATE(AA$1,1,1),Shock_dev!$A$1:$CI$1,0),FALSE)</f>
        <v>2.6699793116666991E-4</v>
      </c>
      <c r="AB53" s="52">
        <f>VLOOKUP($B53,Shock_dev!$A$1:$CI$300,MATCH(DATE(AB$1,1,1),Shock_dev!$A$1:$CI$1,0),FALSE)</f>
        <v>4.5803816591634107E-4</v>
      </c>
      <c r="AC53" s="52">
        <f>VLOOKUP($B53,Shock_dev!$A$1:$CI$300,MATCH(DATE(AC$1,1,1),Shock_dev!$A$1:$CI$1,0),FALSE)</f>
        <v>6.33320525223005E-4</v>
      </c>
      <c r="AD53" s="52">
        <f>VLOOKUP($B53,Shock_dev!$A$1:$CI$300,MATCH(DATE(AD$1,1,1),Shock_dev!$A$1:$CI$1,0),FALSE)</f>
        <v>7.8621728415279111E-4</v>
      </c>
      <c r="AE53" s="52">
        <f>VLOOKUP($B53,Shock_dev!$A$1:$CI$300,MATCH(DATE(AE$1,1,1),Shock_dev!$A$1:$CI$1,0),FALSE)</f>
        <v>9.144579410642153E-4</v>
      </c>
      <c r="AF53" s="52">
        <f>VLOOKUP($B53,Shock_dev!$A$1:$CI$300,MATCH(DATE(AF$1,1,1),Shock_dev!$A$1:$CI$1,0),FALSE)</f>
        <v>1.018769566225104E-3</v>
      </c>
      <c r="AG53" s="52"/>
      <c r="AH53" s="65">
        <f t="shared" si="1"/>
        <v>1.2422583732825811E-3</v>
      </c>
      <c r="AI53" s="65">
        <f t="shared" si="2"/>
        <v>1.0106472063271088E-3</v>
      </c>
      <c r="AJ53" s="65">
        <f t="shared" si="3"/>
        <v>-3.991275669217283E-4</v>
      </c>
      <c r="AK53" s="65">
        <f t="shared" si="4"/>
        <v>-6.6346749195582259E-4</v>
      </c>
      <c r="AL53" s="65">
        <f t="shared" si="5"/>
        <v>-7.8224360781899393E-5</v>
      </c>
      <c r="AM53" s="65">
        <f t="shared" si="6"/>
        <v>7.6216069651629127E-4</v>
      </c>
      <c r="AN53" s="66"/>
      <c r="AO53" s="65">
        <f t="shared" si="7"/>
        <v>1.1264527898048448E-3</v>
      </c>
      <c r="AP53" s="65">
        <f t="shared" si="8"/>
        <v>-5.3129752943877539E-4</v>
      </c>
      <c r="AQ53" s="65">
        <f t="shared" si="9"/>
        <v>3.4196816786719595E-4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4.9317468399945191E-3</v>
      </c>
      <c r="D54" s="52">
        <f>VLOOKUP($B54,Shock_dev!$A$1:$CI$300,MATCH(DATE(D$1,1,1),Shock_dev!$A$1:$CI$1,0),FALSE)</f>
        <v>8.024178173610565E-3</v>
      </c>
      <c r="E54" s="52">
        <f>VLOOKUP($B54,Shock_dev!$A$1:$CI$300,MATCH(DATE(E$1,1,1),Shock_dev!$A$1:$CI$1,0),FALSE)</f>
        <v>9.6823966229016619E-3</v>
      </c>
      <c r="F54" s="52">
        <f>VLOOKUP($B54,Shock_dev!$A$1:$CI$300,MATCH(DATE(F$1,1,1),Shock_dev!$A$1:$CI$1,0),FALSE)</f>
        <v>1.0426582109983706E-2</v>
      </c>
      <c r="G54" s="52">
        <f>VLOOKUP($B54,Shock_dev!$A$1:$CI$300,MATCH(DATE(G$1,1,1),Shock_dev!$A$1:$CI$1,0),FALSE)</f>
        <v>1.0966255682162787E-2</v>
      </c>
      <c r="H54" s="52">
        <f>VLOOKUP($B54,Shock_dev!$A$1:$CI$300,MATCH(DATE(H$1,1,1),Shock_dev!$A$1:$CI$1,0),FALSE)</f>
        <v>1.1200237848312256E-2</v>
      </c>
      <c r="I54" s="52">
        <f>VLOOKUP($B54,Shock_dev!$A$1:$CI$300,MATCH(DATE(I$1,1,1),Shock_dev!$A$1:$CI$1,0),FALSE)</f>
        <v>1.1139324100785223E-2</v>
      </c>
      <c r="J54" s="52">
        <f>VLOOKUP($B54,Shock_dev!$A$1:$CI$300,MATCH(DATE(J$1,1,1),Shock_dev!$A$1:$CI$1,0),FALSE)</f>
        <v>1.1001562779365955E-2</v>
      </c>
      <c r="K54" s="52">
        <f>VLOOKUP($B54,Shock_dev!$A$1:$CI$300,MATCH(DATE(K$1,1,1),Shock_dev!$A$1:$CI$1,0),FALSE)</f>
        <v>1.0690922943608783E-2</v>
      </c>
      <c r="L54" s="52">
        <f>VLOOKUP($B54,Shock_dev!$A$1:$CI$300,MATCH(DATE(L$1,1,1),Shock_dev!$A$1:$CI$1,0),FALSE)</f>
        <v>1.0021288706744803E-2</v>
      </c>
      <c r="M54" s="52">
        <f>VLOOKUP($B54,Shock_dev!$A$1:$CI$300,MATCH(DATE(M$1,1,1),Shock_dev!$A$1:$CI$1,0),FALSE)</f>
        <v>8.5079639714731488E-3</v>
      </c>
      <c r="N54" s="52">
        <f>VLOOKUP($B54,Shock_dev!$A$1:$CI$300,MATCH(DATE(N$1,1,1),Shock_dev!$A$1:$CI$1,0),FALSE)</f>
        <v>7.4074995285221259E-3</v>
      </c>
      <c r="O54" s="52">
        <f>VLOOKUP($B54,Shock_dev!$A$1:$CI$300,MATCH(DATE(O$1,1,1),Shock_dev!$A$1:$CI$1,0),FALSE)</f>
        <v>6.8699335996616831E-3</v>
      </c>
      <c r="P54" s="52">
        <f>VLOOKUP($B54,Shock_dev!$A$1:$CI$300,MATCH(DATE(P$1,1,1),Shock_dev!$A$1:$CI$1,0),FALSE)</f>
        <v>6.6949956926015113E-3</v>
      </c>
      <c r="Q54" s="52">
        <f>VLOOKUP($B54,Shock_dev!$A$1:$CI$300,MATCH(DATE(Q$1,1,1),Shock_dev!$A$1:$CI$1,0),FALSE)</f>
        <v>6.4110349423901914E-3</v>
      </c>
      <c r="R54" s="52">
        <f>VLOOKUP($B54,Shock_dev!$A$1:$CI$300,MATCH(DATE(R$1,1,1),Shock_dev!$A$1:$CI$1,0),FALSE)</f>
        <v>6.116448713628677E-3</v>
      </c>
      <c r="S54" s="52">
        <f>VLOOKUP($B54,Shock_dev!$A$1:$CI$300,MATCH(DATE(S$1,1,1),Shock_dev!$A$1:$CI$1,0),FALSE)</f>
        <v>6.1463250111658567E-3</v>
      </c>
      <c r="T54" s="52">
        <f>VLOOKUP($B54,Shock_dev!$A$1:$CI$300,MATCH(DATE(T$1,1,1),Shock_dev!$A$1:$CI$1,0),FALSE)</f>
        <v>6.2982753577357957E-3</v>
      </c>
      <c r="U54" s="52">
        <f>VLOOKUP($B54,Shock_dev!$A$1:$CI$300,MATCH(DATE(U$1,1,1),Shock_dev!$A$1:$CI$1,0),FALSE)</f>
        <v>6.4965004573093879E-3</v>
      </c>
      <c r="V54" s="52">
        <f>VLOOKUP($B54,Shock_dev!$A$1:$CI$300,MATCH(DATE(V$1,1,1),Shock_dev!$A$1:$CI$1,0),FALSE)</f>
        <v>5.7995020238462633E-3</v>
      </c>
      <c r="W54" s="52">
        <f>VLOOKUP($B54,Shock_dev!$A$1:$CI$300,MATCH(DATE(W$1,1,1),Shock_dev!$A$1:$CI$1,0),FALSE)</f>
        <v>5.2392497054019726E-3</v>
      </c>
      <c r="X54" s="52">
        <f>VLOOKUP($B54,Shock_dev!$A$1:$CI$300,MATCH(DATE(X$1,1,1),Shock_dev!$A$1:$CI$1,0),FALSE)</f>
        <v>5.1244734214430116E-3</v>
      </c>
      <c r="Y54" s="52">
        <f>VLOOKUP($B54,Shock_dev!$A$1:$CI$300,MATCH(DATE(Y$1,1,1),Shock_dev!$A$1:$CI$1,0),FALSE)</f>
        <v>5.2061404366264188E-3</v>
      </c>
      <c r="Z54" s="52">
        <f>VLOOKUP($B54,Shock_dev!$A$1:$CI$300,MATCH(DATE(Z$1,1,1),Shock_dev!$A$1:$CI$1,0),FALSE)</f>
        <v>5.8663727104821262E-3</v>
      </c>
      <c r="AA54" s="52">
        <f>VLOOKUP($B54,Shock_dev!$A$1:$CI$300,MATCH(DATE(AA$1,1,1),Shock_dev!$A$1:$CI$1,0),FALSE)</f>
        <v>6.393977322901835E-3</v>
      </c>
      <c r="AB54" s="52">
        <f>VLOOKUP($B54,Shock_dev!$A$1:$CI$300,MATCH(DATE(AB$1,1,1),Shock_dev!$A$1:$CI$1,0),FALSE)</f>
        <v>6.7664691108148831E-3</v>
      </c>
      <c r="AC54" s="52">
        <f>VLOOKUP($B54,Shock_dev!$A$1:$CI$300,MATCH(DATE(AC$1,1,1),Shock_dev!$A$1:$CI$1,0),FALSE)</f>
        <v>7.022374619335932E-3</v>
      </c>
      <c r="AD54" s="52">
        <f>VLOOKUP($B54,Shock_dev!$A$1:$CI$300,MATCH(DATE(AD$1,1,1),Shock_dev!$A$1:$CI$1,0),FALSE)</f>
        <v>7.202966813488006E-3</v>
      </c>
      <c r="AE54" s="52">
        <f>VLOOKUP($B54,Shock_dev!$A$1:$CI$300,MATCH(DATE(AE$1,1,1),Shock_dev!$A$1:$CI$1,0),FALSE)</f>
        <v>7.3365890084146727E-3</v>
      </c>
      <c r="AF54" s="52">
        <f>VLOOKUP($B54,Shock_dev!$A$1:$CI$300,MATCH(DATE(AF$1,1,1),Shock_dev!$A$1:$CI$1,0),FALSE)</f>
        <v>7.440869282360282E-3</v>
      </c>
      <c r="AG54" s="52"/>
      <c r="AH54" s="65">
        <f t="shared" si="1"/>
        <v>8.806231885730648E-3</v>
      </c>
      <c r="AI54" s="65">
        <f t="shared" si="2"/>
        <v>1.0810667275763405E-2</v>
      </c>
      <c r="AJ54" s="65">
        <f t="shared" si="3"/>
        <v>7.1782855469297319E-3</v>
      </c>
      <c r="AK54" s="65">
        <f t="shared" si="4"/>
        <v>6.171410312737196E-3</v>
      </c>
      <c r="AL54" s="65">
        <f t="shared" si="5"/>
        <v>5.5660427193710733E-3</v>
      </c>
      <c r="AM54" s="65">
        <f t="shared" si="6"/>
        <v>7.1538537668827552E-3</v>
      </c>
      <c r="AN54" s="66"/>
      <c r="AO54" s="65">
        <f t="shared" si="7"/>
        <v>9.8084495807470272E-3</v>
      </c>
      <c r="AP54" s="65">
        <f t="shared" si="8"/>
        <v>6.6748479298334639E-3</v>
      </c>
      <c r="AQ54" s="65">
        <f t="shared" si="9"/>
        <v>6.3599482431269143E-3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4.0643156435578461E-4</v>
      </c>
      <c r="D55" s="52">
        <f>VLOOKUP($B55,Shock_dev!$A$1:$CI$300,MATCH(DATE(D$1,1,1),Shock_dev!$A$1:$CI$1,0),FALSE)</f>
        <v>6.5748848528173387E-4</v>
      </c>
      <c r="E55" s="52">
        <f>VLOOKUP($B55,Shock_dev!$A$1:$CI$300,MATCH(DATE(E$1,1,1),Shock_dev!$A$1:$CI$1,0),FALSE)</f>
        <v>8.4524866554540074E-4</v>
      </c>
      <c r="F55" s="52">
        <f>VLOOKUP($B55,Shock_dev!$A$1:$CI$300,MATCH(DATE(F$1,1,1),Shock_dev!$A$1:$CI$1,0),FALSE)</f>
        <v>9.5858092633230925E-4</v>
      </c>
      <c r="G55" s="52">
        <f>VLOOKUP($B55,Shock_dev!$A$1:$CI$300,MATCH(DATE(G$1,1,1),Shock_dev!$A$1:$CI$1,0),FALSE)</f>
        <v>1.0183242826355332E-3</v>
      </c>
      <c r="H55" s="52">
        <f>VLOOKUP($B55,Shock_dev!$A$1:$CI$300,MATCH(DATE(H$1,1,1),Shock_dev!$A$1:$CI$1,0),FALSE)</f>
        <v>1.0248370149737519E-3</v>
      </c>
      <c r="I55" s="52">
        <f>VLOOKUP($B55,Shock_dev!$A$1:$CI$300,MATCH(DATE(I$1,1,1),Shock_dev!$A$1:$CI$1,0),FALSE)</f>
        <v>9.8374249858434039E-4</v>
      </c>
      <c r="J55" s="52">
        <f>VLOOKUP($B55,Shock_dev!$A$1:$CI$300,MATCH(DATE(J$1,1,1),Shock_dev!$A$1:$CI$1,0),FALSE)</f>
        <v>9.1226484353460976E-4</v>
      </c>
      <c r="K55" s="52">
        <f>VLOOKUP($B55,Shock_dev!$A$1:$CI$300,MATCH(DATE(K$1,1,1),Shock_dev!$A$1:$CI$1,0),FALSE)</f>
        <v>8.1595867637561338E-4</v>
      </c>
      <c r="L55" s="52">
        <f>VLOOKUP($B55,Shock_dev!$A$1:$CI$300,MATCH(DATE(L$1,1,1),Shock_dev!$A$1:$CI$1,0),FALSE)</f>
        <v>6.9326286829812333E-4</v>
      </c>
      <c r="M55" s="52">
        <f>VLOOKUP($B55,Shock_dev!$A$1:$CI$300,MATCH(DATE(M$1,1,1),Shock_dev!$A$1:$CI$1,0),FALSE)</f>
        <v>5.241454411354377E-4</v>
      </c>
      <c r="N55" s="52">
        <f>VLOOKUP($B55,Shock_dev!$A$1:$CI$300,MATCH(DATE(N$1,1,1),Shock_dev!$A$1:$CI$1,0),FALSE)</f>
        <v>3.6522076494850821E-4</v>
      </c>
      <c r="O55" s="52">
        <f>VLOOKUP($B55,Shock_dev!$A$1:$CI$300,MATCH(DATE(O$1,1,1),Shock_dev!$A$1:$CI$1,0),FALSE)</f>
        <v>2.4160408406422235E-4</v>
      </c>
      <c r="P55" s="52">
        <f>VLOOKUP($B55,Shock_dev!$A$1:$CI$300,MATCH(DATE(P$1,1,1),Shock_dev!$A$1:$CI$1,0),FALSE)</f>
        <v>1.5629097986540874E-4</v>
      </c>
      <c r="Q55" s="52">
        <f>VLOOKUP($B55,Shock_dev!$A$1:$CI$300,MATCH(DATE(Q$1,1,1),Shock_dev!$A$1:$CI$1,0),FALSE)</f>
        <v>9.056325861035521E-5</v>
      </c>
      <c r="R55" s="52">
        <f>VLOOKUP($B55,Shock_dev!$A$1:$CI$300,MATCH(DATE(R$1,1,1),Shock_dev!$A$1:$CI$1,0),FALSE)</f>
        <v>4.258108283347555E-5</v>
      </c>
      <c r="S55" s="52">
        <f>VLOOKUP($B55,Shock_dev!$A$1:$CI$300,MATCH(DATE(S$1,1,1),Shock_dev!$A$1:$CI$1,0),FALSE)</f>
        <v>2.4590166148492805E-5</v>
      </c>
      <c r="T55" s="52">
        <f>VLOOKUP($B55,Shock_dev!$A$1:$CI$300,MATCH(DATE(T$1,1,1),Shock_dev!$A$1:$CI$1,0),FALSE)</f>
        <v>2.8373160022567043E-5</v>
      </c>
      <c r="U55" s="52">
        <f>VLOOKUP($B55,Shock_dev!$A$1:$CI$300,MATCH(DATE(U$1,1,1),Shock_dev!$A$1:$CI$1,0),FALSE)</f>
        <v>4.6908047051312037E-5</v>
      </c>
      <c r="V55" s="52">
        <f>VLOOKUP($B55,Shock_dev!$A$1:$CI$300,MATCH(DATE(V$1,1,1),Shock_dev!$A$1:$CI$1,0),FALSE)</f>
        <v>3.0888622581778882E-5</v>
      </c>
      <c r="W55" s="52">
        <f>VLOOKUP($B55,Shock_dev!$A$1:$CI$300,MATCH(DATE(W$1,1,1),Shock_dev!$A$1:$CI$1,0),FALSE)</f>
        <v>1.3356004824769296E-5</v>
      </c>
      <c r="X55" s="52">
        <f>VLOOKUP($B55,Shock_dev!$A$1:$CI$300,MATCH(DATE(X$1,1,1),Shock_dev!$A$1:$CI$1,0),FALSE)</f>
        <v>1.5431742372520396E-5</v>
      </c>
      <c r="Y55" s="52">
        <f>VLOOKUP($B55,Shock_dev!$A$1:$CI$300,MATCH(DATE(Y$1,1,1),Shock_dev!$A$1:$CI$1,0),FALSE)</f>
        <v>3.350656562228977E-5</v>
      </c>
      <c r="Z55" s="52">
        <f>VLOOKUP($B55,Shock_dev!$A$1:$CI$300,MATCH(DATE(Z$1,1,1),Shock_dev!$A$1:$CI$1,0),FALSE)</f>
        <v>8.5382627096022588E-5</v>
      </c>
      <c r="AA55" s="52">
        <f>VLOOKUP($B55,Shock_dev!$A$1:$CI$300,MATCH(DATE(AA$1,1,1),Shock_dev!$A$1:$CI$1,0),FALSE)</f>
        <v>1.4260986864597107E-4</v>
      </c>
      <c r="AB55" s="52">
        <f>VLOOKUP($B55,Shock_dev!$A$1:$CI$300,MATCH(DATE(AB$1,1,1),Shock_dev!$A$1:$CI$1,0),FALSE)</f>
        <v>1.9581132500376405E-4</v>
      </c>
      <c r="AC55" s="52">
        <f>VLOOKUP($B55,Shock_dev!$A$1:$CI$300,MATCH(DATE(AC$1,1,1),Shock_dev!$A$1:$CI$1,0),FALSE)</f>
        <v>2.4106048700020972E-4</v>
      </c>
      <c r="AD55" s="52">
        <f>VLOOKUP($B55,Shock_dev!$A$1:$CI$300,MATCH(DATE(AD$1,1,1),Shock_dev!$A$1:$CI$1,0),FALSE)</f>
        <v>2.7716608870378105E-4</v>
      </c>
      <c r="AE55" s="52">
        <f>VLOOKUP($B55,Shock_dev!$A$1:$CI$300,MATCH(DATE(AE$1,1,1),Shock_dev!$A$1:$CI$1,0),FALSE)</f>
        <v>3.0429316633757053E-4</v>
      </c>
      <c r="AF55" s="52">
        <f>VLOOKUP($B55,Shock_dev!$A$1:$CI$300,MATCH(DATE(AF$1,1,1),Shock_dev!$A$1:$CI$1,0),FALSE)</f>
        <v>3.2331822201574673E-4</v>
      </c>
      <c r="AG55" s="52"/>
      <c r="AH55" s="65">
        <f t="shared" si="1"/>
        <v>7.7721478483015229E-4</v>
      </c>
      <c r="AI55" s="65">
        <f t="shared" si="2"/>
        <v>8.8601318035328781E-4</v>
      </c>
      <c r="AJ55" s="65">
        <f t="shared" si="3"/>
        <v>2.7556490572478646E-4</v>
      </c>
      <c r="AK55" s="65">
        <f t="shared" si="4"/>
        <v>3.4668215727525261E-5</v>
      </c>
      <c r="AL55" s="65">
        <f t="shared" si="5"/>
        <v>5.8057361712314624E-5</v>
      </c>
      <c r="AM55" s="65">
        <f t="shared" si="6"/>
        <v>2.6832985781221442E-4</v>
      </c>
      <c r="AN55" s="66"/>
      <c r="AO55" s="65">
        <f t="shared" si="7"/>
        <v>8.3161398259172005E-4</v>
      </c>
      <c r="AP55" s="65">
        <f t="shared" si="8"/>
        <v>1.5511656072615587E-4</v>
      </c>
      <c r="AQ55" s="65">
        <f t="shared" si="9"/>
        <v>1.6319360976226453E-4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2.5046043153976049E-3</v>
      </c>
      <c r="D56" s="52">
        <f>VLOOKUP($B56,Shock_dev!$A$1:$CI$300,MATCH(DATE(D$1,1,1),Shock_dev!$A$1:$CI$1,0),FALSE)</f>
        <v>3.8780698148413858E-3</v>
      </c>
      <c r="E56" s="52">
        <f>VLOOKUP($B56,Shock_dev!$A$1:$CI$300,MATCH(DATE(E$1,1,1),Shock_dev!$A$1:$CI$1,0),FALSE)</f>
        <v>4.7056513043255126E-3</v>
      </c>
      <c r="F56" s="52">
        <f>VLOOKUP($B56,Shock_dev!$A$1:$CI$300,MATCH(DATE(F$1,1,1),Shock_dev!$A$1:$CI$1,0),FALSE)</f>
        <v>5.1300141013322182E-3</v>
      </c>
      <c r="G56" s="52">
        <f>VLOOKUP($B56,Shock_dev!$A$1:$CI$300,MATCH(DATE(G$1,1,1),Shock_dev!$A$1:$CI$1,0),FALSE)</f>
        <v>5.397672686417168E-3</v>
      </c>
      <c r="H56" s="52">
        <f>VLOOKUP($B56,Shock_dev!$A$1:$CI$300,MATCH(DATE(H$1,1,1),Shock_dev!$A$1:$CI$1,0),FALSE)</f>
        <v>5.4815955418090175E-3</v>
      </c>
      <c r="I56" s="52">
        <f>VLOOKUP($B56,Shock_dev!$A$1:$CI$300,MATCH(DATE(I$1,1,1),Shock_dev!$A$1:$CI$1,0),FALSE)</f>
        <v>5.3979334615919241E-3</v>
      </c>
      <c r="J56" s="52">
        <f>VLOOKUP($B56,Shock_dev!$A$1:$CI$300,MATCH(DATE(J$1,1,1),Shock_dev!$A$1:$CI$1,0),FALSE)</f>
        <v>5.2425600414391727E-3</v>
      </c>
      <c r="K56" s="52">
        <f>VLOOKUP($B56,Shock_dev!$A$1:$CI$300,MATCH(DATE(K$1,1,1),Shock_dev!$A$1:$CI$1,0),FALSE)</f>
        <v>4.9990753582496005E-3</v>
      </c>
      <c r="L56" s="52">
        <f>VLOOKUP($B56,Shock_dev!$A$1:$CI$300,MATCH(DATE(L$1,1,1),Shock_dev!$A$1:$CI$1,0),FALSE)</f>
        <v>4.6135162915389924E-3</v>
      </c>
      <c r="M56" s="52">
        <f>VLOOKUP($B56,Shock_dev!$A$1:$CI$300,MATCH(DATE(M$1,1,1),Shock_dev!$A$1:$CI$1,0),FALSE)</f>
        <v>3.9151070779719988E-3</v>
      </c>
      <c r="N56" s="52">
        <f>VLOOKUP($B56,Shock_dev!$A$1:$CI$300,MATCH(DATE(N$1,1,1),Shock_dev!$A$1:$CI$1,0),FALSE)</f>
        <v>3.3699078853589304E-3</v>
      </c>
      <c r="O56" s="52">
        <f>VLOOKUP($B56,Shock_dev!$A$1:$CI$300,MATCH(DATE(O$1,1,1),Shock_dev!$A$1:$CI$1,0),FALSE)</f>
        <v>3.0616037446861487E-3</v>
      </c>
      <c r="P56" s="52">
        <f>VLOOKUP($B56,Shock_dev!$A$1:$CI$300,MATCH(DATE(P$1,1,1),Shock_dev!$A$1:$CI$1,0),FALSE)</f>
        <v>2.9338763663203735E-3</v>
      </c>
      <c r="Q56" s="52">
        <f>VLOOKUP($B56,Shock_dev!$A$1:$CI$300,MATCH(DATE(Q$1,1,1),Shock_dev!$A$1:$CI$1,0),FALSE)</f>
        <v>2.8156168511135737E-3</v>
      </c>
      <c r="R56" s="52">
        <f>VLOOKUP($B56,Shock_dev!$A$1:$CI$300,MATCH(DATE(R$1,1,1),Shock_dev!$A$1:$CI$1,0),FALSE)</f>
        <v>2.7323251019458852E-3</v>
      </c>
      <c r="S56" s="52">
        <f>VLOOKUP($B56,Shock_dev!$A$1:$CI$300,MATCH(DATE(S$1,1,1),Shock_dev!$A$1:$CI$1,0),FALSE)</f>
        <v>2.8009323255018892E-3</v>
      </c>
      <c r="T56" s="52">
        <f>VLOOKUP($B56,Shock_dev!$A$1:$CI$300,MATCH(DATE(T$1,1,1),Shock_dev!$A$1:$CI$1,0),FALSE)</f>
        <v>2.9455673874949611E-3</v>
      </c>
      <c r="U56" s="52">
        <f>VLOOKUP($B56,Shock_dev!$A$1:$CI$300,MATCH(DATE(U$1,1,1),Shock_dev!$A$1:$CI$1,0),FALSE)</f>
        <v>3.1306575881656228E-3</v>
      </c>
      <c r="V56" s="52">
        <f>VLOOKUP($B56,Shock_dev!$A$1:$CI$300,MATCH(DATE(V$1,1,1),Shock_dev!$A$1:$CI$1,0),FALSE)</f>
        <v>2.9987126283466154E-3</v>
      </c>
      <c r="W56" s="52">
        <f>VLOOKUP($B56,Shock_dev!$A$1:$CI$300,MATCH(DATE(W$1,1,1),Shock_dev!$A$1:$CI$1,0),FALSE)</f>
        <v>2.9101849043843098E-3</v>
      </c>
      <c r="X56" s="52">
        <f>VLOOKUP($B56,Shock_dev!$A$1:$CI$300,MATCH(DATE(X$1,1,1),Shock_dev!$A$1:$CI$1,0),FALSE)</f>
        <v>2.9884964158634177E-3</v>
      </c>
      <c r="Y56" s="52">
        <f>VLOOKUP($B56,Shock_dev!$A$1:$CI$300,MATCH(DATE(Y$1,1,1),Shock_dev!$A$1:$CI$1,0),FALSE)</f>
        <v>3.1520000016738922E-3</v>
      </c>
      <c r="Z56" s="52">
        <f>VLOOKUP($B56,Shock_dev!$A$1:$CI$300,MATCH(DATE(Z$1,1,1),Shock_dev!$A$1:$CI$1,0),FALSE)</f>
        <v>3.5404946034494978E-3</v>
      </c>
      <c r="AA56" s="52">
        <f>VLOOKUP($B56,Shock_dev!$A$1:$CI$300,MATCH(DATE(AA$1,1,1),Shock_dev!$A$1:$CI$1,0),FALSE)</f>
        <v>3.8947434973835306E-3</v>
      </c>
      <c r="AB56" s="52">
        <f>VLOOKUP($B56,Shock_dev!$A$1:$CI$300,MATCH(DATE(AB$1,1,1),Shock_dev!$A$1:$CI$1,0),FALSE)</f>
        <v>4.1929657908761648E-3</v>
      </c>
      <c r="AC56" s="52">
        <f>VLOOKUP($B56,Shock_dev!$A$1:$CI$300,MATCH(DATE(AC$1,1,1),Shock_dev!$A$1:$CI$1,0),FALSE)</f>
        <v>4.4401589568766955E-3</v>
      </c>
      <c r="AD56" s="52">
        <f>VLOOKUP($B56,Shock_dev!$A$1:$CI$300,MATCH(DATE(AD$1,1,1),Shock_dev!$A$1:$CI$1,0),FALSE)</f>
        <v>4.6466824000649101E-3</v>
      </c>
      <c r="AE56" s="52">
        <f>VLOOKUP($B56,Shock_dev!$A$1:$CI$300,MATCH(DATE(AE$1,1,1),Shock_dev!$A$1:$CI$1,0),FALSE)</f>
        <v>4.8214005926648382E-3</v>
      </c>
      <c r="AF56" s="52">
        <f>VLOOKUP($B56,Shock_dev!$A$1:$CI$300,MATCH(DATE(AF$1,1,1),Shock_dev!$A$1:$CI$1,0),FALSE)</f>
        <v>4.9712712402748801E-3</v>
      </c>
      <c r="AG56" s="52"/>
      <c r="AH56" s="65">
        <f t="shared" si="1"/>
        <v>4.3232024444627782E-3</v>
      </c>
      <c r="AI56" s="65">
        <f t="shared" si="2"/>
        <v>5.1469361389257411E-3</v>
      </c>
      <c r="AJ56" s="65">
        <f t="shared" si="3"/>
        <v>3.2192223850902048E-3</v>
      </c>
      <c r="AK56" s="65">
        <f t="shared" si="4"/>
        <v>2.9216390062909948E-3</v>
      </c>
      <c r="AL56" s="65">
        <f t="shared" si="5"/>
        <v>3.297183884550929E-3</v>
      </c>
      <c r="AM56" s="65">
        <f t="shared" si="6"/>
        <v>4.6144957961514969E-3</v>
      </c>
      <c r="AN56" s="66"/>
      <c r="AO56" s="65">
        <f t="shared" si="7"/>
        <v>4.7350692916942596E-3</v>
      </c>
      <c r="AP56" s="65">
        <f t="shared" si="8"/>
        <v>3.0704306956905996E-3</v>
      </c>
      <c r="AQ56" s="65">
        <f t="shared" si="9"/>
        <v>3.9558398403512132E-3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8.0690946237903117E-3</v>
      </c>
      <c r="D57" s="52">
        <f>VLOOKUP($B57,Shock_dev!$A$1:$CI$300,MATCH(DATE(D$1,1,1),Shock_dev!$A$1:$CI$1,0),FALSE)</f>
        <v>1.2878972730767003E-2</v>
      </c>
      <c r="E57" s="52">
        <f>VLOOKUP($B57,Shock_dev!$A$1:$CI$300,MATCH(DATE(E$1,1,1),Shock_dev!$A$1:$CI$1,0),FALSE)</f>
        <v>1.5519355532998986E-2</v>
      </c>
      <c r="F57" s="52">
        <f>VLOOKUP($B57,Shock_dev!$A$1:$CI$300,MATCH(DATE(F$1,1,1),Shock_dev!$A$1:$CI$1,0),FALSE)</f>
        <v>1.6666645508409256E-2</v>
      </c>
      <c r="G57" s="52">
        <f>VLOOKUP($B57,Shock_dev!$A$1:$CI$300,MATCH(DATE(G$1,1,1),Shock_dev!$A$1:$CI$1,0),FALSE)</f>
        <v>1.7339236353421404E-2</v>
      </c>
      <c r="H57" s="52">
        <f>VLOOKUP($B57,Shock_dev!$A$1:$CI$300,MATCH(DATE(H$1,1,1),Shock_dev!$A$1:$CI$1,0),FALSE)</f>
        <v>1.7422182350638814E-2</v>
      </c>
      <c r="I57" s="52">
        <f>VLOOKUP($B57,Shock_dev!$A$1:$CI$300,MATCH(DATE(I$1,1,1),Shock_dev!$A$1:$CI$1,0),FALSE)</f>
        <v>1.6959036591820111E-2</v>
      </c>
      <c r="J57" s="52">
        <f>VLOOKUP($B57,Shock_dev!$A$1:$CI$300,MATCH(DATE(J$1,1,1),Shock_dev!$A$1:$CI$1,0),FALSE)</f>
        <v>1.6301170470712893E-2</v>
      </c>
      <c r="K57" s="52">
        <f>VLOOKUP($B57,Shock_dev!$A$1:$CI$300,MATCH(DATE(K$1,1,1),Shock_dev!$A$1:$CI$1,0),FALSE)</f>
        <v>1.5351290664422016E-2</v>
      </c>
      <c r="L57" s="52">
        <f>VLOOKUP($B57,Shock_dev!$A$1:$CI$300,MATCH(DATE(L$1,1,1),Shock_dev!$A$1:$CI$1,0),FALSE)</f>
        <v>1.3871671574756517E-2</v>
      </c>
      <c r="M57" s="52">
        <f>VLOOKUP($B57,Shock_dev!$A$1:$CI$300,MATCH(DATE(M$1,1,1),Shock_dev!$A$1:$CI$1,0),FALSE)</f>
        <v>1.1178736420173268E-2</v>
      </c>
      <c r="N57" s="52">
        <f>VLOOKUP($B57,Shock_dev!$A$1:$CI$300,MATCH(DATE(N$1,1,1),Shock_dev!$A$1:$CI$1,0),FALSE)</f>
        <v>9.105826729376822E-3</v>
      </c>
      <c r="O57" s="52">
        <f>VLOOKUP($B57,Shock_dev!$A$1:$CI$300,MATCH(DATE(O$1,1,1),Shock_dev!$A$1:$CI$1,0),FALSE)</f>
        <v>7.9353650803347282E-3</v>
      </c>
      <c r="P57" s="52">
        <f>VLOOKUP($B57,Shock_dev!$A$1:$CI$300,MATCH(DATE(P$1,1,1),Shock_dev!$A$1:$CI$1,0),FALSE)</f>
        <v>7.4071288448008359E-3</v>
      </c>
      <c r="Q57" s="52">
        <f>VLOOKUP($B57,Shock_dev!$A$1:$CI$300,MATCH(DATE(Q$1,1,1),Shock_dev!$A$1:$CI$1,0),FALSE)</f>
        <v>6.8352934282143894E-3</v>
      </c>
      <c r="R57" s="52">
        <f>VLOOKUP($B57,Shock_dev!$A$1:$CI$300,MATCH(DATE(R$1,1,1),Shock_dev!$A$1:$CI$1,0),FALSE)</f>
        <v>6.3372298410027603E-3</v>
      </c>
      <c r="S57" s="52">
        <f>VLOOKUP($B57,Shock_dev!$A$1:$CI$300,MATCH(DATE(S$1,1,1),Shock_dev!$A$1:$CI$1,0),FALSE)</f>
        <v>6.3855045479770276E-3</v>
      </c>
      <c r="T57" s="52">
        <f>VLOOKUP($B57,Shock_dev!$A$1:$CI$300,MATCH(DATE(T$1,1,1),Shock_dev!$A$1:$CI$1,0),FALSE)</f>
        <v>6.6823151711463899E-3</v>
      </c>
      <c r="U57" s="52">
        <f>VLOOKUP($B57,Shock_dev!$A$1:$CI$300,MATCH(DATE(U$1,1,1),Shock_dev!$A$1:$CI$1,0),FALSE)</f>
        <v>7.0977854312777779E-3</v>
      </c>
      <c r="V57" s="52">
        <f>VLOOKUP($B57,Shock_dev!$A$1:$CI$300,MATCH(DATE(V$1,1,1),Shock_dev!$A$1:$CI$1,0),FALSE)</f>
        <v>6.2449088651665942E-3</v>
      </c>
      <c r="W57" s="52">
        <f>VLOOKUP($B57,Shock_dev!$A$1:$CI$300,MATCH(DATE(W$1,1,1),Shock_dev!$A$1:$CI$1,0),FALSE)</f>
        <v>5.5787627385256522E-3</v>
      </c>
      <c r="X57" s="52">
        <f>VLOOKUP($B57,Shock_dev!$A$1:$CI$300,MATCH(DATE(X$1,1,1),Shock_dev!$A$1:$CI$1,0),FALSE)</f>
        <v>5.5721136380955999E-3</v>
      </c>
      <c r="Y57" s="52">
        <f>VLOOKUP($B57,Shock_dev!$A$1:$CI$300,MATCH(DATE(Y$1,1,1),Shock_dev!$A$1:$CI$1,0),FALSE)</f>
        <v>5.8810716912465399E-3</v>
      </c>
      <c r="Z57" s="52">
        <f>VLOOKUP($B57,Shock_dev!$A$1:$CI$300,MATCH(DATE(Z$1,1,1),Shock_dev!$A$1:$CI$1,0),FALSE)</f>
        <v>7.0527365010106362E-3</v>
      </c>
      <c r="AA57" s="52">
        <f>VLOOKUP($B57,Shock_dev!$A$1:$CI$300,MATCH(DATE(AA$1,1,1),Shock_dev!$A$1:$CI$1,0),FALSE)</f>
        <v>8.0576514939812334E-3</v>
      </c>
      <c r="AB57" s="52">
        <f>VLOOKUP($B57,Shock_dev!$A$1:$CI$300,MATCH(DATE(AB$1,1,1),Shock_dev!$A$1:$CI$1,0),FALSE)</f>
        <v>8.8311569582348801E-3</v>
      </c>
      <c r="AC57" s="52">
        <f>VLOOKUP($B57,Shock_dev!$A$1:$CI$300,MATCH(DATE(AC$1,1,1),Shock_dev!$A$1:$CI$1,0),FALSE)</f>
        <v>9.4121220053745205E-3</v>
      </c>
      <c r="AD57" s="52">
        <f>VLOOKUP($B57,Shock_dev!$A$1:$CI$300,MATCH(DATE(AD$1,1,1),Shock_dev!$A$1:$CI$1,0),FALSE)</f>
        <v>9.8526108129647159E-3</v>
      </c>
      <c r="AE57" s="52">
        <f>VLOOKUP($B57,Shock_dev!$A$1:$CI$300,MATCH(DATE(AE$1,1,1),Shock_dev!$A$1:$CI$1,0),FALSE)</f>
        <v>1.0191855106788999E-2</v>
      </c>
      <c r="AF57" s="52">
        <f>VLOOKUP($B57,Shock_dev!$A$1:$CI$300,MATCH(DATE(AF$1,1,1),Shock_dev!$A$1:$CI$1,0),FALSE)</f>
        <v>1.0457111383665412E-2</v>
      </c>
      <c r="AG57" s="52"/>
      <c r="AH57" s="65">
        <f t="shared" si="1"/>
        <v>1.409466094987739E-2</v>
      </c>
      <c r="AI57" s="65">
        <f t="shared" si="2"/>
        <v>1.5981070330470071E-2</v>
      </c>
      <c r="AJ57" s="65">
        <f t="shared" si="3"/>
        <v>8.4924701005800081E-3</v>
      </c>
      <c r="AK57" s="65">
        <f t="shared" si="4"/>
        <v>6.5495487713141095E-3</v>
      </c>
      <c r="AL57" s="65">
        <f t="shared" si="5"/>
        <v>6.4284672125719325E-3</v>
      </c>
      <c r="AM57" s="65">
        <f t="shared" si="6"/>
        <v>9.7489712534057048E-3</v>
      </c>
      <c r="AN57" s="66"/>
      <c r="AO57" s="65">
        <f t="shared" si="7"/>
        <v>1.5037865640173731E-2</v>
      </c>
      <c r="AP57" s="65">
        <f t="shared" si="8"/>
        <v>7.5210094359470583E-3</v>
      </c>
      <c r="AQ57" s="65">
        <f t="shared" si="9"/>
        <v>8.0887192329888186E-3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9.0551022049180068E-3</v>
      </c>
      <c r="D58" s="52">
        <f>VLOOKUP($B58,Shock_dev!$A$1:$CI$300,MATCH(DATE(D$1,1,1),Shock_dev!$A$1:$CI$1,0),FALSE)</f>
        <v>1.4477497558018082E-2</v>
      </c>
      <c r="E58" s="52">
        <f>VLOOKUP($B58,Shock_dev!$A$1:$CI$300,MATCH(DATE(E$1,1,1),Shock_dev!$A$1:$CI$1,0),FALSE)</f>
        <v>1.9112633535654858E-2</v>
      </c>
      <c r="F58" s="52">
        <f>VLOOKUP($B58,Shock_dev!$A$1:$CI$300,MATCH(DATE(F$1,1,1),Shock_dev!$A$1:$CI$1,0),FALSE)</f>
        <v>2.2419268336019819E-2</v>
      </c>
      <c r="G58" s="52">
        <f>VLOOKUP($B58,Shock_dev!$A$1:$CI$300,MATCH(DATE(G$1,1,1),Shock_dev!$A$1:$CI$1,0),FALSE)</f>
        <v>2.4574003601699954E-2</v>
      </c>
      <c r="H58" s="52">
        <f>VLOOKUP($B58,Shock_dev!$A$1:$CI$300,MATCH(DATE(H$1,1,1),Shock_dev!$A$1:$CI$1,0),FALSE)</f>
        <v>2.5583735137213136E-2</v>
      </c>
      <c r="I58" s="52">
        <f>VLOOKUP($B58,Shock_dev!$A$1:$CI$300,MATCH(DATE(I$1,1,1),Shock_dev!$A$1:$CI$1,0),FALSE)</f>
        <v>2.5565774263614623E-2</v>
      </c>
      <c r="J58" s="52">
        <f>VLOOKUP($B58,Shock_dev!$A$1:$CI$300,MATCH(DATE(J$1,1,1),Shock_dev!$A$1:$CI$1,0),FALSE)</f>
        <v>2.4845149762452282E-2</v>
      </c>
      <c r="K58" s="52">
        <f>VLOOKUP($B58,Shock_dev!$A$1:$CI$300,MATCH(DATE(K$1,1,1),Shock_dev!$A$1:$CI$1,0),FALSE)</f>
        <v>2.3576340782587846E-2</v>
      </c>
      <c r="L58" s="52">
        <f>VLOOKUP($B58,Shock_dev!$A$1:$CI$300,MATCH(DATE(L$1,1,1),Shock_dev!$A$1:$CI$1,0),FALSE)</f>
        <v>2.1781693304282049E-2</v>
      </c>
      <c r="M58" s="52">
        <f>VLOOKUP($B58,Shock_dev!$A$1:$CI$300,MATCH(DATE(M$1,1,1),Shock_dev!$A$1:$CI$1,0),FALSE)</f>
        <v>1.9121967305324263E-2</v>
      </c>
      <c r="N58" s="52">
        <f>VLOOKUP($B58,Shock_dev!$A$1:$CI$300,MATCH(DATE(N$1,1,1),Shock_dev!$A$1:$CI$1,0),FALSE)</f>
        <v>1.6494936353632552E-2</v>
      </c>
      <c r="O58" s="52">
        <f>VLOOKUP($B58,Shock_dev!$A$1:$CI$300,MATCH(DATE(O$1,1,1),Shock_dev!$A$1:$CI$1,0),FALSE)</f>
        <v>1.4442849777456943E-2</v>
      </c>
      <c r="P58" s="52">
        <f>VLOOKUP($B58,Shock_dev!$A$1:$CI$300,MATCH(DATE(P$1,1,1),Shock_dev!$A$1:$CI$1,0),FALSE)</f>
        <v>1.3132432030889972E-2</v>
      </c>
      <c r="Q58" s="52">
        <f>VLOOKUP($B58,Shock_dev!$A$1:$CI$300,MATCH(DATE(Q$1,1,1),Shock_dev!$A$1:$CI$1,0),FALSE)</f>
        <v>1.2303590567337014E-2</v>
      </c>
      <c r="R58" s="52">
        <f>VLOOKUP($B58,Shock_dev!$A$1:$CI$300,MATCH(DATE(R$1,1,1),Shock_dev!$A$1:$CI$1,0),FALSE)</f>
        <v>1.1881548688049286E-2</v>
      </c>
      <c r="S58" s="52">
        <f>VLOOKUP($B58,Shock_dev!$A$1:$CI$300,MATCH(DATE(S$1,1,1),Shock_dev!$A$1:$CI$1,0),FALSE)</f>
        <v>1.203958898912676E-2</v>
      </c>
      <c r="T58" s="52">
        <f>VLOOKUP($B58,Shock_dev!$A$1:$CI$300,MATCH(DATE(T$1,1,1),Shock_dev!$A$1:$CI$1,0),FALSE)</f>
        <v>1.2656915187749149E-2</v>
      </c>
      <c r="U58" s="52">
        <f>VLOOKUP($B58,Shock_dev!$A$1:$CI$300,MATCH(DATE(U$1,1,1),Shock_dev!$A$1:$CI$1,0),FALSE)</f>
        <v>1.3603239002380502E-2</v>
      </c>
      <c r="V58" s="52">
        <f>VLOOKUP($B58,Shock_dev!$A$1:$CI$300,MATCH(DATE(V$1,1,1),Shock_dev!$A$1:$CI$1,0),FALSE)</f>
        <v>1.4020146601925477E-2</v>
      </c>
      <c r="W58" s="52">
        <f>VLOOKUP($B58,Shock_dev!$A$1:$CI$300,MATCH(DATE(W$1,1,1),Shock_dev!$A$1:$CI$1,0),FALSE)</f>
        <v>1.4324056583083509E-2</v>
      </c>
      <c r="X58" s="52">
        <f>VLOOKUP($B58,Shock_dev!$A$1:$CI$300,MATCH(DATE(X$1,1,1),Shock_dev!$A$1:$CI$1,0),FALSE)</f>
        <v>1.4900687881098549E-2</v>
      </c>
      <c r="Y58" s="52">
        <f>VLOOKUP($B58,Shock_dev!$A$1:$CI$300,MATCH(DATE(Y$1,1,1),Shock_dev!$A$1:$CI$1,0),FALSE)</f>
        <v>1.5768338131002556E-2</v>
      </c>
      <c r="Z58" s="52">
        <f>VLOOKUP($B58,Shock_dev!$A$1:$CI$300,MATCH(DATE(Z$1,1,1),Shock_dev!$A$1:$CI$1,0),FALSE)</f>
        <v>1.7236977221262512E-2</v>
      </c>
      <c r="AA58" s="52">
        <f>VLOOKUP($B58,Shock_dev!$A$1:$CI$300,MATCH(DATE(AA$1,1,1),Shock_dev!$A$1:$CI$1,0),FALSE)</f>
        <v>1.8894960196986971E-2</v>
      </c>
      <c r="AB58" s="52">
        <f>VLOOKUP($B58,Shock_dev!$A$1:$CI$300,MATCH(DATE(AB$1,1,1),Shock_dev!$A$1:$CI$1,0),FALSE)</f>
        <v>2.0535279272921331E-2</v>
      </c>
      <c r="AC58" s="52">
        <f>VLOOKUP($B58,Shock_dev!$A$1:$CI$300,MATCH(DATE(AC$1,1,1),Shock_dev!$A$1:$CI$1,0),FALSE)</f>
        <v>2.2040794536146741E-2</v>
      </c>
      <c r="AD58" s="52">
        <f>VLOOKUP($B58,Shock_dev!$A$1:$CI$300,MATCH(DATE(AD$1,1,1),Shock_dev!$A$1:$CI$1,0),FALSE)</f>
        <v>2.3358511169964499E-2</v>
      </c>
      <c r="AE58" s="52">
        <f>VLOOKUP($B58,Shock_dev!$A$1:$CI$300,MATCH(DATE(AE$1,1,1),Shock_dev!$A$1:$CI$1,0),FALSE)</f>
        <v>2.4475934427531602E-2</v>
      </c>
      <c r="AF58" s="52">
        <f>VLOOKUP($B58,Shock_dev!$A$1:$CI$300,MATCH(DATE(AF$1,1,1),Shock_dev!$A$1:$CI$1,0),FALSE)</f>
        <v>2.5404185876060574E-2</v>
      </c>
      <c r="AG58" s="52"/>
      <c r="AH58" s="65">
        <f t="shared" si="1"/>
        <v>1.7927701047262143E-2</v>
      </c>
      <c r="AI58" s="65">
        <f t="shared" si="2"/>
        <v>2.4270538650029986E-2</v>
      </c>
      <c r="AJ58" s="65">
        <f t="shared" si="3"/>
        <v>1.5099155206928148E-2</v>
      </c>
      <c r="AK58" s="65">
        <f t="shared" si="4"/>
        <v>1.2840287693846233E-2</v>
      </c>
      <c r="AL58" s="65">
        <f t="shared" si="5"/>
        <v>1.6225004002686817E-2</v>
      </c>
      <c r="AM58" s="65">
        <f t="shared" si="6"/>
        <v>2.3162941056524951E-2</v>
      </c>
      <c r="AN58" s="66"/>
      <c r="AO58" s="65">
        <f t="shared" si="7"/>
        <v>2.1099119848646063E-2</v>
      </c>
      <c r="AP58" s="65">
        <f t="shared" si="8"/>
        <v>1.396972145038719E-2</v>
      </c>
      <c r="AQ58" s="65">
        <f t="shared" si="9"/>
        <v>1.9693972529605884E-2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1.4995305139850108E-2</v>
      </c>
      <c r="D59" s="52">
        <f>VLOOKUP($B59,Shock_dev!$A$1:$CI$300,MATCH(DATE(D$1,1,1),Shock_dev!$A$1:$CI$1,0),FALSE)</f>
        <v>2.3294333650005376E-2</v>
      </c>
      <c r="E59" s="52">
        <f>VLOOKUP($B59,Shock_dev!$A$1:$CI$300,MATCH(DATE(E$1,1,1),Shock_dev!$A$1:$CI$1,0),FALSE)</f>
        <v>3.0776570140641359E-2</v>
      </c>
      <c r="F59" s="52">
        <f>VLOOKUP($B59,Shock_dev!$A$1:$CI$300,MATCH(DATE(F$1,1,1),Shock_dev!$A$1:$CI$1,0),FALSE)</f>
        <v>3.6846405957379667E-2</v>
      </c>
      <c r="G59" s="52">
        <f>VLOOKUP($B59,Shock_dev!$A$1:$CI$300,MATCH(DATE(G$1,1,1),Shock_dev!$A$1:$CI$1,0),FALSE)</f>
        <v>4.1948097338222821E-2</v>
      </c>
      <c r="H59" s="52">
        <f>VLOOKUP($B59,Shock_dev!$A$1:$CI$300,MATCH(DATE(H$1,1,1),Shock_dev!$A$1:$CI$1,0),FALSE)</f>
        <v>4.6299985758635871E-2</v>
      </c>
      <c r="I59" s="52">
        <f>VLOOKUP($B59,Shock_dev!$A$1:$CI$300,MATCH(DATE(I$1,1,1),Shock_dev!$A$1:$CI$1,0),FALSE)</f>
        <v>5.0068946583317661E-2</v>
      </c>
      <c r="J59" s="52">
        <f>VLOOKUP($B59,Shock_dev!$A$1:$CI$300,MATCH(DATE(J$1,1,1),Shock_dev!$A$1:$CI$1,0),FALSE)</f>
        <v>5.3572894868036389E-2</v>
      </c>
      <c r="K59" s="52">
        <f>VLOOKUP($B59,Shock_dev!$A$1:$CI$300,MATCH(DATE(K$1,1,1),Shock_dev!$A$1:$CI$1,0),FALSE)</f>
        <v>5.6887156964592185E-2</v>
      </c>
      <c r="L59" s="52">
        <f>VLOOKUP($B59,Shock_dev!$A$1:$CI$300,MATCH(DATE(L$1,1,1),Shock_dev!$A$1:$CI$1,0),FALSE)</f>
        <v>5.9860746291909891E-2</v>
      </c>
      <c r="M59" s="52">
        <f>VLOOKUP($B59,Shock_dev!$A$1:$CI$300,MATCH(DATE(M$1,1,1),Shock_dev!$A$1:$CI$1,0),FALSE)</f>
        <v>6.1907911449976143E-2</v>
      </c>
      <c r="N59" s="52">
        <f>VLOOKUP($B59,Shock_dev!$A$1:$CI$300,MATCH(DATE(N$1,1,1),Shock_dev!$A$1:$CI$1,0),FALSE)</f>
        <v>6.3914966417969343E-2</v>
      </c>
      <c r="O59" s="52">
        <f>VLOOKUP($B59,Shock_dev!$A$1:$CI$300,MATCH(DATE(O$1,1,1),Shock_dev!$A$1:$CI$1,0),FALSE)</f>
        <v>6.651484574945328E-2</v>
      </c>
      <c r="P59" s="52">
        <f>VLOOKUP($B59,Shock_dev!$A$1:$CI$300,MATCH(DATE(P$1,1,1),Shock_dev!$A$1:$CI$1,0),FALSE)</f>
        <v>6.9813839919010384E-2</v>
      </c>
      <c r="Q59" s="52">
        <f>VLOOKUP($B59,Shock_dev!$A$1:$CI$300,MATCH(DATE(Q$1,1,1),Shock_dev!$A$1:$CI$1,0),FALSE)</f>
        <v>7.3364352725292958E-2</v>
      </c>
      <c r="R59" s="52">
        <f>VLOOKUP($B59,Shock_dev!$A$1:$CI$300,MATCH(DATE(R$1,1,1),Shock_dev!$A$1:$CI$1,0),FALSE)</f>
        <v>7.6967819889355193E-2</v>
      </c>
      <c r="S59" s="52">
        <f>VLOOKUP($B59,Shock_dev!$A$1:$CI$300,MATCH(DATE(S$1,1,1),Shock_dev!$A$1:$CI$1,0),FALSE)</f>
        <v>8.083143386913616E-2</v>
      </c>
      <c r="T59" s="52">
        <f>VLOOKUP($B59,Shock_dev!$A$1:$CI$300,MATCH(DATE(T$1,1,1),Shock_dev!$A$1:$CI$1,0),FALSE)</f>
        <v>8.4869508126842533E-2</v>
      </c>
      <c r="U59" s="52">
        <f>VLOOKUP($B59,Shock_dev!$A$1:$CI$300,MATCH(DATE(U$1,1,1),Shock_dev!$A$1:$CI$1,0),FALSE)</f>
        <v>8.8952513129124611E-2</v>
      </c>
      <c r="V59" s="52">
        <f>VLOOKUP($B59,Shock_dev!$A$1:$CI$300,MATCH(DATE(V$1,1,1),Shock_dev!$A$1:$CI$1,0),FALSE)</f>
        <v>9.208256747869957E-2</v>
      </c>
      <c r="W59" s="52">
        <f>VLOOKUP($B59,Shock_dev!$A$1:$CI$300,MATCH(DATE(W$1,1,1),Shock_dev!$A$1:$CI$1,0),FALSE)</f>
        <v>9.4744314222185655E-2</v>
      </c>
      <c r="X59" s="52">
        <f>VLOOKUP($B59,Shock_dev!$A$1:$CI$300,MATCH(DATE(X$1,1,1),Shock_dev!$A$1:$CI$1,0),FALSE)</f>
        <v>9.7551434053259098E-2</v>
      </c>
      <c r="Y59" s="52">
        <f>VLOOKUP($B59,Shock_dev!$A$1:$CI$300,MATCH(DATE(Y$1,1,1),Shock_dev!$A$1:$CI$1,0),FALSE)</f>
        <v>0.10059651520511434</v>
      </c>
      <c r="Z59" s="52">
        <f>VLOOKUP($B59,Shock_dev!$A$1:$CI$300,MATCH(DATE(Z$1,1,1),Shock_dev!$A$1:$CI$1,0),FALSE)</f>
        <v>0.10426261486432822</v>
      </c>
      <c r="AA59" s="52">
        <f>VLOOKUP($B59,Shock_dev!$A$1:$CI$300,MATCH(DATE(AA$1,1,1),Shock_dev!$A$1:$CI$1,0),FALSE)</f>
        <v>0.10806171454335628</v>
      </c>
      <c r="AB59" s="52">
        <f>VLOOKUP($B59,Shock_dev!$A$1:$CI$300,MATCH(DATE(AB$1,1,1),Shock_dev!$A$1:$CI$1,0),FALSE)</f>
        <v>0.11168469577116716</v>
      </c>
      <c r="AC59" s="52">
        <f>VLOOKUP($B59,Shock_dev!$A$1:$CI$300,MATCH(DATE(AC$1,1,1),Shock_dev!$A$1:$CI$1,0),FALSE)</f>
        <v>0.11500972035717263</v>
      </c>
      <c r="AD59" s="52">
        <f>VLOOKUP($B59,Shock_dev!$A$1:$CI$300,MATCH(DATE(AD$1,1,1),Shock_dev!$A$1:$CI$1,0),FALSE)</f>
        <v>0.11802605377932113</v>
      </c>
      <c r="AE59" s="52">
        <f>VLOOKUP($B59,Shock_dev!$A$1:$CI$300,MATCH(DATE(AE$1,1,1),Shock_dev!$A$1:$CI$1,0),FALSE)</f>
        <v>0.12077070658418035</v>
      </c>
      <c r="AF59" s="52">
        <f>VLOOKUP($B59,Shock_dev!$A$1:$CI$300,MATCH(DATE(AF$1,1,1),Shock_dev!$A$1:$CI$1,0),FALSE)</f>
        <v>0.1232923947256135</v>
      </c>
      <c r="AG59" s="52"/>
      <c r="AH59" s="65">
        <f t="shared" si="1"/>
        <v>2.9572142445219867E-2</v>
      </c>
      <c r="AI59" s="65">
        <f t="shared" si="2"/>
        <v>5.3337946093298408E-2</v>
      </c>
      <c r="AJ59" s="65">
        <f t="shared" si="3"/>
        <v>6.7103183252340409E-2</v>
      </c>
      <c r="AK59" s="65">
        <f t="shared" si="4"/>
        <v>8.4740768498631616E-2</v>
      </c>
      <c r="AL59" s="65">
        <f t="shared" si="5"/>
        <v>0.1010433185776487</v>
      </c>
      <c r="AM59" s="65">
        <f t="shared" si="6"/>
        <v>0.11775671424349095</v>
      </c>
      <c r="AN59" s="66"/>
      <c r="AO59" s="65">
        <f t="shared" si="7"/>
        <v>4.1455044269259139E-2</v>
      </c>
      <c r="AP59" s="65">
        <f t="shared" si="8"/>
        <v>7.592197587548602E-2</v>
      </c>
      <c r="AQ59" s="65">
        <f t="shared" si="9"/>
        <v>0.10940001641056982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7.0388067590305817E-2</v>
      </c>
      <c r="D60" s="52">
        <f>VLOOKUP($B60,Shock_dev!$A$1:$CI$300,MATCH(DATE(D$1,1,1),Shock_dev!$A$1:$CI$1,0),FALSE)</f>
        <v>0.11095403833415285</v>
      </c>
      <c r="E60" s="52">
        <f>VLOOKUP($B60,Shock_dev!$A$1:$CI$300,MATCH(DATE(E$1,1,1),Shock_dev!$A$1:$CI$1,0),FALSE)</f>
        <v>0.12992720292622209</v>
      </c>
      <c r="F60" s="52">
        <f>VLOOKUP($B60,Shock_dev!$A$1:$CI$300,MATCH(DATE(F$1,1,1),Shock_dev!$A$1:$CI$1,0),FALSE)</f>
        <v>0.13619064640252354</v>
      </c>
      <c r="G60" s="52">
        <f>VLOOKUP($B60,Shock_dev!$A$1:$CI$300,MATCH(DATE(G$1,1,1),Shock_dev!$A$1:$CI$1,0),FALSE)</f>
        <v>0.14230451415096632</v>
      </c>
      <c r="H60" s="52">
        <f>VLOOKUP($B60,Shock_dev!$A$1:$CI$300,MATCH(DATE(H$1,1,1),Shock_dev!$A$1:$CI$1,0),FALSE)</f>
        <v>0.14406198713467569</v>
      </c>
      <c r="I60" s="52">
        <f>VLOOKUP($B60,Shock_dev!$A$1:$CI$300,MATCH(DATE(I$1,1,1),Shock_dev!$A$1:$CI$1,0),FALSE)</f>
        <v>0.14238428862182173</v>
      </c>
      <c r="J60" s="52">
        <f>VLOOKUP($B60,Shock_dev!$A$1:$CI$300,MATCH(DATE(J$1,1,1),Shock_dev!$A$1:$CI$1,0),FALSE)</f>
        <v>0.13934623265609575</v>
      </c>
      <c r="K60" s="52">
        <f>VLOOKUP($B60,Shock_dev!$A$1:$CI$300,MATCH(DATE(K$1,1,1),Shock_dev!$A$1:$CI$1,0),FALSE)</f>
        <v>0.13601183089959404</v>
      </c>
      <c r="L60" s="52">
        <f>VLOOKUP($B60,Shock_dev!$A$1:$CI$300,MATCH(DATE(L$1,1,1),Shock_dev!$A$1:$CI$1,0),FALSE)</f>
        <v>0.12060557219551465</v>
      </c>
      <c r="M60" s="52">
        <f>VLOOKUP($B60,Shock_dev!$A$1:$CI$300,MATCH(DATE(M$1,1,1),Shock_dev!$A$1:$CI$1,0),FALSE)</f>
        <v>9.9875939709095404E-2</v>
      </c>
      <c r="N60" s="52">
        <f>VLOOKUP($B60,Shock_dev!$A$1:$CI$300,MATCH(DATE(N$1,1,1),Shock_dev!$A$1:$CI$1,0),FALSE)</f>
        <v>8.8978459652290731E-2</v>
      </c>
      <c r="O60" s="52">
        <f>VLOOKUP($B60,Shock_dev!$A$1:$CI$300,MATCH(DATE(O$1,1,1),Shock_dev!$A$1:$CI$1,0),FALSE)</f>
        <v>8.3580819178220148E-2</v>
      </c>
      <c r="P60" s="52">
        <f>VLOOKUP($B60,Shock_dev!$A$1:$CI$300,MATCH(DATE(P$1,1,1),Shock_dev!$A$1:$CI$1,0),FALSE)</f>
        <v>8.1072709373403176E-2</v>
      </c>
      <c r="Q60" s="52">
        <f>VLOOKUP($B60,Shock_dev!$A$1:$CI$300,MATCH(DATE(Q$1,1,1),Shock_dev!$A$1:$CI$1,0),FALSE)</f>
        <v>6.4317230355582164E-2</v>
      </c>
      <c r="R60" s="52">
        <f>VLOOKUP($B60,Shock_dev!$A$1:$CI$300,MATCH(DATE(R$1,1,1),Shock_dev!$A$1:$CI$1,0),FALSE)</f>
        <v>4.8501485870106061E-2</v>
      </c>
      <c r="S60" s="52">
        <f>VLOOKUP($B60,Shock_dev!$A$1:$CI$300,MATCH(DATE(S$1,1,1),Shock_dev!$A$1:$CI$1,0),FALSE)</f>
        <v>4.1112704258522793E-2</v>
      </c>
      <c r="T60" s="52">
        <f>VLOOKUP($B60,Shock_dev!$A$1:$CI$300,MATCH(DATE(T$1,1,1),Shock_dev!$A$1:$CI$1,0),FALSE)</f>
        <v>3.8179922829299828E-2</v>
      </c>
      <c r="U60" s="52">
        <f>VLOOKUP($B60,Shock_dev!$A$1:$CI$300,MATCH(DATE(U$1,1,1),Shock_dev!$A$1:$CI$1,0),FALSE)</f>
        <v>3.7415533070883883E-2</v>
      </c>
      <c r="V60" s="52">
        <f>VLOOKUP($B60,Shock_dev!$A$1:$CI$300,MATCH(DATE(V$1,1,1),Shock_dev!$A$1:$CI$1,0),FALSE)</f>
        <v>2.0069634549953343E-2</v>
      </c>
      <c r="W60" s="52">
        <f>VLOOKUP($B60,Shock_dev!$A$1:$CI$300,MATCH(DATE(W$1,1,1),Shock_dev!$A$1:$CI$1,0),FALSE)</f>
        <v>5.9209282745878514E-3</v>
      </c>
      <c r="X60" s="52">
        <f>VLOOKUP($B60,Shock_dev!$A$1:$CI$300,MATCH(DATE(X$1,1,1),Shock_dev!$A$1:$CI$1,0),FALSE)</f>
        <v>-3.4170698086666317E-4</v>
      </c>
      <c r="Y60" s="52">
        <f>VLOOKUP($B60,Shock_dev!$A$1:$CI$300,MATCH(DATE(Y$1,1,1),Shock_dev!$A$1:$CI$1,0),FALSE)</f>
        <v>-2.4773005737656331E-3</v>
      </c>
      <c r="Z60" s="52">
        <f>VLOOKUP($B60,Shock_dev!$A$1:$CI$300,MATCH(DATE(Z$1,1,1),Shock_dev!$A$1:$CI$1,0),FALSE)</f>
        <v>-2.5968951847277553E-3</v>
      </c>
      <c r="AA60" s="52">
        <f>VLOOKUP($B60,Shock_dev!$A$1:$CI$300,MATCH(DATE(AA$1,1,1),Shock_dev!$A$1:$CI$1,0),FALSE)</f>
        <v>-1.879856953614025E-3</v>
      </c>
      <c r="AB60" s="52">
        <f>VLOOKUP($B60,Shock_dev!$A$1:$CI$300,MATCH(DATE(AB$1,1,1),Shock_dev!$A$1:$CI$1,0),FALSE)</f>
        <v>-9.2888945124653961E-4</v>
      </c>
      <c r="AC60" s="52">
        <f>VLOOKUP($B60,Shock_dev!$A$1:$CI$300,MATCH(DATE(AC$1,1,1),Shock_dev!$A$1:$CI$1,0),FALSE)</f>
        <v>-2.1449620072407853E-5</v>
      </c>
      <c r="AD60" s="52">
        <f>VLOOKUP($B60,Shock_dev!$A$1:$CI$300,MATCH(DATE(AD$1,1,1),Shock_dev!$A$1:$CI$1,0),FALSE)</f>
        <v>7.3848875261959819E-4</v>
      </c>
      <c r="AE60" s="52">
        <f>VLOOKUP($B60,Shock_dev!$A$1:$CI$300,MATCH(DATE(AE$1,1,1),Shock_dev!$A$1:$CI$1,0),FALSE)</f>
        <v>1.3324858826219662E-3</v>
      </c>
      <c r="AF60" s="52">
        <f>VLOOKUP($B60,Shock_dev!$A$1:$CI$300,MATCH(DATE(AF$1,1,1),Shock_dev!$A$1:$CI$1,0),FALSE)</f>
        <v>1.7791064024875829E-3</v>
      </c>
      <c r="AG60" s="52"/>
      <c r="AH60" s="65">
        <f t="shared" si="1"/>
        <v>0.11795289388083412</v>
      </c>
      <c r="AI60" s="65">
        <f t="shared" si="2"/>
        <v>0.13648198230154035</v>
      </c>
      <c r="AJ60" s="65">
        <f t="shared" si="3"/>
        <v>8.3565031653718327E-2</v>
      </c>
      <c r="AK60" s="65">
        <f t="shared" si="4"/>
        <v>3.7055856115753183E-2</v>
      </c>
      <c r="AL60" s="65">
        <f t="shared" si="5"/>
        <v>-2.7496628367724497E-4</v>
      </c>
      <c r="AM60" s="65">
        <f t="shared" si="6"/>
        <v>5.7994839328204002E-4</v>
      </c>
      <c r="AN60" s="66"/>
      <c r="AO60" s="65">
        <f t="shared" si="7"/>
        <v>0.12721743809118724</v>
      </c>
      <c r="AP60" s="65">
        <f t="shared" si="8"/>
        <v>6.0310443884735755E-2</v>
      </c>
      <c r="AQ60" s="65">
        <f t="shared" si="9"/>
        <v>1.5249105480239752E-4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1.6436954125011671E-2</v>
      </c>
      <c r="D61" s="52">
        <f>VLOOKUP($B61,Shock_dev!$A$1:$CI$300,MATCH(DATE(D$1,1,1),Shock_dev!$A$1:$CI$1,0),FALSE)</f>
        <v>3.1019915150464407E-2</v>
      </c>
      <c r="E61" s="52">
        <f>VLOOKUP($B61,Shock_dev!$A$1:$CI$300,MATCH(DATE(E$1,1,1),Shock_dev!$A$1:$CI$1,0),FALSE)</f>
        <v>3.9595647519540887E-2</v>
      </c>
      <c r="F61" s="52">
        <f>VLOOKUP($B61,Shock_dev!$A$1:$CI$300,MATCH(DATE(F$1,1,1),Shock_dev!$A$1:$CI$1,0),FALSE)</f>
        <v>4.2873388412048748E-2</v>
      </c>
      <c r="G61" s="52">
        <f>VLOOKUP($B61,Shock_dev!$A$1:$CI$300,MATCH(DATE(G$1,1,1),Shock_dev!$A$1:$CI$1,0),FALSE)</f>
        <v>4.3043126490918633E-2</v>
      </c>
      <c r="H61" s="52">
        <f>VLOOKUP($B61,Shock_dev!$A$1:$CI$300,MATCH(DATE(H$1,1,1),Shock_dev!$A$1:$CI$1,0),FALSE)</f>
        <v>4.1834602076151806E-2</v>
      </c>
      <c r="I61" s="52">
        <f>VLOOKUP($B61,Shock_dev!$A$1:$CI$300,MATCH(DATE(I$1,1,1),Shock_dev!$A$1:$CI$1,0),FALSE)</f>
        <v>3.8513284370931308E-2</v>
      </c>
      <c r="J61" s="52">
        <f>VLOOKUP($B61,Shock_dev!$A$1:$CI$300,MATCH(DATE(J$1,1,1),Shock_dev!$A$1:$CI$1,0),FALSE)</f>
        <v>3.6136895338201254E-2</v>
      </c>
      <c r="K61" s="52">
        <f>VLOOKUP($B61,Shock_dev!$A$1:$CI$300,MATCH(DATE(K$1,1,1),Shock_dev!$A$1:$CI$1,0),FALSE)</f>
        <v>3.0952922953655947E-2</v>
      </c>
      <c r="L61" s="52">
        <f>VLOOKUP($B61,Shock_dev!$A$1:$CI$300,MATCH(DATE(L$1,1,1),Shock_dev!$A$1:$CI$1,0),FALSE)</f>
        <v>2.8125764360241723E-2</v>
      </c>
      <c r="M61" s="52">
        <f>VLOOKUP($B61,Shock_dev!$A$1:$CI$300,MATCH(DATE(M$1,1,1),Shock_dev!$A$1:$CI$1,0),FALSE)</f>
        <v>1.4436669235263997E-2</v>
      </c>
      <c r="N61" s="52">
        <f>VLOOKUP($B61,Shock_dev!$A$1:$CI$300,MATCH(DATE(N$1,1,1),Shock_dev!$A$1:$CI$1,0),FALSE)</f>
        <v>4.7852720134278787E-3</v>
      </c>
      <c r="O61" s="52">
        <f>VLOOKUP($B61,Shock_dev!$A$1:$CI$300,MATCH(DATE(O$1,1,1),Shock_dev!$A$1:$CI$1,0),FALSE)</f>
        <v>1.2434324532423903E-3</v>
      </c>
      <c r="P61" s="52">
        <f>VLOOKUP($B61,Shock_dev!$A$1:$CI$300,MATCH(DATE(P$1,1,1),Shock_dev!$A$1:$CI$1,0),FALSE)</f>
        <v>-5.1856325244942652E-5</v>
      </c>
      <c r="Q61" s="52">
        <f>VLOOKUP($B61,Shock_dev!$A$1:$CI$300,MATCH(DATE(Q$1,1,1),Shock_dev!$A$1:$CI$1,0),FALSE)</f>
        <v>-4.1082985077143483E-4</v>
      </c>
      <c r="R61" s="52">
        <f>VLOOKUP($B61,Shock_dev!$A$1:$CI$300,MATCH(DATE(R$1,1,1),Shock_dev!$A$1:$CI$1,0),FALSE)</f>
        <v>-3.7006932406609953E-4</v>
      </c>
      <c r="S61" s="52">
        <f>VLOOKUP($B61,Shock_dev!$A$1:$CI$300,MATCH(DATE(S$1,1,1),Shock_dev!$A$1:$CI$1,0),FALSE)</f>
        <v>1.6083997487399504E-3</v>
      </c>
      <c r="T61" s="52">
        <f>VLOOKUP($B61,Shock_dev!$A$1:$CI$300,MATCH(DATE(T$1,1,1),Shock_dev!$A$1:$CI$1,0),FALSE)</f>
        <v>2.876368093658886E-3</v>
      </c>
      <c r="U61" s="52">
        <f>VLOOKUP($B61,Shock_dev!$A$1:$CI$300,MATCH(DATE(U$1,1,1),Shock_dev!$A$1:$CI$1,0),FALSE)</f>
        <v>3.5900883424918478E-3</v>
      </c>
      <c r="V61" s="52">
        <f>VLOOKUP($B61,Shock_dev!$A$1:$CI$300,MATCH(DATE(V$1,1,1),Shock_dev!$A$1:$CI$1,0),FALSE)</f>
        <v>3.9406243507474669E-3</v>
      </c>
      <c r="W61" s="52">
        <f>VLOOKUP($B61,Shock_dev!$A$1:$CI$300,MATCH(DATE(W$1,1,1),Shock_dev!$A$1:$CI$1,0),FALSE)</f>
        <v>4.0776902543521731E-3</v>
      </c>
      <c r="X61" s="52">
        <f>VLOOKUP($B61,Shock_dev!$A$1:$CI$300,MATCH(DATE(X$1,1,1),Shock_dev!$A$1:$CI$1,0),FALSE)</f>
        <v>6.0127352626704695E-3</v>
      </c>
      <c r="Y61" s="52">
        <f>VLOOKUP($B61,Shock_dev!$A$1:$CI$300,MATCH(DATE(Y$1,1,1),Shock_dev!$A$1:$CI$1,0),FALSE)</f>
        <v>7.0361350304972772E-3</v>
      </c>
      <c r="Z61" s="52">
        <f>VLOOKUP($B61,Shock_dev!$A$1:$CI$300,MATCH(DATE(Z$1,1,1),Shock_dev!$A$1:$CI$1,0),FALSE)</f>
        <v>7.4584994479208744E-3</v>
      </c>
      <c r="AA61" s="52">
        <f>VLOOKUP($B61,Shock_dev!$A$1:$CI$300,MATCH(DATE(AA$1,1,1),Shock_dev!$A$1:$CI$1,0),FALSE)</f>
        <v>7.5479087003889255E-3</v>
      </c>
      <c r="AB61" s="52">
        <f>VLOOKUP($B61,Shock_dev!$A$1:$CI$300,MATCH(DATE(AB$1,1,1),Shock_dev!$A$1:$CI$1,0),FALSE)</f>
        <v>7.4764405531369989E-3</v>
      </c>
      <c r="AC61" s="52">
        <f>VLOOKUP($B61,Shock_dev!$A$1:$CI$300,MATCH(DATE(AC$1,1,1),Shock_dev!$A$1:$CI$1,0),FALSE)</f>
        <v>7.3406461804634612E-3</v>
      </c>
      <c r="AD61" s="52">
        <f>VLOOKUP($B61,Shock_dev!$A$1:$CI$300,MATCH(DATE(AD$1,1,1),Shock_dev!$A$1:$CI$1,0),FALSE)</f>
        <v>7.189471759463658E-3</v>
      </c>
      <c r="AE61" s="52">
        <f>VLOOKUP($B61,Shock_dev!$A$1:$CI$300,MATCH(DATE(AE$1,1,1),Shock_dev!$A$1:$CI$1,0),FALSE)</f>
        <v>7.0448990102141675E-3</v>
      </c>
      <c r="AF61" s="52">
        <f>VLOOKUP($B61,Shock_dev!$A$1:$CI$300,MATCH(DATE(AF$1,1,1),Shock_dev!$A$1:$CI$1,0),FALSE)</f>
        <v>6.9147957693907348E-3</v>
      </c>
      <c r="AG61" s="52"/>
      <c r="AH61" s="65">
        <f t="shared" si="1"/>
        <v>3.4593806339596869E-2</v>
      </c>
      <c r="AI61" s="65">
        <f t="shared" si="2"/>
        <v>3.5112693819836407E-2</v>
      </c>
      <c r="AJ61" s="65">
        <f t="shared" si="3"/>
        <v>4.0005375051835783E-3</v>
      </c>
      <c r="AK61" s="65">
        <f t="shared" si="4"/>
        <v>2.3290822423144104E-3</v>
      </c>
      <c r="AL61" s="65">
        <f t="shared" si="5"/>
        <v>6.4265937391659433E-3</v>
      </c>
      <c r="AM61" s="65">
        <f t="shared" si="6"/>
        <v>7.1932506545338048E-3</v>
      </c>
      <c r="AN61" s="66"/>
      <c r="AO61" s="65">
        <f t="shared" si="7"/>
        <v>3.4853250079716638E-2</v>
      </c>
      <c r="AP61" s="65">
        <f t="shared" si="8"/>
        <v>3.1648098737489944E-3</v>
      </c>
      <c r="AQ61" s="65">
        <f t="shared" si="9"/>
        <v>6.8099221968498744E-3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1.031082364645039E-2</v>
      </c>
      <c r="D62" s="52">
        <f>VLOOKUP($B62,Shock_dev!$A$1:$CI$300,MATCH(DATE(D$1,1,1),Shock_dev!$A$1:$CI$1,0),FALSE)</f>
        <v>1.7222531271493584E-2</v>
      </c>
      <c r="E62" s="52">
        <f>VLOOKUP($B62,Shock_dev!$A$1:$CI$300,MATCH(DATE(E$1,1,1),Shock_dev!$A$1:$CI$1,0),FALSE)</f>
        <v>2.0723392209031719E-2</v>
      </c>
      <c r="F62" s="52">
        <f>VLOOKUP($B62,Shock_dev!$A$1:$CI$300,MATCH(DATE(F$1,1,1),Shock_dev!$A$1:$CI$1,0),FALSE)</f>
        <v>2.1944781388661336E-2</v>
      </c>
      <c r="G62" s="52">
        <f>VLOOKUP($B62,Shock_dev!$A$1:$CI$300,MATCH(DATE(G$1,1,1),Shock_dev!$A$1:$CI$1,0),FALSE)</f>
        <v>2.3331320628443623E-2</v>
      </c>
      <c r="H62" s="52">
        <f>VLOOKUP($B62,Shock_dev!$A$1:$CI$300,MATCH(DATE(H$1,1,1),Shock_dev!$A$1:$CI$1,0),FALSE)</f>
        <v>2.3522985234358071E-2</v>
      </c>
      <c r="I62" s="52">
        <f>VLOOKUP($B62,Shock_dev!$A$1:$CI$300,MATCH(DATE(I$1,1,1),Shock_dev!$A$1:$CI$1,0),FALSE)</f>
        <v>2.3015980755386505E-2</v>
      </c>
      <c r="J62" s="52">
        <f>VLOOKUP($B62,Shock_dev!$A$1:$CI$300,MATCH(DATE(J$1,1,1),Shock_dev!$A$1:$CI$1,0),FALSE)</f>
        <v>2.2361067776185666E-2</v>
      </c>
      <c r="K62" s="52">
        <f>VLOOKUP($B62,Shock_dev!$A$1:$CI$300,MATCH(DATE(K$1,1,1),Shock_dev!$A$1:$CI$1,0),FALSE)</f>
        <v>2.1492820522378192E-2</v>
      </c>
      <c r="L62" s="52">
        <f>VLOOKUP($B62,Shock_dev!$A$1:$CI$300,MATCH(DATE(L$1,1,1),Shock_dev!$A$1:$CI$1,0),FALSE)</f>
        <v>1.9028457359559013E-2</v>
      </c>
      <c r="M62" s="52">
        <f>VLOOKUP($B62,Shock_dev!$A$1:$CI$300,MATCH(DATE(M$1,1,1),Shock_dev!$A$1:$CI$1,0),FALSE)</f>
        <v>1.5864482103628751E-2</v>
      </c>
      <c r="N62" s="52">
        <f>VLOOKUP($B62,Shock_dev!$A$1:$CI$300,MATCH(DATE(N$1,1,1),Shock_dev!$A$1:$CI$1,0),FALSE)</f>
        <v>1.3936791538219613E-2</v>
      </c>
      <c r="O62" s="52">
        <f>VLOOKUP($B62,Shock_dev!$A$1:$CI$300,MATCH(DATE(O$1,1,1),Shock_dev!$A$1:$CI$1,0),FALSE)</f>
        <v>1.2974594725941303E-2</v>
      </c>
      <c r="P62" s="52">
        <f>VLOOKUP($B62,Shock_dev!$A$1:$CI$300,MATCH(DATE(P$1,1,1),Shock_dev!$A$1:$CI$1,0),FALSE)</f>
        <v>1.2511625180248211E-2</v>
      </c>
      <c r="Q62" s="52">
        <f>VLOOKUP($B62,Shock_dev!$A$1:$CI$300,MATCH(DATE(Q$1,1,1),Shock_dev!$A$1:$CI$1,0),FALSE)</f>
        <v>9.8608388169451489E-3</v>
      </c>
      <c r="R62" s="52">
        <f>VLOOKUP($B62,Shock_dev!$A$1:$CI$300,MATCH(DATE(R$1,1,1),Shock_dev!$A$1:$CI$1,0),FALSE)</f>
        <v>8.5580589461746858E-3</v>
      </c>
      <c r="S62" s="52">
        <f>VLOOKUP($B62,Shock_dev!$A$1:$CI$300,MATCH(DATE(S$1,1,1),Shock_dev!$A$1:$CI$1,0),FALSE)</f>
        <v>8.1214003493384427E-3</v>
      </c>
      <c r="T62" s="52">
        <f>VLOOKUP($B62,Shock_dev!$A$1:$CI$300,MATCH(DATE(T$1,1,1),Shock_dev!$A$1:$CI$1,0),FALSE)</f>
        <v>7.966547352108052E-3</v>
      </c>
      <c r="U62" s="52">
        <f>VLOOKUP($B62,Shock_dev!$A$1:$CI$300,MATCH(DATE(U$1,1,1),Shock_dev!$A$1:$CI$1,0),FALSE)</f>
        <v>7.9308345073593346E-3</v>
      </c>
      <c r="V62" s="52">
        <f>VLOOKUP($B62,Shock_dev!$A$1:$CI$300,MATCH(DATE(V$1,1,1),Shock_dev!$A$1:$CI$1,0),FALSE)</f>
        <v>6.0597437041840559E-3</v>
      </c>
      <c r="W62" s="52">
        <f>VLOOKUP($B62,Shock_dev!$A$1:$CI$300,MATCH(DATE(W$1,1,1),Shock_dev!$A$1:$CI$1,0),FALSE)</f>
        <v>5.1300672939928824E-3</v>
      </c>
      <c r="X62" s="52">
        <f>VLOOKUP($B62,Shock_dev!$A$1:$CI$300,MATCH(DATE(X$1,1,1),Shock_dev!$A$1:$CI$1,0),FALSE)</f>
        <v>4.8623716453387953E-3</v>
      </c>
      <c r="Y62" s="52">
        <f>VLOOKUP($B62,Shock_dev!$A$1:$CI$300,MATCH(DATE(Y$1,1,1),Shock_dev!$A$1:$CI$1,0),FALSE)</f>
        <v>4.7803477560430579E-3</v>
      </c>
      <c r="Z62" s="52">
        <f>VLOOKUP($B62,Shock_dev!$A$1:$CI$300,MATCH(DATE(Z$1,1,1),Shock_dev!$A$1:$CI$1,0),FALSE)</f>
        <v>4.7765921366057871E-3</v>
      </c>
      <c r="AA62" s="52">
        <f>VLOOKUP($B62,Shock_dev!$A$1:$CI$300,MATCH(DATE(AA$1,1,1),Shock_dev!$A$1:$CI$1,0),FALSE)</f>
        <v>4.7961949061989416E-3</v>
      </c>
      <c r="AB62" s="52">
        <f>VLOOKUP($B62,Shock_dev!$A$1:$CI$300,MATCH(DATE(AB$1,1,1),Shock_dev!$A$1:$CI$1,0),FALSE)</f>
        <v>4.8137568232463597E-3</v>
      </c>
      <c r="AC62" s="52">
        <f>VLOOKUP($B62,Shock_dev!$A$1:$CI$300,MATCH(DATE(AC$1,1,1),Shock_dev!$A$1:$CI$1,0),FALSE)</f>
        <v>4.8196034571908221E-3</v>
      </c>
      <c r="AD62" s="52">
        <f>VLOOKUP($B62,Shock_dev!$A$1:$CI$300,MATCH(DATE(AD$1,1,1),Shock_dev!$A$1:$CI$1,0),FALSE)</f>
        <v>4.8118706402875289E-3</v>
      </c>
      <c r="AE62" s="52">
        <f>VLOOKUP($B62,Shock_dev!$A$1:$CI$300,MATCH(DATE(AE$1,1,1),Shock_dev!$A$1:$CI$1,0),FALSE)</f>
        <v>4.7921062397806241E-3</v>
      </c>
      <c r="AF62" s="52">
        <f>VLOOKUP($B62,Shock_dev!$A$1:$CI$300,MATCH(DATE(AF$1,1,1),Shock_dev!$A$1:$CI$1,0),FALSE)</f>
        <v>4.7629765442499953E-3</v>
      </c>
      <c r="AG62" s="52"/>
      <c r="AH62" s="65">
        <f t="shared" si="1"/>
        <v>1.870656982881613E-2</v>
      </c>
      <c r="AI62" s="65">
        <f t="shared" si="2"/>
        <v>2.1884262329573488E-2</v>
      </c>
      <c r="AJ62" s="65">
        <f t="shared" si="3"/>
        <v>1.3029666472996606E-2</v>
      </c>
      <c r="AK62" s="65">
        <f t="shared" si="4"/>
        <v>7.7273169718329151E-3</v>
      </c>
      <c r="AL62" s="65">
        <f t="shared" si="5"/>
        <v>4.8691147476358932E-3</v>
      </c>
      <c r="AM62" s="65">
        <f t="shared" si="6"/>
        <v>4.800062740951066E-3</v>
      </c>
      <c r="AN62" s="66"/>
      <c r="AO62" s="65">
        <f t="shared" si="7"/>
        <v>2.0295416079194807E-2</v>
      </c>
      <c r="AP62" s="65">
        <f t="shared" si="8"/>
        <v>1.037849172241476E-2</v>
      </c>
      <c r="AQ62" s="65">
        <f t="shared" si="9"/>
        <v>4.8345887442934801E-3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-3.9503225103878882E-3</v>
      </c>
      <c r="D63" s="52">
        <f>VLOOKUP($B63,Shock_dev!$A$1:$CI$300,MATCH(DATE(D$1,1,1),Shock_dev!$A$1:$CI$1,0),FALSE)</f>
        <v>-5.6190435633762682E-3</v>
      </c>
      <c r="E63" s="52">
        <f>VLOOKUP($B63,Shock_dev!$A$1:$CI$300,MATCH(DATE(E$1,1,1),Shock_dev!$A$1:$CI$1,0),FALSE)</f>
        <v>-5.9898735374202773E-3</v>
      </c>
      <c r="F63" s="52">
        <f>VLOOKUP($B63,Shock_dev!$A$1:$CI$300,MATCH(DATE(F$1,1,1),Shock_dev!$A$1:$CI$1,0),FALSE)</f>
        <v>-5.7056040803517075E-3</v>
      </c>
      <c r="G63" s="52">
        <f>VLOOKUP($B63,Shock_dev!$A$1:$CI$300,MATCH(DATE(G$1,1,1),Shock_dev!$A$1:$CI$1,0),FALSE)</f>
        <v>-2.488221265079524E-3</v>
      </c>
      <c r="H63" s="52">
        <f>VLOOKUP($B63,Shock_dev!$A$1:$CI$300,MATCH(DATE(H$1,1,1),Shock_dev!$A$1:$CI$1,0),FALSE)</f>
        <v>-3.7987410446758718E-4</v>
      </c>
      <c r="I63" s="52">
        <f>VLOOKUP($B63,Shock_dev!$A$1:$CI$300,MATCH(DATE(I$1,1,1),Shock_dev!$A$1:$CI$1,0),FALSE)</f>
        <v>9.8124015681979714E-4</v>
      </c>
      <c r="J63" s="52">
        <f>VLOOKUP($B63,Shock_dev!$A$1:$CI$300,MATCH(DATE(J$1,1,1),Shock_dev!$A$1:$CI$1,0),FALSE)</f>
        <v>1.897560907555117E-3</v>
      </c>
      <c r="K63" s="52">
        <f>VLOOKUP($B63,Shock_dev!$A$1:$CI$300,MATCH(DATE(K$1,1,1),Shock_dev!$A$1:$CI$1,0),FALSE)</f>
        <v>1.3789419962176616E-3</v>
      </c>
      <c r="L63" s="52">
        <f>VLOOKUP($B63,Shock_dev!$A$1:$CI$300,MATCH(DATE(L$1,1,1),Shock_dev!$A$1:$CI$1,0),FALSE)</f>
        <v>3.7449342649487163E-3</v>
      </c>
      <c r="M63" s="52">
        <f>VLOOKUP($B63,Shock_dev!$A$1:$CI$300,MATCH(DATE(M$1,1,1),Shock_dev!$A$1:$CI$1,0),FALSE)</f>
        <v>4.5869918261041775E-4</v>
      </c>
      <c r="N63" s="52">
        <f>VLOOKUP($B63,Shock_dev!$A$1:$CI$300,MATCH(DATE(N$1,1,1),Shock_dev!$A$1:$CI$1,0),FALSE)</f>
        <v>-1.3207926595909573E-3</v>
      </c>
      <c r="O63" s="52">
        <f>VLOOKUP($B63,Shock_dev!$A$1:$CI$300,MATCH(DATE(O$1,1,1),Shock_dev!$A$1:$CI$1,0),FALSE)</f>
        <v>-2.1643064395013693E-3</v>
      </c>
      <c r="P63" s="52">
        <f>VLOOKUP($B63,Shock_dev!$A$1:$CI$300,MATCH(DATE(P$1,1,1),Shock_dev!$A$1:$CI$1,0),FALSE)</f>
        <v>-2.4829375342277716E-3</v>
      </c>
      <c r="Q63" s="52">
        <f>VLOOKUP($B63,Shock_dev!$A$1:$CI$300,MATCH(DATE(Q$1,1,1),Shock_dev!$A$1:$CI$1,0),FALSE)</f>
        <v>-1.2376474565173831E-3</v>
      </c>
      <c r="R63" s="52">
        <f>VLOOKUP($B63,Shock_dev!$A$1:$CI$300,MATCH(DATE(R$1,1,1),Shock_dev!$A$1:$CI$1,0),FALSE)</f>
        <v>-4.8067214349134621E-4</v>
      </c>
      <c r="S63" s="52">
        <f>VLOOKUP($B63,Shock_dev!$A$1:$CI$300,MATCH(DATE(S$1,1,1),Shock_dev!$A$1:$CI$1,0),FALSE)</f>
        <v>-4.1192926092348249E-5</v>
      </c>
      <c r="T63" s="52">
        <f>VLOOKUP($B63,Shock_dev!$A$1:$CI$300,MATCH(DATE(T$1,1,1),Shock_dev!$A$1:$CI$1,0),FALSE)</f>
        <v>2.0977729565127356E-4</v>
      </c>
      <c r="U63" s="52">
        <f>VLOOKUP($B63,Shock_dev!$A$1:$CI$300,MATCH(DATE(U$1,1,1),Shock_dev!$A$1:$CI$1,0),FALSE)</f>
        <v>3.5646189773135066E-4</v>
      </c>
      <c r="V63" s="52">
        <f>VLOOKUP($B63,Shock_dev!$A$1:$CI$300,MATCH(DATE(V$1,1,1),Shock_dev!$A$1:$CI$1,0),FALSE)</f>
        <v>2.7704337658290253E-3</v>
      </c>
      <c r="W63" s="52">
        <f>VLOOKUP($B63,Shock_dev!$A$1:$CI$300,MATCH(DATE(W$1,1,1),Shock_dev!$A$1:$CI$1,0),FALSE)</f>
        <v>4.0315942892678019E-3</v>
      </c>
      <c r="X63" s="52">
        <f>VLOOKUP($B63,Shock_dev!$A$1:$CI$300,MATCH(DATE(X$1,1,1),Shock_dev!$A$1:$CI$1,0),FALSE)</f>
        <v>4.6078488900987927E-3</v>
      </c>
      <c r="Y63" s="52">
        <f>VLOOKUP($B63,Shock_dev!$A$1:$CI$300,MATCH(DATE(Y$1,1,1),Shock_dev!$A$1:$CI$1,0),FALSE)</f>
        <v>4.8158414352852666E-3</v>
      </c>
      <c r="Z63" s="52">
        <f>VLOOKUP($B63,Shock_dev!$A$1:$CI$300,MATCH(DATE(Z$1,1,1),Shock_dev!$A$1:$CI$1,0),FALSE)</f>
        <v>4.8537161218919021E-3</v>
      </c>
      <c r="AA63" s="52">
        <f>VLOOKUP($B63,Shock_dev!$A$1:$CI$300,MATCH(DATE(AA$1,1,1),Shock_dev!$A$1:$CI$1,0),FALSE)</f>
        <v>5.2082323584177349E-3</v>
      </c>
      <c r="AB63" s="52">
        <f>VLOOKUP($B63,Shock_dev!$A$1:$CI$300,MATCH(DATE(AB$1,1,1),Shock_dev!$A$1:$CI$1,0),FALSE)</f>
        <v>4.0427277255097854E-3</v>
      </c>
      <c r="AC63" s="52">
        <f>VLOOKUP($B63,Shock_dev!$A$1:$CI$300,MATCH(DATE(AC$1,1,1),Shock_dev!$A$1:$CI$1,0),FALSE)</f>
        <v>3.3636410208775745E-3</v>
      </c>
      <c r="AD63" s="52">
        <f>VLOOKUP($B63,Shock_dev!$A$1:$CI$300,MATCH(DATE(AD$1,1,1),Shock_dev!$A$1:$CI$1,0),FALSE)</f>
        <v>2.990621150438588E-3</v>
      </c>
      <c r="AE63" s="52">
        <f>VLOOKUP($B63,Shock_dev!$A$1:$CI$300,MATCH(DATE(AE$1,1,1),Shock_dev!$A$1:$CI$1,0),FALSE)</f>
        <v>2.7906200572537679E-3</v>
      </c>
      <c r="AF63" s="52">
        <f>VLOOKUP($B63,Shock_dev!$A$1:$CI$300,MATCH(DATE(AF$1,1,1),Shock_dev!$A$1:$CI$1,0),FALSE)</f>
        <v>2.6830273308286971E-3</v>
      </c>
      <c r="AG63" s="52"/>
      <c r="AH63" s="65">
        <f t="shared" si="1"/>
        <v>-4.7506129913231334E-3</v>
      </c>
      <c r="AI63" s="65">
        <f t="shared" si="2"/>
        <v>1.5245606442147409E-3</v>
      </c>
      <c r="AJ63" s="65">
        <f t="shared" si="3"/>
        <v>-1.3493969814454127E-3</v>
      </c>
      <c r="AK63" s="65">
        <f t="shared" si="4"/>
        <v>5.6296157792559102E-4</v>
      </c>
      <c r="AL63" s="65">
        <f t="shared" si="5"/>
        <v>4.7034466189922993E-3</v>
      </c>
      <c r="AM63" s="65">
        <f t="shared" si="6"/>
        <v>3.1741274569816826E-3</v>
      </c>
      <c r="AN63" s="66"/>
      <c r="AO63" s="65">
        <f t="shared" si="7"/>
        <v>-1.6130261735541962E-3</v>
      </c>
      <c r="AP63" s="65">
        <f t="shared" si="8"/>
        <v>-3.9321770175991083E-4</v>
      </c>
      <c r="AQ63" s="65">
        <f t="shared" si="9"/>
        <v>3.9387870379869912E-3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7.1535674276735437E-3</v>
      </c>
      <c r="D64" s="52">
        <f>VLOOKUP($B64,Shock_dev!$A$1:$CI$300,MATCH(DATE(D$1,1,1),Shock_dev!$A$1:$CI$1,0),FALSE)</f>
        <v>1.1030342408433143E-2</v>
      </c>
      <c r="E64" s="52">
        <f>VLOOKUP($B64,Shock_dev!$A$1:$CI$300,MATCH(DATE(E$1,1,1),Shock_dev!$A$1:$CI$1,0),FALSE)</f>
        <v>1.2828465240085993E-2</v>
      </c>
      <c r="F64" s="52">
        <f>VLOOKUP($B64,Shock_dev!$A$1:$CI$300,MATCH(DATE(F$1,1,1),Shock_dev!$A$1:$CI$1,0),FALSE)</f>
        <v>1.3454932689448062E-2</v>
      </c>
      <c r="G64" s="52">
        <f>VLOOKUP($B64,Shock_dev!$A$1:$CI$300,MATCH(DATE(G$1,1,1),Shock_dev!$A$1:$CI$1,0),FALSE)</f>
        <v>1.572418477512199E-2</v>
      </c>
      <c r="H64" s="52">
        <f>VLOOKUP($B64,Shock_dev!$A$1:$CI$300,MATCH(DATE(H$1,1,1),Shock_dev!$A$1:$CI$1,0),FALSE)</f>
        <v>1.6657632691575913E-2</v>
      </c>
      <c r="I64" s="52">
        <f>VLOOKUP($B64,Shock_dev!$A$1:$CI$300,MATCH(DATE(I$1,1,1),Shock_dev!$A$1:$CI$1,0),FALSE)</f>
        <v>1.6386611415551273E-2</v>
      </c>
      <c r="J64" s="52">
        <f>VLOOKUP($B64,Shock_dev!$A$1:$CI$300,MATCH(DATE(J$1,1,1),Shock_dev!$A$1:$CI$1,0),FALSE)</f>
        <v>1.5998108234011391E-2</v>
      </c>
      <c r="K64" s="52">
        <f>VLOOKUP($B64,Shock_dev!$A$1:$CI$300,MATCH(DATE(K$1,1,1),Shock_dev!$A$1:$CI$1,0),FALSE)</f>
        <v>1.5324043022616812E-2</v>
      </c>
      <c r="L64" s="52">
        <f>VLOOKUP($B64,Shock_dev!$A$1:$CI$300,MATCH(DATE(L$1,1,1),Shock_dev!$A$1:$CI$1,0),FALSE)</f>
        <v>1.6788795782002992E-2</v>
      </c>
      <c r="M64" s="52">
        <f>VLOOKUP($B64,Shock_dev!$A$1:$CI$300,MATCH(DATE(M$1,1,1),Shock_dev!$A$1:$CI$1,0),FALSE)</f>
        <v>1.8555801198450392E-2</v>
      </c>
      <c r="N64" s="52">
        <f>VLOOKUP($B64,Shock_dev!$A$1:$CI$300,MATCH(DATE(N$1,1,1),Shock_dev!$A$1:$CI$1,0),FALSE)</f>
        <v>1.7984137207761909E-2</v>
      </c>
      <c r="O64" s="52">
        <f>VLOOKUP($B64,Shock_dev!$A$1:$CI$300,MATCH(DATE(O$1,1,1),Shock_dev!$A$1:$CI$1,0),FALSE)</f>
        <v>1.7338975113523402E-2</v>
      </c>
      <c r="P64" s="52">
        <f>VLOOKUP($B64,Shock_dev!$A$1:$CI$300,MATCH(DATE(P$1,1,1),Shock_dev!$A$1:$CI$1,0),FALSE)</f>
        <v>1.6727540229218248E-2</v>
      </c>
      <c r="Q64" s="52">
        <f>VLOOKUP($B64,Shock_dev!$A$1:$CI$300,MATCH(DATE(Q$1,1,1),Shock_dev!$A$1:$CI$1,0),FALSE)</f>
        <v>2.3884213602978783E-2</v>
      </c>
      <c r="R64" s="52">
        <f>VLOOKUP($B64,Shock_dev!$A$1:$CI$300,MATCH(DATE(R$1,1,1),Shock_dev!$A$1:$CI$1,0),FALSE)</f>
        <v>2.7477995455115617E-2</v>
      </c>
      <c r="S64" s="52">
        <f>VLOOKUP($B64,Shock_dev!$A$1:$CI$300,MATCH(DATE(S$1,1,1),Shock_dev!$A$1:$CI$1,0),FALSE)</f>
        <v>2.9447269019098526E-2</v>
      </c>
      <c r="T64" s="52">
        <f>VLOOKUP($B64,Shock_dev!$A$1:$CI$300,MATCH(DATE(T$1,1,1),Shock_dev!$A$1:$CI$1,0),FALSE)</f>
        <v>2.9915679973708607E-2</v>
      </c>
      <c r="U64" s="52">
        <f>VLOOKUP($B64,Shock_dev!$A$1:$CI$300,MATCH(DATE(U$1,1,1),Shock_dev!$A$1:$CI$1,0),FALSE)</f>
        <v>2.9624548617384179E-2</v>
      </c>
      <c r="V64" s="52">
        <f>VLOOKUP($B64,Shock_dev!$A$1:$CI$300,MATCH(DATE(V$1,1,1),Shock_dev!$A$1:$CI$1,0),FALSE)</f>
        <v>1.8431970490963609E-2</v>
      </c>
      <c r="W64" s="52">
        <f>VLOOKUP($B64,Shock_dev!$A$1:$CI$300,MATCH(DATE(W$1,1,1),Shock_dev!$A$1:$CI$1,0),FALSE)</f>
        <v>1.2644133916437547E-2</v>
      </c>
      <c r="X64" s="52">
        <f>VLOOKUP($B64,Shock_dev!$A$1:$CI$300,MATCH(DATE(X$1,1,1),Shock_dev!$A$1:$CI$1,0),FALSE)</f>
        <v>1.0404631671166927E-2</v>
      </c>
      <c r="Y64" s="52">
        <f>VLOOKUP($B64,Shock_dev!$A$1:$CI$300,MATCH(DATE(Y$1,1,1),Shock_dev!$A$1:$CI$1,0),FALSE)</f>
        <v>9.398830076535301E-3</v>
      </c>
      <c r="Z64" s="52">
        <f>VLOOKUP($B64,Shock_dev!$A$1:$CI$300,MATCH(DATE(Z$1,1,1),Shock_dev!$A$1:$CI$1,0),FALSE)</f>
        <v>1.2497313202762613E-2</v>
      </c>
      <c r="AA64" s="52">
        <f>VLOOKUP($B64,Shock_dev!$A$1:$CI$300,MATCH(DATE(AA$1,1,1),Shock_dev!$A$1:$CI$1,0),FALSE)</f>
        <v>1.4184197489815194E-2</v>
      </c>
      <c r="AB64" s="52">
        <f>VLOOKUP($B64,Shock_dev!$A$1:$CI$300,MATCH(DATE(AB$1,1,1),Shock_dev!$A$1:$CI$1,0),FALSE)</f>
        <v>1.4937798233335759E-2</v>
      </c>
      <c r="AC64" s="52">
        <f>VLOOKUP($B64,Shock_dev!$A$1:$CI$300,MATCH(DATE(AC$1,1,1),Shock_dev!$A$1:$CI$1,0),FALSE)</f>
        <v>1.5142956909558167E-2</v>
      </c>
      <c r="AD64" s="52">
        <f>VLOOKUP($B64,Shock_dev!$A$1:$CI$300,MATCH(DATE(AD$1,1,1),Shock_dev!$A$1:$CI$1,0),FALSE)</f>
        <v>1.5046908138949353E-2</v>
      </c>
      <c r="AE64" s="52">
        <f>VLOOKUP($B64,Shock_dev!$A$1:$CI$300,MATCH(DATE(AE$1,1,1),Shock_dev!$A$1:$CI$1,0),FALSE)</f>
        <v>1.4797230083558811E-2</v>
      </c>
      <c r="AF64" s="52">
        <f>VLOOKUP($B64,Shock_dev!$A$1:$CI$300,MATCH(DATE(AF$1,1,1),Shock_dev!$A$1:$CI$1,0),FALSE)</f>
        <v>1.4477460721581447E-2</v>
      </c>
      <c r="AG64" s="52"/>
      <c r="AH64" s="65">
        <f t="shared" si="1"/>
        <v>1.2038298508152547E-2</v>
      </c>
      <c r="AI64" s="65">
        <f t="shared" si="2"/>
        <v>1.6231038229151673E-2</v>
      </c>
      <c r="AJ64" s="65">
        <f t="shared" si="3"/>
        <v>1.8898133470386543E-2</v>
      </c>
      <c r="AK64" s="65">
        <f t="shared" si="4"/>
        <v>2.6979492711254105E-2</v>
      </c>
      <c r="AL64" s="65">
        <f t="shared" si="5"/>
        <v>1.1825821271343517E-2</v>
      </c>
      <c r="AM64" s="65">
        <f t="shared" si="6"/>
        <v>1.4880470817396707E-2</v>
      </c>
      <c r="AN64" s="66"/>
      <c r="AO64" s="65">
        <f t="shared" si="7"/>
        <v>1.413466836865211E-2</v>
      </c>
      <c r="AP64" s="65">
        <f t="shared" si="8"/>
        <v>2.2938813090820326E-2</v>
      </c>
      <c r="AQ64" s="65">
        <f t="shared" si="9"/>
        <v>1.3353146044370112E-2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4.3501355501539775E-5</v>
      </c>
      <c r="D65" s="52">
        <f>VLOOKUP($B65,Shock_dev!$A$1:$CI$300,MATCH(DATE(D$1,1,1),Shock_dev!$A$1:$CI$1,0),FALSE)</f>
        <v>7.3846490402345113E-5</v>
      </c>
      <c r="E65" s="52">
        <f>VLOOKUP($B65,Shock_dev!$A$1:$CI$300,MATCH(DATE(E$1,1,1),Shock_dev!$A$1:$CI$1,0),FALSE)</f>
        <v>9.9449140301963558E-5</v>
      </c>
      <c r="F65" s="52">
        <f>VLOOKUP($B65,Shock_dev!$A$1:$CI$300,MATCH(DATE(F$1,1,1),Shock_dev!$A$1:$CI$1,0),FALSE)</f>
        <v>1.1782205651594427E-4</v>
      </c>
      <c r="G65" s="52">
        <f>VLOOKUP($B65,Shock_dev!$A$1:$CI$300,MATCH(DATE(G$1,1,1),Shock_dev!$A$1:$CI$1,0),FALSE)</f>
        <v>1.3144498222132875E-4</v>
      </c>
      <c r="H65" s="52">
        <f>VLOOKUP($B65,Shock_dev!$A$1:$CI$300,MATCH(DATE(H$1,1,1),Shock_dev!$A$1:$CI$1,0),FALSE)</f>
        <v>1.4174447769677549E-4</v>
      </c>
      <c r="I65" s="52">
        <f>VLOOKUP($B65,Shock_dev!$A$1:$CI$300,MATCH(DATE(I$1,1,1),Shock_dev!$A$1:$CI$1,0),FALSE)</f>
        <v>1.4974962105722872E-4</v>
      </c>
      <c r="J65" s="52">
        <f>VLOOKUP($B65,Shock_dev!$A$1:$CI$300,MATCH(DATE(J$1,1,1),Shock_dev!$A$1:$CI$1,0),FALSE)</f>
        <v>1.5704965232958619E-4</v>
      </c>
      <c r="K65" s="52">
        <f>VLOOKUP($B65,Shock_dev!$A$1:$CI$300,MATCH(DATE(K$1,1,1),Shock_dev!$A$1:$CI$1,0),FALSE)</f>
        <v>1.6402314793741783E-4</v>
      </c>
      <c r="L65" s="52">
        <f>VLOOKUP($B65,Shock_dev!$A$1:$CI$300,MATCH(DATE(L$1,1,1),Shock_dev!$A$1:$CI$1,0),FALSE)</f>
        <v>1.6993116062770394E-4</v>
      </c>
      <c r="M65" s="52">
        <f>VLOOKUP($B65,Shock_dev!$A$1:$CI$300,MATCH(DATE(M$1,1,1),Shock_dev!$A$1:$CI$1,0),FALSE)</f>
        <v>1.720504818729024E-4</v>
      </c>
      <c r="N65" s="52">
        <f>VLOOKUP($B65,Shock_dev!$A$1:$CI$300,MATCH(DATE(N$1,1,1),Shock_dev!$A$1:$CI$1,0),FALSE)</f>
        <v>1.7439977756217843E-4</v>
      </c>
      <c r="O65" s="52">
        <f>VLOOKUP($B65,Shock_dev!$A$1:$CI$300,MATCH(DATE(O$1,1,1),Shock_dev!$A$1:$CI$1,0),FALSE)</f>
        <v>1.7985742910174376E-4</v>
      </c>
      <c r="P65" s="52">
        <f>VLOOKUP($B65,Shock_dev!$A$1:$CI$300,MATCH(DATE(P$1,1,1),Shock_dev!$A$1:$CI$1,0),FALSE)</f>
        <v>1.8878054509698187E-4</v>
      </c>
      <c r="Q65" s="52">
        <f>VLOOKUP($B65,Shock_dev!$A$1:$CI$300,MATCH(DATE(Q$1,1,1),Shock_dev!$A$1:$CI$1,0),FALSE)</f>
        <v>1.9893290247141731E-4</v>
      </c>
      <c r="R65" s="52">
        <f>VLOOKUP($B65,Shock_dev!$A$1:$CI$300,MATCH(DATE(R$1,1,1),Shock_dev!$A$1:$CI$1,0),FALSE)</f>
        <v>2.0927981870247028E-4</v>
      </c>
      <c r="S65" s="52">
        <f>VLOOKUP($B65,Shock_dev!$A$1:$CI$300,MATCH(DATE(S$1,1,1),Shock_dev!$A$1:$CI$1,0),FALSE)</f>
        <v>2.2071803123085523E-4</v>
      </c>
      <c r="T65" s="52">
        <f>VLOOKUP($B65,Shock_dev!$A$1:$CI$300,MATCH(DATE(T$1,1,1),Shock_dev!$A$1:$CI$1,0),FALSE)</f>
        <v>2.3284104868723815E-4</v>
      </c>
      <c r="U65" s="52">
        <f>VLOOKUP($B65,Shock_dev!$A$1:$CI$300,MATCH(DATE(U$1,1,1),Shock_dev!$A$1:$CI$1,0),FALSE)</f>
        <v>2.4504142522050398E-4</v>
      </c>
      <c r="V65" s="52">
        <f>VLOOKUP($B65,Shock_dev!$A$1:$CI$300,MATCH(DATE(V$1,1,1),Shock_dev!$A$1:$CI$1,0),FALSE)</f>
        <v>2.5281184750912985E-4</v>
      </c>
      <c r="W65" s="52">
        <f>VLOOKUP($B65,Shock_dev!$A$1:$CI$300,MATCH(DATE(W$1,1,1),Shock_dev!$A$1:$CI$1,0),FALSE)</f>
        <v>2.5843780051383998E-4</v>
      </c>
      <c r="X65" s="52">
        <f>VLOOKUP($B65,Shock_dev!$A$1:$CI$300,MATCH(DATE(X$1,1,1),Shock_dev!$A$1:$CI$1,0),FALSE)</f>
        <v>2.6485028190069638E-4</v>
      </c>
      <c r="Y65" s="52">
        <f>VLOOKUP($B65,Shock_dev!$A$1:$CI$300,MATCH(DATE(Y$1,1,1),Shock_dev!$A$1:$CI$1,0),FALSE)</f>
        <v>2.7250622167013569E-4</v>
      </c>
      <c r="Z65" s="52">
        <f>VLOOKUP($B65,Shock_dev!$A$1:$CI$300,MATCH(DATE(Z$1,1,1),Shock_dev!$A$1:$CI$1,0),FALSE)</f>
        <v>2.8313126496644998E-4</v>
      </c>
      <c r="AA65" s="52">
        <f>VLOOKUP($B65,Shock_dev!$A$1:$CI$300,MATCH(DATE(AA$1,1,1),Shock_dev!$A$1:$CI$1,0),FALSE)</f>
        <v>2.9441505782122304E-4</v>
      </c>
      <c r="AB65" s="52">
        <f>VLOOKUP($B65,Shock_dev!$A$1:$CI$300,MATCH(DATE(AB$1,1,1),Shock_dev!$A$1:$CI$1,0),FALSE)</f>
        <v>3.0487193813629073E-4</v>
      </c>
      <c r="AC65" s="52">
        <f>VLOOKUP($B65,Shock_dev!$A$1:$CI$300,MATCH(DATE(AC$1,1,1),Shock_dev!$A$1:$CI$1,0),FALSE)</f>
        <v>3.1395291620643217E-4</v>
      </c>
      <c r="AD65" s="52">
        <f>VLOOKUP($B65,Shock_dev!$A$1:$CI$300,MATCH(DATE(AD$1,1,1),Shock_dev!$A$1:$CI$1,0),FALSE)</f>
        <v>3.2166874266598844E-4</v>
      </c>
      <c r="AE65" s="52">
        <f>VLOOKUP($B65,Shock_dev!$A$1:$CI$300,MATCH(DATE(AE$1,1,1),Shock_dev!$A$1:$CI$1,0),FALSE)</f>
        <v>3.2826137644645256E-4</v>
      </c>
      <c r="AF65" s="52">
        <f>VLOOKUP($B65,Shock_dev!$A$1:$CI$300,MATCH(DATE(AF$1,1,1),Shock_dev!$A$1:$CI$1,0),FALSE)</f>
        <v>3.3401563079797007E-4</v>
      </c>
      <c r="AG65" s="52"/>
      <c r="AH65" s="65">
        <f t="shared" si="1"/>
        <v>9.321280498862429E-5</v>
      </c>
      <c r="AI65" s="65">
        <f t="shared" si="2"/>
        <v>1.5649961192974244E-4</v>
      </c>
      <c r="AJ65" s="65">
        <f t="shared" si="3"/>
        <v>1.8280422722104478E-4</v>
      </c>
      <c r="AK65" s="65">
        <f t="shared" si="4"/>
        <v>2.321384342700395E-4</v>
      </c>
      <c r="AL65" s="65">
        <f t="shared" si="5"/>
        <v>2.7466812537446899E-4</v>
      </c>
      <c r="AM65" s="65">
        <f t="shared" si="6"/>
        <v>3.2055412085062678E-4</v>
      </c>
      <c r="AN65" s="66"/>
      <c r="AO65" s="65">
        <f t="shared" si="7"/>
        <v>1.2485620845918336E-4</v>
      </c>
      <c r="AP65" s="65">
        <f t="shared" si="8"/>
        <v>2.0747133074554215E-4</v>
      </c>
      <c r="AQ65" s="65">
        <f t="shared" si="9"/>
        <v>2.9761112311254786E-4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5.6638591035418837E-3</v>
      </c>
      <c r="D66" s="52">
        <f>VLOOKUP($B66,Shock_dev!$A$1:$CI$300,MATCH(DATE(D$1,1,1),Shock_dev!$A$1:$CI$1,0),FALSE)</f>
        <v>8.9710318105261037E-3</v>
      </c>
      <c r="E66" s="52">
        <f>VLOOKUP($B66,Shock_dev!$A$1:$CI$300,MATCH(DATE(E$1,1,1),Shock_dev!$A$1:$CI$1,0),FALSE)</f>
        <v>1.0541879683038925E-2</v>
      </c>
      <c r="F66" s="52">
        <f>VLOOKUP($B66,Shock_dev!$A$1:$CI$300,MATCH(DATE(F$1,1,1),Shock_dev!$A$1:$CI$1,0),FALSE)</f>
        <v>1.1083510556756739E-2</v>
      </c>
      <c r="G66" s="52">
        <f>VLOOKUP($B66,Shock_dev!$A$1:$CI$300,MATCH(DATE(G$1,1,1),Shock_dev!$A$1:$CI$1,0),FALSE)</f>
        <v>1.0109847125578761E-2</v>
      </c>
      <c r="H66" s="52">
        <f>VLOOKUP($B66,Shock_dev!$A$1:$CI$300,MATCH(DATE(H$1,1,1),Shock_dev!$A$1:$CI$1,0),FALSE)</f>
        <v>9.3882484060342202E-3</v>
      </c>
      <c r="I66" s="52">
        <f>VLOOKUP($B66,Shock_dev!$A$1:$CI$300,MATCH(DATE(I$1,1,1),Shock_dev!$A$1:$CI$1,0),FALSE)</f>
        <v>8.877901737003752E-3</v>
      </c>
      <c r="J66" s="52">
        <f>VLOOKUP($B66,Shock_dev!$A$1:$CI$300,MATCH(DATE(J$1,1,1),Shock_dev!$A$1:$CI$1,0),FALSE)</f>
        <v>8.5171947477874869E-3</v>
      </c>
      <c r="K66" s="52">
        <f>VLOOKUP($B66,Shock_dev!$A$1:$CI$300,MATCH(DATE(K$1,1,1),Shock_dev!$A$1:$CI$1,0),FALSE)</f>
        <v>8.256609056135282E-3</v>
      </c>
      <c r="L66" s="52">
        <f>VLOOKUP($B66,Shock_dev!$A$1:$CI$300,MATCH(DATE(L$1,1,1),Shock_dev!$A$1:$CI$1,0),FALSE)</f>
        <v>6.6893262463426908E-3</v>
      </c>
      <c r="M66" s="52">
        <f>VLOOKUP($B66,Shock_dev!$A$1:$CI$300,MATCH(DATE(M$1,1,1),Shock_dev!$A$1:$CI$1,0),FALSE)</f>
        <v>4.8054073840792478E-3</v>
      </c>
      <c r="N66" s="52">
        <f>VLOOKUP($B66,Shock_dev!$A$1:$CI$300,MATCH(DATE(N$1,1,1),Shock_dev!$A$1:$CI$1,0),FALSE)</f>
        <v>3.8057428123277589E-3</v>
      </c>
      <c r="O66" s="52">
        <f>VLOOKUP($B66,Shock_dev!$A$1:$CI$300,MATCH(DATE(O$1,1,1),Shock_dev!$A$1:$CI$1,0),FALSE)</f>
        <v>3.3388874882056517E-3</v>
      </c>
      <c r="P66" s="52">
        <f>VLOOKUP($B66,Shock_dev!$A$1:$CI$300,MATCH(DATE(P$1,1,1),Shock_dev!$A$1:$CI$1,0),FALSE)</f>
        <v>3.1491509263581944E-3</v>
      </c>
      <c r="Q66" s="52">
        <f>VLOOKUP($B66,Shock_dev!$A$1:$CI$300,MATCH(DATE(Q$1,1,1),Shock_dev!$A$1:$CI$1,0),FALSE)</f>
        <v>2.3462615636774117E-3</v>
      </c>
      <c r="R66" s="52">
        <f>VLOOKUP($B66,Shock_dev!$A$1:$CI$300,MATCH(DATE(R$1,1,1),Shock_dev!$A$1:$CI$1,0),FALSE)</f>
        <v>1.9554503350425493E-3</v>
      </c>
      <c r="S66" s="52">
        <f>VLOOKUP($B66,Shock_dev!$A$1:$CI$300,MATCH(DATE(S$1,1,1),Shock_dev!$A$1:$CI$1,0),FALSE)</f>
        <v>1.7945369712467692E-3</v>
      </c>
      <c r="T66" s="52">
        <f>VLOOKUP($B66,Shock_dev!$A$1:$CI$300,MATCH(DATE(T$1,1,1),Shock_dev!$A$1:$CI$1,0),FALSE)</f>
        <v>1.7469362283633505E-3</v>
      </c>
      <c r="U66" s="52">
        <f>VLOOKUP($B66,Shock_dev!$A$1:$CI$300,MATCH(DATE(U$1,1,1),Shock_dev!$A$1:$CI$1,0),FALSE)</f>
        <v>1.7475987796294781E-3</v>
      </c>
      <c r="V66" s="52">
        <f>VLOOKUP($B66,Shock_dev!$A$1:$CI$300,MATCH(DATE(V$1,1,1),Shock_dev!$A$1:$CI$1,0),FALSE)</f>
        <v>1.3074635718220496E-3</v>
      </c>
      <c r="W66" s="52">
        <f>VLOOKUP($B66,Shock_dev!$A$1:$CI$300,MATCH(DATE(W$1,1,1),Shock_dev!$A$1:$CI$1,0),FALSE)</f>
        <v>1.086279792169448E-3</v>
      </c>
      <c r="X66" s="52">
        <f>VLOOKUP($B66,Shock_dev!$A$1:$CI$300,MATCH(DATE(X$1,1,1),Shock_dev!$A$1:$CI$1,0),FALSE)</f>
        <v>9.8737935167988685E-4</v>
      </c>
      <c r="Y66" s="52">
        <f>VLOOKUP($B66,Shock_dev!$A$1:$CI$300,MATCH(DATE(Y$1,1,1),Shock_dev!$A$1:$CI$1,0),FALSE)</f>
        <v>9.512901838204989E-4</v>
      </c>
      <c r="Z66" s="52">
        <f>VLOOKUP($B66,Shock_dev!$A$1:$CI$300,MATCH(DATE(Z$1,1,1),Shock_dev!$A$1:$CI$1,0),FALSE)</f>
        <v>5.0208016880510468E-3</v>
      </c>
      <c r="AA66" s="52">
        <f>VLOOKUP($B66,Shock_dev!$A$1:$CI$300,MATCH(DATE(AA$1,1,1),Shock_dev!$A$1:$CI$1,0),FALSE)</f>
        <v>7.1691297493926814E-3</v>
      </c>
      <c r="AB66" s="52">
        <f>VLOOKUP($B66,Shock_dev!$A$1:$CI$300,MATCH(DATE(AB$1,1,1),Shock_dev!$A$1:$CI$1,0),FALSE)</f>
        <v>8.7015906155293154E-3</v>
      </c>
      <c r="AC66" s="52">
        <f>VLOOKUP($B66,Shock_dev!$A$1:$CI$300,MATCH(DATE(AC$1,1,1),Shock_dev!$A$1:$CI$1,0),FALSE)</f>
        <v>9.334566336354367E-3</v>
      </c>
      <c r="AD66" s="52">
        <f>VLOOKUP($B66,Shock_dev!$A$1:$CI$300,MATCH(DATE(AD$1,1,1),Shock_dev!$A$1:$CI$1,0),FALSE)</f>
        <v>9.4768528517956887E-3</v>
      </c>
      <c r="AE66" s="52">
        <f>VLOOKUP($B66,Shock_dev!$A$1:$CI$300,MATCH(DATE(AE$1,1,1),Shock_dev!$A$1:$CI$1,0),FALSE)</f>
        <v>9.3863498599909521E-3</v>
      </c>
      <c r="AF66" s="52">
        <f>VLOOKUP($B66,Shock_dev!$A$1:$CI$300,MATCH(DATE(AF$1,1,1),Shock_dev!$A$1:$CI$1,0),FALSE)</f>
        <v>9.2053801034188924E-3</v>
      </c>
      <c r="AG66" s="52"/>
      <c r="AH66" s="65">
        <f t="shared" si="1"/>
        <v>9.2740256558884824E-3</v>
      </c>
      <c r="AI66" s="65">
        <f t="shared" si="2"/>
        <v>8.345856038660688E-3</v>
      </c>
      <c r="AJ66" s="65">
        <f t="shared" si="3"/>
        <v>3.4890900349296532E-3</v>
      </c>
      <c r="AK66" s="65">
        <f t="shared" si="4"/>
        <v>1.7103971772208394E-3</v>
      </c>
      <c r="AL66" s="65">
        <f t="shared" si="5"/>
        <v>3.0429761530227123E-3</v>
      </c>
      <c r="AM66" s="65">
        <f t="shared" si="6"/>
        <v>9.2209479534178414E-3</v>
      </c>
      <c r="AN66" s="66"/>
      <c r="AO66" s="65">
        <f t="shared" si="7"/>
        <v>8.809940847274586E-3</v>
      </c>
      <c r="AP66" s="65">
        <f t="shared" si="8"/>
        <v>2.5997436060752463E-3</v>
      </c>
      <c r="AQ66" s="65">
        <f t="shared" si="9"/>
        <v>6.1319620532202766E-3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3.0442124915908696E-5</v>
      </c>
      <c r="D67" s="52">
        <f>VLOOKUP($B67,Shock_dev!$A$1:$CI$300,MATCH(DATE(D$1,1,1),Shock_dev!$A$1:$CI$1,0),FALSE)</f>
        <v>5.1763004079118356E-5</v>
      </c>
      <c r="E67" s="52">
        <f>VLOOKUP($B67,Shock_dev!$A$1:$CI$300,MATCH(DATE(E$1,1,1),Shock_dev!$A$1:$CI$1,0),FALSE)</f>
        <v>6.9939497653160755E-5</v>
      </c>
      <c r="F67" s="52">
        <f>VLOOKUP($B67,Shock_dev!$A$1:$CI$300,MATCH(DATE(F$1,1,1),Shock_dev!$A$1:$CI$1,0),FALSE)</f>
        <v>8.3129862162028236E-5</v>
      </c>
      <c r="G67" s="52">
        <f>VLOOKUP($B67,Shock_dev!$A$1:$CI$300,MATCH(DATE(G$1,1,1),Shock_dev!$A$1:$CI$1,0),FALSE)</f>
        <v>9.2939241934048911E-5</v>
      </c>
      <c r="H67" s="52">
        <f>VLOOKUP($B67,Shock_dev!$A$1:$CI$300,MATCH(DATE(H$1,1,1),Shock_dev!$A$1:$CI$1,0),FALSE)</f>
        <v>1.0029570940328338E-4</v>
      </c>
      <c r="I67" s="52">
        <f>VLOOKUP($B67,Shock_dev!$A$1:$CI$300,MATCH(DATE(I$1,1,1),Shock_dev!$A$1:$CI$1,0),FALSE)</f>
        <v>1.0589352770588359E-4</v>
      </c>
      <c r="J67" s="52">
        <f>VLOOKUP($B67,Shock_dev!$A$1:$CI$300,MATCH(DATE(J$1,1,1),Shock_dev!$A$1:$CI$1,0),FALSE)</f>
        <v>1.1084536140042449E-4</v>
      </c>
      <c r="K67" s="52">
        <f>VLOOKUP($B67,Shock_dev!$A$1:$CI$300,MATCH(DATE(K$1,1,1),Shock_dev!$A$1:$CI$1,0),FALSE)</f>
        <v>1.1544723853623525E-4</v>
      </c>
      <c r="L67" s="52">
        <f>VLOOKUP($B67,Shock_dev!$A$1:$CI$300,MATCH(DATE(L$1,1,1),Shock_dev!$A$1:$CI$1,0),FALSE)</f>
        <v>1.1922472787229515E-4</v>
      </c>
      <c r="M67" s="52">
        <f>VLOOKUP($B67,Shock_dev!$A$1:$CI$300,MATCH(DATE(M$1,1,1),Shock_dev!$A$1:$CI$1,0),FALSE)</f>
        <v>1.2031462757129108E-4</v>
      </c>
      <c r="N67" s="52">
        <f>VLOOKUP($B67,Shock_dev!$A$1:$CI$300,MATCH(DATE(N$1,1,1),Shock_dev!$A$1:$CI$1,0),FALSE)</f>
        <v>1.2151416876389425E-4</v>
      </c>
      <c r="O67" s="52">
        <f>VLOOKUP($B67,Shock_dev!$A$1:$CI$300,MATCH(DATE(O$1,1,1),Shock_dev!$A$1:$CI$1,0),FALSE)</f>
        <v>1.2486357967999345E-4</v>
      </c>
      <c r="P67" s="52">
        <f>VLOOKUP($B67,Shock_dev!$A$1:$CI$300,MATCH(DATE(P$1,1,1),Shock_dev!$A$1:$CI$1,0),FALSE)</f>
        <v>1.3067076441922724E-4</v>
      </c>
      <c r="Q67" s="52">
        <f>VLOOKUP($B67,Shock_dev!$A$1:$CI$300,MATCH(DATE(Q$1,1,1),Shock_dev!$A$1:$CI$1,0),FALSE)</f>
        <v>1.3743008317738264E-4</v>
      </c>
      <c r="R67" s="52">
        <f>VLOOKUP($B67,Shock_dev!$A$1:$CI$300,MATCH(DATE(R$1,1,1),Shock_dev!$A$1:$CI$1,0),FALSE)</f>
        <v>1.4443410039128324E-4</v>
      </c>
      <c r="S67" s="52">
        <f>VLOOKUP($B67,Shock_dev!$A$1:$CI$300,MATCH(DATE(S$1,1,1),Shock_dev!$A$1:$CI$1,0),FALSE)</f>
        <v>1.5229783958766401E-4</v>
      </c>
      <c r="T67" s="52">
        <f>VLOOKUP($B67,Shock_dev!$A$1:$CI$300,MATCH(DATE(T$1,1,1),Shock_dev!$A$1:$CI$1,0),FALSE)</f>
        <v>1.6073420650514173E-4</v>
      </c>
      <c r="U67" s="52">
        <f>VLOOKUP($B67,Shock_dev!$A$1:$CI$300,MATCH(DATE(U$1,1,1),Shock_dev!$A$1:$CI$1,0),FALSE)</f>
        <v>1.6931031893028061E-4</v>
      </c>
      <c r="V67" s="52">
        <f>VLOOKUP($B67,Shock_dev!$A$1:$CI$300,MATCH(DATE(V$1,1,1),Shock_dev!$A$1:$CI$1,0),FALSE)</f>
        <v>1.7487335769158271E-4</v>
      </c>
      <c r="W67" s="52">
        <f>VLOOKUP($B67,Shock_dev!$A$1:$CI$300,MATCH(DATE(W$1,1,1),Shock_dev!$A$1:$CI$1,0),FALSE)</f>
        <v>1.7895539141283705E-4</v>
      </c>
      <c r="X67" s="52">
        <f>VLOOKUP($B67,Shock_dev!$A$1:$CI$300,MATCH(DATE(X$1,1,1),Shock_dev!$A$1:$CI$1,0),FALSE)</f>
        <v>1.835684584390708E-4</v>
      </c>
      <c r="Y67" s="52">
        <f>VLOOKUP($B67,Shock_dev!$A$1:$CI$300,MATCH(DATE(Y$1,1,1),Shock_dev!$A$1:$CI$1,0),FALSE)</f>
        <v>1.89041129198952E-4</v>
      </c>
      <c r="Z67" s="52">
        <f>VLOOKUP($B67,Shock_dev!$A$1:$CI$300,MATCH(DATE(Z$1,1,1),Shock_dev!$A$1:$CI$1,0),FALSE)</f>
        <v>1.9658637962693945E-4</v>
      </c>
      <c r="AA67" s="52">
        <f>VLOOKUP($B67,Shock_dev!$A$1:$CI$300,MATCH(DATE(AA$1,1,1),Shock_dev!$A$1:$CI$1,0),FALSE)</f>
        <v>2.0462340259903944E-4</v>
      </c>
      <c r="AB67" s="52">
        <f>VLOOKUP($B67,Shock_dev!$A$1:$CI$300,MATCH(DATE(AB$1,1,1),Shock_dev!$A$1:$CI$1,0),FALSE)</f>
        <v>2.1211732122825011E-4</v>
      </c>
      <c r="AC67" s="52">
        <f>VLOOKUP($B67,Shock_dev!$A$1:$CI$300,MATCH(DATE(AC$1,1,1),Shock_dev!$A$1:$CI$1,0),FALSE)</f>
        <v>2.1866717058788597E-4</v>
      </c>
      <c r="AD67" s="52">
        <f>VLOOKUP($B67,Shock_dev!$A$1:$CI$300,MATCH(DATE(AD$1,1,1),Shock_dev!$A$1:$CI$1,0),FALSE)</f>
        <v>2.2425799530264288E-4</v>
      </c>
      <c r="AE67" s="52">
        <f>VLOOKUP($B67,Shock_dev!$A$1:$CI$300,MATCH(DATE(AE$1,1,1),Shock_dev!$A$1:$CI$1,0),FALSE)</f>
        <v>2.2904050844246962E-4</v>
      </c>
      <c r="AF67" s="52">
        <f>VLOOKUP($B67,Shock_dev!$A$1:$CI$300,MATCH(DATE(AF$1,1,1),Shock_dev!$A$1:$CI$1,0),FALSE)</f>
        <v>2.3320267235158357E-4</v>
      </c>
      <c r="AG67" s="52"/>
      <c r="AH67" s="65">
        <f t="shared" si="1"/>
        <v>6.5642746148852996E-5</v>
      </c>
      <c r="AI67" s="65">
        <f t="shared" si="2"/>
        <v>1.1034131298362436E-4</v>
      </c>
      <c r="AJ67" s="65">
        <f t="shared" si="3"/>
        <v>1.2695864472235774E-4</v>
      </c>
      <c r="AK67" s="65">
        <f t="shared" si="4"/>
        <v>1.6032996462119045E-4</v>
      </c>
      <c r="AL67" s="65">
        <f t="shared" si="5"/>
        <v>1.9055495225536774E-4</v>
      </c>
      <c r="AM67" s="65">
        <f t="shared" si="6"/>
        <v>2.2345713358256641E-4</v>
      </c>
      <c r="AN67" s="66"/>
      <c r="AO67" s="65">
        <f t="shared" si="7"/>
        <v>8.7992029566238679E-5</v>
      </c>
      <c r="AP67" s="65">
        <f t="shared" si="8"/>
        <v>1.4364430467177409E-4</v>
      </c>
      <c r="AQ67" s="65">
        <f t="shared" si="9"/>
        <v>2.0700604291896708E-4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3.1988980096549081E-2</v>
      </c>
      <c r="D68" s="52">
        <f>VLOOKUP($B68,Shock_dev!$A$1:$CI$300,MATCH(DATE(D$1,1,1),Shock_dev!$A$1:$CI$1,0),FALSE)</f>
        <v>4.9904598975337645E-2</v>
      </c>
      <c r="E68" s="52">
        <f>VLOOKUP($B68,Shock_dev!$A$1:$CI$300,MATCH(DATE(E$1,1,1),Shock_dev!$A$1:$CI$1,0),FALSE)</f>
        <v>5.8282814457986068E-2</v>
      </c>
      <c r="F68" s="52">
        <f>VLOOKUP($B68,Shock_dev!$A$1:$CI$300,MATCH(DATE(F$1,1,1),Shock_dev!$A$1:$CI$1,0),FALSE)</f>
        <v>6.1146148719181885E-2</v>
      </c>
      <c r="G68" s="52">
        <f>VLOOKUP($B68,Shock_dev!$A$1:$CI$300,MATCH(DATE(G$1,1,1),Shock_dev!$A$1:$CI$1,0),FALSE)</f>
        <v>6.4423721749473542E-2</v>
      </c>
      <c r="H68" s="52">
        <f>VLOOKUP($B68,Shock_dev!$A$1:$CI$300,MATCH(DATE(H$1,1,1),Shock_dev!$A$1:$CI$1,0),FALSE)</f>
        <v>6.5329006854382837E-2</v>
      </c>
      <c r="I68" s="52">
        <f>VLOOKUP($B68,Shock_dev!$A$1:$CI$300,MATCH(DATE(I$1,1,1),Shock_dev!$A$1:$CI$1,0),FALSE)</f>
        <v>6.4368251389546466E-2</v>
      </c>
      <c r="J68" s="52">
        <f>VLOOKUP($B68,Shock_dev!$A$1:$CI$300,MATCH(DATE(J$1,1,1),Shock_dev!$A$1:$CI$1,0),FALSE)</f>
        <v>6.294985923541109E-2</v>
      </c>
      <c r="K68" s="52">
        <f>VLOOKUP($B68,Shock_dev!$A$1:$CI$300,MATCH(DATE(K$1,1,1),Shock_dev!$A$1:$CI$1,0),FALSE)</f>
        <v>6.0862227281757435E-2</v>
      </c>
      <c r="L68" s="52">
        <f>VLOOKUP($B68,Shock_dev!$A$1:$CI$300,MATCH(DATE(L$1,1,1),Shock_dev!$A$1:$CI$1,0),FALSE)</f>
        <v>5.5786055854058977E-2</v>
      </c>
      <c r="M68" s="52">
        <f>VLOOKUP($B68,Shock_dev!$A$1:$CI$300,MATCH(DATE(M$1,1,1),Shock_dev!$A$1:$CI$1,0),FALSE)</f>
        <v>4.3490701294302207E-2</v>
      </c>
      <c r="N68" s="52">
        <f>VLOOKUP($B68,Shock_dev!$A$1:$CI$300,MATCH(DATE(N$1,1,1),Shock_dev!$A$1:$CI$1,0),FALSE)</f>
        <v>3.6184348269296999E-2</v>
      </c>
      <c r="O68" s="52">
        <f>VLOOKUP($B68,Shock_dev!$A$1:$CI$300,MATCH(DATE(O$1,1,1),Shock_dev!$A$1:$CI$1,0),FALSE)</f>
        <v>3.2619290888919669E-2</v>
      </c>
      <c r="P68" s="52">
        <f>VLOOKUP($B68,Shock_dev!$A$1:$CI$300,MATCH(DATE(P$1,1,1),Shock_dev!$A$1:$CI$1,0),FALSE)</f>
        <v>3.1063465501897453E-2</v>
      </c>
      <c r="Q68" s="52">
        <f>VLOOKUP($B68,Shock_dev!$A$1:$CI$300,MATCH(DATE(Q$1,1,1),Shock_dev!$A$1:$CI$1,0),FALSE)</f>
        <v>3.05383670898778E-2</v>
      </c>
      <c r="R68" s="52">
        <f>VLOOKUP($B68,Shock_dev!$A$1:$CI$300,MATCH(DATE(R$1,1,1),Shock_dev!$A$1:$CI$1,0),FALSE)</f>
        <v>2.8447104454865844E-2</v>
      </c>
      <c r="S68" s="52">
        <f>VLOOKUP($B68,Shock_dev!$A$1:$CI$300,MATCH(DATE(S$1,1,1),Shock_dev!$A$1:$CI$1,0),FALSE)</f>
        <v>2.7895843600479288E-2</v>
      </c>
      <c r="T68" s="52">
        <f>VLOOKUP($B68,Shock_dev!$A$1:$CI$300,MATCH(DATE(T$1,1,1),Shock_dev!$A$1:$CI$1,0),FALSE)</f>
        <v>2.7729789442410065E-2</v>
      </c>
      <c r="U68" s="52">
        <f>VLOOKUP($B68,Shock_dev!$A$1:$CI$300,MATCH(DATE(U$1,1,1),Shock_dev!$A$1:$CI$1,0),FALSE)</f>
        <v>2.7709580911791164E-2</v>
      </c>
      <c r="V68" s="52">
        <f>VLOOKUP($B68,Shock_dev!$A$1:$CI$300,MATCH(DATE(V$1,1,1),Shock_dev!$A$1:$CI$1,0),FALSE)</f>
        <v>1.866669730935256E-2</v>
      </c>
      <c r="W68" s="52">
        <f>VLOOKUP($B68,Shock_dev!$A$1:$CI$300,MATCH(DATE(W$1,1,1),Shock_dev!$A$1:$CI$1,0),FALSE)</f>
        <v>1.2461417751819547E-2</v>
      </c>
      <c r="X68" s="52">
        <f>VLOOKUP($B68,Shock_dev!$A$1:$CI$300,MATCH(DATE(X$1,1,1),Shock_dev!$A$1:$CI$1,0),FALSE)</f>
        <v>9.9902236933191082E-3</v>
      </c>
      <c r="Y68" s="52">
        <f>VLOOKUP($B68,Shock_dev!$A$1:$CI$300,MATCH(DATE(Y$1,1,1),Shock_dev!$A$1:$CI$1,0),FALSE)</f>
        <v>9.092471973724035E-3</v>
      </c>
      <c r="Z68" s="52">
        <f>VLOOKUP($B68,Shock_dev!$A$1:$CI$300,MATCH(DATE(Z$1,1,1),Shock_dev!$A$1:$CI$1,0),FALSE)</f>
        <v>1.0861290991156505E-2</v>
      </c>
      <c r="AA68" s="52">
        <f>VLOOKUP($B68,Shock_dev!$A$1:$CI$300,MATCH(DATE(AA$1,1,1),Shock_dev!$A$1:$CI$1,0),FALSE)</f>
        <v>1.2051439263859853E-2</v>
      </c>
      <c r="AB68" s="52">
        <f>VLOOKUP($B68,Shock_dev!$A$1:$CI$300,MATCH(DATE(AB$1,1,1),Shock_dev!$A$1:$CI$1,0),FALSE)</f>
        <v>1.2784535696962826E-2</v>
      </c>
      <c r="AC68" s="52">
        <f>VLOOKUP($B68,Shock_dev!$A$1:$CI$300,MATCH(DATE(AC$1,1,1),Shock_dev!$A$1:$CI$1,0),FALSE)</f>
        <v>1.3202336363977579E-2</v>
      </c>
      <c r="AD68" s="52">
        <f>VLOOKUP($B68,Shock_dev!$A$1:$CI$300,MATCH(DATE(AD$1,1,1),Shock_dev!$A$1:$CI$1,0),FALSE)</f>
        <v>1.3414445034201153E-2</v>
      </c>
      <c r="AE68" s="52">
        <f>VLOOKUP($B68,Shock_dev!$A$1:$CI$300,MATCH(DATE(AE$1,1,1),Shock_dev!$A$1:$CI$1,0),FALSE)</f>
        <v>1.3497593106364657E-2</v>
      </c>
      <c r="AF68" s="52">
        <f>VLOOKUP($B68,Shock_dev!$A$1:$CI$300,MATCH(DATE(AF$1,1,1),Shock_dev!$A$1:$CI$1,0),FALSE)</f>
        <v>1.3502916675620983E-2</v>
      </c>
      <c r="AG68" s="52"/>
      <c r="AH68" s="65">
        <f t="shared" si="1"/>
        <v>5.314925279970565E-2</v>
      </c>
      <c r="AI68" s="65">
        <f t="shared" si="2"/>
        <v>6.185908012303136E-2</v>
      </c>
      <c r="AJ68" s="65">
        <f t="shared" si="3"/>
        <v>3.4779234608858831E-2</v>
      </c>
      <c r="AK68" s="65">
        <f t="shared" si="4"/>
        <v>2.6089803143779788E-2</v>
      </c>
      <c r="AL68" s="65">
        <f t="shared" si="5"/>
        <v>1.0891368734775812E-2</v>
      </c>
      <c r="AM68" s="65">
        <f t="shared" si="6"/>
        <v>1.328036537542544E-2</v>
      </c>
      <c r="AN68" s="66"/>
      <c r="AO68" s="65">
        <f t="shared" si="7"/>
        <v>5.7504166461368508E-2</v>
      </c>
      <c r="AP68" s="65">
        <f t="shared" si="8"/>
        <v>3.0434518876319309E-2</v>
      </c>
      <c r="AQ68" s="65">
        <f t="shared" si="9"/>
        <v>1.2085867055100626E-2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-1.638369204626494E-4</v>
      </c>
      <c r="D69" s="52">
        <f>VLOOKUP($B69,Shock_dev!$A$1:$CI$300,MATCH(DATE(D$1,1,1),Shock_dev!$A$1:$CI$1,0),FALSE)</f>
        <v>-2.4462035034014337E-4</v>
      </c>
      <c r="E69" s="52">
        <f>VLOOKUP($B69,Shock_dev!$A$1:$CI$300,MATCH(DATE(E$1,1,1),Shock_dev!$A$1:$CI$1,0),FALSE)</f>
        <v>-2.7571046848707176E-4</v>
      </c>
      <c r="F69" s="52">
        <f>VLOOKUP($B69,Shock_dev!$A$1:$CI$300,MATCH(DATE(F$1,1,1),Shock_dev!$A$1:$CI$1,0),FALSE)</f>
        <v>-2.819213014347472E-4</v>
      </c>
      <c r="G69" s="52">
        <f>VLOOKUP($B69,Shock_dev!$A$1:$CI$300,MATCH(DATE(G$1,1,1),Shock_dev!$A$1:$CI$1,0),FALSE)</f>
        <v>-2.7641299527797838E-4</v>
      </c>
      <c r="H69" s="52">
        <f>VLOOKUP($B69,Shock_dev!$A$1:$CI$300,MATCH(DATE(H$1,1,1),Shock_dev!$A$1:$CI$1,0),FALSE)</f>
        <v>-2.6636017969234758E-4</v>
      </c>
      <c r="I69" s="52">
        <f>VLOOKUP($B69,Shock_dev!$A$1:$CI$300,MATCH(DATE(I$1,1,1),Shock_dev!$A$1:$CI$1,0),FALSE)</f>
        <v>-2.553524472116241E-4</v>
      </c>
      <c r="J69" s="52">
        <f>VLOOKUP($B69,Shock_dev!$A$1:$CI$300,MATCH(DATE(J$1,1,1),Shock_dev!$A$1:$CI$1,0),FALSE)</f>
        <v>-2.4470837943982239E-4</v>
      </c>
      <c r="K69" s="52">
        <f>VLOOKUP($B69,Shock_dev!$A$1:$CI$300,MATCH(DATE(K$1,1,1),Shock_dev!$A$1:$CI$1,0),FALSE)</f>
        <v>-2.3501871771595091E-4</v>
      </c>
      <c r="L69" s="52">
        <f>VLOOKUP($B69,Shock_dev!$A$1:$CI$300,MATCH(DATE(L$1,1,1),Shock_dev!$A$1:$CI$1,0),FALSE)</f>
        <v>-2.2668202073965803E-4</v>
      </c>
      <c r="M69" s="52">
        <f>VLOOKUP($B69,Shock_dev!$A$1:$CI$300,MATCH(DATE(M$1,1,1),Shock_dev!$A$1:$CI$1,0),FALSE)</f>
        <v>-5.8184715650771158E-5</v>
      </c>
      <c r="N69" s="52">
        <f>VLOOKUP($B69,Shock_dev!$A$1:$CI$300,MATCH(DATE(N$1,1,1),Shock_dev!$A$1:$CI$1,0),FALSE)</f>
        <v>3.2492315655240451E-5</v>
      </c>
      <c r="O69" s="52">
        <f>VLOOKUP($B69,Shock_dev!$A$1:$CI$300,MATCH(DATE(O$1,1,1),Shock_dev!$A$1:$CI$1,0),FALSE)</f>
        <v>7.6257574037091134E-5</v>
      </c>
      <c r="P69" s="52">
        <f>VLOOKUP($B69,Shock_dev!$A$1:$CI$300,MATCH(DATE(P$1,1,1),Shock_dev!$A$1:$CI$1,0),FALSE)</f>
        <v>9.5041204338858836E-5</v>
      </c>
      <c r="Q69" s="52">
        <f>VLOOKUP($B69,Shock_dev!$A$1:$CI$300,MATCH(DATE(Q$1,1,1),Shock_dev!$A$1:$CI$1,0),FALSE)</f>
        <v>1.0130818604411586E-4</v>
      </c>
      <c r="R69" s="52">
        <f>VLOOKUP($B69,Shock_dev!$A$1:$CI$300,MATCH(DATE(R$1,1,1),Shock_dev!$A$1:$CI$1,0),FALSE)</f>
        <v>1.0205352967299753E-4</v>
      </c>
      <c r="S69" s="52">
        <f>VLOOKUP($B69,Shock_dev!$A$1:$CI$300,MATCH(DATE(S$1,1,1),Shock_dev!$A$1:$CI$1,0),FALSE)</f>
        <v>1.0136554109710324E-4</v>
      </c>
      <c r="T69" s="52">
        <f>VLOOKUP($B69,Shock_dev!$A$1:$CI$300,MATCH(DATE(T$1,1,1),Shock_dev!$A$1:$CI$1,0),FALSE)</f>
        <v>1.0090575528418149E-4</v>
      </c>
      <c r="U69" s="52">
        <f>VLOOKUP($B69,Shock_dev!$A$1:$CI$300,MATCH(DATE(U$1,1,1),Shock_dev!$A$1:$CI$1,0),FALSE)</f>
        <v>1.0119143008887501E-4</v>
      </c>
      <c r="V69" s="52">
        <f>VLOOKUP($B69,Shock_dev!$A$1:$CI$300,MATCH(DATE(V$1,1,1),Shock_dev!$A$1:$CI$1,0),FALSE)</f>
        <v>1.0091913546544408E-4</v>
      </c>
      <c r="W69" s="52">
        <f>VLOOKUP($B69,Shock_dev!$A$1:$CI$300,MATCH(DATE(W$1,1,1),Shock_dev!$A$1:$CI$1,0),FALSE)</f>
        <v>9.7883559961383724E-5</v>
      </c>
      <c r="X69" s="52">
        <f>VLOOKUP($B69,Shock_dev!$A$1:$CI$300,MATCH(DATE(X$1,1,1),Shock_dev!$A$1:$CI$1,0),FALSE)</f>
        <v>9.7121719713969893E-5</v>
      </c>
      <c r="Y69" s="52">
        <f>VLOOKUP($B69,Shock_dev!$A$1:$CI$300,MATCH(DATE(Y$1,1,1),Shock_dev!$A$1:$CI$1,0),FALSE)</f>
        <v>9.8079232494692519E-5</v>
      </c>
      <c r="Z69" s="52">
        <f>VLOOKUP($B69,Shock_dev!$A$1:$CI$300,MATCH(DATE(Z$1,1,1),Shock_dev!$A$1:$CI$1,0),FALSE)</f>
        <v>1.0080603502902899E-4</v>
      </c>
      <c r="AA69" s="52">
        <f>VLOOKUP($B69,Shock_dev!$A$1:$CI$300,MATCH(DATE(AA$1,1,1),Shock_dev!$A$1:$CI$1,0),FALSE)</f>
        <v>1.7415604769361887E-4</v>
      </c>
      <c r="AB69" s="52">
        <f>VLOOKUP($B69,Shock_dev!$A$1:$CI$300,MATCH(DATE(AB$1,1,1),Shock_dev!$A$1:$CI$1,0),FALSE)</f>
        <v>-3.0157809859986252E-5</v>
      </c>
      <c r="AC69" s="52">
        <f>VLOOKUP($B69,Shock_dev!$A$1:$CI$300,MATCH(DATE(AC$1,1,1),Shock_dev!$A$1:$CI$1,0),FALSE)</f>
        <v>-1.3568572678887572E-4</v>
      </c>
      <c r="AD69" s="52">
        <f>VLOOKUP($B69,Shock_dev!$A$1:$CI$300,MATCH(DATE(AD$1,1,1),Shock_dev!$A$1:$CI$1,0),FALSE)</f>
        <v>-1.8258919352205486E-4</v>
      </c>
      <c r="AE69" s="52">
        <f>VLOOKUP($B69,Shock_dev!$A$1:$CI$300,MATCH(DATE(AE$1,1,1),Shock_dev!$A$1:$CI$1,0),FALSE)</f>
        <v>-1.9807591004678893E-4</v>
      </c>
      <c r="AF69" s="52">
        <f>VLOOKUP($B69,Shock_dev!$A$1:$CI$300,MATCH(DATE(AF$1,1,1),Shock_dev!$A$1:$CI$1,0),FALSE)</f>
        <v>-1.9802873336593999E-4</v>
      </c>
      <c r="AG69" s="52"/>
      <c r="AH69" s="65">
        <f t="shared" si="1"/>
        <v>-2.4850040720051801E-4</v>
      </c>
      <c r="AI69" s="65">
        <f t="shared" si="2"/>
        <v>-2.4562434895988058E-4</v>
      </c>
      <c r="AJ69" s="65">
        <f t="shared" si="3"/>
        <v>4.938291288490702E-5</v>
      </c>
      <c r="AK69" s="65">
        <f t="shared" si="4"/>
        <v>1.0128707832172027E-4</v>
      </c>
      <c r="AL69" s="65">
        <f t="shared" si="5"/>
        <v>1.136093189785388E-4</v>
      </c>
      <c r="AM69" s="65">
        <f t="shared" si="6"/>
        <v>-1.4890747471672916E-4</v>
      </c>
      <c r="AN69" s="66"/>
      <c r="AO69" s="65">
        <f t="shared" si="7"/>
        <v>-2.470623780801993E-4</v>
      </c>
      <c r="AP69" s="65">
        <f t="shared" si="8"/>
        <v>7.5334995603313639E-5</v>
      </c>
      <c r="AQ69" s="65">
        <f t="shared" si="9"/>
        <v>-1.7649077869095178E-5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6.0220781621797871E-3</v>
      </c>
      <c r="D70" s="52">
        <f>VLOOKUP($B70,Shock_dev!$A$1:$CI$300,MATCH(DATE(D$1,1,1),Shock_dev!$A$1:$CI$1,0),FALSE)</f>
        <v>9.7102033282666367E-3</v>
      </c>
      <c r="E70" s="52">
        <f>VLOOKUP($B70,Shock_dev!$A$1:$CI$300,MATCH(DATE(E$1,1,1),Shock_dev!$A$1:$CI$1,0),FALSE)</f>
        <v>1.2710146138897769E-2</v>
      </c>
      <c r="F70" s="52">
        <f>VLOOKUP($B70,Shock_dev!$A$1:$CI$300,MATCH(DATE(F$1,1,1),Shock_dev!$A$1:$CI$1,0),FALSE)</f>
        <v>1.474403626317828E-2</v>
      </c>
      <c r="G70" s="52">
        <f>VLOOKUP($B70,Shock_dev!$A$1:$CI$300,MATCH(DATE(G$1,1,1),Shock_dev!$A$1:$CI$1,0),FALSE)</f>
        <v>1.601471575832545E-2</v>
      </c>
      <c r="H70" s="52">
        <f>VLOOKUP($B70,Shock_dev!$A$1:$CI$300,MATCH(DATE(H$1,1,1),Shock_dev!$A$1:$CI$1,0),FALSE)</f>
        <v>1.6526671023397103E-2</v>
      </c>
      <c r="I70" s="52">
        <f>VLOOKUP($B70,Shock_dev!$A$1:$CI$300,MATCH(DATE(I$1,1,1),Shock_dev!$A$1:$CI$1,0),FALSE)</f>
        <v>1.6356883591188722E-2</v>
      </c>
      <c r="J70" s="52">
        <f>VLOOKUP($B70,Shock_dev!$A$1:$CI$300,MATCH(DATE(J$1,1,1),Shock_dev!$A$1:$CI$1,0),FALSE)</f>
        <v>1.5734333946168105E-2</v>
      </c>
      <c r="K70" s="52">
        <f>VLOOKUP($B70,Shock_dev!$A$1:$CI$300,MATCH(DATE(K$1,1,1),Shock_dev!$A$1:$CI$1,0),FALSE)</f>
        <v>1.4748724686452915E-2</v>
      </c>
      <c r="L70" s="52">
        <f>VLOOKUP($B70,Shock_dev!$A$1:$CI$300,MATCH(DATE(L$1,1,1),Shock_dev!$A$1:$CI$1,0),FALSE)</f>
        <v>1.3391042201781018E-2</v>
      </c>
      <c r="M70" s="52">
        <f>VLOOKUP($B70,Shock_dev!$A$1:$CI$300,MATCH(DATE(M$1,1,1),Shock_dev!$A$1:$CI$1,0),FALSE)</f>
        <v>1.1397100997044879E-2</v>
      </c>
      <c r="N70" s="52">
        <f>VLOOKUP($B70,Shock_dev!$A$1:$CI$300,MATCH(DATE(N$1,1,1),Shock_dev!$A$1:$CI$1,0),FALSE)</f>
        <v>9.4664918837451487E-3</v>
      </c>
      <c r="O70" s="52">
        <f>VLOOKUP($B70,Shock_dev!$A$1:$CI$300,MATCH(DATE(O$1,1,1),Shock_dev!$A$1:$CI$1,0),FALSE)</f>
        <v>7.966510436900982E-3</v>
      </c>
      <c r="P70" s="52">
        <f>VLOOKUP($B70,Shock_dev!$A$1:$CI$300,MATCH(DATE(P$1,1,1),Shock_dev!$A$1:$CI$1,0),FALSE)</f>
        <v>6.9806323980240075E-3</v>
      </c>
      <c r="Q70" s="52">
        <f>VLOOKUP($B70,Shock_dev!$A$1:$CI$300,MATCH(DATE(Q$1,1,1),Shock_dev!$A$1:$CI$1,0),FALSE)</f>
        <v>6.2897521555079312E-3</v>
      </c>
      <c r="R70" s="52">
        <f>VLOOKUP($B70,Shock_dev!$A$1:$CI$300,MATCH(DATE(R$1,1,1),Shock_dev!$A$1:$CI$1,0),FALSE)</f>
        <v>5.8537103008249386E-3</v>
      </c>
      <c r="S70" s="52">
        <f>VLOOKUP($B70,Shock_dev!$A$1:$CI$300,MATCH(DATE(S$1,1,1),Shock_dev!$A$1:$CI$1,0),FALSE)</f>
        <v>5.8205631309778787E-3</v>
      </c>
      <c r="T70" s="52">
        <f>VLOOKUP($B70,Shock_dev!$A$1:$CI$300,MATCH(DATE(T$1,1,1),Shock_dev!$A$1:$CI$1,0),FALSE)</f>
        <v>6.0958045820635074E-3</v>
      </c>
      <c r="U70" s="52">
        <f>VLOOKUP($B70,Shock_dev!$A$1:$CI$300,MATCH(DATE(U$1,1,1),Shock_dev!$A$1:$CI$1,0),FALSE)</f>
        <v>6.5875539299961507E-3</v>
      </c>
      <c r="V70" s="52">
        <f>VLOOKUP($B70,Shock_dev!$A$1:$CI$300,MATCH(DATE(V$1,1,1),Shock_dev!$A$1:$CI$1,0),FALSE)</f>
        <v>6.649513268504095E-3</v>
      </c>
      <c r="W70" s="52">
        <f>VLOOKUP($B70,Shock_dev!$A$1:$CI$300,MATCH(DATE(W$1,1,1),Shock_dev!$A$1:$CI$1,0),FALSE)</f>
        <v>6.6524957278486611E-3</v>
      </c>
      <c r="X70" s="52">
        <f>VLOOKUP($B70,Shock_dev!$A$1:$CI$300,MATCH(DATE(X$1,1,1),Shock_dev!$A$1:$CI$1,0),FALSE)</f>
        <v>6.8828434167769485E-3</v>
      </c>
      <c r="Y70" s="52">
        <f>VLOOKUP($B70,Shock_dev!$A$1:$CI$300,MATCH(DATE(Y$1,1,1),Shock_dev!$A$1:$CI$1,0),FALSE)</f>
        <v>7.3272146901888968E-3</v>
      </c>
      <c r="Z70" s="52">
        <f>VLOOKUP($B70,Shock_dev!$A$1:$CI$300,MATCH(DATE(Z$1,1,1),Shock_dev!$A$1:$CI$1,0),FALSE)</f>
        <v>8.2220957805469036E-3</v>
      </c>
      <c r="AA70" s="52">
        <f>VLOOKUP($B70,Shock_dev!$A$1:$CI$300,MATCH(DATE(AA$1,1,1),Shock_dev!$A$1:$CI$1,0),FALSE)</f>
        <v>9.2292105214728578E-3</v>
      </c>
      <c r="AB70" s="52">
        <f>VLOOKUP($B70,Shock_dev!$A$1:$CI$300,MATCH(DATE(AB$1,1,1),Shock_dev!$A$1:$CI$1,0),FALSE)</f>
        <v>1.0209090313335991E-2</v>
      </c>
      <c r="AC70" s="52">
        <f>VLOOKUP($B70,Shock_dev!$A$1:$CI$300,MATCH(DATE(AC$1,1,1),Shock_dev!$A$1:$CI$1,0),FALSE)</f>
        <v>1.109217417608291E-2</v>
      </c>
      <c r="AD70" s="52">
        <f>VLOOKUP($B70,Shock_dev!$A$1:$CI$300,MATCH(DATE(AD$1,1,1),Shock_dev!$A$1:$CI$1,0),FALSE)</f>
        <v>1.1850892382031153E-2</v>
      </c>
      <c r="AE70" s="52">
        <f>VLOOKUP($B70,Shock_dev!$A$1:$CI$300,MATCH(DATE(AE$1,1,1),Shock_dev!$A$1:$CI$1,0),FALSE)</f>
        <v>1.248147375907125E-2</v>
      </c>
      <c r="AF70" s="52">
        <f>VLOOKUP($B70,Shock_dev!$A$1:$CI$300,MATCH(DATE(AF$1,1,1),Shock_dev!$A$1:$CI$1,0),FALSE)</f>
        <v>1.2993322018920004E-2</v>
      </c>
      <c r="AG70" s="52"/>
      <c r="AH70" s="65">
        <f t="shared" si="1"/>
        <v>1.1840235930169585E-2</v>
      </c>
      <c r="AI70" s="65">
        <f t="shared" si="2"/>
        <v>1.535153108979757E-2</v>
      </c>
      <c r="AJ70" s="65">
        <f t="shared" si="3"/>
        <v>8.420097574244589E-3</v>
      </c>
      <c r="AK70" s="65">
        <f t="shared" si="4"/>
        <v>6.2014290424733153E-3</v>
      </c>
      <c r="AL70" s="65">
        <f t="shared" si="5"/>
        <v>7.6627720273668544E-3</v>
      </c>
      <c r="AM70" s="65">
        <f t="shared" si="6"/>
        <v>1.1725390529888262E-2</v>
      </c>
      <c r="AN70" s="66"/>
      <c r="AO70" s="65">
        <f t="shared" si="7"/>
        <v>1.3595883509983578E-2</v>
      </c>
      <c r="AP70" s="65">
        <f t="shared" si="8"/>
        <v>7.3107633083589526E-3</v>
      </c>
      <c r="AQ70" s="65">
        <f t="shared" si="9"/>
        <v>9.6940812786275588E-3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0.20308962104234241</v>
      </c>
      <c r="D71" s="52">
        <f>VLOOKUP($B71,Shock_dev!$A$1:$CI$300,MATCH(DATE(D$1,1,1),Shock_dev!$A$1:$CI$1,0),FALSE)</f>
        <v>0.33090396665618282</v>
      </c>
      <c r="E71" s="52">
        <f>VLOOKUP($B71,Shock_dev!$A$1:$CI$300,MATCH(DATE(E$1,1,1),Shock_dev!$A$1:$CI$1,0),FALSE)</f>
        <v>0.43930088286643232</v>
      </c>
      <c r="F71" s="52">
        <f>VLOOKUP($B71,Shock_dev!$A$1:$CI$300,MATCH(DATE(F$1,1,1),Shock_dev!$A$1:$CI$1,0),FALSE)</f>
        <v>0.52312291849997583</v>
      </c>
      <c r="G71" s="52">
        <f>VLOOKUP($B71,Shock_dev!$A$1:$CI$300,MATCH(DATE(G$1,1,1),Shock_dev!$A$1:$CI$1,0),FALSE)</f>
        <v>0.59044990508033934</v>
      </c>
      <c r="H71" s="52">
        <f>VLOOKUP($B71,Shock_dev!$A$1:$CI$300,MATCH(DATE(H$1,1,1),Shock_dev!$A$1:$CI$1,0),FALSE)</f>
        <v>0.63947402816886467</v>
      </c>
      <c r="I71" s="52">
        <f>VLOOKUP($B71,Shock_dev!$A$1:$CI$300,MATCH(DATE(I$1,1,1),Shock_dev!$A$1:$CI$1,0),FALSE)</f>
        <v>0.67067333436437826</v>
      </c>
      <c r="J71" s="52">
        <f>VLOOKUP($B71,Shock_dev!$A$1:$CI$300,MATCH(DATE(J$1,1,1),Shock_dev!$A$1:$CI$1,0),FALSE)</f>
        <v>0.68978605108223034</v>
      </c>
      <c r="K71" s="52">
        <f>VLOOKUP($B71,Shock_dev!$A$1:$CI$300,MATCH(DATE(K$1,1,1),Shock_dev!$A$1:$CI$1,0),FALSE)</f>
        <v>0.69740928417208581</v>
      </c>
      <c r="L71" s="52">
        <f>VLOOKUP($B71,Shock_dev!$A$1:$CI$300,MATCH(DATE(L$1,1,1),Shock_dev!$A$1:$CI$1,0),FALSE)</f>
        <v>0.69118139025034608</v>
      </c>
      <c r="M71" s="52">
        <f>VLOOKUP($B71,Shock_dev!$A$1:$CI$300,MATCH(DATE(M$1,1,1),Shock_dev!$A$1:$CI$1,0),FALSE)</f>
        <v>0.6601745369877946</v>
      </c>
      <c r="N71" s="52">
        <f>VLOOKUP($B71,Shock_dev!$A$1:$CI$300,MATCH(DATE(N$1,1,1),Shock_dev!$A$1:$CI$1,0),FALSE)</f>
        <v>0.62880274146223292</v>
      </c>
      <c r="O71" s="52">
        <f>VLOOKUP($B71,Shock_dev!$A$1:$CI$300,MATCH(DATE(O$1,1,1),Shock_dev!$A$1:$CI$1,0),FALSE)</f>
        <v>0.60765503681763877</v>
      </c>
      <c r="P71" s="52">
        <f>VLOOKUP($B71,Shock_dev!$A$1:$CI$300,MATCH(DATE(P$1,1,1),Shock_dev!$A$1:$CI$1,0),FALSE)</f>
        <v>0.59835865121809984</v>
      </c>
      <c r="Q71" s="52">
        <f>VLOOKUP($B71,Shock_dev!$A$1:$CI$300,MATCH(DATE(Q$1,1,1),Shock_dev!$A$1:$CI$1,0),FALSE)</f>
        <v>0.59313947593491756</v>
      </c>
      <c r="R71" s="52">
        <f>VLOOKUP($B71,Shock_dev!$A$1:$CI$300,MATCH(DATE(R$1,1,1),Shock_dev!$A$1:$CI$1,0),FALSE)</f>
        <v>0.59197730066823895</v>
      </c>
      <c r="S71" s="52">
        <f>VLOOKUP($B71,Shock_dev!$A$1:$CI$300,MATCH(DATE(S$1,1,1),Shock_dev!$A$1:$CI$1,0),FALSE)</f>
        <v>0.60128319684247511</v>
      </c>
      <c r="T71" s="52">
        <f>VLOOKUP($B71,Shock_dev!$A$1:$CI$300,MATCH(DATE(T$1,1,1),Shock_dev!$A$1:$CI$1,0),FALSE)</f>
        <v>0.61822026509542105</v>
      </c>
      <c r="U71" s="52">
        <f>VLOOKUP($B71,Shock_dev!$A$1:$CI$300,MATCH(DATE(U$1,1,1),Shock_dev!$A$1:$CI$1,0),FALSE)</f>
        <v>0.64057218506190849</v>
      </c>
      <c r="V71" s="52">
        <f>VLOOKUP($B71,Shock_dev!$A$1:$CI$300,MATCH(DATE(V$1,1,1),Shock_dev!$A$1:$CI$1,0),FALSE)</f>
        <v>0.64617676366996513</v>
      </c>
      <c r="W71" s="52">
        <f>VLOOKUP($B71,Shock_dev!$A$1:$CI$300,MATCH(DATE(W$1,1,1),Shock_dev!$A$1:$CI$1,0),FALSE)</f>
        <v>0.6501394848226062</v>
      </c>
      <c r="X71" s="52">
        <f>VLOOKUP($B71,Shock_dev!$A$1:$CI$300,MATCH(DATE(X$1,1,1),Shock_dev!$A$1:$CI$1,0),FALSE)</f>
        <v>0.66187813900676196</v>
      </c>
      <c r="Y71" s="52">
        <f>VLOOKUP($B71,Shock_dev!$A$1:$CI$300,MATCH(DATE(Y$1,1,1),Shock_dev!$A$1:$CI$1,0),FALSE)</f>
        <v>0.68002161123148053</v>
      </c>
      <c r="Z71" s="52">
        <f>VLOOKUP($B71,Shock_dev!$A$1:$CI$300,MATCH(DATE(Z$1,1,1),Shock_dev!$A$1:$CI$1,0),FALSE)</f>
        <v>0.71340393709686778</v>
      </c>
      <c r="AA71" s="52">
        <f>VLOOKUP($B71,Shock_dev!$A$1:$CI$300,MATCH(DATE(AA$1,1,1),Shock_dev!$A$1:$CI$1,0),FALSE)</f>
        <v>0.74975308560580911</v>
      </c>
      <c r="AB71" s="52">
        <f>VLOOKUP($B71,Shock_dev!$A$1:$CI$300,MATCH(DATE(AB$1,1,1),Shock_dev!$A$1:$CI$1,0),FALSE)</f>
        <v>0.7854790989299244</v>
      </c>
      <c r="AC71" s="52">
        <f>VLOOKUP($B71,Shock_dev!$A$1:$CI$300,MATCH(DATE(AC$1,1,1),Shock_dev!$A$1:$CI$1,0),FALSE)</f>
        <v>0.81904480608274843</v>
      </c>
      <c r="AD71" s="52">
        <f>VLOOKUP($B71,Shock_dev!$A$1:$CI$300,MATCH(DATE(AD$1,1,1),Shock_dev!$A$1:$CI$1,0),FALSE)</f>
        <v>0.84991458104577433</v>
      </c>
      <c r="AE71" s="52">
        <f>VLOOKUP($B71,Shock_dev!$A$1:$CI$300,MATCH(DATE(AE$1,1,1),Shock_dev!$A$1:$CI$1,0),FALSE)</f>
        <v>0.87801652803838881</v>
      </c>
      <c r="AF71" s="52">
        <f>VLOOKUP($B71,Shock_dev!$A$1:$CI$300,MATCH(DATE(AF$1,1,1),Shock_dev!$A$1:$CI$1,0),FALSE)</f>
        <v>0.90351107220999616</v>
      </c>
      <c r="AG71" s="52"/>
      <c r="AH71" s="65">
        <f t="shared" si="1"/>
        <v>0.41737345882905447</v>
      </c>
      <c r="AI71" s="65">
        <f t="shared" si="2"/>
        <v>0.67770481760758106</v>
      </c>
      <c r="AJ71" s="65">
        <f t="shared" si="3"/>
        <v>0.61762608848413669</v>
      </c>
      <c r="AK71" s="65">
        <f t="shared" si="4"/>
        <v>0.61964594226760172</v>
      </c>
      <c r="AL71" s="65">
        <f t="shared" si="5"/>
        <v>0.69103925155270507</v>
      </c>
      <c r="AM71" s="65">
        <f t="shared" si="6"/>
        <v>0.84719321726136632</v>
      </c>
      <c r="AN71" s="66"/>
      <c r="AO71" s="65">
        <f t="shared" si="7"/>
        <v>0.54753913821831779</v>
      </c>
      <c r="AP71" s="65">
        <f t="shared" si="8"/>
        <v>0.61863601537586921</v>
      </c>
      <c r="AQ71" s="65">
        <f t="shared" si="9"/>
        <v>0.76911623440703569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2.8544739179491178E-2</v>
      </c>
      <c r="D72" s="52">
        <f>VLOOKUP($B72,Shock_dev!$A$1:$CI$300,MATCH(DATE(D$1,1,1),Shock_dev!$A$1:$CI$1,0),FALSE)</f>
        <v>3.6638533657084943E-2</v>
      </c>
      <c r="E72" s="52">
        <f>VLOOKUP($B72,Shock_dev!$A$1:$CI$300,MATCH(DATE(E$1,1,1),Shock_dev!$A$1:$CI$1,0),FALSE)</f>
        <v>4.4752195435760089E-2</v>
      </c>
      <c r="F72" s="52">
        <f>VLOOKUP($B72,Shock_dev!$A$1:$CI$300,MATCH(DATE(F$1,1,1),Shock_dev!$A$1:$CI$1,0),FALSE)</f>
        <v>5.272088949427603E-2</v>
      </c>
      <c r="G72" s="52">
        <f>VLOOKUP($B72,Shock_dev!$A$1:$CI$300,MATCH(DATE(G$1,1,1),Shock_dev!$A$1:$CI$1,0),FALSE)</f>
        <v>6.0546838128167385E-2</v>
      </c>
      <c r="H72" s="52">
        <f>VLOOKUP($B72,Shock_dev!$A$1:$CI$300,MATCH(DATE(H$1,1,1),Shock_dev!$A$1:$CI$1,0),FALSE)</f>
        <v>6.8183003060628383E-2</v>
      </c>
      <c r="I72" s="52">
        <f>VLOOKUP($B72,Shock_dev!$A$1:$CI$300,MATCH(DATE(I$1,1,1),Shock_dev!$A$1:$CI$1,0),FALSE)</f>
        <v>7.5612763192542704E-2</v>
      </c>
      <c r="J72" s="52">
        <f>VLOOKUP($B72,Shock_dev!$A$1:$CI$300,MATCH(DATE(J$1,1,1),Shock_dev!$A$1:$CI$1,0),FALSE)</f>
        <v>8.2871094858063307E-2</v>
      </c>
      <c r="K72" s="52">
        <f>VLOOKUP($B72,Shock_dev!$A$1:$CI$300,MATCH(DATE(K$1,1,1),Shock_dev!$A$1:$CI$1,0),FALSE)</f>
        <v>8.9958929243164731E-2</v>
      </c>
      <c r="L72" s="52">
        <f>VLOOKUP($B72,Shock_dev!$A$1:$CI$300,MATCH(DATE(L$1,1,1),Shock_dev!$A$1:$CI$1,0),FALSE)</f>
        <v>9.6847296805294539E-2</v>
      </c>
      <c r="M72" s="52">
        <f>VLOOKUP($B72,Shock_dev!$A$1:$CI$300,MATCH(DATE(M$1,1,1),Shock_dev!$A$1:$CI$1,0),FALSE)</f>
        <v>0.10342758771595902</v>
      </c>
      <c r="N72" s="52">
        <f>VLOOKUP($B72,Shock_dev!$A$1:$CI$300,MATCH(DATE(N$1,1,1),Shock_dev!$A$1:$CI$1,0),FALSE)</f>
        <v>0.10990355540303687</v>
      </c>
      <c r="O72" s="52">
        <f>VLOOKUP($B72,Shock_dev!$A$1:$CI$300,MATCH(DATE(O$1,1,1),Shock_dev!$A$1:$CI$1,0),FALSE)</f>
        <v>0.11638114975839939</v>
      </c>
      <c r="P72" s="52">
        <f>VLOOKUP($B72,Shock_dev!$A$1:$CI$300,MATCH(DATE(P$1,1,1),Shock_dev!$A$1:$CI$1,0),FALSE)</f>
        <v>0.12288101120362292</v>
      </c>
      <c r="Q72" s="52">
        <f>VLOOKUP($B72,Shock_dev!$A$1:$CI$300,MATCH(DATE(Q$1,1,1),Shock_dev!$A$1:$CI$1,0),FALSE)</f>
        <v>0.12933497449041723</v>
      </c>
      <c r="R72" s="52">
        <f>VLOOKUP($B72,Shock_dev!$A$1:$CI$300,MATCH(DATE(R$1,1,1),Shock_dev!$A$1:$CI$1,0),FALSE)</f>
        <v>0.13572219719693546</v>
      </c>
      <c r="S72" s="52">
        <f>VLOOKUP($B72,Shock_dev!$A$1:$CI$300,MATCH(DATE(S$1,1,1),Shock_dev!$A$1:$CI$1,0),FALSE)</f>
        <v>0.14209778505164783</v>
      </c>
      <c r="T72" s="52">
        <f>VLOOKUP($B72,Shock_dev!$A$1:$CI$300,MATCH(DATE(T$1,1,1),Shock_dev!$A$1:$CI$1,0),FALSE)</f>
        <v>0.14844075320554395</v>
      </c>
      <c r="U72" s="52">
        <f>VLOOKUP($B72,Shock_dev!$A$1:$CI$300,MATCH(DATE(U$1,1,1),Shock_dev!$A$1:$CI$1,0),FALSE)</f>
        <v>0.15472806329441802</v>
      </c>
      <c r="V72" s="52">
        <f>VLOOKUP($B72,Shock_dev!$A$1:$CI$300,MATCH(DATE(V$1,1,1),Shock_dev!$A$1:$CI$1,0),FALSE)</f>
        <v>0.16073989203107128</v>
      </c>
      <c r="W72" s="52">
        <f>VLOOKUP($B72,Shock_dev!$A$1:$CI$300,MATCH(DATE(W$1,1,1),Shock_dev!$A$1:$CI$1,0),FALSE)</f>
        <v>0.16660774991579874</v>
      </c>
      <c r="X72" s="52">
        <f>VLOOKUP($B72,Shock_dev!$A$1:$CI$300,MATCH(DATE(X$1,1,1),Shock_dev!$A$1:$CI$1,0),FALSE)</f>
        <v>0.17243555906023481</v>
      </c>
      <c r="Y72" s="52">
        <f>VLOOKUP($B72,Shock_dev!$A$1:$CI$300,MATCH(DATE(Y$1,1,1),Shock_dev!$A$1:$CI$1,0),FALSE)</f>
        <v>0.17822126242494657</v>
      </c>
      <c r="Z72" s="52">
        <f>VLOOKUP($B72,Shock_dev!$A$1:$CI$300,MATCH(DATE(Z$1,1,1),Shock_dev!$A$1:$CI$1,0),FALSE)</f>
        <v>0.18404645261925726</v>
      </c>
      <c r="AA72" s="52">
        <f>VLOOKUP($B72,Shock_dev!$A$1:$CI$300,MATCH(DATE(AA$1,1,1),Shock_dev!$A$1:$CI$1,0),FALSE)</f>
        <v>0.18979999734103167</v>
      </c>
      <c r="AB72" s="52">
        <f>VLOOKUP($B72,Shock_dev!$A$1:$CI$300,MATCH(DATE(AB$1,1,1),Shock_dev!$A$1:$CI$1,0),FALSE)</f>
        <v>0.19543284994075502</v>
      </c>
      <c r="AC72" s="52">
        <f>VLOOKUP($B72,Shock_dev!$A$1:$CI$300,MATCH(DATE(AC$1,1,1),Shock_dev!$A$1:$CI$1,0),FALSE)</f>
        <v>0.2009246999681</v>
      </c>
      <c r="AD72" s="52">
        <f>VLOOKUP($B72,Shock_dev!$A$1:$CI$300,MATCH(DATE(AD$1,1,1),Shock_dev!$A$1:$CI$1,0),FALSE)</f>
        <v>0.20626870315255841</v>
      </c>
      <c r="AE72" s="52">
        <f>VLOOKUP($B72,Shock_dev!$A$1:$CI$300,MATCH(DATE(AE$1,1,1),Shock_dev!$A$1:$CI$1,0),FALSE)</f>
        <v>0.21146482590207921</v>
      </c>
      <c r="AF72" s="52">
        <f>VLOOKUP($B72,Shock_dev!$A$1:$CI$300,MATCH(DATE(AF$1,1,1),Shock_dev!$A$1:$CI$1,0),FALSE)</f>
        <v>0.21651611721472933</v>
      </c>
      <c r="AG72" s="52"/>
      <c r="AH72" s="65">
        <f t="shared" si="1"/>
        <v>4.4640639178955929E-2</v>
      </c>
      <c r="AI72" s="65">
        <f t="shared" si="2"/>
        <v>8.2694617431938733E-2</v>
      </c>
      <c r="AJ72" s="65">
        <f t="shared" si="3"/>
        <v>0.11638565571428708</v>
      </c>
      <c r="AK72" s="65">
        <f t="shared" si="4"/>
        <v>0.14834573815592331</v>
      </c>
      <c r="AL72" s="65">
        <f t="shared" si="5"/>
        <v>0.1782222042722538</v>
      </c>
      <c r="AM72" s="65">
        <f t="shared" si="6"/>
        <v>0.20612143923564444</v>
      </c>
      <c r="AN72" s="66"/>
      <c r="AO72" s="65">
        <f t="shared" si="7"/>
        <v>6.3667628305447338E-2</v>
      </c>
      <c r="AP72" s="65">
        <f t="shared" si="8"/>
        <v>0.13236569693510519</v>
      </c>
      <c r="AQ72" s="65">
        <f t="shared" si="9"/>
        <v>0.19217182175394912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0.13790203603909928</v>
      </c>
      <c r="D77" s="52">
        <f t="shared" ref="D77:AF77" si="11">SUM(D60:D69)</f>
        <v>0.22336440353117276</v>
      </c>
      <c r="E77" s="52">
        <f t="shared" si="11"/>
        <v>0.26580320666795348</v>
      </c>
      <c r="F77" s="52">
        <f t="shared" si="11"/>
        <v>0.28090683470551187</v>
      </c>
      <c r="G77" s="52">
        <f t="shared" si="11"/>
        <v>0.29639646488430071</v>
      </c>
      <c r="H77" s="52">
        <f t="shared" si="11"/>
        <v>0.30039026830011867</v>
      </c>
      <c r="I77" s="52">
        <f t="shared" si="11"/>
        <v>0.2945278491486123</v>
      </c>
      <c r="J77" s="52">
        <f t="shared" si="11"/>
        <v>0.28723010552953798</v>
      </c>
      <c r="K77" s="52">
        <f t="shared" si="11"/>
        <v>0.27432384740111304</v>
      </c>
      <c r="L77" s="52">
        <f t="shared" si="11"/>
        <v>0.25083137993042909</v>
      </c>
      <c r="M77" s="52">
        <f t="shared" si="11"/>
        <v>0.19772188050122386</v>
      </c>
      <c r="N77" s="52">
        <f t="shared" si="11"/>
        <v>0.16468236509571524</v>
      </c>
      <c r="O77" s="52">
        <f t="shared" si="11"/>
        <v>0.14931267199137002</v>
      </c>
      <c r="P77" s="52">
        <f t="shared" si="11"/>
        <v>0.14240418986550762</v>
      </c>
      <c r="Q77" s="52">
        <f t="shared" si="11"/>
        <v>0.12973610529346541</v>
      </c>
      <c r="R77" s="52">
        <f t="shared" si="11"/>
        <v>0.11454512104251405</v>
      </c>
      <c r="S77" s="52">
        <f t="shared" si="11"/>
        <v>0.11041334243324905</v>
      </c>
      <c r="T77" s="52">
        <f t="shared" si="11"/>
        <v>0.10911950222567662</v>
      </c>
      <c r="U77" s="52">
        <f t="shared" si="11"/>
        <v>0.1088901893015109</v>
      </c>
      <c r="V77" s="52">
        <f t="shared" si="11"/>
        <v>7.1775172083518274E-2</v>
      </c>
      <c r="W77" s="52">
        <f t="shared" si="11"/>
        <v>4.5887388324515312E-2</v>
      </c>
      <c r="X77" s="52">
        <f t="shared" si="11"/>
        <v>3.7069023993461049E-2</v>
      </c>
      <c r="Y77" s="52">
        <f t="shared" si="11"/>
        <v>3.4157242465503584E-2</v>
      </c>
      <c r="Z77" s="52">
        <f t="shared" si="11"/>
        <v>4.3451842083283392E-2</v>
      </c>
      <c r="AA77" s="52">
        <f t="shared" si="11"/>
        <v>4.9750440022573193E-2</v>
      </c>
      <c r="AB77" s="52">
        <f t="shared" si="11"/>
        <v>5.2314791645979061E-2</v>
      </c>
      <c r="AC77" s="52">
        <f t="shared" si="11"/>
        <v>5.3579235008355E-2</v>
      </c>
      <c r="AD77" s="52">
        <f t="shared" si="11"/>
        <v>5.4031995872202143E-2</v>
      </c>
      <c r="AE77" s="52">
        <f t="shared" si="11"/>
        <v>5.4000510214627075E-2</v>
      </c>
      <c r="AF77" s="52">
        <f t="shared" si="11"/>
        <v>5.369485311736194E-2</v>
      </c>
      <c r="AG77" s="67"/>
      <c r="AH77" s="65">
        <f>AVERAGE(C77:G77)</f>
        <v>0.24087458916560761</v>
      </c>
      <c r="AI77" s="65">
        <f>AVERAGE(H77:L77)</f>
        <v>0.28146069006196223</v>
      </c>
      <c r="AJ77" s="65">
        <f>AVERAGE(M77:Q77)</f>
        <v>0.15677144254945641</v>
      </c>
      <c r="AK77" s="65">
        <f>AVERAGE(R77:V77)</f>
        <v>0.10294866541729378</v>
      </c>
      <c r="AL77" s="65">
        <f>AVERAGE(W77:AA77)</f>
        <v>4.2063187377867309E-2</v>
      </c>
      <c r="AM77" s="65">
        <f>AVERAGE(AB77:AF77)</f>
        <v>5.3524277171705048E-2</v>
      </c>
      <c r="AN77" s="66"/>
      <c r="AO77" s="65">
        <f>AVERAGE(AH77:AI77)</f>
        <v>0.26116763961378492</v>
      </c>
      <c r="AP77" s="65">
        <f>AVERAGE(AJ77:AK77)</f>
        <v>0.12986005398337508</v>
      </c>
      <c r="AQ77" s="65">
        <f>AVERAGE(AL77:AM77)</f>
        <v>4.7793732274786178E-2</v>
      </c>
    </row>
    <row r="78" spans="1:43" s="9" customFormat="1" x14ac:dyDescent="0.25">
      <c r="A78" s="13" t="s">
        <v>399</v>
      </c>
      <c r="B78" s="13"/>
      <c r="C78" s="52">
        <f>SUM(C70:C71)</f>
        <v>0.20911169920452219</v>
      </c>
      <c r="D78" s="52">
        <f t="shared" ref="D78:AF78" si="12">SUM(D70:D71)</f>
        <v>0.34061416998444949</v>
      </c>
      <c r="E78" s="52">
        <f t="shared" si="12"/>
        <v>0.45201102900533008</v>
      </c>
      <c r="F78" s="52">
        <f t="shared" si="12"/>
        <v>0.53786695476315416</v>
      </c>
      <c r="G78" s="52">
        <f t="shared" si="12"/>
        <v>0.60646462083866481</v>
      </c>
      <c r="H78" s="52">
        <f t="shared" si="12"/>
        <v>0.65600069919226178</v>
      </c>
      <c r="I78" s="52">
        <f t="shared" si="12"/>
        <v>0.68703021795556696</v>
      </c>
      <c r="J78" s="52">
        <f t="shared" si="12"/>
        <v>0.70552038502839842</v>
      </c>
      <c r="K78" s="52">
        <f t="shared" si="12"/>
        <v>0.71215800885853875</v>
      </c>
      <c r="L78" s="52">
        <f t="shared" si="12"/>
        <v>0.70457243245212708</v>
      </c>
      <c r="M78" s="52">
        <f t="shared" si="12"/>
        <v>0.67157163798483943</v>
      </c>
      <c r="N78" s="52">
        <f t="shared" si="12"/>
        <v>0.63826923334597807</v>
      </c>
      <c r="O78" s="52">
        <f t="shared" si="12"/>
        <v>0.61562154725453977</v>
      </c>
      <c r="P78" s="52">
        <f t="shared" si="12"/>
        <v>0.60533928361612388</v>
      </c>
      <c r="Q78" s="52">
        <f t="shared" si="12"/>
        <v>0.59942922809042554</v>
      </c>
      <c r="R78" s="52">
        <f t="shared" si="12"/>
        <v>0.59783101096906388</v>
      </c>
      <c r="S78" s="52">
        <f t="shared" si="12"/>
        <v>0.60710375997345301</v>
      </c>
      <c r="T78" s="52">
        <f t="shared" si="12"/>
        <v>0.62431606967748454</v>
      </c>
      <c r="U78" s="52">
        <f t="shared" si="12"/>
        <v>0.6471597389919046</v>
      </c>
      <c r="V78" s="52">
        <f t="shared" si="12"/>
        <v>0.65282627693846917</v>
      </c>
      <c r="W78" s="52">
        <f t="shared" si="12"/>
        <v>0.65679198055045485</v>
      </c>
      <c r="X78" s="52">
        <f t="shared" si="12"/>
        <v>0.66876098242353887</v>
      </c>
      <c r="Y78" s="52">
        <f t="shared" si="12"/>
        <v>0.68734882592166946</v>
      </c>
      <c r="Z78" s="52">
        <f t="shared" si="12"/>
        <v>0.72162603287741467</v>
      </c>
      <c r="AA78" s="52">
        <f t="shared" si="12"/>
        <v>0.75898229612728196</v>
      </c>
      <c r="AB78" s="52">
        <f t="shared" si="12"/>
        <v>0.79568818924326035</v>
      </c>
      <c r="AC78" s="52">
        <f t="shared" si="12"/>
        <v>0.83013698025883131</v>
      </c>
      <c r="AD78" s="52">
        <f t="shared" si="12"/>
        <v>0.86176547342780552</v>
      </c>
      <c r="AE78" s="52">
        <f t="shared" si="12"/>
        <v>0.89049800179746008</v>
      </c>
      <c r="AF78" s="52">
        <f t="shared" si="12"/>
        <v>0.91650439422891616</v>
      </c>
      <c r="AG78" s="67"/>
      <c r="AH78" s="65">
        <f>AVERAGE(C78:G78)</f>
        <v>0.42921369475922411</v>
      </c>
      <c r="AI78" s="65">
        <f>AVERAGE(H78:L78)</f>
        <v>0.69305634869737864</v>
      </c>
      <c r="AJ78" s="65">
        <f>AVERAGE(M78:Q78)</f>
        <v>0.62604618605838136</v>
      </c>
      <c r="AK78" s="65">
        <f>AVERAGE(R78:V78)</f>
        <v>0.62584737131007506</v>
      </c>
      <c r="AL78" s="65">
        <f>AVERAGE(W78:AA78)</f>
        <v>0.69870202358007194</v>
      </c>
      <c r="AM78" s="65">
        <f>AVERAGE(AB78:AF78)</f>
        <v>0.85891860779125473</v>
      </c>
      <c r="AN78" s="66"/>
      <c r="AO78" s="65">
        <f>AVERAGE(AH78:AI78)</f>
        <v>0.56113502172830132</v>
      </c>
      <c r="AP78" s="65">
        <f>AVERAGE(AJ78:AK78)</f>
        <v>0.62594677868422821</v>
      </c>
      <c r="AQ78" s="65">
        <f>AVERAGE(AL78:AM78)</f>
        <v>0.77881031568566339</v>
      </c>
    </row>
    <row r="79" spans="1:43" s="9" customFormat="1" x14ac:dyDescent="0.25">
      <c r="A79" s="13" t="s">
        <v>421</v>
      </c>
      <c r="B79" s="13"/>
      <c r="C79" s="52">
        <f>SUM(C53:C58)</f>
        <v>2.5690650426491164E-2</v>
      </c>
      <c r="D79" s="52">
        <f t="shared" ref="D79:AF79" si="13">SUM(D53:D58)</f>
        <v>4.0986992964909298E-2</v>
      </c>
      <c r="E79" s="52">
        <f t="shared" si="13"/>
        <v>5.1217497866310739E-2</v>
      </c>
      <c r="F79" s="52">
        <f t="shared" si="13"/>
        <v>5.7114004478322905E-2</v>
      </c>
      <c r="G79" s="52">
        <f t="shared" si="13"/>
        <v>6.0847201691194369E-2</v>
      </c>
      <c r="H79" s="52">
        <f t="shared" si="13"/>
        <v>6.2187273680704577E-2</v>
      </c>
      <c r="I79" s="52">
        <f t="shared" si="13"/>
        <v>6.13445280770544E-2</v>
      </c>
      <c r="J79" s="52">
        <f t="shared" si="13"/>
        <v>5.9358110163878097E-2</v>
      </c>
      <c r="K79" s="52">
        <f t="shared" si="13"/>
        <v>5.6202291419875747E-2</v>
      </c>
      <c r="L79" s="52">
        <f t="shared" si="13"/>
        <v>5.143716056783517E-2</v>
      </c>
      <c r="M79" s="52">
        <f t="shared" si="13"/>
        <v>4.3355977404309347E-2</v>
      </c>
      <c r="N79" s="52">
        <f t="shared" si="13"/>
        <v>3.6525645742207943E-2</v>
      </c>
      <c r="O79" s="52">
        <f t="shared" si="13"/>
        <v>3.2074048871638283E-2</v>
      </c>
      <c r="P79" s="52">
        <f t="shared" si="13"/>
        <v>2.9671992595577193E-2</v>
      </c>
      <c r="Q79" s="52">
        <f t="shared" si="13"/>
        <v>2.7700188277923005E-2</v>
      </c>
      <c r="R79" s="52">
        <f t="shared" si="13"/>
        <v>2.6313697652993788E-2</v>
      </c>
      <c r="S79" s="52">
        <f t="shared" si="13"/>
        <v>2.662475667792721E-2</v>
      </c>
      <c r="T79" s="52">
        <f t="shared" si="13"/>
        <v>2.791650252387811E-2</v>
      </c>
      <c r="U79" s="52">
        <f t="shared" si="13"/>
        <v>2.9796005931731626E-2</v>
      </c>
      <c r="V79" s="52">
        <f t="shared" si="13"/>
        <v>2.8619469753270461E-2</v>
      </c>
      <c r="W79" s="52">
        <f t="shared" si="13"/>
        <v>2.7693486837711723E-2</v>
      </c>
      <c r="X79" s="52">
        <f t="shared" si="13"/>
        <v>2.8350323049176521E-2</v>
      </c>
      <c r="Y79" s="52">
        <f t="shared" si="13"/>
        <v>2.9933559311346607E-2</v>
      </c>
      <c r="Z79" s="52">
        <f t="shared" si="13"/>
        <v>3.385434459125479E-2</v>
      </c>
      <c r="AA79" s="52">
        <f t="shared" si="13"/>
        <v>3.7650940311066208E-2</v>
      </c>
      <c r="AB79" s="52">
        <f t="shared" si="13"/>
        <v>4.0979720623767368E-2</v>
      </c>
      <c r="AC79" s="52">
        <f t="shared" si="13"/>
        <v>4.3789831129957102E-2</v>
      </c>
      <c r="AD79" s="52">
        <f t="shared" si="13"/>
        <v>4.6124154569338702E-2</v>
      </c>
      <c r="AE79" s="52">
        <f t="shared" si="13"/>
        <v>4.8044530242801892E-2</v>
      </c>
      <c r="AF79" s="52">
        <f t="shared" si="13"/>
        <v>4.9615525570601997E-2</v>
      </c>
      <c r="AG79" s="67"/>
      <c r="AH79" s="65">
        <f t="shared" si="1"/>
        <v>4.7171269485445692E-2</v>
      </c>
      <c r="AI79" s="65">
        <f t="shared" si="2"/>
        <v>5.8105872781869593E-2</v>
      </c>
      <c r="AJ79" s="65">
        <f t="shared" si="3"/>
        <v>3.3865570578331158E-2</v>
      </c>
      <c r="AK79" s="65">
        <f t="shared" si="4"/>
        <v>2.7854086507960236E-2</v>
      </c>
      <c r="AL79" s="65">
        <f t="shared" si="5"/>
        <v>3.1496530820111168E-2</v>
      </c>
      <c r="AM79" s="65">
        <f t="shared" si="6"/>
        <v>4.5710752427293416E-2</v>
      </c>
      <c r="AN79" s="66"/>
      <c r="AO79" s="65">
        <f t="shared" si="7"/>
        <v>5.2638571133657643E-2</v>
      </c>
      <c r="AP79" s="65">
        <f t="shared" si="8"/>
        <v>3.0859828543145697E-2</v>
      </c>
      <c r="AQ79" s="65">
        <f t="shared" si="9"/>
        <v>3.8603641623702292E-2</v>
      </c>
    </row>
    <row r="80" spans="1:43" s="9" customFormat="1" x14ac:dyDescent="0.25">
      <c r="A80" s="13" t="s">
        <v>423</v>
      </c>
      <c r="B80" s="13"/>
      <c r="C80" s="52">
        <f>C59</f>
        <v>1.4995305139850108E-2</v>
      </c>
      <c r="D80" s="52">
        <f t="shared" ref="D80:AF80" si="14">D59</f>
        <v>2.3294333650005376E-2</v>
      </c>
      <c r="E80" s="52">
        <f t="shared" si="14"/>
        <v>3.0776570140641359E-2</v>
      </c>
      <c r="F80" s="52">
        <f t="shared" si="14"/>
        <v>3.6846405957379667E-2</v>
      </c>
      <c r="G80" s="52">
        <f t="shared" si="14"/>
        <v>4.1948097338222821E-2</v>
      </c>
      <c r="H80" s="52">
        <f t="shared" si="14"/>
        <v>4.6299985758635871E-2</v>
      </c>
      <c r="I80" s="52">
        <f t="shared" si="14"/>
        <v>5.0068946583317661E-2</v>
      </c>
      <c r="J80" s="52">
        <f t="shared" si="14"/>
        <v>5.3572894868036389E-2</v>
      </c>
      <c r="K80" s="52">
        <f t="shared" si="14"/>
        <v>5.6887156964592185E-2</v>
      </c>
      <c r="L80" s="52">
        <f t="shared" si="14"/>
        <v>5.9860746291909891E-2</v>
      </c>
      <c r="M80" s="52">
        <f t="shared" si="14"/>
        <v>6.1907911449976143E-2</v>
      </c>
      <c r="N80" s="52">
        <f t="shared" si="14"/>
        <v>6.3914966417969343E-2</v>
      </c>
      <c r="O80" s="52">
        <f t="shared" si="14"/>
        <v>6.651484574945328E-2</v>
      </c>
      <c r="P80" s="52">
        <f t="shared" si="14"/>
        <v>6.9813839919010384E-2</v>
      </c>
      <c r="Q80" s="52">
        <f t="shared" si="14"/>
        <v>7.3364352725292958E-2</v>
      </c>
      <c r="R80" s="52">
        <f t="shared" si="14"/>
        <v>7.6967819889355193E-2</v>
      </c>
      <c r="S80" s="52">
        <f t="shared" si="14"/>
        <v>8.083143386913616E-2</v>
      </c>
      <c r="T80" s="52">
        <f t="shared" si="14"/>
        <v>8.4869508126842533E-2</v>
      </c>
      <c r="U80" s="52">
        <f t="shared" si="14"/>
        <v>8.8952513129124611E-2</v>
      </c>
      <c r="V80" s="52">
        <f t="shared" si="14"/>
        <v>9.208256747869957E-2</v>
      </c>
      <c r="W80" s="52">
        <f t="shared" si="14"/>
        <v>9.4744314222185655E-2</v>
      </c>
      <c r="X80" s="52">
        <f t="shared" si="14"/>
        <v>9.7551434053259098E-2</v>
      </c>
      <c r="Y80" s="52">
        <f t="shared" si="14"/>
        <v>0.10059651520511434</v>
      </c>
      <c r="Z80" s="52">
        <f t="shared" si="14"/>
        <v>0.10426261486432822</v>
      </c>
      <c r="AA80" s="52">
        <f t="shared" si="14"/>
        <v>0.10806171454335628</v>
      </c>
      <c r="AB80" s="52">
        <f t="shared" si="14"/>
        <v>0.11168469577116716</v>
      </c>
      <c r="AC80" s="52">
        <f t="shared" si="14"/>
        <v>0.11500972035717263</v>
      </c>
      <c r="AD80" s="52">
        <f t="shared" si="14"/>
        <v>0.11802605377932113</v>
      </c>
      <c r="AE80" s="52">
        <f t="shared" si="14"/>
        <v>0.12077070658418035</v>
      </c>
      <c r="AF80" s="52">
        <f t="shared" si="14"/>
        <v>0.1232923947256135</v>
      </c>
      <c r="AG80" s="67"/>
      <c r="AH80" s="65">
        <f t="shared" si="1"/>
        <v>2.9572142445219867E-2</v>
      </c>
      <c r="AI80" s="65">
        <f t="shared" si="2"/>
        <v>5.3337946093298408E-2</v>
      </c>
      <c r="AJ80" s="65">
        <f t="shared" si="3"/>
        <v>6.7103183252340409E-2</v>
      </c>
      <c r="AK80" s="65">
        <f t="shared" si="4"/>
        <v>8.4740768498631616E-2</v>
      </c>
      <c r="AL80" s="65">
        <f t="shared" si="5"/>
        <v>0.1010433185776487</v>
      </c>
      <c r="AM80" s="65">
        <f t="shared" si="6"/>
        <v>0.11775671424349095</v>
      </c>
      <c r="AN80" s="66"/>
      <c r="AO80" s="65">
        <f t="shared" si="7"/>
        <v>4.1455044269259139E-2</v>
      </c>
      <c r="AP80" s="65">
        <f t="shared" si="8"/>
        <v>7.592197587548602E-2</v>
      </c>
      <c r="AQ80" s="65">
        <f t="shared" si="9"/>
        <v>0.10940001641056982</v>
      </c>
    </row>
    <row r="81" spans="1:43" s="9" customFormat="1" x14ac:dyDescent="0.25">
      <c r="A81" s="13" t="s">
        <v>426</v>
      </c>
      <c r="B81" s="13"/>
      <c r="C81" s="52">
        <f>C72</f>
        <v>2.8544739179491178E-2</v>
      </c>
      <c r="D81" s="52">
        <f t="shared" ref="D81:AF81" si="15">D72</f>
        <v>3.6638533657084943E-2</v>
      </c>
      <c r="E81" s="52">
        <f t="shared" si="15"/>
        <v>4.4752195435760089E-2</v>
      </c>
      <c r="F81" s="52">
        <f t="shared" si="15"/>
        <v>5.272088949427603E-2</v>
      </c>
      <c r="G81" s="52">
        <f t="shared" si="15"/>
        <v>6.0546838128167385E-2</v>
      </c>
      <c r="H81" s="52">
        <f t="shared" si="15"/>
        <v>6.8183003060628383E-2</v>
      </c>
      <c r="I81" s="52">
        <f t="shared" si="15"/>
        <v>7.5612763192542704E-2</v>
      </c>
      <c r="J81" s="52">
        <f t="shared" si="15"/>
        <v>8.2871094858063307E-2</v>
      </c>
      <c r="K81" s="52">
        <f t="shared" si="15"/>
        <v>8.9958929243164731E-2</v>
      </c>
      <c r="L81" s="52">
        <f t="shared" si="15"/>
        <v>9.6847296805294539E-2</v>
      </c>
      <c r="M81" s="52">
        <f t="shared" si="15"/>
        <v>0.10342758771595902</v>
      </c>
      <c r="N81" s="52">
        <f t="shared" si="15"/>
        <v>0.10990355540303687</v>
      </c>
      <c r="O81" s="52">
        <f t="shared" si="15"/>
        <v>0.11638114975839939</v>
      </c>
      <c r="P81" s="52">
        <f t="shared" si="15"/>
        <v>0.12288101120362292</v>
      </c>
      <c r="Q81" s="52">
        <f t="shared" si="15"/>
        <v>0.12933497449041723</v>
      </c>
      <c r="R81" s="52">
        <f t="shared" si="15"/>
        <v>0.13572219719693546</v>
      </c>
      <c r="S81" s="52">
        <f t="shared" si="15"/>
        <v>0.14209778505164783</v>
      </c>
      <c r="T81" s="52">
        <f t="shared" si="15"/>
        <v>0.14844075320554395</v>
      </c>
      <c r="U81" s="52">
        <f t="shared" si="15"/>
        <v>0.15472806329441802</v>
      </c>
      <c r="V81" s="52">
        <f t="shared" si="15"/>
        <v>0.16073989203107128</v>
      </c>
      <c r="W81" s="52">
        <f t="shared" si="15"/>
        <v>0.16660774991579874</v>
      </c>
      <c r="X81" s="52">
        <f t="shared" si="15"/>
        <v>0.17243555906023481</v>
      </c>
      <c r="Y81" s="52">
        <f t="shared" si="15"/>
        <v>0.17822126242494657</v>
      </c>
      <c r="Z81" s="52">
        <f t="shared" si="15"/>
        <v>0.18404645261925726</v>
      </c>
      <c r="AA81" s="52">
        <f t="shared" si="15"/>
        <v>0.18979999734103167</v>
      </c>
      <c r="AB81" s="52">
        <f t="shared" si="15"/>
        <v>0.19543284994075502</v>
      </c>
      <c r="AC81" s="52">
        <f t="shared" si="15"/>
        <v>0.2009246999681</v>
      </c>
      <c r="AD81" s="52">
        <f t="shared" si="15"/>
        <v>0.20626870315255841</v>
      </c>
      <c r="AE81" s="52">
        <f t="shared" si="15"/>
        <v>0.21146482590207921</v>
      </c>
      <c r="AF81" s="52">
        <f t="shared" si="15"/>
        <v>0.21651611721472933</v>
      </c>
      <c r="AG81" s="67"/>
      <c r="AH81" s="65">
        <f>AVERAGE(C81:G81)</f>
        <v>4.4640639178955929E-2</v>
      </c>
      <c r="AI81" s="65">
        <f>AVERAGE(H81:L81)</f>
        <v>8.2694617431938733E-2</v>
      </c>
      <c r="AJ81" s="65">
        <f>AVERAGE(M81:Q81)</f>
        <v>0.11638565571428708</v>
      </c>
      <c r="AK81" s="65">
        <f>AVERAGE(R81:V81)</f>
        <v>0.14834573815592331</v>
      </c>
      <c r="AL81" s="65">
        <f>AVERAGE(W81:AA81)</f>
        <v>0.1782222042722538</v>
      </c>
      <c r="AM81" s="65">
        <f>AVERAGE(AB81:AF81)</f>
        <v>0.20612143923564444</v>
      </c>
      <c r="AN81" s="66"/>
      <c r="AO81" s="65">
        <f>AVERAGE(AH81:AI81)</f>
        <v>6.3667628305447338E-2</v>
      </c>
      <c r="AP81" s="65">
        <f>AVERAGE(AJ81:AK81)</f>
        <v>0.13236569693510519</v>
      </c>
      <c r="AQ81" s="65">
        <f>AVERAGE(AL81:AM81)</f>
        <v>0.19217182175394912</v>
      </c>
    </row>
    <row r="82" spans="1:43" s="9" customFormat="1" x14ac:dyDescent="0.25">
      <c r="A82" s="13" t="s">
        <v>425</v>
      </c>
      <c r="B82" s="13"/>
      <c r="C82" s="52">
        <f>SUM(C51:C52)</f>
        <v>6.813456352235691E-3</v>
      </c>
      <c r="D82" s="52">
        <f t="shared" ref="D82:AF82" si="16">SUM(D51:D52)</f>
        <v>1.1431740078159388E-2</v>
      </c>
      <c r="E82" s="52">
        <f t="shared" si="16"/>
        <v>1.5166487437563179E-2</v>
      </c>
      <c r="F82" s="52">
        <f t="shared" si="16"/>
        <v>1.7773953651443585E-2</v>
      </c>
      <c r="G82" s="52">
        <f t="shared" si="16"/>
        <v>1.9541811197879733E-2</v>
      </c>
      <c r="H82" s="52">
        <f t="shared" si="16"/>
        <v>2.0396056671858197E-2</v>
      </c>
      <c r="I82" s="52">
        <f t="shared" si="16"/>
        <v>2.0383611984772759E-2</v>
      </c>
      <c r="J82" s="52">
        <f t="shared" si="16"/>
        <v>1.9776566070700177E-2</v>
      </c>
      <c r="K82" s="52">
        <f t="shared" si="16"/>
        <v>1.864955284445774E-2</v>
      </c>
      <c r="L82" s="52">
        <f t="shared" si="16"/>
        <v>1.6960005819405516E-2</v>
      </c>
      <c r="M82" s="52">
        <f t="shared" si="16"/>
        <v>1.4324534585995618E-2</v>
      </c>
      <c r="N82" s="52">
        <f t="shared" si="16"/>
        <v>1.1748101438145803E-2</v>
      </c>
      <c r="O82" s="52">
        <f t="shared" si="16"/>
        <v>9.6773109587819164E-3</v>
      </c>
      <c r="P82" s="52">
        <f t="shared" si="16"/>
        <v>8.1989364041597009E-3</v>
      </c>
      <c r="Q82" s="52">
        <f t="shared" si="16"/>
        <v>7.0163304627992515E-3</v>
      </c>
      <c r="R82" s="52">
        <f t="shared" si="16"/>
        <v>6.1263916364235668E-3</v>
      </c>
      <c r="S82" s="52">
        <f t="shared" si="16"/>
        <v>5.7663312616038631E-3</v>
      </c>
      <c r="T82" s="52">
        <f t="shared" si="16"/>
        <v>5.8026119631148917E-3</v>
      </c>
      <c r="U82" s="52">
        <f t="shared" si="16"/>
        <v>6.1265917055677455E-3</v>
      </c>
      <c r="V82" s="52">
        <f t="shared" si="16"/>
        <v>5.8449772025815933E-3</v>
      </c>
      <c r="W82" s="52">
        <f t="shared" si="16"/>
        <v>5.5399862296344644E-3</v>
      </c>
      <c r="X82" s="52">
        <f t="shared" si="16"/>
        <v>5.5705904895170201E-3</v>
      </c>
      <c r="Y82" s="52">
        <f t="shared" si="16"/>
        <v>5.878609744708432E-3</v>
      </c>
      <c r="Z82" s="52">
        <f t="shared" si="16"/>
        <v>6.8093677673768845E-3</v>
      </c>
      <c r="AA82" s="52">
        <f t="shared" si="16"/>
        <v>7.871765819500734E-3</v>
      </c>
      <c r="AB82" s="52">
        <f t="shared" si="16"/>
        <v>8.915559447361901E-3</v>
      </c>
      <c r="AC82" s="52">
        <f t="shared" si="16"/>
        <v>9.8665591343099577E-3</v>
      </c>
      <c r="AD82" s="52">
        <f t="shared" si="16"/>
        <v>1.0691641424396821E-2</v>
      </c>
      <c r="AE82" s="52">
        <f t="shared" si="16"/>
        <v>1.1380924987482801E-2</v>
      </c>
      <c r="AF82" s="52">
        <f t="shared" si="16"/>
        <v>1.1939158981612305E-2</v>
      </c>
      <c r="AG82" s="67"/>
      <c r="AH82" s="65">
        <f>AVERAGE(C82:G82)</f>
        <v>1.4145489743456316E-2</v>
      </c>
      <c r="AI82" s="65">
        <f>AVERAGE(H82:L82)</f>
        <v>1.9233158678238875E-2</v>
      </c>
      <c r="AJ82" s="65">
        <f>AVERAGE(M82:Q82)</f>
        <v>1.0193042769976459E-2</v>
      </c>
      <c r="AK82" s="65">
        <f>AVERAGE(R82:V82)</f>
        <v>5.9333807538583319E-3</v>
      </c>
      <c r="AL82" s="65">
        <f>AVERAGE(W82:AA82)</f>
        <v>6.3340640101475082E-3</v>
      </c>
      <c r="AM82" s="65">
        <f>AVERAGE(AB82:AF82)</f>
        <v>1.0558768795032756E-2</v>
      </c>
      <c r="AN82" s="66"/>
      <c r="AO82" s="65">
        <f>AVERAGE(AH82:AI82)</f>
        <v>1.6689324210847595E-2</v>
      </c>
      <c r="AP82" s="65">
        <f>AVERAGE(AJ82:AK82)</f>
        <v>8.0632117619173944E-3</v>
      </c>
      <c r="AQ82" s="65">
        <f>AVERAGE(AL82:AM82)</f>
        <v>8.4464164025901331E-3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7.0388067590305817E-2</v>
      </c>
      <c r="D87" s="52">
        <f t="shared" ref="D87:AF92" si="20">D60</f>
        <v>0.11095403833415285</v>
      </c>
      <c r="E87" s="52">
        <f t="shared" si="20"/>
        <v>0.12992720292622209</v>
      </c>
      <c r="F87" s="52">
        <f t="shared" si="20"/>
        <v>0.13619064640252354</v>
      </c>
      <c r="G87" s="52">
        <f t="shared" si="20"/>
        <v>0.14230451415096632</v>
      </c>
      <c r="H87" s="52">
        <f t="shared" si="20"/>
        <v>0.14406198713467569</v>
      </c>
      <c r="I87" s="52">
        <f t="shared" si="20"/>
        <v>0.14238428862182173</v>
      </c>
      <c r="J87" s="52">
        <f t="shared" si="20"/>
        <v>0.13934623265609575</v>
      </c>
      <c r="K87" s="52">
        <f t="shared" si="20"/>
        <v>0.13601183089959404</v>
      </c>
      <c r="L87" s="52">
        <f t="shared" si="20"/>
        <v>0.12060557219551465</v>
      </c>
      <c r="M87" s="52">
        <f t="shared" si="20"/>
        <v>9.9875939709095404E-2</v>
      </c>
      <c r="N87" s="52">
        <f t="shared" si="20"/>
        <v>8.8978459652290731E-2</v>
      </c>
      <c r="O87" s="52">
        <f t="shared" si="20"/>
        <v>8.3580819178220148E-2</v>
      </c>
      <c r="P87" s="52">
        <f t="shared" si="20"/>
        <v>8.1072709373403176E-2</v>
      </c>
      <c r="Q87" s="52">
        <f t="shared" si="20"/>
        <v>6.4317230355582164E-2</v>
      </c>
      <c r="R87" s="52">
        <f t="shared" si="20"/>
        <v>4.8501485870106061E-2</v>
      </c>
      <c r="S87" s="52">
        <f t="shared" si="20"/>
        <v>4.1112704258522793E-2</v>
      </c>
      <c r="T87" s="52">
        <f t="shared" si="20"/>
        <v>3.8179922829299828E-2</v>
      </c>
      <c r="U87" s="52">
        <f t="shared" si="20"/>
        <v>3.7415533070883883E-2</v>
      </c>
      <c r="V87" s="52">
        <f t="shared" si="20"/>
        <v>2.0069634549953343E-2</v>
      </c>
      <c r="W87" s="52">
        <f t="shared" si="20"/>
        <v>5.9209282745878514E-3</v>
      </c>
      <c r="X87" s="52">
        <f t="shared" si="20"/>
        <v>-3.4170698086666317E-4</v>
      </c>
      <c r="Y87" s="52">
        <f t="shared" si="20"/>
        <v>-2.4773005737656331E-3</v>
      </c>
      <c r="Z87" s="52">
        <f t="shared" si="20"/>
        <v>-2.5968951847277553E-3</v>
      </c>
      <c r="AA87" s="52">
        <f t="shared" si="20"/>
        <v>-1.879856953614025E-3</v>
      </c>
      <c r="AB87" s="52">
        <f t="shared" si="20"/>
        <v>-9.2888945124653961E-4</v>
      </c>
      <c r="AC87" s="52">
        <f t="shared" si="20"/>
        <v>-2.1449620072407853E-5</v>
      </c>
      <c r="AD87" s="52">
        <f t="shared" si="20"/>
        <v>7.3848875261959819E-4</v>
      </c>
      <c r="AE87" s="52">
        <f t="shared" si="20"/>
        <v>1.3324858826219662E-3</v>
      </c>
      <c r="AF87" s="52">
        <f t="shared" si="20"/>
        <v>1.7791064024875829E-3</v>
      </c>
      <c r="AH87" s="65">
        <f t="shared" ref="AH87:AH93" si="21">AVERAGE(C87:G87)</f>
        <v>0.11795289388083412</v>
      </c>
      <c r="AI87" s="65">
        <f t="shared" ref="AI87:AI93" si="22">AVERAGE(H87:L87)</f>
        <v>0.13648198230154035</v>
      </c>
      <c r="AJ87" s="65">
        <f t="shared" ref="AJ87:AJ93" si="23">AVERAGE(M87:Q87)</f>
        <v>8.3565031653718327E-2</v>
      </c>
      <c r="AK87" s="65">
        <f t="shared" ref="AK87:AK93" si="24">AVERAGE(R87:V87)</f>
        <v>3.7055856115753183E-2</v>
      </c>
      <c r="AL87" s="65">
        <f t="shared" ref="AL87:AL93" si="25">AVERAGE(W87:AA87)</f>
        <v>-2.7496628367724497E-4</v>
      </c>
      <c r="AM87" s="65">
        <f t="shared" ref="AM87:AM93" si="26">AVERAGE(AB87:AF87)</f>
        <v>5.7994839328204002E-4</v>
      </c>
      <c r="AN87" s="66"/>
      <c r="AO87" s="65">
        <f t="shared" ref="AO87:AO93" si="27">AVERAGE(AH87:AI87)</f>
        <v>0.12721743809118724</v>
      </c>
      <c r="AP87" s="65">
        <f t="shared" ref="AP87:AP93" si="28">AVERAGE(AJ87:AK87)</f>
        <v>6.0310443884735755E-2</v>
      </c>
      <c r="AQ87" s="65">
        <f t="shared" ref="AQ87:AQ93" si="29">AVERAGE(AL87:AM87)</f>
        <v>1.5249105480239752E-4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1.6436954125011671E-2</v>
      </c>
      <c r="D88" s="52">
        <f t="shared" ref="D88:R88" si="30">D61</f>
        <v>3.1019915150464407E-2</v>
      </c>
      <c r="E88" s="52">
        <f t="shared" si="30"/>
        <v>3.9595647519540887E-2</v>
      </c>
      <c r="F88" s="52">
        <f t="shared" si="30"/>
        <v>4.2873388412048748E-2</v>
      </c>
      <c r="G88" s="52">
        <f t="shared" si="30"/>
        <v>4.3043126490918633E-2</v>
      </c>
      <c r="H88" s="52">
        <f t="shared" si="30"/>
        <v>4.1834602076151806E-2</v>
      </c>
      <c r="I88" s="52">
        <f t="shared" si="30"/>
        <v>3.8513284370931308E-2</v>
      </c>
      <c r="J88" s="52">
        <f t="shared" si="30"/>
        <v>3.6136895338201254E-2</v>
      </c>
      <c r="K88" s="52">
        <f t="shared" si="30"/>
        <v>3.0952922953655947E-2</v>
      </c>
      <c r="L88" s="52">
        <f t="shared" si="30"/>
        <v>2.8125764360241723E-2</v>
      </c>
      <c r="M88" s="52">
        <f t="shared" si="30"/>
        <v>1.4436669235263997E-2</v>
      </c>
      <c r="N88" s="52">
        <f t="shared" si="30"/>
        <v>4.7852720134278787E-3</v>
      </c>
      <c r="O88" s="52">
        <f t="shared" si="30"/>
        <v>1.2434324532423903E-3</v>
      </c>
      <c r="P88" s="52">
        <f t="shared" si="30"/>
        <v>-5.1856325244942652E-5</v>
      </c>
      <c r="Q88" s="52">
        <f t="shared" si="30"/>
        <v>-4.1082985077143483E-4</v>
      </c>
      <c r="R88" s="52">
        <f t="shared" si="30"/>
        <v>-3.7006932406609953E-4</v>
      </c>
      <c r="S88" s="52">
        <f t="shared" si="20"/>
        <v>1.6083997487399504E-3</v>
      </c>
      <c r="T88" s="52">
        <f t="shared" si="20"/>
        <v>2.876368093658886E-3</v>
      </c>
      <c r="U88" s="52">
        <f t="shared" si="20"/>
        <v>3.5900883424918478E-3</v>
      </c>
      <c r="V88" s="52">
        <f t="shared" si="20"/>
        <v>3.9406243507474669E-3</v>
      </c>
      <c r="W88" s="52">
        <f t="shared" si="20"/>
        <v>4.0776902543521731E-3</v>
      </c>
      <c r="X88" s="52">
        <f t="shared" si="20"/>
        <v>6.0127352626704695E-3</v>
      </c>
      <c r="Y88" s="52">
        <f t="shared" si="20"/>
        <v>7.0361350304972772E-3</v>
      </c>
      <c r="Z88" s="52">
        <f t="shared" si="20"/>
        <v>7.4584994479208744E-3</v>
      </c>
      <c r="AA88" s="52">
        <f t="shared" si="20"/>
        <v>7.5479087003889255E-3</v>
      </c>
      <c r="AB88" s="52">
        <f t="shared" si="20"/>
        <v>7.4764405531369989E-3</v>
      </c>
      <c r="AC88" s="52">
        <f t="shared" si="20"/>
        <v>7.3406461804634612E-3</v>
      </c>
      <c r="AD88" s="52">
        <f t="shared" si="20"/>
        <v>7.189471759463658E-3</v>
      </c>
      <c r="AE88" s="52">
        <f t="shared" si="20"/>
        <v>7.0448990102141675E-3</v>
      </c>
      <c r="AF88" s="52">
        <f t="shared" si="20"/>
        <v>6.9147957693907348E-3</v>
      </c>
      <c r="AH88" s="65">
        <f t="shared" si="21"/>
        <v>3.4593806339596869E-2</v>
      </c>
      <c r="AI88" s="65">
        <f t="shared" si="22"/>
        <v>3.5112693819836407E-2</v>
      </c>
      <c r="AJ88" s="65">
        <f t="shared" si="23"/>
        <v>4.0005375051835783E-3</v>
      </c>
      <c r="AK88" s="65">
        <f t="shared" si="24"/>
        <v>2.3290822423144104E-3</v>
      </c>
      <c r="AL88" s="65">
        <f t="shared" si="25"/>
        <v>6.4265937391659433E-3</v>
      </c>
      <c r="AM88" s="65">
        <f t="shared" si="26"/>
        <v>7.1932506545338048E-3</v>
      </c>
      <c r="AN88" s="66"/>
      <c r="AO88" s="65">
        <f t="shared" si="27"/>
        <v>3.4853250079716638E-2</v>
      </c>
      <c r="AP88" s="65">
        <f t="shared" si="28"/>
        <v>3.1648098737489944E-3</v>
      </c>
      <c r="AQ88" s="65">
        <f t="shared" si="29"/>
        <v>6.8099221968498744E-3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1.031082364645039E-2</v>
      </c>
      <c r="D89" s="52">
        <f t="shared" si="20"/>
        <v>1.7222531271493584E-2</v>
      </c>
      <c r="E89" s="52">
        <f t="shared" si="20"/>
        <v>2.0723392209031719E-2</v>
      </c>
      <c r="F89" s="52">
        <f t="shared" si="20"/>
        <v>2.1944781388661336E-2</v>
      </c>
      <c r="G89" s="52">
        <f t="shared" si="20"/>
        <v>2.3331320628443623E-2</v>
      </c>
      <c r="H89" s="52">
        <f t="shared" si="20"/>
        <v>2.3522985234358071E-2</v>
      </c>
      <c r="I89" s="52">
        <f t="shared" si="20"/>
        <v>2.3015980755386505E-2</v>
      </c>
      <c r="J89" s="52">
        <f t="shared" si="20"/>
        <v>2.2361067776185666E-2</v>
      </c>
      <c r="K89" s="52">
        <f t="shared" si="20"/>
        <v>2.1492820522378192E-2</v>
      </c>
      <c r="L89" s="52">
        <f t="shared" si="20"/>
        <v>1.9028457359559013E-2</v>
      </c>
      <c r="M89" s="52">
        <f t="shared" si="20"/>
        <v>1.5864482103628751E-2</v>
      </c>
      <c r="N89" s="52">
        <f t="shared" si="20"/>
        <v>1.3936791538219613E-2</v>
      </c>
      <c r="O89" s="52">
        <f t="shared" si="20"/>
        <v>1.2974594725941303E-2</v>
      </c>
      <c r="P89" s="52">
        <f t="shared" si="20"/>
        <v>1.2511625180248211E-2</v>
      </c>
      <c r="Q89" s="52">
        <f t="shared" si="20"/>
        <v>9.8608388169451489E-3</v>
      </c>
      <c r="R89" s="52">
        <f t="shared" si="20"/>
        <v>8.5580589461746858E-3</v>
      </c>
      <c r="S89" s="52">
        <f t="shared" si="20"/>
        <v>8.1214003493384427E-3</v>
      </c>
      <c r="T89" s="52">
        <f t="shared" si="20"/>
        <v>7.966547352108052E-3</v>
      </c>
      <c r="U89" s="52">
        <f t="shared" si="20"/>
        <v>7.9308345073593346E-3</v>
      </c>
      <c r="V89" s="52">
        <f t="shared" si="20"/>
        <v>6.0597437041840559E-3</v>
      </c>
      <c r="W89" s="52">
        <f t="shared" si="20"/>
        <v>5.1300672939928824E-3</v>
      </c>
      <c r="X89" s="52">
        <f t="shared" si="20"/>
        <v>4.8623716453387953E-3</v>
      </c>
      <c r="Y89" s="52">
        <f t="shared" si="20"/>
        <v>4.7803477560430579E-3</v>
      </c>
      <c r="Z89" s="52">
        <f t="shared" si="20"/>
        <v>4.7765921366057871E-3</v>
      </c>
      <c r="AA89" s="52">
        <f t="shared" si="20"/>
        <v>4.7961949061989416E-3</v>
      </c>
      <c r="AB89" s="52">
        <f t="shared" si="20"/>
        <v>4.8137568232463597E-3</v>
      </c>
      <c r="AC89" s="52">
        <f t="shared" si="20"/>
        <v>4.8196034571908221E-3</v>
      </c>
      <c r="AD89" s="52">
        <f t="shared" si="20"/>
        <v>4.8118706402875289E-3</v>
      </c>
      <c r="AE89" s="52">
        <f t="shared" si="20"/>
        <v>4.7921062397806241E-3</v>
      </c>
      <c r="AF89" s="52">
        <f t="shared" si="20"/>
        <v>4.7629765442499953E-3</v>
      </c>
      <c r="AH89" s="65">
        <f t="shared" si="21"/>
        <v>1.870656982881613E-2</v>
      </c>
      <c r="AI89" s="65">
        <f t="shared" si="22"/>
        <v>2.1884262329573488E-2</v>
      </c>
      <c r="AJ89" s="65">
        <f t="shared" si="23"/>
        <v>1.3029666472996606E-2</v>
      </c>
      <c r="AK89" s="65">
        <f t="shared" si="24"/>
        <v>7.7273169718329151E-3</v>
      </c>
      <c r="AL89" s="65">
        <f t="shared" si="25"/>
        <v>4.8691147476358932E-3</v>
      </c>
      <c r="AM89" s="65">
        <f t="shared" si="26"/>
        <v>4.800062740951066E-3</v>
      </c>
      <c r="AN89" s="66"/>
      <c r="AO89" s="65">
        <f t="shared" si="27"/>
        <v>2.0295416079194807E-2</v>
      </c>
      <c r="AP89" s="65">
        <f t="shared" si="28"/>
        <v>1.037849172241476E-2</v>
      </c>
      <c r="AQ89" s="65">
        <f t="shared" si="29"/>
        <v>4.8345887442934801E-3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-3.9503225103878882E-3</v>
      </c>
      <c r="D90" s="52">
        <f t="shared" si="20"/>
        <v>-5.6190435633762682E-3</v>
      </c>
      <c r="E90" s="52">
        <f t="shared" si="20"/>
        <v>-5.9898735374202773E-3</v>
      </c>
      <c r="F90" s="52">
        <f t="shared" si="20"/>
        <v>-5.7056040803517075E-3</v>
      </c>
      <c r="G90" s="52">
        <f t="shared" si="20"/>
        <v>-2.488221265079524E-3</v>
      </c>
      <c r="H90" s="52">
        <f t="shared" si="20"/>
        <v>-3.7987410446758718E-4</v>
      </c>
      <c r="I90" s="52">
        <f t="shared" si="20"/>
        <v>9.8124015681979714E-4</v>
      </c>
      <c r="J90" s="52">
        <f t="shared" si="20"/>
        <v>1.897560907555117E-3</v>
      </c>
      <c r="K90" s="52">
        <f t="shared" si="20"/>
        <v>1.3789419962176616E-3</v>
      </c>
      <c r="L90" s="52">
        <f t="shared" si="20"/>
        <v>3.7449342649487163E-3</v>
      </c>
      <c r="M90" s="52">
        <f t="shared" si="20"/>
        <v>4.5869918261041775E-4</v>
      </c>
      <c r="N90" s="52">
        <f t="shared" si="20"/>
        <v>-1.3207926595909573E-3</v>
      </c>
      <c r="O90" s="52">
        <f t="shared" si="20"/>
        <v>-2.1643064395013693E-3</v>
      </c>
      <c r="P90" s="52">
        <f t="shared" si="20"/>
        <v>-2.4829375342277716E-3</v>
      </c>
      <c r="Q90" s="52">
        <f t="shared" si="20"/>
        <v>-1.2376474565173831E-3</v>
      </c>
      <c r="R90" s="52">
        <f t="shared" si="20"/>
        <v>-4.8067214349134621E-4</v>
      </c>
      <c r="S90" s="52">
        <f t="shared" si="20"/>
        <v>-4.1192926092348249E-5</v>
      </c>
      <c r="T90" s="52">
        <f t="shared" si="20"/>
        <v>2.0977729565127356E-4</v>
      </c>
      <c r="U90" s="52">
        <f t="shared" si="20"/>
        <v>3.5646189773135066E-4</v>
      </c>
      <c r="V90" s="52">
        <f t="shared" si="20"/>
        <v>2.7704337658290253E-3</v>
      </c>
      <c r="W90" s="52">
        <f t="shared" si="20"/>
        <v>4.0315942892678019E-3</v>
      </c>
      <c r="X90" s="52">
        <f t="shared" si="20"/>
        <v>4.6078488900987927E-3</v>
      </c>
      <c r="Y90" s="52">
        <f t="shared" si="20"/>
        <v>4.8158414352852666E-3</v>
      </c>
      <c r="Z90" s="52">
        <f t="shared" si="20"/>
        <v>4.8537161218919021E-3</v>
      </c>
      <c r="AA90" s="52">
        <f t="shared" si="20"/>
        <v>5.2082323584177349E-3</v>
      </c>
      <c r="AB90" s="52">
        <f t="shared" si="20"/>
        <v>4.0427277255097854E-3</v>
      </c>
      <c r="AC90" s="52">
        <f t="shared" si="20"/>
        <v>3.3636410208775745E-3</v>
      </c>
      <c r="AD90" s="52">
        <f t="shared" si="20"/>
        <v>2.990621150438588E-3</v>
      </c>
      <c r="AE90" s="52">
        <f t="shared" si="20"/>
        <v>2.7906200572537679E-3</v>
      </c>
      <c r="AF90" s="52">
        <f t="shared" si="20"/>
        <v>2.6830273308286971E-3</v>
      </c>
      <c r="AH90" s="65">
        <f t="shared" si="21"/>
        <v>-4.7506129913231334E-3</v>
      </c>
      <c r="AI90" s="65">
        <f t="shared" si="22"/>
        <v>1.5245606442147409E-3</v>
      </c>
      <c r="AJ90" s="65">
        <f t="shared" si="23"/>
        <v>-1.3493969814454127E-3</v>
      </c>
      <c r="AK90" s="65">
        <f t="shared" si="24"/>
        <v>5.6296157792559102E-4</v>
      </c>
      <c r="AL90" s="65">
        <f t="shared" si="25"/>
        <v>4.7034466189922993E-3</v>
      </c>
      <c r="AM90" s="65">
        <f t="shared" si="26"/>
        <v>3.1741274569816826E-3</v>
      </c>
      <c r="AN90" s="66"/>
      <c r="AO90" s="65">
        <f t="shared" si="27"/>
        <v>-1.6130261735541962E-3</v>
      </c>
      <c r="AP90" s="65">
        <f t="shared" si="28"/>
        <v>-3.9321770175991083E-4</v>
      </c>
      <c r="AQ90" s="65">
        <f t="shared" si="29"/>
        <v>3.9387870379869912E-3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7.1535674276735437E-3</v>
      </c>
      <c r="D91" s="52">
        <f t="shared" si="20"/>
        <v>1.1030342408433143E-2</v>
      </c>
      <c r="E91" s="52">
        <f t="shared" si="20"/>
        <v>1.2828465240085993E-2</v>
      </c>
      <c r="F91" s="52">
        <f t="shared" si="20"/>
        <v>1.3454932689448062E-2</v>
      </c>
      <c r="G91" s="52">
        <f t="shared" si="20"/>
        <v>1.572418477512199E-2</v>
      </c>
      <c r="H91" s="52">
        <f t="shared" si="20"/>
        <v>1.6657632691575913E-2</v>
      </c>
      <c r="I91" s="52">
        <f t="shared" si="20"/>
        <v>1.6386611415551273E-2</v>
      </c>
      <c r="J91" s="52">
        <f t="shared" si="20"/>
        <v>1.5998108234011391E-2</v>
      </c>
      <c r="K91" s="52">
        <f t="shared" si="20"/>
        <v>1.5324043022616812E-2</v>
      </c>
      <c r="L91" s="52">
        <f t="shared" si="20"/>
        <v>1.6788795782002992E-2</v>
      </c>
      <c r="M91" s="52">
        <f t="shared" si="20"/>
        <v>1.8555801198450392E-2</v>
      </c>
      <c r="N91" s="52">
        <f t="shared" si="20"/>
        <v>1.7984137207761909E-2</v>
      </c>
      <c r="O91" s="52">
        <f t="shared" si="20"/>
        <v>1.7338975113523402E-2</v>
      </c>
      <c r="P91" s="52">
        <f t="shared" si="20"/>
        <v>1.6727540229218248E-2</v>
      </c>
      <c r="Q91" s="52">
        <f t="shared" si="20"/>
        <v>2.3884213602978783E-2</v>
      </c>
      <c r="R91" s="52">
        <f t="shared" si="20"/>
        <v>2.7477995455115617E-2</v>
      </c>
      <c r="S91" s="52">
        <f t="shared" si="20"/>
        <v>2.9447269019098526E-2</v>
      </c>
      <c r="T91" s="52">
        <f t="shared" si="20"/>
        <v>2.9915679973708607E-2</v>
      </c>
      <c r="U91" s="52">
        <f t="shared" si="20"/>
        <v>2.9624548617384179E-2</v>
      </c>
      <c r="V91" s="52">
        <f t="shared" si="20"/>
        <v>1.8431970490963609E-2</v>
      </c>
      <c r="W91" s="52">
        <f t="shared" si="20"/>
        <v>1.2644133916437547E-2</v>
      </c>
      <c r="X91" s="52">
        <f t="shared" si="20"/>
        <v>1.0404631671166927E-2</v>
      </c>
      <c r="Y91" s="52">
        <f t="shared" si="20"/>
        <v>9.398830076535301E-3</v>
      </c>
      <c r="Z91" s="52">
        <f t="shared" si="20"/>
        <v>1.2497313202762613E-2</v>
      </c>
      <c r="AA91" s="52">
        <f t="shared" si="20"/>
        <v>1.4184197489815194E-2</v>
      </c>
      <c r="AB91" s="52">
        <f t="shared" si="20"/>
        <v>1.4937798233335759E-2</v>
      </c>
      <c r="AC91" s="52">
        <f t="shared" si="20"/>
        <v>1.5142956909558167E-2</v>
      </c>
      <c r="AD91" s="52">
        <f t="shared" si="20"/>
        <v>1.5046908138949353E-2</v>
      </c>
      <c r="AE91" s="52">
        <f t="shared" si="20"/>
        <v>1.4797230083558811E-2</v>
      </c>
      <c r="AF91" s="52">
        <f t="shared" si="20"/>
        <v>1.4477460721581447E-2</v>
      </c>
      <c r="AH91" s="65">
        <f t="shared" si="21"/>
        <v>1.2038298508152547E-2</v>
      </c>
      <c r="AI91" s="65">
        <f t="shared" si="22"/>
        <v>1.6231038229151673E-2</v>
      </c>
      <c r="AJ91" s="65">
        <f t="shared" si="23"/>
        <v>1.8898133470386543E-2</v>
      </c>
      <c r="AK91" s="65">
        <f t="shared" si="24"/>
        <v>2.6979492711254105E-2</v>
      </c>
      <c r="AL91" s="65">
        <f t="shared" si="25"/>
        <v>1.1825821271343517E-2</v>
      </c>
      <c r="AM91" s="65">
        <f t="shared" si="26"/>
        <v>1.4880470817396707E-2</v>
      </c>
      <c r="AN91" s="66"/>
      <c r="AO91" s="65">
        <f t="shared" si="27"/>
        <v>1.413466836865211E-2</v>
      </c>
      <c r="AP91" s="65">
        <f t="shared" si="28"/>
        <v>2.2938813090820326E-2</v>
      </c>
      <c r="AQ91" s="65">
        <f t="shared" si="29"/>
        <v>1.3353146044370112E-2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4.3501355501539775E-5</v>
      </c>
      <c r="D92" s="52">
        <f t="shared" si="20"/>
        <v>7.3846490402345113E-5</v>
      </c>
      <c r="E92" s="52">
        <f t="shared" si="20"/>
        <v>9.9449140301963558E-5</v>
      </c>
      <c r="F92" s="52">
        <f t="shared" si="20"/>
        <v>1.1782205651594427E-4</v>
      </c>
      <c r="G92" s="52">
        <f t="shared" si="20"/>
        <v>1.3144498222132875E-4</v>
      </c>
      <c r="H92" s="52">
        <f t="shared" si="20"/>
        <v>1.4174447769677549E-4</v>
      </c>
      <c r="I92" s="52">
        <f t="shared" si="20"/>
        <v>1.4974962105722872E-4</v>
      </c>
      <c r="J92" s="52">
        <f t="shared" si="20"/>
        <v>1.5704965232958619E-4</v>
      </c>
      <c r="K92" s="52">
        <f t="shared" si="20"/>
        <v>1.6402314793741783E-4</v>
      </c>
      <c r="L92" s="52">
        <f t="shared" si="20"/>
        <v>1.6993116062770394E-4</v>
      </c>
      <c r="M92" s="52">
        <f t="shared" si="20"/>
        <v>1.720504818729024E-4</v>
      </c>
      <c r="N92" s="52">
        <f t="shared" si="20"/>
        <v>1.7439977756217843E-4</v>
      </c>
      <c r="O92" s="52">
        <f t="shared" si="20"/>
        <v>1.7985742910174376E-4</v>
      </c>
      <c r="P92" s="52">
        <f t="shared" si="20"/>
        <v>1.8878054509698187E-4</v>
      </c>
      <c r="Q92" s="52">
        <f t="shared" si="20"/>
        <v>1.9893290247141731E-4</v>
      </c>
      <c r="R92" s="52">
        <f t="shared" si="20"/>
        <v>2.0927981870247028E-4</v>
      </c>
      <c r="S92" s="52">
        <f t="shared" si="20"/>
        <v>2.2071803123085523E-4</v>
      </c>
      <c r="T92" s="52">
        <f t="shared" si="20"/>
        <v>2.3284104868723815E-4</v>
      </c>
      <c r="U92" s="52">
        <f t="shared" si="20"/>
        <v>2.4504142522050398E-4</v>
      </c>
      <c r="V92" s="52">
        <f t="shared" si="20"/>
        <v>2.5281184750912985E-4</v>
      </c>
      <c r="W92" s="52">
        <f t="shared" si="20"/>
        <v>2.5843780051383998E-4</v>
      </c>
      <c r="X92" s="52">
        <f t="shared" si="20"/>
        <v>2.6485028190069638E-4</v>
      </c>
      <c r="Y92" s="52">
        <f t="shared" si="20"/>
        <v>2.7250622167013569E-4</v>
      </c>
      <c r="Z92" s="52">
        <f t="shared" si="20"/>
        <v>2.8313126496644998E-4</v>
      </c>
      <c r="AA92" s="52">
        <f t="shared" si="20"/>
        <v>2.9441505782122304E-4</v>
      </c>
      <c r="AB92" s="52">
        <f t="shared" si="20"/>
        <v>3.0487193813629073E-4</v>
      </c>
      <c r="AC92" s="52">
        <f t="shared" si="20"/>
        <v>3.1395291620643217E-4</v>
      </c>
      <c r="AD92" s="52">
        <f t="shared" si="20"/>
        <v>3.2166874266598844E-4</v>
      </c>
      <c r="AE92" s="52">
        <f t="shared" si="20"/>
        <v>3.2826137644645256E-4</v>
      </c>
      <c r="AF92" s="52">
        <f t="shared" si="20"/>
        <v>3.3401563079797007E-4</v>
      </c>
      <c r="AH92" s="65">
        <f t="shared" si="21"/>
        <v>9.321280498862429E-5</v>
      </c>
      <c r="AI92" s="65">
        <f t="shared" si="22"/>
        <v>1.5649961192974244E-4</v>
      </c>
      <c r="AJ92" s="65">
        <f t="shared" si="23"/>
        <v>1.8280422722104478E-4</v>
      </c>
      <c r="AK92" s="65">
        <f t="shared" si="24"/>
        <v>2.321384342700395E-4</v>
      </c>
      <c r="AL92" s="65">
        <f t="shared" si="25"/>
        <v>2.7466812537446899E-4</v>
      </c>
      <c r="AM92" s="65">
        <f t="shared" si="26"/>
        <v>3.2055412085062678E-4</v>
      </c>
      <c r="AN92" s="66"/>
      <c r="AO92" s="65">
        <f t="shared" si="27"/>
        <v>1.2485620845918336E-4</v>
      </c>
      <c r="AP92" s="65">
        <f t="shared" si="28"/>
        <v>2.0747133074554215E-4</v>
      </c>
      <c r="AQ92" s="65">
        <f t="shared" si="29"/>
        <v>2.9761112311254786E-4</v>
      </c>
    </row>
    <row r="93" spans="1:43" s="9" customFormat="1" x14ac:dyDescent="0.25">
      <c r="A93" s="71" t="s">
        <v>442</v>
      </c>
      <c r="B93" s="13"/>
      <c r="C93" s="52">
        <f>SUM(C66:C69)</f>
        <v>3.7519444404544224E-2</v>
      </c>
      <c r="D93" s="52">
        <f t="shared" ref="D93:AF93" si="31">SUM(D66:D69)</f>
        <v>5.8682773439602723E-2</v>
      </c>
      <c r="E93" s="52">
        <f t="shared" si="31"/>
        <v>6.8618923170191082E-2</v>
      </c>
      <c r="F93" s="52">
        <f t="shared" si="31"/>
        <v>7.2030867836665916E-2</v>
      </c>
      <c r="G93" s="52">
        <f t="shared" si="31"/>
        <v>7.4350095121708371E-2</v>
      </c>
      <c r="H93" s="52">
        <f t="shared" si="31"/>
        <v>7.4551190790127994E-2</v>
      </c>
      <c r="I93" s="52">
        <f t="shared" si="31"/>
        <v>7.3096694207044469E-2</v>
      </c>
      <c r="J93" s="52">
        <f t="shared" si="31"/>
        <v>7.1333190965159179E-2</v>
      </c>
      <c r="K93" s="52">
        <f t="shared" si="31"/>
        <v>6.8999264858713008E-2</v>
      </c>
      <c r="L93" s="52">
        <f t="shared" si="31"/>
        <v>6.2367924807534302E-2</v>
      </c>
      <c r="M93" s="52">
        <f t="shared" si="31"/>
        <v>4.8358238590301979E-2</v>
      </c>
      <c r="N93" s="52">
        <f t="shared" si="31"/>
        <v>4.0144097566043889E-2</v>
      </c>
      <c r="O93" s="52">
        <f t="shared" si="31"/>
        <v>3.6159299530842404E-2</v>
      </c>
      <c r="P93" s="52">
        <f t="shared" si="31"/>
        <v>3.4438328397013732E-2</v>
      </c>
      <c r="Q93" s="52">
        <f t="shared" si="31"/>
        <v>3.3123366922776711E-2</v>
      </c>
      <c r="R93" s="52">
        <f t="shared" si="31"/>
        <v>3.0649042419972673E-2</v>
      </c>
      <c r="S93" s="52">
        <f t="shared" si="31"/>
        <v>2.9944043952410824E-2</v>
      </c>
      <c r="T93" s="52">
        <f t="shared" si="31"/>
        <v>2.9738365632562738E-2</v>
      </c>
      <c r="U93" s="52">
        <f t="shared" si="31"/>
        <v>2.9727681440439798E-2</v>
      </c>
      <c r="V93" s="52">
        <f t="shared" si="31"/>
        <v>2.0249953374331636E-2</v>
      </c>
      <c r="W93" s="52">
        <f t="shared" si="31"/>
        <v>1.3824536495363216E-2</v>
      </c>
      <c r="X93" s="52">
        <f t="shared" si="31"/>
        <v>1.1258293223152036E-2</v>
      </c>
      <c r="Y93" s="52">
        <f t="shared" si="31"/>
        <v>1.0330882519238178E-2</v>
      </c>
      <c r="Z93" s="52">
        <f t="shared" si="31"/>
        <v>1.6179485093863522E-2</v>
      </c>
      <c r="AA93" s="52">
        <f t="shared" si="31"/>
        <v>1.9599348463545191E-2</v>
      </c>
      <c r="AB93" s="52">
        <f t="shared" si="31"/>
        <v>2.1668085823860404E-2</v>
      </c>
      <c r="AC93" s="52">
        <f t="shared" si="31"/>
        <v>2.2619884144130957E-2</v>
      </c>
      <c r="AD93" s="52">
        <f t="shared" si="31"/>
        <v>2.2932966687777428E-2</v>
      </c>
      <c r="AE93" s="52">
        <f t="shared" si="31"/>
        <v>2.2914907564751289E-2</v>
      </c>
      <c r="AF93" s="52">
        <f t="shared" si="31"/>
        <v>2.2743470718025519E-2</v>
      </c>
      <c r="AH93" s="65">
        <f t="shared" si="21"/>
        <v>6.2240420794542464E-2</v>
      </c>
      <c r="AI93" s="65">
        <f t="shared" si="22"/>
        <v>7.0069653125715781E-2</v>
      </c>
      <c r="AJ93" s="65">
        <f t="shared" si="23"/>
        <v>3.8444666201395743E-2</v>
      </c>
      <c r="AK93" s="65">
        <f t="shared" si="24"/>
        <v>2.8061817363943531E-2</v>
      </c>
      <c r="AL93" s="65">
        <f t="shared" si="25"/>
        <v>1.4238509159032428E-2</v>
      </c>
      <c r="AM93" s="65">
        <f t="shared" si="26"/>
        <v>2.2575862987709118E-2</v>
      </c>
      <c r="AN93" s="66"/>
      <c r="AO93" s="65">
        <f t="shared" si="27"/>
        <v>6.6155036960129115E-2</v>
      </c>
      <c r="AP93" s="65">
        <f t="shared" si="28"/>
        <v>3.325324178266964E-2</v>
      </c>
      <c r="AQ93" s="65">
        <f t="shared" si="29"/>
        <v>1.8407186073370774E-2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0.79568561610501298</v>
      </c>
      <c r="D50" s="52">
        <f>VLOOKUP($B50,Shock_dev!$A$1:$CI$300,MATCH(DATE(D$1,1,1),Shock_dev!$A$1:$CI$1,0),FALSE)</f>
        <v>0.96303343155330623</v>
      </c>
      <c r="E50" s="52">
        <f>VLOOKUP($B50,Shock_dev!$A$1:$CI$300,MATCH(DATE(E$1,1,1),Shock_dev!$A$1:$CI$1,0),FALSE)</f>
        <v>1.0785273465736323</v>
      </c>
      <c r="F50" s="52">
        <f>VLOOKUP($B50,Shock_dev!$A$1:$CI$300,MATCH(DATE(F$1,1,1),Shock_dev!$A$1:$CI$1,0),FALSE)</f>
        <v>1.1681449790233556</v>
      </c>
      <c r="G50" s="52">
        <f>VLOOKUP($B50,Shock_dev!$A$1:$CI$300,MATCH(DATE(G$1,1,1),Shock_dev!$A$1:$CI$1,0),FALSE)</f>
        <v>1.2779313659677882</v>
      </c>
      <c r="H50" s="52">
        <f>VLOOKUP($B50,Shock_dev!$A$1:$CI$300,MATCH(DATE(H$1,1,1),Shock_dev!$A$1:$CI$1,0),FALSE)</f>
        <v>1.3547404664347118</v>
      </c>
      <c r="I50" s="52">
        <f>VLOOKUP($B50,Shock_dev!$A$1:$CI$300,MATCH(DATE(I$1,1,1),Shock_dev!$A$1:$CI$1,0),FALSE)</f>
        <v>1.4103672330440409</v>
      </c>
      <c r="J50" s="52">
        <f>VLOOKUP($B50,Shock_dev!$A$1:$CI$300,MATCH(DATE(J$1,1,1),Shock_dev!$A$1:$CI$1,0),FALSE)</f>
        <v>1.4688332208926624</v>
      </c>
      <c r="K50" s="52">
        <f>VLOOKUP($B50,Shock_dev!$A$1:$CI$300,MATCH(DATE(K$1,1,1),Shock_dev!$A$1:$CI$1,0),FALSE)</f>
        <v>1.5069772061493625</v>
      </c>
      <c r="L50" s="52">
        <f>VLOOKUP($B50,Shock_dev!$A$1:$CI$300,MATCH(DATE(L$1,1,1),Shock_dev!$A$1:$CI$1,0),FALSE)</f>
        <v>1.5122508846424854</v>
      </c>
      <c r="M50" s="52">
        <f>VLOOKUP($B50,Shock_dev!$A$1:$CI$300,MATCH(DATE(M$1,1,1),Shock_dev!$A$1:$CI$1,0),FALSE)</f>
        <v>1.4365917388093452</v>
      </c>
      <c r="N50" s="52">
        <f>VLOOKUP($B50,Shock_dev!$A$1:$CI$300,MATCH(DATE(N$1,1,1),Shock_dev!$A$1:$CI$1,0),FALSE)</f>
        <v>1.4482076643059116</v>
      </c>
      <c r="O50" s="52">
        <f>VLOOKUP($B50,Shock_dev!$A$1:$CI$300,MATCH(DATE(O$1,1,1),Shock_dev!$A$1:$CI$1,0),FALSE)</f>
        <v>1.4939749726099683</v>
      </c>
      <c r="P50" s="52">
        <f>VLOOKUP($B50,Shock_dev!$A$1:$CI$300,MATCH(DATE(P$1,1,1),Shock_dev!$A$1:$CI$1,0),FALSE)</f>
        <v>1.5502455474746268</v>
      </c>
      <c r="Q50" s="52">
        <f>VLOOKUP($B50,Shock_dev!$A$1:$CI$300,MATCH(DATE(Q$1,1,1),Shock_dev!$A$1:$CI$1,0),FALSE)</f>
        <v>1.5781316989794458</v>
      </c>
      <c r="R50" s="52">
        <f>VLOOKUP($B50,Shock_dev!$A$1:$CI$300,MATCH(DATE(R$1,1,1),Shock_dev!$A$1:$CI$1,0),FALSE)</f>
        <v>1.6113086220892692</v>
      </c>
      <c r="S50" s="52">
        <f>VLOOKUP($B50,Shock_dev!$A$1:$CI$300,MATCH(DATE(S$1,1,1),Shock_dev!$A$1:$CI$1,0),FALSE)</f>
        <v>1.6819905880772312</v>
      </c>
      <c r="T50" s="52">
        <f>VLOOKUP($B50,Shock_dev!$A$1:$CI$300,MATCH(DATE(T$1,1,1),Shock_dev!$A$1:$CI$1,0),FALSE)</f>
        <v>1.7480507052696881</v>
      </c>
      <c r="U50" s="52">
        <f>VLOOKUP($B50,Shock_dev!$A$1:$CI$300,MATCH(DATE(U$1,1,1),Shock_dev!$A$1:$CI$1,0),FALSE)</f>
        <v>1.8146877143945472</v>
      </c>
      <c r="V50" s="52">
        <f>VLOOKUP($B50,Shock_dev!$A$1:$CI$300,MATCH(DATE(V$1,1,1),Shock_dev!$A$1:$CI$1,0),FALSE)</f>
        <v>1.7760857107221861</v>
      </c>
      <c r="W50" s="52">
        <f>VLOOKUP($B50,Shock_dev!$A$1:$CI$300,MATCH(DATE(W$1,1,1),Shock_dev!$A$1:$CI$1,0),FALSE)</f>
        <v>1.8033473953284584</v>
      </c>
      <c r="X50" s="52">
        <f>VLOOKUP($B50,Shock_dev!$A$1:$CI$300,MATCH(DATE(X$1,1,1),Shock_dev!$A$1:$CI$1,0),FALSE)</f>
        <v>1.8682342126925766</v>
      </c>
      <c r="Y50" s="52">
        <f>VLOOKUP($B50,Shock_dev!$A$1:$CI$300,MATCH(DATE(Y$1,1,1),Shock_dev!$A$1:$CI$1,0),FALSE)</f>
        <v>1.9302432248947232</v>
      </c>
      <c r="Z50" s="52">
        <f>VLOOKUP($B50,Shock_dev!$A$1:$CI$300,MATCH(DATE(Z$1,1,1),Shock_dev!$A$1:$CI$1,0),FALSE)</f>
        <v>2.0462916264967879</v>
      </c>
      <c r="AA50" s="52">
        <f>VLOOKUP($B50,Shock_dev!$A$1:$CI$300,MATCH(DATE(AA$1,1,1),Shock_dev!$A$1:$CI$1,0),FALSE)</f>
        <v>2.1192123983676536</v>
      </c>
      <c r="AB50" s="52">
        <f>VLOOKUP($B50,Shock_dev!$A$1:$CI$300,MATCH(DATE(AB$1,1,1),Shock_dev!$A$1:$CI$1,0),FALSE)</f>
        <v>2.1857086875292753</v>
      </c>
      <c r="AC50" s="52">
        <f>VLOOKUP($B50,Shock_dev!$A$1:$CI$300,MATCH(DATE(AC$1,1,1),Shock_dev!$A$1:$CI$1,0),FALSE)</f>
        <v>2.2477122055213794</v>
      </c>
      <c r="AD50" s="52">
        <f>VLOOKUP($B50,Shock_dev!$A$1:$CI$300,MATCH(DATE(AD$1,1,1),Shock_dev!$A$1:$CI$1,0),FALSE)</f>
        <v>2.3063538597814182</v>
      </c>
      <c r="AE50" s="52">
        <f>VLOOKUP($B50,Shock_dev!$A$1:$CI$300,MATCH(DATE(AE$1,1,1),Shock_dev!$A$1:$CI$1,0),FALSE)</f>
        <v>2.3622711495292714</v>
      </c>
      <c r="AF50" s="52">
        <f>VLOOKUP($B50,Shock_dev!$A$1:$CI$300,MATCH(DATE(AF$1,1,1),Shock_dev!$A$1:$CI$1,0),FALSE)</f>
        <v>2.4158934523918374</v>
      </c>
      <c r="AG50" s="52"/>
      <c r="AH50" s="65">
        <f>AVERAGE(C50:G50)</f>
        <v>1.0566645478446191</v>
      </c>
      <c r="AI50" s="65">
        <f>AVERAGE(H50:L50)</f>
        <v>1.4506338022326526</v>
      </c>
      <c r="AJ50" s="65">
        <f>AVERAGE(M50:Q50)</f>
        <v>1.5014303244358596</v>
      </c>
      <c r="AK50" s="65">
        <f>AVERAGE(R50:V50)</f>
        <v>1.7264246681105846</v>
      </c>
      <c r="AL50" s="65">
        <f>AVERAGE(W50:AA50)</f>
        <v>1.95346577155604</v>
      </c>
      <c r="AM50" s="65">
        <f>AVERAGE(AB50:AF50)</f>
        <v>2.3035878709506363</v>
      </c>
      <c r="AN50" s="66"/>
      <c r="AO50" s="65">
        <f>AVERAGE(AH50:AI50)</f>
        <v>1.2536491750386358</v>
      </c>
      <c r="AP50" s="65">
        <f>AVERAGE(AJ50:AK50)</f>
        <v>1.613927496273222</v>
      </c>
      <c r="AQ50" s="65">
        <f>AVERAGE(AL50:AM50)</f>
        <v>2.1285268212533381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3.4948414114997798E-3</v>
      </c>
      <c r="D51" s="52">
        <f>VLOOKUP($B51,Shock_dev!$A$1:$CI$300,MATCH(DATE(D$1,1,1),Shock_dev!$A$1:$CI$1,0),FALSE)</f>
        <v>5.233870649496675E-3</v>
      </c>
      <c r="E51" s="52">
        <f>VLOOKUP($B51,Shock_dev!$A$1:$CI$300,MATCH(DATE(E$1,1,1),Shock_dev!$A$1:$CI$1,0),FALSE)</f>
        <v>6.3330389517331047E-3</v>
      </c>
      <c r="F51" s="52">
        <f>VLOOKUP($B51,Shock_dev!$A$1:$CI$300,MATCH(DATE(F$1,1,1),Shock_dev!$A$1:$CI$1,0),FALSE)</f>
        <v>6.8784427294952613E-3</v>
      </c>
      <c r="G51" s="52">
        <f>VLOOKUP($B51,Shock_dev!$A$1:$CI$300,MATCH(DATE(G$1,1,1),Shock_dev!$A$1:$CI$1,0),FALSE)</f>
        <v>7.1617081938160259E-3</v>
      </c>
      <c r="H51" s="52">
        <f>VLOOKUP($B51,Shock_dev!$A$1:$CI$300,MATCH(DATE(H$1,1,1),Shock_dev!$A$1:$CI$1,0),FALSE)</f>
        <v>7.1680960926257713E-3</v>
      </c>
      <c r="I51" s="52">
        <f>VLOOKUP($B51,Shock_dev!$A$1:$CI$300,MATCH(DATE(I$1,1,1),Shock_dev!$A$1:$CI$1,0),FALSE)</f>
        <v>6.9473202092091351E-3</v>
      </c>
      <c r="J51" s="52">
        <f>VLOOKUP($B51,Shock_dev!$A$1:$CI$300,MATCH(DATE(J$1,1,1),Shock_dev!$A$1:$CI$1,0),FALSE)</f>
        <v>6.6335845084929557E-3</v>
      </c>
      <c r="K51" s="52">
        <f>VLOOKUP($B51,Shock_dev!$A$1:$CI$300,MATCH(DATE(K$1,1,1),Shock_dev!$A$1:$CI$1,0),FALSE)</f>
        <v>6.2148865544754467E-3</v>
      </c>
      <c r="L51" s="52">
        <f>VLOOKUP($B51,Shock_dev!$A$1:$CI$300,MATCH(DATE(L$1,1,1),Shock_dev!$A$1:$CI$1,0),FALSE)</f>
        <v>5.642881244549652E-3</v>
      </c>
      <c r="M51" s="52">
        <f>VLOOKUP($B51,Shock_dev!$A$1:$CI$300,MATCH(DATE(M$1,1,1),Shock_dev!$A$1:$CI$1,0),FALSE)</f>
        <v>4.7053548413696607E-3</v>
      </c>
      <c r="N51" s="52">
        <f>VLOOKUP($B51,Shock_dev!$A$1:$CI$300,MATCH(DATE(N$1,1,1),Shock_dev!$A$1:$CI$1,0),FALSE)</f>
        <v>3.9716264860196948E-3</v>
      </c>
      <c r="O51" s="52">
        <f>VLOOKUP($B51,Shock_dev!$A$1:$CI$300,MATCH(DATE(O$1,1,1),Shock_dev!$A$1:$CI$1,0),FALSE)</f>
        <v>3.5387816601192786E-3</v>
      </c>
      <c r="P51" s="52">
        <f>VLOOKUP($B51,Shock_dev!$A$1:$CI$300,MATCH(DATE(P$1,1,1),Shock_dev!$A$1:$CI$1,0),FALSE)</f>
        <v>3.3465804314372627E-3</v>
      </c>
      <c r="Q51" s="52">
        <f>VLOOKUP($B51,Shock_dev!$A$1:$CI$300,MATCH(DATE(Q$1,1,1),Shock_dev!$A$1:$CI$1,0),FALSE)</f>
        <v>3.1937150382130397E-3</v>
      </c>
      <c r="R51" s="52">
        <f>VLOOKUP($B51,Shock_dev!$A$1:$CI$300,MATCH(DATE(R$1,1,1),Shock_dev!$A$1:$CI$1,0),FALSE)</f>
        <v>3.0960353620689829E-3</v>
      </c>
      <c r="S51" s="52">
        <f>VLOOKUP($B51,Shock_dev!$A$1:$CI$300,MATCH(DATE(S$1,1,1),Shock_dev!$A$1:$CI$1,0),FALSE)</f>
        <v>3.1848701596417259E-3</v>
      </c>
      <c r="T51" s="52">
        <f>VLOOKUP($B51,Shock_dev!$A$1:$CI$300,MATCH(DATE(T$1,1,1),Shock_dev!$A$1:$CI$1,0),FALSE)</f>
        <v>3.3666952651901405E-3</v>
      </c>
      <c r="U51" s="52">
        <f>VLOOKUP($B51,Shock_dev!$A$1:$CI$300,MATCH(DATE(U$1,1,1),Shock_dev!$A$1:$CI$1,0),FALSE)</f>
        <v>3.6014691942709565E-3</v>
      </c>
      <c r="V51" s="52">
        <f>VLOOKUP($B51,Shock_dev!$A$1:$CI$300,MATCH(DATE(V$1,1,1),Shock_dev!$A$1:$CI$1,0),FALSE)</f>
        <v>3.4502028773551394E-3</v>
      </c>
      <c r="W51" s="52">
        <f>VLOOKUP($B51,Shock_dev!$A$1:$CI$300,MATCH(DATE(W$1,1,1),Shock_dev!$A$1:$CI$1,0),FALSE)</f>
        <v>3.3593922801873582E-3</v>
      </c>
      <c r="X51" s="52">
        <f>VLOOKUP($B51,Shock_dev!$A$1:$CI$300,MATCH(DATE(X$1,1,1),Shock_dev!$A$1:$CI$1,0),FALSE)</f>
        <v>3.4752025887148453E-3</v>
      </c>
      <c r="Y51" s="52">
        <f>VLOOKUP($B51,Shock_dev!$A$1:$CI$300,MATCH(DATE(Y$1,1,1),Shock_dev!$A$1:$CI$1,0),FALSE)</f>
        <v>3.7086489944283042E-3</v>
      </c>
      <c r="Z51" s="52">
        <f>VLOOKUP($B51,Shock_dev!$A$1:$CI$300,MATCH(DATE(Z$1,1,1),Shock_dev!$A$1:$CI$1,0),FALSE)</f>
        <v>4.2092499402926892E-3</v>
      </c>
      <c r="AA51" s="52">
        <f>VLOOKUP($B51,Shock_dev!$A$1:$CI$300,MATCH(DATE(AA$1,1,1),Shock_dev!$A$1:$CI$1,0),FALSE)</f>
        <v>4.677426826477365E-3</v>
      </c>
      <c r="AB51" s="52">
        <f>VLOOKUP($B51,Shock_dev!$A$1:$CI$300,MATCH(DATE(AB$1,1,1),Shock_dev!$A$1:$CI$1,0),FALSE)</f>
        <v>5.0856540475250379E-3</v>
      </c>
      <c r="AC51" s="52">
        <f>VLOOKUP($B51,Shock_dev!$A$1:$CI$300,MATCH(DATE(AC$1,1,1),Shock_dev!$A$1:$CI$1,0),FALSE)</f>
        <v>5.430761184478777E-3</v>
      </c>
      <c r="AD51" s="52">
        <f>VLOOKUP($B51,Shock_dev!$A$1:$CI$300,MATCH(DATE(AD$1,1,1),Shock_dev!$A$1:$CI$1,0),FALSE)</f>
        <v>5.7213605469815399E-3</v>
      </c>
      <c r="AE51" s="52">
        <f>VLOOKUP($B51,Shock_dev!$A$1:$CI$300,MATCH(DATE(AE$1,1,1),Shock_dev!$A$1:$CI$1,0),FALSE)</f>
        <v>5.9684558044594523E-3</v>
      </c>
      <c r="AF51" s="52">
        <f>VLOOKUP($B51,Shock_dev!$A$1:$CI$300,MATCH(DATE(AF$1,1,1),Shock_dev!$A$1:$CI$1,0),FALSE)</f>
        <v>6.1821726112300506E-3</v>
      </c>
      <c r="AG51" s="52"/>
      <c r="AH51" s="65">
        <f t="shared" ref="AH51:AH80" si="1">AVERAGE(C51:G51)</f>
        <v>5.8203803872081692E-3</v>
      </c>
      <c r="AI51" s="65">
        <f t="shared" ref="AI51:AI80" si="2">AVERAGE(H51:L51)</f>
        <v>6.5213537218705934E-3</v>
      </c>
      <c r="AJ51" s="65">
        <f t="shared" ref="AJ51:AJ80" si="3">AVERAGE(M51:Q51)</f>
        <v>3.7512116914317868E-3</v>
      </c>
      <c r="AK51" s="65">
        <f t="shared" ref="AK51:AK80" si="4">AVERAGE(R51:V51)</f>
        <v>3.3398545717053889E-3</v>
      </c>
      <c r="AL51" s="65">
        <f t="shared" ref="AL51:AL80" si="5">AVERAGE(W51:AA51)</f>
        <v>3.8859841260201122E-3</v>
      </c>
      <c r="AM51" s="65">
        <f t="shared" ref="AM51:AM80" si="6">AVERAGE(AB51:AF51)</f>
        <v>5.6776808389349719E-3</v>
      </c>
      <c r="AN51" s="66"/>
      <c r="AO51" s="65">
        <f t="shared" ref="AO51:AO80" si="7">AVERAGE(AH51:AI51)</f>
        <v>6.1708670545393817E-3</v>
      </c>
      <c r="AP51" s="65">
        <f t="shared" ref="AP51:AP80" si="8">AVERAGE(AJ51:AK51)</f>
        <v>3.5455331315685876E-3</v>
      </c>
      <c r="AQ51" s="65">
        <f t="shared" ref="AQ51:AQ80" si="9">AVERAGE(AL51:AM51)</f>
        <v>4.781832482477542E-3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4.8209964096502054E-3</v>
      </c>
      <c r="D52" s="52">
        <f>VLOOKUP($B52,Shock_dev!$A$1:$CI$300,MATCH(DATE(D$1,1,1),Shock_dev!$A$1:$CI$1,0),FALSE)</f>
        <v>5.9342975672950155E-3</v>
      </c>
      <c r="E52" s="52">
        <f>VLOOKUP($B52,Shock_dev!$A$1:$CI$300,MATCH(DATE(E$1,1,1),Shock_dev!$A$1:$CI$1,0),FALSE)</f>
        <v>6.1994269822938913E-3</v>
      </c>
      <c r="F52" s="52">
        <f>VLOOKUP($B52,Shock_dev!$A$1:$CI$300,MATCH(DATE(F$1,1,1),Shock_dev!$A$1:$CI$1,0),FALSE)</f>
        <v>6.2481642986628822E-3</v>
      </c>
      <c r="G52" s="52">
        <f>VLOOKUP($B52,Shock_dev!$A$1:$CI$300,MATCH(DATE(G$1,1,1),Shock_dev!$A$1:$CI$1,0),FALSE)</f>
        <v>6.5363436864199131E-3</v>
      </c>
      <c r="H52" s="52">
        <f>VLOOKUP($B52,Shock_dev!$A$1:$CI$300,MATCH(DATE(H$1,1,1),Shock_dev!$A$1:$CI$1,0),FALSE)</f>
        <v>6.5890201253191961E-3</v>
      </c>
      <c r="I52" s="52">
        <f>VLOOKUP($B52,Shock_dev!$A$1:$CI$300,MATCH(DATE(I$1,1,1),Shock_dev!$A$1:$CI$1,0),FALSE)</f>
        <v>6.4604355778720346E-3</v>
      </c>
      <c r="J52" s="52">
        <f>VLOOKUP($B52,Shock_dev!$A$1:$CI$300,MATCH(DATE(J$1,1,1),Shock_dev!$A$1:$CI$1,0),FALSE)</f>
        <v>6.3742868358673075E-3</v>
      </c>
      <c r="K52" s="52">
        <f>VLOOKUP($B52,Shock_dev!$A$1:$CI$300,MATCH(DATE(K$1,1,1),Shock_dev!$A$1:$CI$1,0),FALSE)</f>
        <v>6.1243668318012911E-3</v>
      </c>
      <c r="L52" s="52">
        <f>VLOOKUP($B52,Shock_dev!$A$1:$CI$300,MATCH(DATE(L$1,1,1),Shock_dev!$A$1:$CI$1,0),FALSE)</f>
        <v>5.5649574788089384E-3</v>
      </c>
      <c r="M52" s="52">
        <f>VLOOKUP($B52,Shock_dev!$A$1:$CI$300,MATCH(DATE(M$1,1,1),Shock_dev!$A$1:$CI$1,0),FALSE)</f>
        <v>4.2784863782700799E-3</v>
      </c>
      <c r="N52" s="52">
        <f>VLOOKUP($B52,Shock_dev!$A$1:$CI$300,MATCH(DATE(N$1,1,1),Shock_dev!$A$1:$CI$1,0),FALSE)</f>
        <v>3.8161462392954141E-3</v>
      </c>
      <c r="O52" s="52">
        <f>VLOOKUP($B52,Shock_dev!$A$1:$CI$300,MATCH(DATE(O$1,1,1),Shock_dev!$A$1:$CI$1,0),FALSE)</f>
        <v>3.7255456088671796E-3</v>
      </c>
      <c r="P52" s="52">
        <f>VLOOKUP($B52,Shock_dev!$A$1:$CI$300,MATCH(DATE(P$1,1,1),Shock_dev!$A$1:$CI$1,0),FALSE)</f>
        <v>3.7288626309733338E-3</v>
      </c>
      <c r="Q52" s="52">
        <f>VLOOKUP($B52,Shock_dev!$A$1:$CI$300,MATCH(DATE(Q$1,1,1),Shock_dev!$A$1:$CI$1,0),FALSE)</f>
        <v>3.4396248445777958E-3</v>
      </c>
      <c r="R52" s="52">
        <f>VLOOKUP($B52,Shock_dev!$A$1:$CI$300,MATCH(DATE(R$1,1,1),Shock_dev!$A$1:$CI$1,0),FALSE)</f>
        <v>3.198148489340458E-3</v>
      </c>
      <c r="S52" s="52">
        <f>VLOOKUP($B52,Shock_dev!$A$1:$CI$300,MATCH(DATE(S$1,1,1),Shock_dev!$A$1:$CI$1,0),FALSE)</f>
        <v>3.3100525671417359E-3</v>
      </c>
      <c r="T52" s="52">
        <f>VLOOKUP($B52,Shock_dev!$A$1:$CI$300,MATCH(DATE(T$1,1,1),Shock_dev!$A$1:$CI$1,0),FALSE)</f>
        <v>3.3985476044526702E-3</v>
      </c>
      <c r="U52" s="52">
        <f>VLOOKUP($B52,Shock_dev!$A$1:$CI$300,MATCH(DATE(U$1,1,1),Shock_dev!$A$1:$CI$1,0),FALSE)</f>
        <v>3.4843160987804525E-3</v>
      </c>
      <c r="V52" s="52">
        <f>VLOOKUP($B52,Shock_dev!$A$1:$CI$300,MATCH(DATE(V$1,1,1),Shock_dev!$A$1:$CI$1,0),FALSE)</f>
        <v>2.6153465781350929E-3</v>
      </c>
      <c r="W52" s="52">
        <f>VLOOKUP($B52,Shock_dev!$A$1:$CI$300,MATCH(DATE(W$1,1,1),Shock_dev!$A$1:$CI$1,0),FALSE)</f>
        <v>2.3319070919123911E-3</v>
      </c>
      <c r="X52" s="52">
        <f>VLOOKUP($B52,Shock_dev!$A$1:$CI$300,MATCH(DATE(X$1,1,1),Shock_dev!$A$1:$CI$1,0),FALSE)</f>
        <v>2.44946087352493E-3</v>
      </c>
      <c r="Y52" s="52">
        <f>VLOOKUP($B52,Shock_dev!$A$1:$CI$300,MATCH(DATE(Y$1,1,1),Shock_dev!$A$1:$CI$1,0),FALSE)</f>
        <v>2.553746805459407E-3</v>
      </c>
      <c r="Z52" s="52">
        <f>VLOOKUP($B52,Shock_dev!$A$1:$CI$300,MATCH(DATE(Z$1,1,1),Shock_dev!$A$1:$CI$1,0),FALSE)</f>
        <v>3.17210526392058E-3</v>
      </c>
      <c r="AA52" s="52">
        <f>VLOOKUP($B52,Shock_dev!$A$1:$CI$300,MATCH(DATE(AA$1,1,1),Shock_dev!$A$1:$CI$1,0),FALSE)</f>
        <v>3.3772731397062584E-3</v>
      </c>
      <c r="AB52" s="52">
        <f>VLOOKUP($B52,Shock_dev!$A$1:$CI$300,MATCH(DATE(AB$1,1,1),Shock_dev!$A$1:$CI$1,0),FALSE)</f>
        <v>3.4971142251737676E-3</v>
      </c>
      <c r="AC52" s="52">
        <f>VLOOKUP($B52,Shock_dev!$A$1:$CI$300,MATCH(DATE(AC$1,1,1),Shock_dev!$A$1:$CI$1,0),FALSE)</f>
        <v>3.5823132013815141E-3</v>
      </c>
      <c r="AD52" s="52">
        <f>VLOOKUP($B52,Shock_dev!$A$1:$CI$300,MATCH(DATE(AD$1,1,1),Shock_dev!$A$1:$CI$1,0),FALSE)</f>
        <v>3.6521942503753564E-3</v>
      </c>
      <c r="AE52" s="52">
        <f>VLOOKUP($B52,Shock_dev!$A$1:$CI$300,MATCH(DATE(AE$1,1,1),Shock_dev!$A$1:$CI$1,0),FALSE)</f>
        <v>3.7123087965493006E-3</v>
      </c>
      <c r="AF52" s="52">
        <f>VLOOKUP($B52,Shock_dev!$A$1:$CI$300,MATCH(DATE(AF$1,1,1),Shock_dev!$A$1:$CI$1,0),FALSE)</f>
        <v>3.7650219135168406E-3</v>
      </c>
      <c r="AG52" s="52"/>
      <c r="AH52" s="65">
        <f t="shared" si="1"/>
        <v>5.947845788864382E-3</v>
      </c>
      <c r="AI52" s="65">
        <f t="shared" si="2"/>
        <v>6.2226133699337539E-3</v>
      </c>
      <c r="AJ52" s="65">
        <f t="shared" si="3"/>
        <v>3.7977331403967604E-3</v>
      </c>
      <c r="AK52" s="65">
        <f t="shared" si="4"/>
        <v>3.2012822675700817E-3</v>
      </c>
      <c r="AL52" s="65">
        <f t="shared" si="5"/>
        <v>2.7768986349047133E-3</v>
      </c>
      <c r="AM52" s="65">
        <f t="shared" si="6"/>
        <v>3.6417904773993564E-3</v>
      </c>
      <c r="AN52" s="66"/>
      <c r="AO52" s="65">
        <f t="shared" si="7"/>
        <v>6.0852295793990679E-3</v>
      </c>
      <c r="AP52" s="65">
        <f t="shared" si="8"/>
        <v>3.4995077039834208E-3</v>
      </c>
      <c r="AQ52" s="65">
        <f t="shared" si="9"/>
        <v>3.2093445561520348E-3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3.4805658552645559E-3</v>
      </c>
      <c r="D53" s="52">
        <f>VLOOKUP($B53,Shock_dev!$A$1:$CI$300,MATCH(DATE(D$1,1,1),Shock_dev!$A$1:$CI$1,0),FALSE)</f>
        <v>4.5497988315687512E-3</v>
      </c>
      <c r="E53" s="52">
        <f>VLOOKUP($B53,Shock_dev!$A$1:$CI$300,MATCH(DATE(E$1,1,1),Shock_dev!$A$1:$CI$1,0),FALSE)</f>
        <v>4.9575476020002097E-3</v>
      </c>
      <c r="F53" s="52">
        <f>VLOOKUP($B53,Shock_dev!$A$1:$CI$300,MATCH(DATE(F$1,1,1),Shock_dev!$A$1:$CI$1,0),FALSE)</f>
        <v>4.8178347974764694E-3</v>
      </c>
      <c r="G53" s="52">
        <f>VLOOKUP($B53,Shock_dev!$A$1:$CI$300,MATCH(DATE(G$1,1,1),Shock_dev!$A$1:$CI$1,0),FALSE)</f>
        <v>4.3779078393632025E-3</v>
      </c>
      <c r="H53" s="52">
        <f>VLOOKUP($B53,Shock_dev!$A$1:$CI$300,MATCH(DATE(H$1,1,1),Shock_dev!$A$1:$CI$1,0),FALSE)</f>
        <v>3.6806866827812277E-3</v>
      </c>
      <c r="I53" s="52">
        <f>VLOOKUP($B53,Shock_dev!$A$1:$CI$300,MATCH(DATE(I$1,1,1),Shock_dev!$A$1:$CI$1,0),FALSE)</f>
        <v>2.8055050515354658E-3</v>
      </c>
      <c r="J53" s="52">
        <f>VLOOKUP($B53,Shock_dev!$A$1:$CI$300,MATCH(DATE(J$1,1,1),Shock_dev!$A$1:$CI$1,0),FALSE)</f>
        <v>1.8863622201737125E-3</v>
      </c>
      <c r="K53" s="52">
        <f>VLOOKUP($B53,Shock_dev!$A$1:$CI$300,MATCH(DATE(K$1,1,1),Shock_dev!$A$1:$CI$1,0),FALSE)</f>
        <v>9.4147415245282248E-4</v>
      </c>
      <c r="L53" s="52">
        <f>VLOOKUP($B53,Shock_dev!$A$1:$CI$300,MATCH(DATE(L$1,1,1),Shock_dev!$A$1:$CI$1,0),FALSE)</f>
        <v>-1.5355623828784898E-5</v>
      </c>
      <c r="M53" s="52">
        <f>VLOOKUP($B53,Shock_dev!$A$1:$CI$300,MATCH(DATE(M$1,1,1),Shock_dev!$A$1:$CI$1,0),FALSE)</f>
        <v>-1.1090336942619558E-3</v>
      </c>
      <c r="N53" s="52">
        <f>VLOOKUP($B53,Shock_dev!$A$1:$CI$300,MATCH(DATE(N$1,1,1),Shock_dev!$A$1:$CI$1,0),FALSE)</f>
        <v>-1.8997554635546701E-3</v>
      </c>
      <c r="O53" s="52">
        <f>VLOOKUP($B53,Shock_dev!$A$1:$CI$300,MATCH(DATE(O$1,1,1),Shock_dev!$A$1:$CI$1,0),FALSE)</f>
        <v>-2.3296391543854429E-3</v>
      </c>
      <c r="P53" s="52">
        <f>VLOOKUP($B53,Shock_dev!$A$1:$CI$300,MATCH(DATE(P$1,1,1),Shock_dev!$A$1:$CI$1,0),FALSE)</f>
        <v>-2.4746212691940509E-3</v>
      </c>
      <c r="Q53" s="52">
        <f>VLOOKUP($B53,Shock_dev!$A$1:$CI$300,MATCH(DATE(Q$1,1,1),Shock_dev!$A$1:$CI$1,0),FALSE)</f>
        <v>-2.4929135987686595E-3</v>
      </c>
      <c r="R53" s="52">
        <f>VLOOKUP($B53,Shock_dev!$A$1:$CI$300,MATCH(DATE(R$1,1,1),Shock_dev!$A$1:$CI$1,0),FALSE)</f>
        <v>-2.387082918148905E-3</v>
      </c>
      <c r="S53" s="52">
        <f>VLOOKUP($B53,Shock_dev!$A$1:$CI$300,MATCH(DATE(S$1,1,1),Shock_dev!$A$1:$CI$1,0),FALSE)</f>
        <v>-2.0924693517583811E-3</v>
      </c>
      <c r="T53" s="52">
        <f>VLOOKUP($B53,Shock_dev!$A$1:$CI$300,MATCH(DATE(T$1,1,1),Shock_dev!$A$1:$CI$1,0),FALSE)</f>
        <v>-1.6983404092699352E-3</v>
      </c>
      <c r="U53" s="52">
        <f>VLOOKUP($B53,Shock_dev!$A$1:$CI$300,MATCH(DATE(U$1,1,1),Shock_dev!$A$1:$CI$1,0),FALSE)</f>
        <v>-1.2514079341092957E-3</v>
      </c>
      <c r="V53" s="52">
        <f>VLOOKUP($B53,Shock_dev!$A$1:$CI$300,MATCH(DATE(V$1,1,1),Shock_dev!$A$1:$CI$1,0),FALSE)</f>
        <v>-1.0225598356335284E-3</v>
      </c>
      <c r="W53" s="52">
        <f>VLOOKUP($B53,Shock_dev!$A$1:$CI$300,MATCH(DATE(W$1,1,1),Shock_dev!$A$1:$CI$1,0),FALSE)</f>
        <v>-7.1626980101384223E-4</v>
      </c>
      <c r="X53" s="52">
        <f>VLOOKUP($B53,Shock_dev!$A$1:$CI$300,MATCH(DATE(X$1,1,1),Shock_dev!$A$1:$CI$1,0),FALSE)</f>
        <v>-2.399552175331813E-4</v>
      </c>
      <c r="Y53" s="52">
        <f>VLOOKUP($B53,Shock_dev!$A$1:$CI$300,MATCH(DATE(Y$1,1,1),Shock_dev!$A$1:$CI$1,0),FALSE)</f>
        <v>3.260143164961643E-4</v>
      </c>
      <c r="Z53" s="52">
        <f>VLOOKUP($B53,Shock_dev!$A$1:$CI$300,MATCH(DATE(Z$1,1,1),Shock_dev!$A$1:$CI$1,0),FALSE)</f>
        <v>1.0552140682070161E-3</v>
      </c>
      <c r="AA53" s="52">
        <f>VLOOKUP($B53,Shock_dev!$A$1:$CI$300,MATCH(DATE(AA$1,1,1),Shock_dev!$A$1:$CI$1,0),FALSE)</f>
        <v>1.7248676270839051E-3</v>
      </c>
      <c r="AB53" s="52">
        <f>VLOOKUP($B53,Shock_dev!$A$1:$CI$300,MATCH(DATE(AB$1,1,1),Shock_dev!$A$1:$CI$1,0),FALSE)</f>
        <v>2.3042389462770933E-3</v>
      </c>
      <c r="AC53" s="52">
        <f>VLOOKUP($B53,Shock_dev!$A$1:$CI$300,MATCH(DATE(AC$1,1,1),Shock_dev!$A$1:$CI$1,0),FALSE)</f>
        <v>2.7926470905159984E-3</v>
      </c>
      <c r="AD53" s="52">
        <f>VLOOKUP($B53,Shock_dev!$A$1:$CI$300,MATCH(DATE(AD$1,1,1),Shock_dev!$A$1:$CI$1,0),FALSE)</f>
        <v>3.1991757953534978E-3</v>
      </c>
      <c r="AE53" s="52">
        <f>VLOOKUP($B53,Shock_dev!$A$1:$CI$300,MATCH(DATE(AE$1,1,1),Shock_dev!$A$1:$CI$1,0),FALSE)</f>
        <v>3.5361973884095632E-3</v>
      </c>
      <c r="AF53" s="52">
        <f>VLOOKUP($B53,Shock_dev!$A$1:$CI$300,MATCH(DATE(AF$1,1,1),Shock_dev!$A$1:$CI$1,0),FALSE)</f>
        <v>3.8160767691828774E-3</v>
      </c>
      <c r="AG53" s="52"/>
      <c r="AH53" s="65">
        <f t="shared" si="1"/>
        <v>4.4367309851346378E-3</v>
      </c>
      <c r="AI53" s="65">
        <f t="shared" si="2"/>
        <v>1.8597344966228883E-3</v>
      </c>
      <c r="AJ53" s="65">
        <f t="shared" si="3"/>
        <v>-2.0611926360329558E-3</v>
      </c>
      <c r="AK53" s="65">
        <f t="shared" si="4"/>
        <v>-1.6903720897840091E-3</v>
      </c>
      <c r="AL53" s="65">
        <f t="shared" si="5"/>
        <v>4.2997419864801244E-4</v>
      </c>
      <c r="AM53" s="65">
        <f t="shared" si="6"/>
        <v>3.1296671979478058E-3</v>
      </c>
      <c r="AN53" s="66"/>
      <c r="AO53" s="65">
        <f t="shared" si="7"/>
        <v>3.1482327408787628E-3</v>
      </c>
      <c r="AP53" s="65">
        <f t="shared" si="8"/>
        <v>-1.8757823629084824E-3</v>
      </c>
      <c r="AQ53" s="65">
        <f t="shared" si="9"/>
        <v>1.7798206982979092E-3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1.2261087037440742E-2</v>
      </c>
      <c r="D54" s="52">
        <f>VLOOKUP($B54,Shock_dev!$A$1:$CI$300,MATCH(DATE(D$1,1,1),Shock_dev!$A$1:$CI$1,0),FALSE)</f>
        <v>1.4597295985899577E-2</v>
      </c>
      <c r="E54" s="52">
        <f>VLOOKUP($B54,Shock_dev!$A$1:$CI$300,MATCH(DATE(E$1,1,1),Shock_dev!$A$1:$CI$1,0),FALSE)</f>
        <v>1.5082363430910042E-2</v>
      </c>
      <c r="F54" s="52">
        <f>VLOOKUP($B54,Shock_dev!$A$1:$CI$300,MATCH(DATE(F$1,1,1),Shock_dev!$A$1:$CI$1,0),FALSE)</f>
        <v>1.5203146870314457E-2</v>
      </c>
      <c r="G54" s="52">
        <f>VLOOKUP($B54,Shock_dev!$A$1:$CI$300,MATCH(DATE(G$1,1,1),Shock_dev!$A$1:$CI$1,0),FALSE)</f>
        <v>1.6023857376544277E-2</v>
      </c>
      <c r="H54" s="52">
        <f>VLOOKUP($B54,Shock_dev!$A$1:$CI$300,MATCH(DATE(H$1,1,1),Shock_dev!$A$1:$CI$1,0),FALSE)</f>
        <v>1.6266988019984645E-2</v>
      </c>
      <c r="I54" s="52">
        <f>VLOOKUP($B54,Shock_dev!$A$1:$CI$300,MATCH(DATE(I$1,1,1),Shock_dev!$A$1:$CI$1,0),FALSE)</f>
        <v>1.6097127975394903E-2</v>
      </c>
      <c r="J54" s="52">
        <f>VLOOKUP($B54,Shock_dev!$A$1:$CI$300,MATCH(DATE(J$1,1,1),Shock_dev!$A$1:$CI$1,0),FALSE)</f>
        <v>1.6070984471103809E-2</v>
      </c>
      <c r="K54" s="52">
        <f>VLOOKUP($B54,Shock_dev!$A$1:$CI$300,MATCH(DATE(K$1,1,1),Shock_dev!$A$1:$CI$1,0),FALSE)</f>
        <v>1.5634410522754761E-2</v>
      </c>
      <c r="L54" s="52">
        <f>VLOOKUP($B54,Shock_dev!$A$1:$CI$300,MATCH(DATE(L$1,1,1),Shock_dev!$A$1:$CI$1,0),FALSE)</f>
        <v>1.4427838801251456E-2</v>
      </c>
      <c r="M54" s="52">
        <f>VLOOKUP($B54,Shock_dev!$A$1:$CI$300,MATCH(DATE(M$1,1,1),Shock_dev!$A$1:$CI$1,0),FALSE)</f>
        <v>1.1410582956370312E-2</v>
      </c>
      <c r="N54" s="52">
        <f>VLOOKUP($B54,Shock_dev!$A$1:$CI$300,MATCH(DATE(N$1,1,1),Shock_dev!$A$1:$CI$1,0),FALSE)</f>
        <v>1.0554352960427208E-2</v>
      </c>
      <c r="O54" s="52">
        <f>VLOOKUP($B54,Shock_dev!$A$1:$CI$300,MATCH(DATE(O$1,1,1),Shock_dev!$A$1:$CI$1,0),FALSE)</f>
        <v>1.0546817058370416E-2</v>
      </c>
      <c r="P54" s="52">
        <f>VLOOKUP($B54,Shock_dev!$A$1:$CI$300,MATCH(DATE(P$1,1,1),Shock_dev!$A$1:$CI$1,0),FALSE)</f>
        <v>1.070058966304612E-2</v>
      </c>
      <c r="Q54" s="52">
        <f>VLOOKUP($B54,Shock_dev!$A$1:$CI$300,MATCH(DATE(Q$1,1,1),Shock_dev!$A$1:$CI$1,0),FALSE)</f>
        <v>1.0069557091919324E-2</v>
      </c>
      <c r="R54" s="52">
        <f>VLOOKUP($B54,Shock_dev!$A$1:$CI$300,MATCH(DATE(R$1,1,1),Shock_dev!$A$1:$CI$1,0),FALSE)</f>
        <v>9.5705378289731198E-3</v>
      </c>
      <c r="S54" s="52">
        <f>VLOOKUP($B54,Shock_dev!$A$1:$CI$300,MATCH(DATE(S$1,1,1),Shock_dev!$A$1:$CI$1,0),FALSE)</f>
        <v>9.9538304602679682E-3</v>
      </c>
      <c r="T54" s="52">
        <f>VLOOKUP($B54,Shock_dev!$A$1:$CI$300,MATCH(DATE(T$1,1,1),Shock_dev!$A$1:$CI$1,0),FALSE)</f>
        <v>1.0228660845881405E-2</v>
      </c>
      <c r="U54" s="52">
        <f>VLOOKUP($B54,Shock_dev!$A$1:$CI$300,MATCH(DATE(U$1,1,1),Shock_dev!$A$1:$CI$1,0),FALSE)</f>
        <v>1.0484092997137187E-2</v>
      </c>
      <c r="V54" s="52">
        <f>VLOOKUP($B54,Shock_dev!$A$1:$CI$300,MATCH(DATE(V$1,1,1),Shock_dev!$A$1:$CI$1,0),FALSE)</f>
        <v>8.3165558375252763E-3</v>
      </c>
      <c r="W54" s="52">
        <f>VLOOKUP($B54,Shock_dev!$A$1:$CI$300,MATCH(DATE(W$1,1,1),Shock_dev!$A$1:$CI$1,0),FALSE)</f>
        <v>7.7353649174350895E-3</v>
      </c>
      <c r="X54" s="52">
        <f>VLOOKUP($B54,Shock_dev!$A$1:$CI$300,MATCH(DATE(X$1,1,1),Shock_dev!$A$1:$CI$1,0),FALSE)</f>
        <v>8.121676547745987E-3</v>
      </c>
      <c r="Y54" s="52">
        <f>VLOOKUP($B54,Shock_dev!$A$1:$CI$300,MATCH(DATE(Y$1,1,1),Shock_dev!$A$1:$CI$1,0),FALSE)</f>
        <v>8.4160495275432817E-3</v>
      </c>
      <c r="Z54" s="52">
        <f>VLOOKUP($B54,Shock_dev!$A$1:$CI$300,MATCH(DATE(Z$1,1,1),Shock_dev!$A$1:$CI$1,0),FALSE)</f>
        <v>1.0004158995848207E-2</v>
      </c>
      <c r="AA54" s="52">
        <f>VLOOKUP($B54,Shock_dev!$A$1:$CI$300,MATCH(DATE(AA$1,1,1),Shock_dev!$A$1:$CI$1,0),FALSE)</f>
        <v>1.0482676705051146E-2</v>
      </c>
      <c r="AB54" s="52">
        <f>VLOOKUP($B54,Shock_dev!$A$1:$CI$300,MATCH(DATE(AB$1,1,1),Shock_dev!$A$1:$CI$1,0),FALSE)</f>
        <v>1.0779485994532037E-2</v>
      </c>
      <c r="AC54" s="52">
        <f>VLOOKUP($B54,Shock_dev!$A$1:$CI$300,MATCH(DATE(AC$1,1,1),Shock_dev!$A$1:$CI$1,0),FALSE)</f>
        <v>1.1007541165364568E-2</v>
      </c>
      <c r="AD54" s="52">
        <f>VLOOKUP($B54,Shock_dev!$A$1:$CI$300,MATCH(DATE(AD$1,1,1),Shock_dev!$A$1:$CI$1,0),FALSE)</f>
        <v>1.1208978399414316E-2</v>
      </c>
      <c r="AE54" s="52">
        <f>VLOOKUP($B54,Shock_dev!$A$1:$CI$300,MATCH(DATE(AE$1,1,1),Shock_dev!$A$1:$CI$1,0),FALSE)</f>
        <v>1.1394143149286922E-2</v>
      </c>
      <c r="AF54" s="52">
        <f>VLOOKUP($B54,Shock_dev!$A$1:$CI$300,MATCH(DATE(AF$1,1,1),Shock_dev!$A$1:$CI$1,0),FALSE)</f>
        <v>1.1566899482794357E-2</v>
      </c>
      <c r="AG54" s="52"/>
      <c r="AH54" s="65">
        <f t="shared" si="1"/>
        <v>1.4633550140221819E-2</v>
      </c>
      <c r="AI54" s="65">
        <f t="shared" si="2"/>
        <v>1.5699469958097914E-2</v>
      </c>
      <c r="AJ54" s="65">
        <f t="shared" si="3"/>
        <v>1.0656379946026678E-2</v>
      </c>
      <c r="AK54" s="65">
        <f t="shared" si="4"/>
        <v>9.7107355939569911E-3</v>
      </c>
      <c r="AL54" s="65">
        <f t="shared" si="5"/>
        <v>8.9519853387247418E-3</v>
      </c>
      <c r="AM54" s="65">
        <f t="shared" si="6"/>
        <v>1.119140963827844E-2</v>
      </c>
      <c r="AN54" s="66"/>
      <c r="AO54" s="65">
        <f t="shared" si="7"/>
        <v>1.5166510049159867E-2</v>
      </c>
      <c r="AP54" s="65">
        <f t="shared" si="8"/>
        <v>1.0183557769991834E-2</v>
      </c>
      <c r="AQ54" s="65">
        <f t="shared" si="9"/>
        <v>1.0071697488501591E-2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9.3599385752272273E-4</v>
      </c>
      <c r="D55" s="52">
        <f>VLOOKUP($B55,Shock_dev!$A$1:$CI$300,MATCH(DATE(D$1,1,1),Shock_dev!$A$1:$CI$1,0),FALSE)</f>
        <v>1.2763783689916681E-3</v>
      </c>
      <c r="E55" s="52">
        <f>VLOOKUP($B55,Shock_dev!$A$1:$CI$300,MATCH(DATE(E$1,1,1),Shock_dev!$A$1:$CI$1,0),FALSE)</f>
        <v>1.4287752640780461E-3</v>
      </c>
      <c r="F55" s="52">
        <f>VLOOKUP($B55,Shock_dev!$A$1:$CI$300,MATCH(DATE(F$1,1,1),Shock_dev!$A$1:$CI$1,0),FALSE)</f>
        <v>1.4642128789894091E-3</v>
      </c>
      <c r="G55" s="52">
        <f>VLOOKUP($B55,Shock_dev!$A$1:$CI$300,MATCH(DATE(G$1,1,1),Shock_dev!$A$1:$CI$1,0),FALSE)</f>
        <v>1.4675550040639568E-3</v>
      </c>
      <c r="H55" s="52">
        <f>VLOOKUP($B55,Shock_dev!$A$1:$CI$300,MATCH(DATE(H$1,1,1),Shock_dev!$A$1:$CI$1,0),FALSE)</f>
        <v>1.4012076542091229E-3</v>
      </c>
      <c r="I55" s="52">
        <f>VLOOKUP($B55,Shock_dev!$A$1:$CI$300,MATCH(DATE(I$1,1,1),Shock_dev!$A$1:$CI$1,0),FALSE)</f>
        <v>1.2791702421483327E-3</v>
      </c>
      <c r="J55" s="52">
        <f>VLOOKUP($B55,Shock_dev!$A$1:$CI$300,MATCH(DATE(J$1,1,1),Shock_dev!$A$1:$CI$1,0),FALSE)</f>
        <v>1.1432031702890242E-3</v>
      </c>
      <c r="K55" s="52">
        <f>VLOOKUP($B55,Shock_dev!$A$1:$CI$300,MATCH(DATE(K$1,1,1),Shock_dev!$A$1:$CI$1,0),FALSE)</f>
        <v>9.7833880489520998E-4</v>
      </c>
      <c r="L55" s="52">
        <f>VLOOKUP($B55,Shock_dev!$A$1:$CI$300,MATCH(DATE(L$1,1,1),Shock_dev!$A$1:$CI$1,0),FALSE)</f>
        <v>7.6794451707375144E-4</v>
      </c>
      <c r="M55" s="52">
        <f>VLOOKUP($B55,Shock_dev!$A$1:$CI$300,MATCH(DATE(M$1,1,1),Shock_dev!$A$1:$CI$1,0),FALSE)</f>
        <v>4.4949257111704402E-4</v>
      </c>
      <c r="N55" s="52">
        <f>VLOOKUP($B55,Shock_dev!$A$1:$CI$300,MATCH(DATE(N$1,1,1),Shock_dev!$A$1:$CI$1,0),FALSE)</f>
        <v>2.3714652871937244E-4</v>
      </c>
      <c r="O55" s="52">
        <f>VLOOKUP($B55,Shock_dev!$A$1:$CI$300,MATCH(DATE(O$1,1,1),Shock_dev!$A$1:$CI$1,0),FALSE)</f>
        <v>1.1261358457410126E-4</v>
      </c>
      <c r="P55" s="52">
        <f>VLOOKUP($B55,Shock_dev!$A$1:$CI$300,MATCH(DATE(P$1,1,1),Shock_dev!$A$1:$CI$1,0),FALSE)</f>
        <v>4.2897602871128398E-5</v>
      </c>
      <c r="Q55" s="52">
        <f>VLOOKUP($B55,Shock_dev!$A$1:$CI$300,MATCH(DATE(Q$1,1,1),Shock_dev!$A$1:$CI$1,0),FALSE)</f>
        <v>-3.5251052605399032E-5</v>
      </c>
      <c r="R55" s="52">
        <f>VLOOKUP($B55,Shock_dev!$A$1:$CI$300,MATCH(DATE(R$1,1,1),Shock_dev!$A$1:$CI$1,0),FALSE)</f>
        <v>-9.3202862584997021E-5</v>
      </c>
      <c r="S55" s="52">
        <f>VLOOKUP($B55,Shock_dev!$A$1:$CI$300,MATCH(DATE(S$1,1,1),Shock_dev!$A$1:$CI$1,0),FALSE)</f>
        <v>-8.682622785959885E-5</v>
      </c>
      <c r="T55" s="52">
        <f>VLOOKUP($B55,Shock_dev!$A$1:$CI$300,MATCH(DATE(T$1,1,1),Shock_dev!$A$1:$CI$1,0),FALSE)</f>
        <v>-6.1962280019053721E-5</v>
      </c>
      <c r="U55" s="52">
        <f>VLOOKUP($B55,Shock_dev!$A$1:$CI$300,MATCH(DATE(U$1,1,1),Shock_dev!$A$1:$CI$1,0),FALSE)</f>
        <v>-2.5378761978752349E-5</v>
      </c>
      <c r="V55" s="52">
        <f>VLOOKUP($B55,Shock_dev!$A$1:$CI$300,MATCH(DATE(V$1,1,1),Shock_dev!$A$1:$CI$1,0),FALSE)</f>
        <v>-1.2115927986547443E-4</v>
      </c>
      <c r="W55" s="52">
        <f>VLOOKUP($B55,Shock_dev!$A$1:$CI$300,MATCH(DATE(W$1,1,1),Shock_dev!$A$1:$CI$1,0),FALSE)</f>
        <v>-1.5810753692977164E-4</v>
      </c>
      <c r="X55" s="52">
        <f>VLOOKUP($B55,Shock_dev!$A$1:$CI$300,MATCH(DATE(X$1,1,1),Shock_dev!$A$1:$CI$1,0),FALSE)</f>
        <v>-1.2675814698654033E-4</v>
      </c>
      <c r="Y55" s="52">
        <f>VLOOKUP($B55,Shock_dev!$A$1:$CI$300,MATCH(DATE(Y$1,1,1),Shock_dev!$A$1:$CI$1,0),FALSE)</f>
        <v>-7.5650971791915556E-5</v>
      </c>
      <c r="Z55" s="52">
        <f>VLOOKUP($B55,Shock_dev!$A$1:$CI$300,MATCH(DATE(Z$1,1,1),Shock_dev!$A$1:$CI$1,0),FALSE)</f>
        <v>5.8609523798630339E-5</v>
      </c>
      <c r="AA55" s="52">
        <f>VLOOKUP($B55,Shock_dev!$A$1:$CI$300,MATCH(DATE(AA$1,1,1),Shock_dev!$A$1:$CI$1,0),FALSE)</f>
        <v>1.5460902356426352E-4</v>
      </c>
      <c r="AB55" s="52">
        <f>VLOOKUP($B55,Shock_dev!$A$1:$CI$300,MATCH(DATE(AB$1,1,1),Shock_dev!$A$1:$CI$1,0),FALSE)</f>
        <v>2.3230599369583583E-4</v>
      </c>
      <c r="AC55" s="52">
        <f>VLOOKUP($B55,Shock_dev!$A$1:$CI$300,MATCH(DATE(AC$1,1,1),Shock_dev!$A$1:$CI$1,0),FALSE)</f>
        <v>2.9558684772965538E-4</v>
      </c>
      <c r="AD55" s="52">
        <f>VLOOKUP($B55,Shock_dev!$A$1:$CI$300,MATCH(DATE(AD$1,1,1),Shock_dev!$A$1:$CI$1,0),FALSE)</f>
        <v>3.4731710753668516E-4</v>
      </c>
      <c r="AE55" s="52">
        <f>VLOOKUP($B55,Shock_dev!$A$1:$CI$300,MATCH(DATE(AE$1,1,1),Shock_dev!$A$1:$CI$1,0),FALSE)</f>
        <v>3.896727021747768E-4</v>
      </c>
      <c r="AF55" s="52">
        <f>VLOOKUP($B55,Shock_dev!$A$1:$CI$300,MATCH(DATE(AF$1,1,1),Shock_dev!$A$1:$CI$1,0),FALSE)</f>
        <v>4.2457065508266643E-4</v>
      </c>
      <c r="AG55" s="52"/>
      <c r="AH55" s="65">
        <f t="shared" si="1"/>
        <v>1.3145830747291604E-3</v>
      </c>
      <c r="AI55" s="65">
        <f t="shared" si="2"/>
        <v>1.1139728777230882E-3</v>
      </c>
      <c r="AJ55" s="65">
        <f t="shared" si="3"/>
        <v>1.6137984693524943E-4</v>
      </c>
      <c r="AK55" s="65">
        <f t="shared" si="4"/>
        <v>-7.7705882461575278E-5</v>
      </c>
      <c r="AL55" s="65">
        <f t="shared" si="5"/>
        <v>-2.9459621669066737E-5</v>
      </c>
      <c r="AM55" s="65">
        <f t="shared" si="6"/>
        <v>3.3789066124392391E-4</v>
      </c>
      <c r="AN55" s="66"/>
      <c r="AO55" s="65">
        <f t="shared" si="7"/>
        <v>1.2142779762261244E-3</v>
      </c>
      <c r="AP55" s="65">
        <f t="shared" si="8"/>
        <v>4.1836982236837077E-5</v>
      </c>
      <c r="AQ55" s="65">
        <f t="shared" si="9"/>
        <v>1.5421551978742859E-4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4.7521898161377108E-3</v>
      </c>
      <c r="D56" s="52">
        <f>VLOOKUP($B56,Shock_dev!$A$1:$CI$300,MATCH(DATE(D$1,1,1),Shock_dev!$A$1:$CI$1,0),FALSE)</f>
        <v>5.7898852060774691E-3</v>
      </c>
      <c r="E56" s="52">
        <f>VLOOKUP($B56,Shock_dev!$A$1:$CI$300,MATCH(DATE(E$1,1,1),Shock_dev!$A$1:$CI$1,0),FALSE)</f>
        <v>6.1469961204812362E-3</v>
      </c>
      <c r="F56" s="52">
        <f>VLOOKUP($B56,Shock_dev!$A$1:$CI$300,MATCH(DATE(F$1,1,1),Shock_dev!$A$1:$CI$1,0),FALSE)</f>
        <v>6.2728123283620815E-3</v>
      </c>
      <c r="G56" s="52">
        <f>VLOOKUP($B56,Shock_dev!$A$1:$CI$300,MATCH(DATE(G$1,1,1),Shock_dev!$A$1:$CI$1,0),FALSE)</f>
        <v>6.5251270469215234E-3</v>
      </c>
      <c r="H56" s="52">
        <f>VLOOKUP($B56,Shock_dev!$A$1:$CI$300,MATCH(DATE(H$1,1,1),Shock_dev!$A$1:$CI$1,0),FALSE)</f>
        <v>6.5453299164921139E-3</v>
      </c>
      <c r="I56" s="52">
        <f>VLOOKUP($B56,Shock_dev!$A$1:$CI$300,MATCH(DATE(I$1,1,1),Shock_dev!$A$1:$CI$1,0),FALSE)</f>
        <v>6.3954444195053663E-3</v>
      </c>
      <c r="J56" s="52">
        <f>VLOOKUP($B56,Shock_dev!$A$1:$CI$300,MATCH(DATE(J$1,1,1),Shock_dev!$A$1:$CI$1,0),FALSE)</f>
        <v>6.2639423482172664E-3</v>
      </c>
      <c r="K56" s="52">
        <f>VLOOKUP($B56,Shock_dev!$A$1:$CI$300,MATCH(DATE(K$1,1,1),Shock_dev!$A$1:$CI$1,0),FALSE)</f>
        <v>5.9995732920892931E-3</v>
      </c>
      <c r="L56" s="52">
        <f>VLOOKUP($B56,Shock_dev!$A$1:$CI$300,MATCH(DATE(L$1,1,1),Shock_dev!$A$1:$CI$1,0),FALSE)</f>
        <v>5.5000306906974163E-3</v>
      </c>
      <c r="M56" s="52">
        <f>VLOOKUP($B56,Shock_dev!$A$1:$CI$300,MATCH(DATE(M$1,1,1),Shock_dev!$A$1:$CI$1,0),FALSE)</f>
        <v>4.4452856527723182E-3</v>
      </c>
      <c r="N56" s="52">
        <f>VLOOKUP($B56,Shock_dev!$A$1:$CI$300,MATCH(DATE(N$1,1,1),Shock_dev!$A$1:$CI$1,0),FALSE)</f>
        <v>4.064328485504011E-3</v>
      </c>
      <c r="O56" s="52">
        <f>VLOOKUP($B56,Shock_dev!$A$1:$CI$300,MATCH(DATE(O$1,1,1),Shock_dev!$A$1:$CI$1,0),FALSE)</f>
        <v>4.0027829207593835E-3</v>
      </c>
      <c r="P56" s="52">
        <f>VLOOKUP($B56,Shock_dev!$A$1:$CI$300,MATCH(DATE(P$1,1,1),Shock_dev!$A$1:$CI$1,0),FALSE)</f>
        <v>4.0511500854882327E-3</v>
      </c>
      <c r="Q56" s="52">
        <f>VLOOKUP($B56,Shock_dev!$A$1:$CI$300,MATCH(DATE(Q$1,1,1),Shock_dev!$A$1:$CI$1,0),FALSE)</f>
        <v>3.904576624628711E-3</v>
      </c>
      <c r="R56" s="52">
        <f>VLOOKUP($B56,Shock_dev!$A$1:$CI$300,MATCH(DATE(R$1,1,1),Shock_dev!$A$1:$CI$1,0),FALSE)</f>
        <v>3.823674555615953E-3</v>
      </c>
      <c r="S56" s="52">
        <f>VLOOKUP($B56,Shock_dev!$A$1:$CI$300,MATCH(DATE(S$1,1,1),Shock_dev!$A$1:$CI$1,0),FALSE)</f>
        <v>4.0402349668802358E-3</v>
      </c>
      <c r="T56" s="52">
        <f>VLOOKUP($B56,Shock_dev!$A$1:$CI$300,MATCH(DATE(T$1,1,1),Shock_dev!$A$1:$CI$1,0),FALSE)</f>
        <v>4.2530171415039973E-3</v>
      </c>
      <c r="U56" s="52">
        <f>VLOOKUP($B56,Shock_dev!$A$1:$CI$300,MATCH(DATE(U$1,1,1),Shock_dev!$A$1:$CI$1,0),FALSE)</f>
        <v>4.4756186950559319E-3</v>
      </c>
      <c r="V56" s="52">
        <f>VLOOKUP($B56,Shock_dev!$A$1:$CI$300,MATCH(DATE(V$1,1,1),Shock_dev!$A$1:$CI$1,0),FALSE)</f>
        <v>3.9541770418745348E-3</v>
      </c>
      <c r="W56" s="52">
        <f>VLOOKUP($B56,Shock_dev!$A$1:$CI$300,MATCH(DATE(W$1,1,1),Shock_dev!$A$1:$CI$1,0),FALSE)</f>
        <v>3.9012594994608462E-3</v>
      </c>
      <c r="X56" s="52">
        <f>VLOOKUP($B56,Shock_dev!$A$1:$CI$300,MATCH(DATE(X$1,1,1),Shock_dev!$A$1:$CI$1,0),FALSE)</f>
        <v>4.1653346397879315E-3</v>
      </c>
      <c r="Y56" s="52">
        <f>VLOOKUP($B56,Shock_dev!$A$1:$CI$300,MATCH(DATE(Y$1,1,1),Shock_dev!$A$1:$CI$1,0),FALSE)</f>
        <v>4.4261404103889401E-3</v>
      </c>
      <c r="Z56" s="52">
        <f>VLOOKUP($B56,Shock_dev!$A$1:$CI$300,MATCH(DATE(Z$1,1,1),Shock_dev!$A$1:$CI$1,0),FALSE)</f>
        <v>5.0963118774462659E-3</v>
      </c>
      <c r="AA56" s="52">
        <f>VLOOKUP($B56,Shock_dev!$A$1:$CI$300,MATCH(DATE(AA$1,1,1),Shock_dev!$A$1:$CI$1,0),FALSE)</f>
        <v>5.4399151350169829E-3</v>
      </c>
      <c r="AB56" s="52">
        <f>VLOOKUP($B56,Shock_dev!$A$1:$CI$300,MATCH(DATE(AB$1,1,1),Shock_dev!$A$1:$CI$1,0),FALSE)</f>
        <v>5.7128390128901177E-3</v>
      </c>
      <c r="AC56" s="52">
        <f>VLOOKUP($B56,Shock_dev!$A$1:$CI$300,MATCH(DATE(AC$1,1,1),Shock_dev!$A$1:$CI$1,0),FALSE)</f>
        <v>5.9470463402266117E-3</v>
      </c>
      <c r="AD56" s="52">
        <f>VLOOKUP($B56,Shock_dev!$A$1:$CI$300,MATCH(DATE(AD$1,1,1),Shock_dev!$A$1:$CI$1,0),FALSE)</f>
        <v>6.156115202595013E-3</v>
      </c>
      <c r="AE56" s="52">
        <f>VLOOKUP($B56,Shock_dev!$A$1:$CI$300,MATCH(DATE(AE$1,1,1),Shock_dev!$A$1:$CI$1,0),FALSE)</f>
        <v>6.3451504177145616E-3</v>
      </c>
      <c r="AF56" s="52">
        <f>VLOOKUP($B56,Shock_dev!$A$1:$CI$300,MATCH(DATE(AF$1,1,1),Shock_dev!$A$1:$CI$1,0),FALSE)</f>
        <v>6.5175457812139204E-3</v>
      </c>
      <c r="AG56" s="52"/>
      <c r="AH56" s="65">
        <f t="shared" si="1"/>
        <v>5.8974021035960045E-3</v>
      </c>
      <c r="AI56" s="65">
        <f t="shared" si="2"/>
        <v>6.1408641334002919E-3</v>
      </c>
      <c r="AJ56" s="65">
        <f t="shared" si="3"/>
        <v>4.0936247538305316E-3</v>
      </c>
      <c r="AK56" s="65">
        <f t="shared" si="4"/>
        <v>4.1093444801861305E-3</v>
      </c>
      <c r="AL56" s="65">
        <f t="shared" si="5"/>
        <v>4.6057923124201931E-3</v>
      </c>
      <c r="AM56" s="65">
        <f t="shared" si="6"/>
        <v>6.1357393509280447E-3</v>
      </c>
      <c r="AN56" s="66"/>
      <c r="AO56" s="65">
        <f t="shared" si="7"/>
        <v>6.0191331184981482E-3</v>
      </c>
      <c r="AP56" s="65">
        <f t="shared" si="8"/>
        <v>4.1014846170083306E-3</v>
      </c>
      <c r="AQ56" s="65">
        <f t="shared" si="9"/>
        <v>5.3707658316741189E-3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1.7611153139908138E-2</v>
      </c>
      <c r="D57" s="52">
        <f>VLOOKUP($B57,Shock_dev!$A$1:$CI$300,MATCH(DATE(D$1,1,1),Shock_dev!$A$1:$CI$1,0),FALSE)</f>
        <v>2.1173795105324564E-2</v>
      </c>
      <c r="E57" s="52">
        <f>VLOOKUP($B57,Shock_dev!$A$1:$CI$300,MATCH(DATE(E$1,1,1),Shock_dev!$A$1:$CI$1,0),FALSE)</f>
        <v>2.1919640393957236E-2</v>
      </c>
      <c r="F57" s="52">
        <f>VLOOKUP($B57,Shock_dev!$A$1:$CI$300,MATCH(DATE(F$1,1,1),Shock_dev!$A$1:$CI$1,0),FALSE)</f>
        <v>2.1897731144477461E-2</v>
      </c>
      <c r="G57" s="52">
        <f>VLOOKUP($B57,Shock_dev!$A$1:$CI$300,MATCH(DATE(G$1,1,1),Shock_dev!$A$1:$CI$1,0),FALSE)</f>
        <v>2.2620117676485908E-2</v>
      </c>
      <c r="H57" s="52">
        <f>VLOOKUP($B57,Shock_dev!$A$1:$CI$300,MATCH(DATE(H$1,1,1),Shock_dev!$A$1:$CI$1,0),FALSE)</f>
        <v>2.2466953788672084E-2</v>
      </c>
      <c r="I57" s="52">
        <f>VLOOKUP($B57,Shock_dev!$A$1:$CI$300,MATCH(DATE(I$1,1,1),Shock_dev!$A$1:$CI$1,0),FALSE)</f>
        <v>2.1677286092336871E-2</v>
      </c>
      <c r="J57" s="52">
        <f>VLOOKUP($B57,Shock_dev!$A$1:$CI$300,MATCH(DATE(J$1,1,1),Shock_dev!$A$1:$CI$1,0),FALSE)</f>
        <v>2.1035477180450918E-2</v>
      </c>
      <c r="K57" s="52">
        <f>VLOOKUP($B57,Shock_dev!$A$1:$CI$300,MATCH(DATE(K$1,1,1),Shock_dev!$A$1:$CI$1,0),FALSE)</f>
        <v>1.9849566577720267E-2</v>
      </c>
      <c r="L57" s="52">
        <f>VLOOKUP($B57,Shock_dev!$A$1:$CI$300,MATCH(DATE(L$1,1,1),Shock_dev!$A$1:$CI$1,0),FALSE)</f>
        <v>1.7660301766829953E-2</v>
      </c>
      <c r="M57" s="52">
        <f>VLOOKUP($B57,Shock_dev!$A$1:$CI$300,MATCH(DATE(M$1,1,1),Shock_dev!$A$1:$CI$1,0),FALSE)</f>
        <v>1.3086883610276828E-2</v>
      </c>
      <c r="N57" s="52">
        <f>VLOOKUP($B57,Shock_dev!$A$1:$CI$300,MATCH(DATE(N$1,1,1),Shock_dev!$A$1:$CI$1,0),FALSE)</f>
        <v>1.1442331709759598E-2</v>
      </c>
      <c r="O57" s="52">
        <f>VLOOKUP($B57,Shock_dev!$A$1:$CI$300,MATCH(DATE(O$1,1,1),Shock_dev!$A$1:$CI$1,0),FALSE)</f>
        <v>1.1096961665808053E-2</v>
      </c>
      <c r="P57" s="52">
        <f>VLOOKUP($B57,Shock_dev!$A$1:$CI$300,MATCH(DATE(P$1,1,1),Shock_dev!$A$1:$CI$1,0),FALSE)</f>
        <v>1.111753509729952E-2</v>
      </c>
      <c r="Q57" s="52">
        <f>VLOOKUP($B57,Shock_dev!$A$1:$CI$300,MATCH(DATE(Q$1,1,1),Shock_dev!$A$1:$CI$1,0),FALSE)</f>
        <v>1.0203417682090781E-2</v>
      </c>
      <c r="R57" s="52">
        <f>VLOOKUP($B57,Shock_dev!$A$1:$CI$300,MATCH(DATE(R$1,1,1),Shock_dev!$A$1:$CI$1,0),FALSE)</f>
        <v>9.5282150703527024E-3</v>
      </c>
      <c r="S57" s="52">
        <f>VLOOKUP($B57,Shock_dev!$A$1:$CI$300,MATCH(DATE(S$1,1,1),Shock_dev!$A$1:$CI$1,0),FALSE)</f>
        <v>1.009721274033607E-2</v>
      </c>
      <c r="T57" s="52">
        <f>VLOOKUP($B57,Shock_dev!$A$1:$CI$300,MATCH(DATE(T$1,1,1),Shock_dev!$A$1:$CI$1,0),FALSE)</f>
        <v>1.059600356584633E-2</v>
      </c>
      <c r="U57" s="52">
        <f>VLOOKUP($B57,Shock_dev!$A$1:$CI$300,MATCH(DATE(U$1,1,1),Shock_dev!$A$1:$CI$1,0),FALSE)</f>
        <v>1.1104312309478746E-2</v>
      </c>
      <c r="V57" s="52">
        <f>VLOOKUP($B57,Shock_dev!$A$1:$CI$300,MATCH(DATE(V$1,1,1),Shock_dev!$A$1:$CI$1,0),FALSE)</f>
        <v>8.3967361419856803E-3</v>
      </c>
      <c r="W57" s="52">
        <f>VLOOKUP($B57,Shock_dev!$A$1:$CI$300,MATCH(DATE(W$1,1,1),Shock_dev!$A$1:$CI$1,0),FALSE)</f>
        <v>7.7628373154333382E-3</v>
      </c>
      <c r="X57" s="52">
        <f>VLOOKUP($B57,Shock_dev!$A$1:$CI$300,MATCH(DATE(X$1,1,1),Shock_dev!$A$1:$CI$1,0),FALSE)</f>
        <v>8.479663625261093E-3</v>
      </c>
      <c r="Y57" s="52">
        <f>VLOOKUP($B57,Shock_dev!$A$1:$CI$300,MATCH(DATE(Y$1,1,1),Shock_dev!$A$1:$CI$1,0),FALSE)</f>
        <v>9.1342541130422505E-3</v>
      </c>
      <c r="Z57" s="52">
        <f>VLOOKUP($B57,Shock_dev!$A$1:$CI$300,MATCH(DATE(Z$1,1,1),Shock_dev!$A$1:$CI$1,0),FALSE)</f>
        <v>1.153193450602704E-2</v>
      </c>
      <c r="AA57" s="52">
        <f>VLOOKUP($B57,Shock_dev!$A$1:$CI$300,MATCH(DATE(AA$1,1,1),Shock_dev!$A$1:$CI$1,0),FALSE)</f>
        <v>1.2479132105468286E-2</v>
      </c>
      <c r="AB57" s="52">
        <f>VLOOKUP($B57,Shock_dev!$A$1:$CI$300,MATCH(DATE(AB$1,1,1),Shock_dev!$A$1:$CI$1,0),FALSE)</f>
        <v>1.3137944514807182E-2</v>
      </c>
      <c r="AC57" s="52">
        <f>VLOOKUP($B57,Shock_dev!$A$1:$CI$300,MATCH(DATE(AC$1,1,1),Shock_dev!$A$1:$CI$1,0),FALSE)</f>
        <v>1.3662815621801548E-2</v>
      </c>
      <c r="AD57" s="52">
        <f>VLOOKUP($B57,Shock_dev!$A$1:$CI$300,MATCH(DATE(AD$1,1,1),Shock_dev!$A$1:$CI$1,0),FALSE)</f>
        <v>1.4114453538726781E-2</v>
      </c>
      <c r="AE57" s="52">
        <f>VLOOKUP($B57,Shock_dev!$A$1:$CI$300,MATCH(DATE(AE$1,1,1),Shock_dev!$A$1:$CI$1,0),FALSE)</f>
        <v>1.4511857900177691E-2</v>
      </c>
      <c r="AF57" s="52">
        <f>VLOOKUP($B57,Shock_dev!$A$1:$CI$300,MATCH(DATE(AF$1,1,1),Shock_dev!$A$1:$CI$1,0),FALSE)</f>
        <v>1.486539652275503E-2</v>
      </c>
      <c r="AG57" s="52"/>
      <c r="AH57" s="65">
        <f t="shared" si="1"/>
        <v>2.104448749203066E-2</v>
      </c>
      <c r="AI57" s="65">
        <f t="shared" si="2"/>
        <v>2.0537917081202017E-2</v>
      </c>
      <c r="AJ57" s="65">
        <f t="shared" si="3"/>
        <v>1.1389425953046957E-2</v>
      </c>
      <c r="AK57" s="65">
        <f t="shared" si="4"/>
        <v>9.9444959655999067E-3</v>
      </c>
      <c r="AL57" s="65">
        <f t="shared" si="5"/>
        <v>9.8775643330464014E-3</v>
      </c>
      <c r="AM57" s="65">
        <f t="shared" si="6"/>
        <v>1.4058493619653648E-2</v>
      </c>
      <c r="AN57" s="66"/>
      <c r="AO57" s="65">
        <f t="shared" si="7"/>
        <v>2.0791202286616337E-2</v>
      </c>
      <c r="AP57" s="65">
        <f t="shared" si="8"/>
        <v>1.0666960959323433E-2</v>
      </c>
      <c r="AQ57" s="65">
        <f t="shared" si="9"/>
        <v>1.1968028976350024E-2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2.0208538591651642E-2</v>
      </c>
      <c r="D58" s="52">
        <f>VLOOKUP($B58,Shock_dev!$A$1:$CI$300,MATCH(DATE(D$1,1,1),Shock_dev!$A$1:$CI$1,0),FALSE)</f>
        <v>2.8674946829446324E-2</v>
      </c>
      <c r="E58" s="52">
        <f>VLOOKUP($B58,Shock_dev!$A$1:$CI$300,MATCH(DATE(E$1,1,1),Shock_dev!$A$1:$CI$1,0),FALSE)</f>
        <v>3.4072827929734942E-2</v>
      </c>
      <c r="F58" s="52">
        <f>VLOOKUP($B58,Shock_dev!$A$1:$CI$300,MATCH(DATE(F$1,1,1),Shock_dev!$A$1:$CI$1,0),FALSE)</f>
        <v>3.7029995655717809E-2</v>
      </c>
      <c r="G58" s="52">
        <f>VLOOKUP($B58,Shock_dev!$A$1:$CI$300,MATCH(DATE(G$1,1,1),Shock_dev!$A$1:$CI$1,0),FALSE)</f>
        <v>3.8962203150048315E-2</v>
      </c>
      <c r="H58" s="52">
        <f>VLOOKUP($B58,Shock_dev!$A$1:$CI$300,MATCH(DATE(H$1,1,1),Shock_dev!$A$1:$CI$1,0),FALSE)</f>
        <v>3.9505177457145671E-2</v>
      </c>
      <c r="I58" s="52">
        <f>VLOOKUP($B58,Shock_dev!$A$1:$CI$300,MATCH(DATE(I$1,1,1),Shock_dev!$A$1:$CI$1,0),FALSE)</f>
        <v>3.8906298390310658E-2</v>
      </c>
      <c r="J58" s="52">
        <f>VLOOKUP($B58,Shock_dev!$A$1:$CI$300,MATCH(DATE(J$1,1,1),Shock_dev!$A$1:$CI$1,0),FALSE)</f>
        <v>3.7867705272860035E-2</v>
      </c>
      <c r="K58" s="52">
        <f>VLOOKUP($B58,Shock_dev!$A$1:$CI$300,MATCH(DATE(K$1,1,1),Shock_dev!$A$1:$CI$1,0),FALSE)</f>
        <v>3.6238027225554262E-2</v>
      </c>
      <c r="L58" s="52">
        <f>VLOOKUP($B58,Shock_dev!$A$1:$CI$300,MATCH(DATE(L$1,1,1),Shock_dev!$A$1:$CI$1,0),FALSE)</f>
        <v>3.3774188925184717E-2</v>
      </c>
      <c r="M58" s="52">
        <f>VLOOKUP($B58,Shock_dev!$A$1:$CI$300,MATCH(DATE(M$1,1,1),Shock_dev!$A$1:$CI$1,0),FALSE)</f>
        <v>2.9369075208387118E-2</v>
      </c>
      <c r="N58" s="52">
        <f>VLOOKUP($B58,Shock_dev!$A$1:$CI$300,MATCH(DATE(N$1,1,1),Shock_dev!$A$1:$CI$1,0),FALSE)</f>
        <v>2.6317517989427993E-2</v>
      </c>
      <c r="O58" s="52">
        <f>VLOOKUP($B58,Shock_dev!$A$1:$CI$300,MATCH(DATE(O$1,1,1),Shock_dev!$A$1:$CI$1,0),FALSE)</f>
        <v>2.4751754119506607E-2</v>
      </c>
      <c r="P58" s="52">
        <f>VLOOKUP($B58,Shock_dev!$A$1:$CI$300,MATCH(DATE(P$1,1,1),Shock_dev!$A$1:$CI$1,0),FALSE)</f>
        <v>2.4286143879037179E-2</v>
      </c>
      <c r="Q58" s="52">
        <f>VLOOKUP($B58,Shock_dev!$A$1:$CI$300,MATCH(DATE(Q$1,1,1),Shock_dev!$A$1:$CI$1,0),FALSE)</f>
        <v>2.3887938981022105E-2</v>
      </c>
      <c r="R58" s="52">
        <f>VLOOKUP($B58,Shock_dev!$A$1:$CI$300,MATCH(DATE(R$1,1,1),Shock_dev!$A$1:$CI$1,0),FALSE)</f>
        <v>2.3824729966202197E-2</v>
      </c>
      <c r="S58" s="52">
        <f>VLOOKUP($B58,Shock_dev!$A$1:$CI$300,MATCH(DATE(S$1,1,1),Shock_dev!$A$1:$CI$1,0),FALSE)</f>
        <v>2.4803574039888587E-2</v>
      </c>
      <c r="T58" s="52">
        <f>VLOOKUP($B58,Shock_dev!$A$1:$CI$300,MATCH(DATE(T$1,1,1),Shock_dev!$A$1:$CI$1,0),FALSE)</f>
        <v>2.6203179939934422E-2</v>
      </c>
      <c r="U58" s="52">
        <f>VLOOKUP($B58,Shock_dev!$A$1:$CI$300,MATCH(DATE(U$1,1,1),Shock_dev!$A$1:$CI$1,0),FALSE)</f>
        <v>2.7864874195014596E-2</v>
      </c>
      <c r="V58" s="52">
        <f>VLOOKUP($B58,Shock_dev!$A$1:$CI$300,MATCH(DATE(V$1,1,1),Shock_dev!$A$1:$CI$1,0),FALSE)</f>
        <v>2.7411845561685917E-2</v>
      </c>
      <c r="W58" s="52">
        <f>VLOOKUP($B58,Shock_dev!$A$1:$CI$300,MATCH(DATE(W$1,1,1),Shock_dev!$A$1:$CI$1,0),FALSE)</f>
        <v>2.7578572408181106E-2</v>
      </c>
      <c r="X58" s="52">
        <f>VLOOKUP($B58,Shock_dev!$A$1:$CI$300,MATCH(DATE(X$1,1,1),Shock_dev!$A$1:$CI$1,0),FALSE)</f>
        <v>2.8825836599150605E-2</v>
      </c>
      <c r="Y58" s="52">
        <f>VLOOKUP($B58,Shock_dev!$A$1:$CI$300,MATCH(DATE(Y$1,1,1),Shock_dev!$A$1:$CI$1,0),FALSE)</f>
        <v>3.0544591468604484E-2</v>
      </c>
      <c r="Z58" s="52">
        <f>VLOOKUP($B58,Shock_dev!$A$1:$CI$300,MATCH(DATE(Z$1,1,1),Shock_dev!$A$1:$CI$1,0),FALSE)</f>
        <v>3.3658637183428895E-2</v>
      </c>
      <c r="AA58" s="52">
        <f>VLOOKUP($B58,Shock_dev!$A$1:$CI$300,MATCH(DATE(AA$1,1,1),Shock_dev!$A$1:$CI$1,0),FALSE)</f>
        <v>3.6394390898120819E-2</v>
      </c>
      <c r="AB58" s="52">
        <f>VLOOKUP($B58,Shock_dev!$A$1:$CI$300,MATCH(DATE(AB$1,1,1),Shock_dev!$A$1:$CI$1,0),FALSE)</f>
        <v>3.8832795050982631E-2</v>
      </c>
      <c r="AC58" s="52">
        <f>VLOOKUP($B58,Shock_dev!$A$1:$CI$300,MATCH(DATE(AC$1,1,1),Shock_dev!$A$1:$CI$1,0),FALSE)</f>
        <v>4.0974974406114292E-2</v>
      </c>
      <c r="AD58" s="52">
        <f>VLOOKUP($B58,Shock_dev!$A$1:$CI$300,MATCH(DATE(AD$1,1,1),Shock_dev!$A$1:$CI$1,0),FALSE)</f>
        <v>4.2855258678385695E-2</v>
      </c>
      <c r="AE58" s="52">
        <f>VLOOKUP($B58,Shock_dev!$A$1:$CI$300,MATCH(DATE(AE$1,1,1),Shock_dev!$A$1:$CI$1,0),FALSE)</f>
        <v>4.451428719052164E-2</v>
      </c>
      <c r="AF58" s="52">
        <f>VLOOKUP($B58,Shock_dev!$A$1:$CI$300,MATCH(DATE(AF$1,1,1),Shock_dev!$A$1:$CI$1,0),FALSE)</f>
        <v>4.5991437234905293E-2</v>
      </c>
      <c r="AG58" s="52"/>
      <c r="AH58" s="65">
        <f t="shared" si="1"/>
        <v>3.1789702431319802E-2</v>
      </c>
      <c r="AI58" s="65">
        <f t="shared" si="2"/>
        <v>3.725827945421107E-2</v>
      </c>
      <c r="AJ58" s="65">
        <f t="shared" si="3"/>
        <v>2.5722486035476201E-2</v>
      </c>
      <c r="AK58" s="65">
        <f t="shared" si="4"/>
        <v>2.6021640740545145E-2</v>
      </c>
      <c r="AL58" s="65">
        <f t="shared" si="5"/>
        <v>3.140040571149718E-2</v>
      </c>
      <c r="AM58" s="65">
        <f t="shared" si="6"/>
        <v>4.2633750512181906E-2</v>
      </c>
      <c r="AN58" s="66"/>
      <c r="AO58" s="65">
        <f t="shared" si="7"/>
        <v>3.452399094276544E-2</v>
      </c>
      <c r="AP58" s="65">
        <f t="shared" si="8"/>
        <v>2.5872063388010673E-2</v>
      </c>
      <c r="AQ58" s="65">
        <f t="shared" si="9"/>
        <v>3.7017078111839546E-2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1.9939095881921033E-2</v>
      </c>
      <c r="D59" s="52">
        <f>VLOOKUP($B59,Shock_dev!$A$1:$CI$300,MATCH(DATE(D$1,1,1),Shock_dev!$A$1:$CI$1,0),FALSE)</f>
        <v>2.8565949356551126E-2</v>
      </c>
      <c r="E59" s="52">
        <f>VLOOKUP($B59,Shock_dev!$A$1:$CI$300,MATCH(DATE(E$1,1,1),Shock_dev!$A$1:$CI$1,0),FALSE)</f>
        <v>3.4863492616919102E-2</v>
      </c>
      <c r="F59" s="52">
        <f>VLOOKUP($B59,Shock_dev!$A$1:$CI$300,MATCH(DATE(F$1,1,1),Shock_dev!$A$1:$CI$1,0),FALSE)</f>
        <v>3.9640449662608802E-2</v>
      </c>
      <c r="G59" s="52">
        <f>VLOOKUP($B59,Shock_dev!$A$1:$CI$300,MATCH(DATE(G$1,1,1),Shock_dev!$A$1:$CI$1,0),FALSE)</f>
        <v>4.4170018047253123E-2</v>
      </c>
      <c r="H59" s="52">
        <f>VLOOKUP($B59,Shock_dev!$A$1:$CI$300,MATCH(DATE(H$1,1,1),Shock_dev!$A$1:$CI$1,0),FALSE)</f>
        <v>4.835091051775689E-2</v>
      </c>
      <c r="I59" s="52">
        <f>VLOOKUP($B59,Shock_dev!$A$1:$CI$300,MATCH(DATE(I$1,1,1),Shock_dev!$A$1:$CI$1,0),FALSE)</f>
        <v>5.2227263031956635E-2</v>
      </c>
      <c r="J59" s="52">
        <f>VLOOKUP($B59,Shock_dev!$A$1:$CI$300,MATCH(DATE(J$1,1,1),Shock_dev!$A$1:$CI$1,0),FALSE)</f>
        <v>5.617673601080863E-2</v>
      </c>
      <c r="K59" s="52">
        <f>VLOOKUP($B59,Shock_dev!$A$1:$CI$300,MATCH(DATE(K$1,1,1),Shock_dev!$A$1:$CI$1,0),FALSE)</f>
        <v>6.0014223322447456E-2</v>
      </c>
      <c r="L59" s="52">
        <f>VLOOKUP($B59,Shock_dev!$A$1:$CI$300,MATCH(DATE(L$1,1,1),Shock_dev!$A$1:$CI$1,0),FALSE)</f>
        <v>6.3386977970625841E-2</v>
      </c>
      <c r="M59" s="52">
        <f>VLOOKUP($B59,Shock_dev!$A$1:$CI$300,MATCH(DATE(M$1,1,1),Shock_dev!$A$1:$CI$1,0),FALSE)</f>
        <v>6.5374596517518091E-2</v>
      </c>
      <c r="N59" s="52">
        <f>VLOOKUP($B59,Shock_dev!$A$1:$CI$300,MATCH(DATE(N$1,1,1),Shock_dev!$A$1:$CI$1,0),FALSE)</f>
        <v>6.8090513310053627E-2</v>
      </c>
      <c r="O59" s="52">
        <f>VLOOKUP($B59,Shock_dev!$A$1:$CI$300,MATCH(DATE(O$1,1,1),Shock_dev!$A$1:$CI$1,0),FALSE)</f>
        <v>7.1819908465307905E-2</v>
      </c>
      <c r="P59" s="52">
        <f>VLOOKUP($B59,Shock_dev!$A$1:$CI$300,MATCH(DATE(P$1,1,1),Shock_dev!$A$1:$CI$1,0),FALSE)</f>
        <v>7.6177298756819029E-2</v>
      </c>
      <c r="Q59" s="52">
        <f>VLOOKUP($B59,Shock_dev!$A$1:$CI$300,MATCH(DATE(Q$1,1,1),Shock_dev!$A$1:$CI$1,0),FALSE)</f>
        <v>8.0291471125655905E-2</v>
      </c>
      <c r="R59" s="52">
        <f>VLOOKUP($B59,Shock_dev!$A$1:$CI$300,MATCH(DATE(R$1,1,1),Shock_dev!$A$1:$CI$1,0),FALSE)</f>
        <v>8.4248242308583562E-2</v>
      </c>
      <c r="S59" s="52">
        <f>VLOOKUP($B59,Shock_dev!$A$1:$CI$300,MATCH(DATE(S$1,1,1),Shock_dev!$A$1:$CI$1,0),FALSE)</f>
        <v>8.8610853278048643E-2</v>
      </c>
      <c r="T59" s="52">
        <f>VLOOKUP($B59,Shock_dev!$A$1:$CI$300,MATCH(DATE(T$1,1,1),Shock_dev!$A$1:$CI$1,0),FALSE)</f>
        <v>9.3035531047273537E-2</v>
      </c>
      <c r="U59" s="52">
        <f>VLOOKUP($B59,Shock_dev!$A$1:$CI$300,MATCH(DATE(U$1,1,1),Shock_dev!$A$1:$CI$1,0),FALSE)</f>
        <v>9.7378757455077472E-2</v>
      </c>
      <c r="V59" s="52">
        <f>VLOOKUP($B59,Shock_dev!$A$1:$CI$300,MATCH(DATE(V$1,1,1),Shock_dev!$A$1:$CI$1,0),FALSE)</f>
        <v>9.9976957544806497E-2</v>
      </c>
      <c r="W59" s="52">
        <f>VLOOKUP($B59,Shock_dev!$A$1:$CI$300,MATCH(DATE(W$1,1,1),Shock_dev!$A$1:$CI$1,0),FALSE)</f>
        <v>0.10261956398979605</v>
      </c>
      <c r="X59" s="52">
        <f>VLOOKUP($B59,Shock_dev!$A$1:$CI$300,MATCH(DATE(X$1,1,1),Shock_dev!$A$1:$CI$1,0),FALSE)</f>
        <v>0.10592325579913801</v>
      </c>
      <c r="Y59" s="52">
        <f>VLOOKUP($B59,Shock_dev!$A$1:$CI$300,MATCH(DATE(Y$1,1,1),Shock_dev!$A$1:$CI$1,0),FALSE)</f>
        <v>0.10947694515512625</v>
      </c>
      <c r="Z59" s="52">
        <f>VLOOKUP($B59,Shock_dev!$A$1:$CI$300,MATCH(DATE(Z$1,1,1),Shock_dev!$A$1:$CI$1,0),FALSE)</f>
        <v>0.1138979431065411</v>
      </c>
      <c r="AA59" s="52">
        <f>VLOOKUP($B59,Shock_dev!$A$1:$CI$300,MATCH(DATE(AA$1,1,1),Shock_dev!$A$1:$CI$1,0),FALSE)</f>
        <v>0.11797347241197463</v>
      </c>
      <c r="AB59" s="52">
        <f>VLOOKUP($B59,Shock_dev!$A$1:$CI$300,MATCH(DATE(AB$1,1,1),Shock_dev!$A$1:$CI$1,0),FALSE)</f>
        <v>0.12162632238833287</v>
      </c>
      <c r="AC59" s="52">
        <f>VLOOKUP($B59,Shock_dev!$A$1:$CI$300,MATCH(DATE(AC$1,1,1),Shock_dev!$A$1:$CI$1,0),FALSE)</f>
        <v>0.12492721359589372</v>
      </c>
      <c r="AD59" s="52">
        <f>VLOOKUP($B59,Shock_dev!$A$1:$CI$300,MATCH(DATE(AD$1,1,1),Shock_dev!$A$1:$CI$1,0),FALSE)</f>
        <v>0.12796150603150083</v>
      </c>
      <c r="AE59" s="52">
        <f>VLOOKUP($B59,Shock_dev!$A$1:$CI$300,MATCH(DATE(AE$1,1,1),Shock_dev!$A$1:$CI$1,0),FALSE)</f>
        <v>0.13079477194524497</v>
      </c>
      <c r="AF59" s="52">
        <f>VLOOKUP($B59,Shock_dev!$A$1:$CI$300,MATCH(DATE(AF$1,1,1),Shock_dev!$A$1:$CI$1,0),FALSE)</f>
        <v>0.13347102995652751</v>
      </c>
      <c r="AG59" s="52"/>
      <c r="AH59" s="65">
        <f t="shared" si="1"/>
        <v>3.3435801113050632E-2</v>
      </c>
      <c r="AI59" s="65">
        <f t="shared" si="2"/>
        <v>5.6031222170719097E-2</v>
      </c>
      <c r="AJ59" s="65">
        <f t="shared" si="3"/>
        <v>7.23507576350709E-2</v>
      </c>
      <c r="AK59" s="65">
        <f t="shared" si="4"/>
        <v>9.2650068326757942E-2</v>
      </c>
      <c r="AL59" s="65">
        <f t="shared" si="5"/>
        <v>0.1099782360925152</v>
      </c>
      <c r="AM59" s="65">
        <f t="shared" si="6"/>
        <v>0.12775616878349999</v>
      </c>
      <c r="AN59" s="66"/>
      <c r="AO59" s="65">
        <f t="shared" si="7"/>
        <v>4.4733511641884868E-2</v>
      </c>
      <c r="AP59" s="65">
        <f t="shared" si="8"/>
        <v>8.2500412980914428E-2</v>
      </c>
      <c r="AQ59" s="65">
        <f t="shared" si="9"/>
        <v>0.11886720243800759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0.12333021953508139</v>
      </c>
      <c r="D60" s="52">
        <f>VLOOKUP($B60,Shock_dev!$A$1:$CI$300,MATCH(DATE(D$1,1,1),Shock_dev!$A$1:$CI$1,0),FALSE)</f>
        <v>0.12543760751760943</v>
      </c>
      <c r="E60" s="52">
        <f>VLOOKUP($B60,Shock_dev!$A$1:$CI$300,MATCH(DATE(E$1,1,1),Shock_dev!$A$1:$CI$1,0),FALSE)</f>
        <v>0.12466373225407486</v>
      </c>
      <c r="F60" s="52">
        <f>VLOOKUP($B60,Shock_dev!$A$1:$CI$300,MATCH(DATE(F$1,1,1),Shock_dev!$A$1:$CI$1,0),FALSE)</f>
        <v>0.12336504548515523</v>
      </c>
      <c r="G60" s="52">
        <f>VLOOKUP($B60,Shock_dev!$A$1:$CI$300,MATCH(DATE(G$1,1,1),Shock_dev!$A$1:$CI$1,0),FALSE)</f>
        <v>0.13226169807637192</v>
      </c>
      <c r="H60" s="52">
        <f>VLOOKUP($B60,Shock_dev!$A$1:$CI$300,MATCH(DATE(H$1,1,1),Shock_dev!$A$1:$CI$1,0),FALSE)</f>
        <v>0.13345470888343219</v>
      </c>
      <c r="I60" s="52">
        <f>VLOOKUP($B60,Shock_dev!$A$1:$CI$300,MATCH(DATE(I$1,1,1),Shock_dev!$A$1:$CI$1,0),FALSE)</f>
        <v>0.13204703840344023</v>
      </c>
      <c r="J60" s="52">
        <f>VLOOKUP($B60,Shock_dev!$A$1:$CI$300,MATCH(DATE(J$1,1,1),Shock_dev!$A$1:$CI$1,0),FALSE)</f>
        <v>0.13059485135813628</v>
      </c>
      <c r="K60" s="52">
        <f>VLOOKUP($B60,Shock_dev!$A$1:$CI$300,MATCH(DATE(K$1,1,1),Shock_dev!$A$1:$CI$1,0),FALSE)</f>
        <v>0.12915272804101588</v>
      </c>
      <c r="L60" s="52">
        <f>VLOOKUP($B60,Shock_dev!$A$1:$CI$300,MATCH(DATE(L$1,1,1),Shock_dev!$A$1:$CI$1,0),FALSE)</f>
        <v>0.10764786928698047</v>
      </c>
      <c r="M60" s="52">
        <f>VLOOKUP($B60,Shock_dev!$A$1:$CI$300,MATCH(DATE(M$1,1,1),Shock_dev!$A$1:$CI$1,0),FALSE)</f>
        <v>8.6687208777627256E-2</v>
      </c>
      <c r="N60" s="52">
        <f>VLOOKUP($B60,Shock_dev!$A$1:$CI$300,MATCH(DATE(N$1,1,1),Shock_dev!$A$1:$CI$1,0),FALSE)</f>
        <v>8.520820338230739E-2</v>
      </c>
      <c r="O60" s="52">
        <f>VLOOKUP($B60,Shock_dev!$A$1:$CI$300,MATCH(DATE(O$1,1,1),Shock_dev!$A$1:$CI$1,0),FALSE)</f>
        <v>8.4260331430920224E-2</v>
      </c>
      <c r="P60" s="52">
        <f>VLOOKUP($B60,Shock_dev!$A$1:$CI$300,MATCH(DATE(P$1,1,1),Shock_dev!$A$1:$CI$1,0),FALSE)</f>
        <v>8.3439225039795062E-2</v>
      </c>
      <c r="Q60" s="52">
        <f>VLOOKUP($B60,Shock_dev!$A$1:$CI$300,MATCH(DATE(Q$1,1,1),Shock_dev!$A$1:$CI$1,0),FALSE)</f>
        <v>5.6674690681703187E-2</v>
      </c>
      <c r="R60" s="52">
        <f>VLOOKUP($B60,Shock_dev!$A$1:$CI$300,MATCH(DATE(R$1,1,1),Shock_dev!$A$1:$CI$1,0),FALSE)</f>
        <v>4.3175194447542593E-2</v>
      </c>
      <c r="S60" s="52">
        <f>VLOOKUP($B60,Shock_dev!$A$1:$CI$300,MATCH(DATE(S$1,1,1),Shock_dev!$A$1:$CI$1,0),FALSE)</f>
        <v>4.2476326324109297E-2</v>
      </c>
      <c r="T60" s="52">
        <f>VLOOKUP($B60,Shock_dev!$A$1:$CI$300,MATCH(DATE(T$1,1,1),Shock_dev!$A$1:$CI$1,0),FALSE)</f>
        <v>4.2115974610766334E-2</v>
      </c>
      <c r="U60" s="52">
        <f>VLOOKUP($B60,Shock_dev!$A$1:$CI$300,MATCH(DATE(U$1,1,1),Shock_dev!$A$1:$CI$1,0),FALSE)</f>
        <v>4.1807511887169899E-2</v>
      </c>
      <c r="V60" s="52">
        <f>VLOOKUP($B60,Shock_dev!$A$1:$CI$300,MATCH(DATE(V$1,1,1),Shock_dev!$A$1:$CI$1,0),FALSE)</f>
        <v>1.2427007148528332E-2</v>
      </c>
      <c r="W60" s="52">
        <f>VLOOKUP($B60,Shock_dev!$A$1:$CI$300,MATCH(DATE(W$1,1,1),Shock_dev!$A$1:$CI$1,0),FALSE)</f>
        <v>2.0609387583088337E-3</v>
      </c>
      <c r="X60" s="52">
        <f>VLOOKUP($B60,Shock_dev!$A$1:$CI$300,MATCH(DATE(X$1,1,1),Shock_dev!$A$1:$CI$1,0),FALSE)</f>
        <v>1.8309086744931029E-3</v>
      </c>
      <c r="Y60" s="52">
        <f>VLOOKUP($B60,Shock_dev!$A$1:$CI$300,MATCH(DATE(Y$1,1,1),Shock_dev!$A$1:$CI$1,0),FALSE)</f>
        <v>1.8998928484197505E-3</v>
      </c>
      <c r="Z60" s="52">
        <f>VLOOKUP($B60,Shock_dev!$A$1:$CI$300,MATCH(DATE(Z$1,1,1),Shock_dev!$A$1:$CI$1,0),FALSE)</f>
        <v>2.0697139367448643E-3</v>
      </c>
      <c r="AA60" s="52">
        <f>VLOOKUP($B60,Shock_dev!$A$1:$CI$300,MATCH(DATE(AA$1,1,1),Shock_dev!$A$1:$CI$1,0),FALSE)</f>
        <v>2.2223194241148062E-3</v>
      </c>
      <c r="AB60" s="52">
        <f>VLOOKUP($B60,Shock_dev!$A$1:$CI$300,MATCH(DATE(AB$1,1,1),Shock_dev!$A$1:$CI$1,0),FALSE)</f>
        <v>2.3464950945250133E-3</v>
      </c>
      <c r="AC60" s="52">
        <f>VLOOKUP($B60,Shock_dev!$A$1:$CI$300,MATCH(DATE(AC$1,1,1),Shock_dev!$A$1:$CI$1,0),FALSE)</f>
        <v>2.4480456165668473E-3</v>
      </c>
      <c r="AD60" s="52">
        <f>VLOOKUP($B60,Shock_dev!$A$1:$CI$300,MATCH(DATE(AD$1,1,1),Shock_dev!$A$1:$CI$1,0),FALSE)</f>
        <v>2.5347786629372621E-3</v>
      </c>
      <c r="AE60" s="52">
        <f>VLOOKUP($B60,Shock_dev!$A$1:$CI$300,MATCH(DATE(AE$1,1,1),Shock_dev!$A$1:$CI$1,0),FALSE)</f>
        <v>2.6128054062560134E-3</v>
      </c>
      <c r="AF60" s="52">
        <f>VLOOKUP($B60,Shock_dev!$A$1:$CI$300,MATCH(DATE(AF$1,1,1),Shock_dev!$A$1:$CI$1,0),FALSE)</f>
        <v>2.6862093715110851E-3</v>
      </c>
      <c r="AG60" s="52"/>
      <c r="AH60" s="65">
        <f t="shared" si="1"/>
        <v>0.12581166057365856</v>
      </c>
      <c r="AI60" s="65">
        <f t="shared" si="2"/>
        <v>0.12657943919460099</v>
      </c>
      <c r="AJ60" s="65">
        <f t="shared" si="3"/>
        <v>7.9253931862470622E-2</v>
      </c>
      <c r="AK60" s="65">
        <f t="shared" si="4"/>
        <v>3.6400402883623298E-2</v>
      </c>
      <c r="AL60" s="65">
        <f t="shared" si="5"/>
        <v>2.0167547284162717E-3</v>
      </c>
      <c r="AM60" s="65">
        <f t="shared" si="6"/>
        <v>2.5256668303592438E-3</v>
      </c>
      <c r="AN60" s="66"/>
      <c r="AO60" s="65">
        <f t="shared" si="7"/>
        <v>0.12619554988412979</v>
      </c>
      <c r="AP60" s="65">
        <f t="shared" si="8"/>
        <v>5.782716737304696E-2</v>
      </c>
      <c r="AQ60" s="65">
        <f t="shared" si="9"/>
        <v>2.2712107793877575E-3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5.1362716229958028E-2</v>
      </c>
      <c r="D61" s="52">
        <f>VLOOKUP($B61,Shock_dev!$A$1:$CI$300,MATCH(DATE(D$1,1,1),Shock_dev!$A$1:$CI$1,0),FALSE)</f>
        <v>5.2838523437647909E-2</v>
      </c>
      <c r="E61" s="52">
        <f>VLOOKUP($B61,Shock_dev!$A$1:$CI$300,MATCH(DATE(E$1,1,1),Shock_dev!$A$1:$CI$1,0),FALSE)</f>
        <v>5.2614243157679159E-2</v>
      </c>
      <c r="F61" s="52">
        <f>VLOOKUP($B61,Shock_dev!$A$1:$CI$300,MATCH(DATE(F$1,1,1),Shock_dev!$A$1:$CI$1,0),FALSE)</f>
        <v>5.2067523842567721E-2</v>
      </c>
      <c r="G61" s="52">
        <f>VLOOKUP($B61,Shock_dev!$A$1:$CI$300,MATCH(DATE(G$1,1,1),Shock_dev!$A$1:$CI$1,0),FALSE)</f>
        <v>5.1465488098131999E-2</v>
      </c>
      <c r="H61" s="52">
        <f>VLOOKUP($B61,Shock_dev!$A$1:$CI$300,MATCH(DATE(H$1,1,1),Shock_dev!$A$1:$CI$1,0),FALSE)</f>
        <v>5.0859572830626004E-2</v>
      </c>
      <c r="I61" s="52">
        <f>VLOOKUP($B61,Shock_dev!$A$1:$CI$300,MATCH(DATE(I$1,1,1),Shock_dev!$A$1:$CI$1,0),FALSE)</f>
        <v>4.6614260440821939E-2</v>
      </c>
      <c r="J61" s="52">
        <f>VLOOKUP($B61,Shock_dev!$A$1:$CI$300,MATCH(DATE(J$1,1,1),Shock_dev!$A$1:$CI$1,0),FALSE)</f>
        <v>4.5965117439878016E-2</v>
      </c>
      <c r="K61" s="52">
        <f>VLOOKUP($B61,Shock_dev!$A$1:$CI$300,MATCH(DATE(K$1,1,1),Shock_dev!$A$1:$CI$1,0),FALSE)</f>
        <v>3.7731203267897646E-2</v>
      </c>
      <c r="L61" s="52">
        <f>VLOOKUP($B61,Shock_dev!$A$1:$CI$300,MATCH(DATE(L$1,1,1),Shock_dev!$A$1:$CI$1,0),FALSE)</f>
        <v>3.7072213131248914E-2</v>
      </c>
      <c r="M61" s="52">
        <f>VLOOKUP($B61,Shock_dev!$A$1:$CI$300,MATCH(DATE(M$1,1,1),Shock_dev!$A$1:$CI$1,0),FALSE)</f>
        <v>1.127633078668787E-2</v>
      </c>
      <c r="N61" s="52">
        <f>VLOOKUP($B61,Shock_dev!$A$1:$CI$300,MATCH(DATE(N$1,1,1),Shock_dev!$A$1:$CI$1,0),FALSE)</f>
        <v>1.7687062081998544E-3</v>
      </c>
      <c r="O61" s="52">
        <f>VLOOKUP($B61,Shock_dev!$A$1:$CI$300,MATCH(DATE(O$1,1,1),Shock_dev!$A$1:$CI$1,0),FALSE)</f>
        <v>1.4492834134231382E-3</v>
      </c>
      <c r="P61" s="52">
        <f>VLOOKUP($B61,Shock_dev!$A$1:$CI$300,MATCH(DATE(P$1,1,1),Shock_dev!$A$1:$CI$1,0),FALSE)</f>
        <v>1.3726065557676864E-3</v>
      </c>
      <c r="Q61" s="52">
        <f>VLOOKUP($B61,Shock_dev!$A$1:$CI$300,MATCH(DATE(Q$1,1,1),Shock_dev!$A$1:$CI$1,0),FALSE)</f>
        <v>1.3381235273992791E-3</v>
      </c>
      <c r="R61" s="52">
        <f>VLOOKUP($B61,Shock_dev!$A$1:$CI$300,MATCH(DATE(R$1,1,1),Shock_dev!$A$1:$CI$1,0),FALSE)</f>
        <v>1.3114018394121752E-3</v>
      </c>
      <c r="S61" s="52">
        <f>VLOOKUP($B61,Shock_dev!$A$1:$CI$300,MATCH(DATE(S$1,1,1),Shock_dev!$A$1:$CI$1,0),FALSE)</f>
        <v>5.9788018077913353E-3</v>
      </c>
      <c r="T61" s="52">
        <f>VLOOKUP($B61,Shock_dev!$A$1:$CI$300,MATCH(DATE(T$1,1,1),Shock_dev!$A$1:$CI$1,0),FALSE)</f>
        <v>6.0303494804857067E-3</v>
      </c>
      <c r="U61" s="52">
        <f>VLOOKUP($B61,Shock_dev!$A$1:$CI$300,MATCH(DATE(U$1,1,1),Shock_dev!$A$1:$CI$1,0),FALSE)</f>
        <v>5.9742174045978704E-3</v>
      </c>
      <c r="V61" s="52">
        <f>VLOOKUP($B61,Shock_dev!$A$1:$CI$300,MATCH(DATE(V$1,1,1),Shock_dev!$A$1:$CI$1,0),FALSE)</f>
        <v>5.8957782122380665E-3</v>
      </c>
      <c r="W61" s="52">
        <f>VLOOKUP($B61,Shock_dev!$A$1:$CI$300,MATCH(DATE(W$1,1,1),Shock_dev!$A$1:$CI$1,0),FALSE)</f>
        <v>5.8169553012214405E-3</v>
      </c>
      <c r="X61" s="52">
        <f>VLOOKUP($B61,Shock_dev!$A$1:$CI$300,MATCH(DATE(X$1,1,1),Shock_dev!$A$1:$CI$1,0),FALSE)</f>
        <v>1.0389202523583928E-2</v>
      </c>
      <c r="Y61" s="52">
        <f>VLOOKUP($B61,Shock_dev!$A$1:$CI$300,MATCH(DATE(Y$1,1,1),Shock_dev!$A$1:$CI$1,0),FALSE)</f>
        <v>1.039155111310806E-2</v>
      </c>
      <c r="Z61" s="52">
        <f>VLOOKUP($B61,Shock_dev!$A$1:$CI$300,MATCH(DATE(Z$1,1,1),Shock_dev!$A$1:$CI$1,0),FALSE)</f>
        <v>1.0296315650113644E-2</v>
      </c>
      <c r="AA61" s="52">
        <f>VLOOKUP($B61,Shock_dev!$A$1:$CI$300,MATCH(DATE(AA$1,1,1),Shock_dev!$A$1:$CI$1,0),FALSE)</f>
        <v>1.0186124832492451E-2</v>
      </c>
      <c r="AB61" s="52">
        <f>VLOOKUP($B61,Shock_dev!$A$1:$CI$300,MATCH(DATE(AB$1,1,1),Shock_dev!$A$1:$CI$1,0),FALSE)</f>
        <v>1.0075191554866502E-2</v>
      </c>
      <c r="AC61" s="52">
        <f>VLOOKUP($B61,Shock_dev!$A$1:$CI$300,MATCH(DATE(AC$1,1,1),Shock_dev!$A$1:$CI$1,0),FALSE)</f>
        <v>9.9661797266808756E-3</v>
      </c>
      <c r="AD61" s="52">
        <f>VLOOKUP($B61,Shock_dev!$A$1:$CI$300,MATCH(DATE(AD$1,1,1),Shock_dev!$A$1:$CI$1,0),FALSE)</f>
        <v>9.859559076875796E-3</v>
      </c>
      <c r="AE61" s="52">
        <f>VLOOKUP($B61,Shock_dev!$A$1:$CI$300,MATCH(DATE(AE$1,1,1),Shock_dev!$A$1:$CI$1,0),FALSE)</f>
        <v>9.7553042098724868E-3</v>
      </c>
      <c r="AF61" s="52">
        <f>VLOOKUP($B61,Shock_dev!$A$1:$CI$300,MATCH(DATE(AF$1,1,1),Shock_dev!$A$1:$CI$1,0),FALSE)</f>
        <v>9.6532746336994487E-3</v>
      </c>
      <c r="AG61" s="52"/>
      <c r="AH61" s="65">
        <f t="shared" si="1"/>
        <v>5.2069698953196963E-2</v>
      </c>
      <c r="AI61" s="65">
        <f t="shared" si="2"/>
        <v>4.3648473422094505E-2</v>
      </c>
      <c r="AJ61" s="65">
        <f t="shared" si="3"/>
        <v>3.4410100982955661E-3</v>
      </c>
      <c r="AK61" s="65">
        <f t="shared" si="4"/>
        <v>5.0381097489050316E-3</v>
      </c>
      <c r="AL61" s="65">
        <f t="shared" si="5"/>
        <v>9.416029884103904E-3</v>
      </c>
      <c r="AM61" s="65">
        <f t="shared" si="6"/>
        <v>9.8619018403990222E-3</v>
      </c>
      <c r="AN61" s="66"/>
      <c r="AO61" s="65">
        <f t="shared" si="7"/>
        <v>4.7859086187645734E-2</v>
      </c>
      <c r="AP61" s="65">
        <f t="shared" si="8"/>
        <v>4.2395599236002991E-3</v>
      </c>
      <c r="AQ61" s="65">
        <f t="shared" si="9"/>
        <v>9.638965862251464E-3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2.6005708195847053E-2</v>
      </c>
      <c r="D62" s="52">
        <f>VLOOKUP($B62,Shock_dev!$A$1:$CI$300,MATCH(DATE(D$1,1,1),Shock_dev!$A$1:$CI$1,0),FALSE)</f>
        <v>2.6583736788887098E-2</v>
      </c>
      <c r="E62" s="52">
        <f>VLOOKUP($B62,Shock_dev!$A$1:$CI$300,MATCH(DATE(E$1,1,1),Shock_dev!$A$1:$CI$1,0),FALSE)</f>
        <v>2.643727125100585E-2</v>
      </c>
      <c r="F62" s="52">
        <f>VLOOKUP($B62,Shock_dev!$A$1:$CI$300,MATCH(DATE(F$1,1,1),Shock_dev!$A$1:$CI$1,0),FALSE)</f>
        <v>2.6158523001875163E-2</v>
      </c>
      <c r="G62" s="52">
        <f>VLOOKUP($B62,Shock_dev!$A$1:$CI$300,MATCH(DATE(G$1,1,1),Shock_dev!$A$1:$CI$1,0),FALSE)</f>
        <v>2.8788241944228622E-2</v>
      </c>
      <c r="H62" s="52">
        <f>VLOOKUP($B62,Shock_dev!$A$1:$CI$300,MATCH(DATE(H$1,1,1),Shock_dev!$A$1:$CI$1,0),FALSE)</f>
        <v>2.8534567695804629E-2</v>
      </c>
      <c r="I62" s="52">
        <f>VLOOKUP($B62,Shock_dev!$A$1:$CI$300,MATCH(DATE(I$1,1,1),Shock_dev!$A$1:$CI$1,0),FALSE)</f>
        <v>2.7956175770345842E-2</v>
      </c>
      <c r="J62" s="52">
        <f>VLOOKUP($B62,Shock_dev!$A$1:$CI$300,MATCH(DATE(J$1,1,1),Shock_dev!$A$1:$CI$1,0),FALSE)</f>
        <v>2.7628275555722635E-2</v>
      </c>
      <c r="K62" s="52">
        <f>VLOOKUP($B62,Shock_dev!$A$1:$CI$300,MATCH(DATE(K$1,1,1),Shock_dev!$A$1:$CI$1,0),FALSE)</f>
        <v>2.6827737758244912E-2</v>
      </c>
      <c r="L62" s="52">
        <f>VLOOKUP($B62,Shock_dev!$A$1:$CI$300,MATCH(DATE(L$1,1,1),Shock_dev!$A$1:$CI$1,0),FALSE)</f>
        <v>2.2684754047366789E-2</v>
      </c>
      <c r="M62" s="52">
        <f>VLOOKUP($B62,Shock_dev!$A$1:$CI$300,MATCH(DATE(M$1,1,1),Shock_dev!$A$1:$CI$1,0),FALSE)</f>
        <v>1.8551466045376327E-2</v>
      </c>
      <c r="N62" s="52">
        <f>VLOOKUP($B62,Shock_dev!$A$1:$CI$300,MATCH(DATE(N$1,1,1),Shock_dev!$A$1:$CI$1,0),FALSE)</f>
        <v>1.7585686817323216E-2</v>
      </c>
      <c r="O62" s="52">
        <f>VLOOKUP($B62,Shock_dev!$A$1:$CI$300,MATCH(DATE(O$1,1,1),Shock_dev!$A$1:$CI$1,0),FALSE)</f>
        <v>1.734476691506668E-2</v>
      </c>
      <c r="P62" s="52">
        <f>VLOOKUP($B62,Shock_dev!$A$1:$CI$300,MATCH(DATE(P$1,1,1),Shock_dev!$A$1:$CI$1,0),FALSE)</f>
        <v>1.714082659017634E-2</v>
      </c>
      <c r="Q62" s="52">
        <f>VLOOKUP($B62,Shock_dev!$A$1:$CI$300,MATCH(DATE(Q$1,1,1),Shock_dev!$A$1:$CI$1,0),FALSE)</f>
        <v>1.1587961194684552E-2</v>
      </c>
      <c r="R62" s="52">
        <f>VLOOKUP($B62,Shock_dev!$A$1:$CI$300,MATCH(DATE(R$1,1,1),Shock_dev!$A$1:$CI$1,0),FALSE)</f>
        <v>1.1315762444496542E-2</v>
      </c>
      <c r="S62" s="52">
        <f>VLOOKUP($B62,Shock_dev!$A$1:$CI$300,MATCH(DATE(S$1,1,1),Shock_dev!$A$1:$CI$1,0),FALSE)</f>
        <v>1.1502893212342718E-2</v>
      </c>
      <c r="T62" s="52">
        <f>VLOOKUP($B62,Shock_dev!$A$1:$CI$300,MATCH(DATE(T$1,1,1),Shock_dev!$A$1:$CI$1,0),FALSE)</f>
        <v>1.1379344406888748E-2</v>
      </c>
      <c r="U62" s="52">
        <f>VLOOKUP($B62,Shock_dev!$A$1:$CI$300,MATCH(DATE(U$1,1,1),Shock_dev!$A$1:$CI$1,0),FALSE)</f>
        <v>1.1253660027583772E-2</v>
      </c>
      <c r="V62" s="52">
        <f>VLOOKUP($B62,Shock_dev!$A$1:$CI$300,MATCH(DATE(V$1,1,1),Shock_dev!$A$1:$CI$1,0),FALSE)</f>
        <v>6.9810214454326383E-3</v>
      </c>
      <c r="W62" s="52">
        <f>VLOOKUP($B62,Shock_dev!$A$1:$CI$300,MATCH(DATE(W$1,1,1),Shock_dev!$A$1:$CI$1,0),FALSE)</f>
        <v>6.790142462669695E-3</v>
      </c>
      <c r="X62" s="52">
        <f>VLOOKUP($B62,Shock_dev!$A$1:$CI$300,MATCH(DATE(X$1,1,1),Shock_dev!$A$1:$CI$1,0),FALSE)</f>
        <v>7.0297629639507761E-3</v>
      </c>
      <c r="Y62" s="52">
        <f>VLOOKUP($B62,Shock_dev!$A$1:$CI$300,MATCH(DATE(Y$1,1,1),Shock_dev!$A$1:$CI$1,0),FALSE)</f>
        <v>6.9582147532772122E-3</v>
      </c>
      <c r="Z62" s="52">
        <f>VLOOKUP($B62,Shock_dev!$A$1:$CI$300,MATCH(DATE(Z$1,1,1),Shock_dev!$A$1:$CI$1,0),FALSE)</f>
        <v>6.8883411707193094E-3</v>
      </c>
      <c r="AA62" s="52">
        <f>VLOOKUP($B62,Shock_dev!$A$1:$CI$300,MATCH(DATE(AA$1,1,1),Shock_dev!$A$1:$CI$1,0),FALSE)</f>
        <v>6.8177586352544551E-3</v>
      </c>
      <c r="AB62" s="52">
        <f>VLOOKUP($B62,Shock_dev!$A$1:$CI$300,MATCH(DATE(AB$1,1,1),Shock_dev!$A$1:$CI$1,0),FALSE)</f>
        <v>6.7466263279919326E-3</v>
      </c>
      <c r="AC62" s="52">
        <f>VLOOKUP($B62,Shock_dev!$A$1:$CI$300,MATCH(DATE(AC$1,1,1),Shock_dev!$A$1:$CI$1,0),FALSE)</f>
        <v>6.6755114338431596E-3</v>
      </c>
      <c r="AD62" s="52">
        <f>VLOOKUP($B62,Shock_dev!$A$1:$CI$300,MATCH(DATE(AD$1,1,1),Shock_dev!$A$1:$CI$1,0),FALSE)</f>
        <v>6.60496251840831E-3</v>
      </c>
      <c r="AE62" s="52">
        <f>VLOOKUP($B62,Shock_dev!$A$1:$CI$300,MATCH(DATE(AE$1,1,1),Shock_dev!$A$1:$CI$1,0),FALSE)</f>
        <v>6.5353638572504223E-3</v>
      </c>
      <c r="AF62" s="52">
        <f>VLOOKUP($B62,Shock_dev!$A$1:$CI$300,MATCH(DATE(AF$1,1,1),Shock_dev!$A$1:$CI$1,0),FALSE)</f>
        <v>6.4669454720175908E-3</v>
      </c>
      <c r="AG62" s="52"/>
      <c r="AH62" s="65">
        <f t="shared" si="1"/>
        <v>2.6794696236368758E-2</v>
      </c>
      <c r="AI62" s="65">
        <f t="shared" si="2"/>
        <v>2.6726302165496964E-2</v>
      </c>
      <c r="AJ62" s="65">
        <f t="shared" si="3"/>
        <v>1.6442141512525425E-2</v>
      </c>
      <c r="AK62" s="65">
        <f t="shared" si="4"/>
        <v>1.0486536307348884E-2</v>
      </c>
      <c r="AL62" s="65">
        <f t="shared" si="5"/>
        <v>6.8968439971742899E-3</v>
      </c>
      <c r="AM62" s="65">
        <f t="shared" si="6"/>
        <v>6.6058819219022829E-3</v>
      </c>
      <c r="AN62" s="66"/>
      <c r="AO62" s="65">
        <f t="shared" si="7"/>
        <v>2.6760499200932861E-2</v>
      </c>
      <c r="AP62" s="65">
        <f t="shared" si="8"/>
        <v>1.3464338909937154E-2</v>
      </c>
      <c r="AQ62" s="65">
        <f t="shared" si="9"/>
        <v>6.751362959538286E-3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-6.5845326016558741E-3</v>
      </c>
      <c r="D63" s="52">
        <f>VLOOKUP($B63,Shock_dev!$A$1:$CI$300,MATCH(DATE(D$1,1,1),Shock_dev!$A$1:$CI$1,0),FALSE)</f>
        <v>-6.1066123382441332E-3</v>
      </c>
      <c r="E63" s="52">
        <f>VLOOKUP($B63,Shock_dev!$A$1:$CI$300,MATCH(DATE(E$1,1,1),Shock_dev!$A$1:$CI$1,0),FALSE)</f>
        <v>-5.5079671538620957E-3</v>
      </c>
      <c r="F63" s="52">
        <f>VLOOKUP($B63,Shock_dev!$A$1:$CI$300,MATCH(DATE(F$1,1,1),Shock_dev!$A$1:$CI$1,0),FALSE)</f>
        <v>-4.9103220100557106E-3</v>
      </c>
      <c r="G63" s="52">
        <f>VLOOKUP($B63,Shock_dev!$A$1:$CI$300,MATCH(DATE(G$1,1,1),Shock_dev!$A$1:$CI$1,0),FALSE)</f>
        <v>1.4356821673656707E-4</v>
      </c>
      <c r="H63" s="52">
        <f>VLOOKUP($B63,Shock_dev!$A$1:$CI$300,MATCH(DATE(H$1,1,1),Shock_dev!$A$1:$CI$1,0),FALSE)</f>
        <v>8.0851508662505142E-4</v>
      </c>
      <c r="I63" s="52">
        <f>VLOOKUP($B63,Shock_dev!$A$1:$CI$300,MATCH(DATE(I$1,1,1),Shock_dev!$A$1:$CI$1,0),FALSE)</f>
        <v>1.3509166607238417E-3</v>
      </c>
      <c r="J63" s="52">
        <f>VLOOKUP($B63,Shock_dev!$A$1:$CI$300,MATCH(DATE(J$1,1,1),Shock_dev!$A$1:$CI$1,0),FALSE)</f>
        <v>1.8659124903086029E-3</v>
      </c>
      <c r="K63" s="52">
        <f>VLOOKUP($B63,Shock_dev!$A$1:$CI$300,MATCH(DATE(K$1,1,1),Shock_dev!$A$1:$CI$1,0),FALSE)</f>
        <v>3.9682626685716513E-4</v>
      </c>
      <c r="L63" s="52">
        <f>VLOOKUP($B63,Shock_dev!$A$1:$CI$300,MATCH(DATE(L$1,1,1),Shock_dev!$A$1:$CI$1,0),FALSE)</f>
        <v>4.9520028506390016E-3</v>
      </c>
      <c r="M63" s="52">
        <f>VLOOKUP($B63,Shock_dev!$A$1:$CI$300,MATCH(DATE(M$1,1,1),Shock_dev!$A$1:$CI$1,0),FALSE)</f>
        <v>-2.3565867723725621E-3</v>
      </c>
      <c r="N63" s="52">
        <f>VLOOKUP($B63,Shock_dev!$A$1:$CI$300,MATCH(DATE(N$1,1,1),Shock_dev!$A$1:$CI$1,0),FALSE)</f>
        <v>-2.4699930769648917E-3</v>
      </c>
      <c r="O63" s="52">
        <f>VLOOKUP($B63,Shock_dev!$A$1:$CI$300,MATCH(DATE(O$1,1,1),Shock_dev!$A$1:$CI$1,0),FALSE)</f>
        <v>-2.4117184452044048E-3</v>
      </c>
      <c r="P63" s="52">
        <f>VLOOKUP($B63,Shock_dev!$A$1:$CI$300,MATCH(DATE(P$1,1,1),Shock_dev!$A$1:$CI$1,0),FALSE)</f>
        <v>-2.3156843927214766E-3</v>
      </c>
      <c r="Q63" s="52">
        <f>VLOOKUP($B63,Shock_dev!$A$1:$CI$300,MATCH(DATE(Q$1,1,1),Shock_dev!$A$1:$CI$1,0),FALSE)</f>
        <v>-4.1998874401035763E-5</v>
      </c>
      <c r="R63" s="52">
        <f>VLOOKUP($B63,Shock_dev!$A$1:$CI$300,MATCH(DATE(R$1,1,1),Shock_dev!$A$1:$CI$1,0),FALSE)</f>
        <v>9.0450690898596244E-5</v>
      </c>
      <c r="S63" s="52">
        <f>VLOOKUP($B63,Shock_dev!$A$1:$CI$300,MATCH(DATE(S$1,1,1),Shock_dev!$A$1:$CI$1,0),FALSE)</f>
        <v>1.7767722528348834E-4</v>
      </c>
      <c r="T63" s="52">
        <f>VLOOKUP($B63,Shock_dev!$A$1:$CI$300,MATCH(DATE(T$1,1,1),Shock_dev!$A$1:$CI$1,0),FALSE)</f>
        <v>2.5044497605846203E-4</v>
      </c>
      <c r="U63" s="52">
        <f>VLOOKUP($B63,Shock_dev!$A$1:$CI$300,MATCH(DATE(U$1,1,1),Shock_dev!$A$1:$CI$1,0),FALSE)</f>
        <v>3.1865188836332565E-4</v>
      </c>
      <c r="V63" s="52">
        <f>VLOOKUP($B63,Shock_dev!$A$1:$CI$300,MATCH(DATE(V$1,1,1),Shock_dev!$A$1:$CI$1,0),FALSE)</f>
        <v>4.2903148862574649E-3</v>
      </c>
      <c r="W63" s="52">
        <f>VLOOKUP($B63,Shock_dev!$A$1:$CI$300,MATCH(DATE(W$1,1,1),Shock_dev!$A$1:$CI$1,0),FALSE)</f>
        <v>4.3771731266487408E-3</v>
      </c>
      <c r="X63" s="52">
        <f>VLOOKUP($B63,Shock_dev!$A$1:$CI$300,MATCH(DATE(X$1,1,1),Shock_dev!$A$1:$CI$1,0),FALSE)</f>
        <v>4.4013000118070149E-3</v>
      </c>
      <c r="Y63" s="52">
        <f>VLOOKUP($B63,Shock_dev!$A$1:$CI$300,MATCH(DATE(Y$1,1,1),Shock_dev!$A$1:$CI$1,0),FALSE)</f>
        <v>4.4102051272712703E-3</v>
      </c>
      <c r="Z63" s="52">
        <f>VLOOKUP($B63,Shock_dev!$A$1:$CI$300,MATCH(DATE(Z$1,1,1),Shock_dev!$A$1:$CI$1,0),FALSE)</f>
        <v>4.4302245442360113E-3</v>
      </c>
      <c r="AA63" s="52">
        <f>VLOOKUP($B63,Shock_dev!$A$1:$CI$300,MATCH(DATE(AA$1,1,1),Shock_dev!$A$1:$CI$1,0),FALSE)</f>
        <v>5.0946178417871383E-3</v>
      </c>
      <c r="AB63" s="52">
        <f>VLOOKUP($B63,Shock_dev!$A$1:$CI$300,MATCH(DATE(AB$1,1,1),Shock_dev!$A$1:$CI$1,0),FALSE)</f>
        <v>2.9415152180741872E-3</v>
      </c>
      <c r="AC63" s="52">
        <f>VLOOKUP($B63,Shock_dev!$A$1:$CI$300,MATCH(DATE(AC$1,1,1),Shock_dev!$A$1:$CI$1,0),FALSE)</f>
        <v>2.8469570776794963E-3</v>
      </c>
      <c r="AD63" s="52">
        <f>VLOOKUP($B63,Shock_dev!$A$1:$CI$300,MATCH(DATE(AD$1,1,1),Shock_dev!$A$1:$CI$1,0),FALSE)</f>
        <v>2.7953497545163413E-3</v>
      </c>
      <c r="AE63" s="52">
        <f>VLOOKUP($B63,Shock_dev!$A$1:$CI$300,MATCH(DATE(AE$1,1,1),Shock_dev!$A$1:$CI$1,0),FALSE)</f>
        <v>2.7491243888725985E-3</v>
      </c>
      <c r="AF63" s="52">
        <f>VLOOKUP($B63,Shock_dev!$A$1:$CI$300,MATCH(DATE(AF$1,1,1),Shock_dev!$A$1:$CI$1,0),FALSE)</f>
        <v>2.7037765221486782E-3</v>
      </c>
      <c r="AG63" s="52"/>
      <c r="AH63" s="65">
        <f t="shared" si="1"/>
        <v>-4.5931731774162491E-3</v>
      </c>
      <c r="AI63" s="65">
        <f t="shared" si="2"/>
        <v>1.8748346710307326E-3</v>
      </c>
      <c r="AJ63" s="65">
        <f t="shared" si="3"/>
        <v>-1.9191963123328742E-3</v>
      </c>
      <c r="AK63" s="65">
        <f t="shared" si="4"/>
        <v>1.0255079333722674E-3</v>
      </c>
      <c r="AL63" s="65">
        <f t="shared" si="5"/>
        <v>4.5427041303500353E-3</v>
      </c>
      <c r="AM63" s="65">
        <f t="shared" si="6"/>
        <v>2.80734459225826E-3</v>
      </c>
      <c r="AN63" s="66"/>
      <c r="AO63" s="65">
        <f t="shared" si="7"/>
        <v>-1.3591692531927583E-3</v>
      </c>
      <c r="AP63" s="65">
        <f t="shared" si="8"/>
        <v>-4.4684418948030336E-4</v>
      </c>
      <c r="AQ63" s="65">
        <f t="shared" si="9"/>
        <v>3.6750243613041479E-3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1.194828489212884E-2</v>
      </c>
      <c r="D64" s="52">
        <f>VLOOKUP($B64,Shock_dev!$A$1:$CI$300,MATCH(DATE(D$1,1,1),Shock_dev!$A$1:$CI$1,0),FALSE)</f>
        <v>1.2217717475330053E-2</v>
      </c>
      <c r="E64" s="52">
        <f>VLOOKUP($B64,Shock_dev!$A$1:$CI$300,MATCH(DATE(E$1,1,1),Shock_dev!$A$1:$CI$1,0),FALSE)</f>
        <v>1.2215028505452401E-2</v>
      </c>
      <c r="F64" s="52">
        <f>VLOOKUP($B64,Shock_dev!$A$1:$CI$300,MATCH(DATE(F$1,1,1),Shock_dev!$A$1:$CI$1,0),FALSE)</f>
        <v>1.2146975332619291E-2</v>
      </c>
      <c r="G64" s="52">
        <f>VLOOKUP($B64,Shock_dev!$A$1:$CI$300,MATCH(DATE(G$1,1,1),Shock_dev!$A$1:$CI$1,0),FALSE)</f>
        <v>1.5719646307384722E-2</v>
      </c>
      <c r="H64" s="52">
        <f>VLOOKUP($B64,Shock_dev!$A$1:$CI$300,MATCH(DATE(H$1,1,1),Shock_dev!$A$1:$CI$1,0),FALSE)</f>
        <v>1.5675973922638781E-2</v>
      </c>
      <c r="I64" s="52">
        <f>VLOOKUP($B64,Shock_dev!$A$1:$CI$300,MATCH(DATE(I$1,1,1),Shock_dev!$A$1:$CI$1,0),FALSE)</f>
        <v>1.4797818795492303E-2</v>
      </c>
      <c r="J64" s="52">
        <f>VLOOKUP($B64,Shock_dev!$A$1:$CI$300,MATCH(DATE(J$1,1,1),Shock_dev!$A$1:$CI$1,0),FALSE)</f>
        <v>1.4669232885242363E-2</v>
      </c>
      <c r="K64" s="52">
        <f>VLOOKUP($B64,Shock_dev!$A$1:$CI$300,MATCH(DATE(K$1,1,1),Shock_dev!$A$1:$CI$1,0),FALSE)</f>
        <v>1.4088381762857385E-2</v>
      </c>
      <c r="L64" s="52">
        <f>VLOOKUP($B64,Shock_dev!$A$1:$CI$300,MATCH(DATE(L$1,1,1),Shock_dev!$A$1:$CI$1,0),FALSE)</f>
        <v>1.7189164200498271E-2</v>
      </c>
      <c r="M64" s="52">
        <f>VLOOKUP($B64,Shock_dev!$A$1:$CI$300,MATCH(DATE(M$1,1,1),Shock_dev!$A$1:$CI$1,0),FALSE)</f>
        <v>1.8963667352945739E-2</v>
      </c>
      <c r="N64" s="52">
        <f>VLOOKUP($B64,Shock_dev!$A$1:$CI$300,MATCH(DATE(N$1,1,1),Shock_dev!$A$1:$CI$1,0),FALSE)</f>
        <v>1.6687334128414638E-2</v>
      </c>
      <c r="O64" s="52">
        <f>VLOOKUP($B64,Shock_dev!$A$1:$CI$300,MATCH(DATE(O$1,1,1),Shock_dev!$A$1:$CI$1,0),FALSE)</f>
        <v>1.6261845080120945E-2</v>
      </c>
      <c r="P64" s="52">
        <f>VLOOKUP($B64,Shock_dev!$A$1:$CI$300,MATCH(DATE(P$1,1,1),Shock_dev!$A$1:$CI$1,0),FALSE)</f>
        <v>1.588656271222693E-2</v>
      </c>
      <c r="Q64" s="52">
        <f>VLOOKUP($B64,Shock_dev!$A$1:$CI$300,MATCH(DATE(Q$1,1,1),Shock_dev!$A$1:$CI$1,0),FALSE)</f>
        <v>2.8424188366183014E-2</v>
      </c>
      <c r="R64" s="52">
        <f>VLOOKUP($B64,Shock_dev!$A$1:$CI$300,MATCH(DATE(R$1,1,1),Shock_dev!$A$1:$CI$1,0),FALSE)</f>
        <v>2.8209913775637047E-2</v>
      </c>
      <c r="S64" s="52">
        <f>VLOOKUP($B64,Shock_dev!$A$1:$CI$300,MATCH(DATE(S$1,1,1),Shock_dev!$A$1:$CI$1,0),FALSE)</f>
        <v>2.8751477097938127E-2</v>
      </c>
      <c r="T64" s="52">
        <f>VLOOKUP($B64,Shock_dev!$A$1:$CI$300,MATCH(DATE(T$1,1,1),Shock_dev!$A$1:$CI$1,0),FALSE)</f>
        <v>2.8280863919306769E-2</v>
      </c>
      <c r="U64" s="52">
        <f>VLOOKUP($B64,Shock_dev!$A$1:$CI$300,MATCH(DATE(U$1,1,1),Shock_dev!$A$1:$CI$1,0),FALSE)</f>
        <v>2.7795207770999739E-2</v>
      </c>
      <c r="V64" s="52">
        <f>VLOOKUP($B64,Shock_dev!$A$1:$CI$300,MATCH(DATE(V$1,1,1),Shock_dev!$A$1:$CI$1,0),FALSE)</f>
        <v>1.0518940335932465E-2</v>
      </c>
      <c r="W64" s="52">
        <f>VLOOKUP($B64,Shock_dev!$A$1:$CI$300,MATCH(DATE(W$1,1,1),Shock_dev!$A$1:$CI$1,0),FALSE)</f>
        <v>9.860396044389437E-3</v>
      </c>
      <c r="X64" s="52">
        <f>VLOOKUP($B64,Shock_dev!$A$1:$CI$300,MATCH(DATE(X$1,1,1),Shock_dev!$A$1:$CI$1,0),FALSE)</f>
        <v>1.0511246815989701E-2</v>
      </c>
      <c r="Y64" s="52">
        <f>VLOOKUP($B64,Shock_dev!$A$1:$CI$300,MATCH(DATE(Y$1,1,1),Shock_dev!$A$1:$CI$1,0),FALSE)</f>
        <v>1.0246275534902888E-2</v>
      </c>
      <c r="Z64" s="52">
        <f>VLOOKUP($B64,Shock_dev!$A$1:$CI$300,MATCH(DATE(Z$1,1,1),Shock_dev!$A$1:$CI$1,0),FALSE)</f>
        <v>1.586706548123042E-2</v>
      </c>
      <c r="AA64" s="52">
        <f>VLOOKUP($B64,Shock_dev!$A$1:$CI$300,MATCH(DATE(AA$1,1,1),Shock_dev!$A$1:$CI$1,0),FALSE)</f>
        <v>1.5678142122928992E-2</v>
      </c>
      <c r="AB64" s="52">
        <f>VLOOKUP($B64,Shock_dev!$A$1:$CI$300,MATCH(DATE(AB$1,1,1),Shock_dev!$A$1:$CI$1,0),FALSE)</f>
        <v>1.537107051807589E-2</v>
      </c>
      <c r="AC64" s="52">
        <f>VLOOKUP($B64,Shock_dev!$A$1:$CI$300,MATCH(DATE(AC$1,1,1),Shock_dev!$A$1:$CI$1,0),FALSE)</f>
        <v>1.5048191672207145E-2</v>
      </c>
      <c r="AD64" s="52">
        <f>VLOOKUP($B64,Shock_dev!$A$1:$CI$300,MATCH(DATE(AD$1,1,1),Shock_dev!$A$1:$CI$1,0),FALSE)</f>
        <v>1.4724898530527471E-2</v>
      </c>
      <c r="AE64" s="52">
        <f>VLOOKUP($B64,Shock_dev!$A$1:$CI$300,MATCH(DATE(AE$1,1,1),Shock_dev!$A$1:$CI$1,0),FALSE)</f>
        <v>1.4405055354152332E-2</v>
      </c>
      <c r="AF64" s="52">
        <f>VLOOKUP($B64,Shock_dev!$A$1:$CI$300,MATCH(DATE(AF$1,1,1),Shock_dev!$A$1:$CI$1,0),FALSE)</f>
        <v>1.4089825931997452E-2</v>
      </c>
      <c r="AG64" s="52"/>
      <c r="AH64" s="65">
        <f t="shared" si="1"/>
        <v>1.2849530502583062E-2</v>
      </c>
      <c r="AI64" s="65">
        <f t="shared" si="2"/>
        <v>1.5284114313345819E-2</v>
      </c>
      <c r="AJ64" s="65">
        <f t="shared" si="3"/>
        <v>1.9244719527978255E-2</v>
      </c>
      <c r="AK64" s="65">
        <f t="shared" si="4"/>
        <v>2.471128057996283E-2</v>
      </c>
      <c r="AL64" s="65">
        <f t="shared" si="5"/>
        <v>1.2432625199888287E-2</v>
      </c>
      <c r="AM64" s="65">
        <f t="shared" si="6"/>
        <v>1.4727808401392057E-2</v>
      </c>
      <c r="AN64" s="66"/>
      <c r="AO64" s="65">
        <f t="shared" si="7"/>
        <v>1.406682240796444E-2</v>
      </c>
      <c r="AP64" s="65">
        <f t="shared" si="8"/>
        <v>2.1978000053970541E-2</v>
      </c>
      <c r="AQ64" s="65">
        <f t="shared" si="9"/>
        <v>1.3580216800640171E-2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9.2478625871614942E-5</v>
      </c>
      <c r="D65" s="52">
        <f>VLOOKUP($B65,Shock_dev!$A$1:$CI$300,MATCH(DATE(D$1,1,1),Shock_dev!$A$1:$CI$1,0),FALSE)</f>
        <v>1.3955983450660971E-4</v>
      </c>
      <c r="E65" s="52">
        <f>VLOOKUP($B65,Shock_dev!$A$1:$CI$300,MATCH(DATE(E$1,1,1),Shock_dev!$A$1:$CI$1,0),FALSE)</f>
        <v>1.6881074674517574E-4</v>
      </c>
      <c r="F65" s="52">
        <f>VLOOKUP($B65,Shock_dev!$A$1:$CI$300,MATCH(DATE(F$1,1,1),Shock_dev!$A$1:$CI$1,0),FALSE)</f>
        <v>1.866314283376764E-4</v>
      </c>
      <c r="G65" s="52">
        <f>VLOOKUP($B65,Shock_dev!$A$1:$CI$300,MATCH(DATE(G$1,1,1),Shock_dev!$A$1:$CI$1,0),FALSE)</f>
        <v>2.025518107286536E-4</v>
      </c>
      <c r="H65" s="52">
        <f>VLOOKUP($B65,Shock_dev!$A$1:$CI$300,MATCH(DATE(H$1,1,1),Shock_dev!$A$1:$CI$1,0),FALSE)</f>
        <v>2.164262268482302E-4</v>
      </c>
      <c r="I65" s="52">
        <f>VLOOKUP($B65,Shock_dev!$A$1:$CI$300,MATCH(DATE(I$1,1,1),Shock_dev!$A$1:$CI$1,0),FALSE)</f>
        <v>2.2873980752343668E-4</v>
      </c>
      <c r="J65" s="52">
        <f>VLOOKUP($B65,Shock_dev!$A$1:$CI$300,MATCH(DATE(J$1,1,1),Shock_dev!$A$1:$CI$1,0),FALSE)</f>
        <v>2.4216012239451802E-4</v>
      </c>
      <c r="K65" s="52">
        <f>VLOOKUP($B65,Shock_dev!$A$1:$CI$300,MATCH(DATE(K$1,1,1),Shock_dev!$A$1:$CI$1,0),FALSE)</f>
        <v>2.5542241916070283E-4</v>
      </c>
      <c r="L65" s="52">
        <f>VLOOKUP($B65,Shock_dev!$A$1:$CI$300,MATCH(DATE(L$1,1,1),Shock_dev!$A$1:$CI$1,0),FALSE)</f>
        <v>2.6601939837353109E-4</v>
      </c>
      <c r="M65" s="52">
        <f>VLOOKUP($B65,Shock_dev!$A$1:$CI$300,MATCH(DATE(M$1,1,1),Shock_dev!$A$1:$CI$1,0),FALSE)</f>
        <v>2.6765990631053699E-4</v>
      </c>
      <c r="N65" s="52">
        <f>VLOOKUP($B65,Shock_dev!$A$1:$CI$300,MATCH(DATE(N$1,1,1),Shock_dev!$A$1:$CI$1,0),FALSE)</f>
        <v>2.7481118971558555E-4</v>
      </c>
      <c r="O65" s="52">
        <f>VLOOKUP($B65,Shock_dev!$A$1:$CI$300,MATCH(DATE(O$1,1,1),Shock_dev!$A$1:$CI$1,0),FALSE)</f>
        <v>2.894933741479748E-4</v>
      </c>
      <c r="P65" s="52">
        <f>VLOOKUP($B65,Shock_dev!$A$1:$CI$300,MATCH(DATE(P$1,1,1),Shock_dev!$A$1:$CI$1,0),FALSE)</f>
        <v>3.0879662500849338E-4</v>
      </c>
      <c r="Q65" s="52">
        <f>VLOOKUP($B65,Shock_dev!$A$1:$CI$300,MATCH(DATE(Q$1,1,1),Shock_dev!$A$1:$CI$1,0),FALSE)</f>
        <v>3.2645210283223895E-4</v>
      </c>
      <c r="R65" s="52">
        <f>VLOOKUP($B65,Shock_dev!$A$1:$CI$300,MATCH(DATE(R$1,1,1),Shock_dev!$A$1:$CI$1,0),FALSE)</f>
        <v>3.4295357520133552E-4</v>
      </c>
      <c r="S65" s="52">
        <f>VLOOKUP($B65,Shock_dev!$A$1:$CI$300,MATCH(DATE(S$1,1,1),Shock_dev!$A$1:$CI$1,0),FALSE)</f>
        <v>3.6216702584058845E-4</v>
      </c>
      <c r="T65" s="52">
        <f>VLOOKUP($B65,Shock_dev!$A$1:$CI$300,MATCH(DATE(T$1,1,1),Shock_dev!$A$1:$CI$1,0),FALSE)</f>
        <v>3.8174845827093265E-4</v>
      </c>
      <c r="U65" s="52">
        <f>VLOOKUP($B65,Shock_dev!$A$1:$CI$300,MATCH(DATE(U$1,1,1),Shock_dev!$A$1:$CI$1,0),FALSE)</f>
        <v>4.0066635703387543E-4</v>
      </c>
      <c r="V65" s="52">
        <f>VLOOKUP($B65,Shock_dev!$A$1:$CI$300,MATCH(DATE(V$1,1,1),Shock_dev!$A$1:$CI$1,0),FALSE)</f>
        <v>4.076744767546238E-4</v>
      </c>
      <c r="W65" s="52">
        <f>VLOOKUP($B65,Shock_dev!$A$1:$CI$300,MATCH(DATE(W$1,1,1),Shock_dev!$A$1:$CI$1,0),FALSE)</f>
        <v>4.1507480953705163E-4</v>
      </c>
      <c r="X65" s="52">
        <f>VLOOKUP($B65,Shock_dev!$A$1:$CI$300,MATCH(DATE(X$1,1,1),Shock_dev!$A$1:$CI$1,0),FALSE)</f>
        <v>4.2732580204034174E-4</v>
      </c>
      <c r="Y65" s="52">
        <f>VLOOKUP($B65,Shock_dev!$A$1:$CI$300,MATCH(DATE(Y$1,1,1),Shock_dev!$A$1:$CI$1,0),FALSE)</f>
        <v>4.4155234368881553E-4</v>
      </c>
      <c r="Z65" s="52">
        <f>VLOOKUP($B65,Shock_dev!$A$1:$CI$300,MATCH(DATE(Z$1,1,1),Shock_dev!$A$1:$CI$1,0),FALSE)</f>
        <v>4.6187717717204773E-4</v>
      </c>
      <c r="AA65" s="52">
        <f>VLOOKUP($B65,Shock_dev!$A$1:$CI$300,MATCH(DATE(AA$1,1,1),Shock_dev!$A$1:$CI$1,0),FALSE)</f>
        <v>4.7984343270639088E-4</v>
      </c>
      <c r="AB65" s="52">
        <f>VLOOKUP($B65,Shock_dev!$A$1:$CI$300,MATCH(DATE(AB$1,1,1),Shock_dev!$A$1:$CI$1,0),FALSE)</f>
        <v>4.9482213234852441E-4</v>
      </c>
      <c r="AC65" s="52">
        <f>VLOOKUP($B65,Shock_dev!$A$1:$CI$300,MATCH(DATE(AC$1,1,1),Shock_dev!$A$1:$CI$1,0),FALSE)</f>
        <v>5.0739579591012611E-4</v>
      </c>
      <c r="AD65" s="52">
        <f>VLOOKUP($B65,Shock_dev!$A$1:$CI$300,MATCH(DATE(AD$1,1,1),Shock_dev!$A$1:$CI$1,0),FALSE)</f>
        <v>5.1827766964491746E-4</v>
      </c>
      <c r="AE65" s="52">
        <f>VLOOKUP($B65,Shock_dev!$A$1:$CI$300,MATCH(DATE(AE$1,1,1),Shock_dev!$A$1:$CI$1,0),FALSE)</f>
        <v>5.2801849650531548E-4</v>
      </c>
      <c r="AF65" s="52">
        <f>VLOOKUP($B65,Shock_dev!$A$1:$CI$300,MATCH(DATE(AF$1,1,1),Shock_dev!$A$1:$CI$1,0),FALSE)</f>
        <v>5.3698558836889725E-4</v>
      </c>
      <c r="AG65" s="52"/>
      <c r="AH65" s="65">
        <f t="shared" si="1"/>
        <v>1.5800648923794609E-4</v>
      </c>
      <c r="AI65" s="65">
        <f t="shared" si="2"/>
        <v>2.4175359486008379E-4</v>
      </c>
      <c r="AJ65" s="65">
        <f t="shared" si="3"/>
        <v>2.934426396029659E-4</v>
      </c>
      <c r="AK65" s="65">
        <f t="shared" si="4"/>
        <v>3.7904197862027118E-4</v>
      </c>
      <c r="AL65" s="65">
        <f t="shared" si="5"/>
        <v>4.4513471302892944E-4</v>
      </c>
      <c r="AM65" s="65">
        <f t="shared" si="6"/>
        <v>5.1709993655555612E-4</v>
      </c>
      <c r="AN65" s="66"/>
      <c r="AO65" s="65">
        <f t="shared" si="7"/>
        <v>1.9988004204901492E-4</v>
      </c>
      <c r="AP65" s="65">
        <f t="shared" si="8"/>
        <v>3.3624230911161851E-4</v>
      </c>
      <c r="AQ65" s="65">
        <f t="shared" si="9"/>
        <v>4.8111732479224278E-4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3.0305486046391116E-2</v>
      </c>
      <c r="D66" s="52">
        <f>VLOOKUP($B66,Shock_dev!$A$1:$CI$300,MATCH(DATE(D$1,1,1),Shock_dev!$A$1:$CI$1,0),FALSE)</f>
        <v>3.1233508237901955E-2</v>
      </c>
      <c r="E66" s="52">
        <f>VLOOKUP($B66,Shock_dev!$A$1:$CI$300,MATCH(DATE(E$1,1,1),Shock_dev!$A$1:$CI$1,0),FALSE)</f>
        <v>3.1126962733289291E-2</v>
      </c>
      <c r="F66" s="52">
        <f>VLOOKUP($B66,Shock_dev!$A$1:$CI$300,MATCH(DATE(F$1,1,1),Shock_dev!$A$1:$CI$1,0),FALSE)</f>
        <v>3.0824337481523013E-2</v>
      </c>
      <c r="G66" s="52">
        <f>VLOOKUP($B66,Shock_dev!$A$1:$CI$300,MATCH(DATE(G$1,1,1),Shock_dev!$A$1:$CI$1,0),FALSE)</f>
        <v>2.5575765784170101E-2</v>
      </c>
      <c r="H66" s="52">
        <f>VLOOKUP($B66,Shock_dev!$A$1:$CI$300,MATCH(DATE(H$1,1,1),Shock_dev!$A$1:$CI$1,0),FALSE)</f>
        <v>2.5130677205661762E-2</v>
      </c>
      <c r="I66" s="52">
        <f>VLOOKUP($B66,Shock_dev!$A$1:$CI$300,MATCH(DATE(I$1,1,1),Shock_dev!$A$1:$CI$1,0),FALSE)</f>
        <v>2.4814849778910662E-2</v>
      </c>
      <c r="J66" s="52">
        <f>VLOOKUP($B66,Shock_dev!$A$1:$CI$300,MATCH(DATE(J$1,1,1),Shock_dev!$A$1:$CI$1,0),FALSE)</f>
        <v>2.4530246454420212E-2</v>
      </c>
      <c r="K66" s="52">
        <f>VLOOKUP($B66,Shock_dev!$A$1:$CI$300,MATCH(DATE(K$1,1,1),Shock_dev!$A$1:$CI$1,0),FALSE)</f>
        <v>2.4255923430810015E-2</v>
      </c>
      <c r="L66" s="52">
        <f>VLOOKUP($B66,Shock_dev!$A$1:$CI$300,MATCH(DATE(L$1,1,1),Shock_dev!$A$1:$CI$1,0),FALSE)</f>
        <v>1.7063900397858291E-2</v>
      </c>
      <c r="M66" s="52">
        <f>VLOOKUP($B66,Shock_dev!$A$1:$CI$300,MATCH(DATE(M$1,1,1),Shock_dev!$A$1:$CI$1,0),FALSE)</f>
        <v>1.1452145471485865E-2</v>
      </c>
      <c r="N66" s="52">
        <f>VLOOKUP($B66,Shock_dev!$A$1:$CI$300,MATCH(DATE(N$1,1,1),Shock_dev!$A$1:$CI$1,0),FALSE)</f>
        <v>1.0867185889175821E-2</v>
      </c>
      <c r="O66" s="52">
        <f>VLOOKUP($B66,Shock_dev!$A$1:$CI$300,MATCH(DATE(O$1,1,1),Shock_dev!$A$1:$CI$1,0),FALSE)</f>
        <v>1.0669868338741305E-2</v>
      </c>
      <c r="P66" s="52">
        <f>VLOOKUP($B66,Shock_dev!$A$1:$CI$300,MATCH(DATE(P$1,1,1),Shock_dev!$A$1:$CI$1,0),FALSE)</f>
        <v>1.0526869876871741E-2</v>
      </c>
      <c r="Q66" s="52">
        <f>VLOOKUP($B66,Shock_dev!$A$1:$CI$300,MATCH(DATE(Q$1,1,1),Shock_dev!$A$1:$CI$1,0),FALSE)</f>
        <v>6.5717664132766071E-3</v>
      </c>
      <c r="R66" s="52">
        <f>VLOOKUP($B66,Shock_dev!$A$1:$CI$300,MATCH(DATE(R$1,1,1),Shock_dev!$A$1:$CI$1,0),FALSE)</f>
        <v>6.3492992671014973E-3</v>
      </c>
      <c r="S66" s="52">
        <f>VLOOKUP($B66,Shock_dev!$A$1:$CI$300,MATCH(DATE(S$1,1,1),Shock_dev!$A$1:$CI$1,0),FALSE)</f>
        <v>6.2391128082595901E-3</v>
      </c>
      <c r="T66" s="52">
        <f>VLOOKUP($B66,Shock_dev!$A$1:$CI$300,MATCH(DATE(T$1,1,1),Shock_dev!$A$1:$CI$1,0),FALSE)</f>
        <v>6.1511238612300756E-3</v>
      </c>
      <c r="U66" s="52">
        <f>VLOOKUP($B66,Shock_dev!$A$1:$CI$300,MATCH(DATE(U$1,1,1),Shock_dev!$A$1:$CI$1,0),FALSE)</f>
        <v>6.0675023493460137E-3</v>
      </c>
      <c r="V66" s="52">
        <f>VLOOKUP($B66,Shock_dev!$A$1:$CI$300,MATCH(DATE(V$1,1,1),Shock_dev!$A$1:$CI$1,0),FALSE)</f>
        <v>3.6486541862193697E-3</v>
      </c>
      <c r="W66" s="52">
        <f>VLOOKUP($B66,Shock_dev!$A$1:$CI$300,MATCH(DATE(W$1,1,1),Shock_dev!$A$1:$CI$1,0),FALSE)</f>
        <v>3.5235814987566462E-3</v>
      </c>
      <c r="X66" s="52">
        <f>VLOOKUP($B66,Shock_dev!$A$1:$CI$300,MATCH(DATE(X$1,1,1),Shock_dev!$A$1:$CI$1,0),FALSE)</f>
        <v>3.4468807992873583E-3</v>
      </c>
      <c r="Y66" s="52">
        <f>VLOOKUP($B66,Shock_dev!$A$1:$CI$300,MATCH(DATE(Y$1,1,1),Shock_dev!$A$1:$CI$1,0),FALSE)</f>
        <v>3.3886420965833237E-3</v>
      </c>
      <c r="Z66" s="52">
        <f>VLOOKUP($B66,Shock_dev!$A$1:$CI$300,MATCH(DATE(Z$1,1,1),Shock_dev!$A$1:$CI$1,0),FALSE)</f>
        <v>2.5008481944557782E-2</v>
      </c>
      <c r="AA66" s="52">
        <f>VLOOKUP($B66,Shock_dev!$A$1:$CI$300,MATCH(DATE(AA$1,1,1),Shock_dev!$A$1:$CI$1,0),FALSE)</f>
        <v>2.4679218446033834E-2</v>
      </c>
      <c r="AB66" s="52">
        <f>VLOOKUP($B66,Shock_dev!$A$1:$CI$300,MATCH(DATE(AB$1,1,1),Shock_dev!$A$1:$CI$1,0),FALSE)</f>
        <v>2.730670739569848E-2</v>
      </c>
      <c r="AC66" s="52">
        <f>VLOOKUP($B66,Shock_dev!$A$1:$CI$300,MATCH(DATE(AC$1,1,1),Shock_dev!$A$1:$CI$1,0),FALSE)</f>
        <v>2.7176991607831987E-2</v>
      </c>
      <c r="AD66" s="52">
        <f>VLOOKUP($B66,Shock_dev!$A$1:$CI$300,MATCH(DATE(AD$1,1,1),Shock_dev!$A$1:$CI$1,0),FALSE)</f>
        <v>2.6954280154189252E-2</v>
      </c>
      <c r="AE66" s="52">
        <f>VLOOKUP($B66,Shock_dev!$A$1:$CI$300,MATCH(DATE(AE$1,1,1),Shock_dev!$A$1:$CI$1,0),FALSE)</f>
        <v>2.6716019130475398E-2</v>
      </c>
      <c r="AF66" s="52">
        <f>VLOOKUP($B66,Shock_dev!$A$1:$CI$300,MATCH(DATE(AF$1,1,1),Shock_dev!$A$1:$CI$1,0),FALSE)</f>
        <v>2.6476937053671872E-2</v>
      </c>
      <c r="AG66" s="52"/>
      <c r="AH66" s="65">
        <f t="shared" si="1"/>
        <v>2.9813212056655096E-2</v>
      </c>
      <c r="AI66" s="65">
        <f t="shared" si="2"/>
        <v>2.315911945353219E-2</v>
      </c>
      <c r="AJ66" s="65">
        <f t="shared" si="3"/>
        <v>1.0017567197910268E-2</v>
      </c>
      <c r="AK66" s="65">
        <f t="shared" si="4"/>
        <v>5.6911384944313094E-3</v>
      </c>
      <c r="AL66" s="65">
        <f t="shared" si="5"/>
        <v>1.2009360957043788E-2</v>
      </c>
      <c r="AM66" s="65">
        <f t="shared" si="6"/>
        <v>2.6926187068373398E-2</v>
      </c>
      <c r="AN66" s="66"/>
      <c r="AO66" s="65">
        <f t="shared" si="7"/>
        <v>2.6486165755093643E-2</v>
      </c>
      <c r="AP66" s="65">
        <f t="shared" si="8"/>
        <v>7.8543528461707882E-3</v>
      </c>
      <c r="AQ66" s="65">
        <f t="shared" si="9"/>
        <v>1.9467774012708591E-2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4.0381270674815039E-5</v>
      </c>
      <c r="D67" s="52">
        <f>VLOOKUP($B67,Shock_dev!$A$1:$CI$300,MATCH(DATE(D$1,1,1),Shock_dev!$A$1:$CI$1,0),FALSE)</f>
        <v>6.095990492107969E-5</v>
      </c>
      <c r="E67" s="52">
        <f>VLOOKUP($B67,Shock_dev!$A$1:$CI$300,MATCH(DATE(E$1,1,1),Shock_dev!$A$1:$CI$1,0),FALSE)</f>
        <v>7.3769200647872494E-5</v>
      </c>
      <c r="F67" s="52">
        <f>VLOOKUP($B67,Shock_dev!$A$1:$CI$300,MATCH(DATE(F$1,1,1),Shock_dev!$A$1:$CI$1,0),FALSE)</f>
        <v>8.159344479482798E-5</v>
      </c>
      <c r="G67" s="52">
        <f>VLOOKUP($B67,Shock_dev!$A$1:$CI$300,MATCH(DATE(G$1,1,1),Shock_dev!$A$1:$CI$1,0),FALSE)</f>
        <v>8.8596317839242193E-5</v>
      </c>
      <c r="H67" s="52">
        <f>VLOOKUP($B67,Shock_dev!$A$1:$CI$300,MATCH(DATE(H$1,1,1),Shock_dev!$A$1:$CI$1,0),FALSE)</f>
        <v>9.4723814928806573E-5</v>
      </c>
      <c r="I67" s="52">
        <f>VLOOKUP($B67,Shock_dev!$A$1:$CI$300,MATCH(DATE(I$1,1,1),Shock_dev!$A$1:$CI$1,0),FALSE)</f>
        <v>1.0019330069142234E-4</v>
      </c>
      <c r="J67" s="52">
        <f>VLOOKUP($B67,Shock_dev!$A$1:$CI$300,MATCH(DATE(J$1,1,1),Shock_dev!$A$1:$CI$1,0),FALSE)</f>
        <v>1.0616951920880848E-4</v>
      </c>
      <c r="K67" s="52">
        <f>VLOOKUP($B67,Shock_dev!$A$1:$CI$300,MATCH(DATE(K$1,1,1),Shock_dev!$A$1:$CI$1,0),FALSE)</f>
        <v>1.120985159634021E-4</v>
      </c>
      <c r="L67" s="52">
        <f>VLOOKUP($B67,Shock_dev!$A$1:$CI$300,MATCH(DATE(L$1,1,1),Shock_dev!$A$1:$CI$1,0),FALSE)</f>
        <v>1.1688172363088519E-4</v>
      </c>
      <c r="M67" s="52">
        <f>VLOOKUP($B67,Shock_dev!$A$1:$CI$300,MATCH(DATE(M$1,1,1),Shock_dev!$A$1:$CI$1,0),FALSE)</f>
        <v>1.1776735495025288E-4</v>
      </c>
      <c r="N67" s="52">
        <f>VLOOKUP($B67,Shock_dev!$A$1:$CI$300,MATCH(DATE(N$1,1,1),Shock_dev!$A$1:$CI$1,0),FALSE)</f>
        <v>1.2106319956092181E-4</v>
      </c>
      <c r="O67" s="52">
        <f>VLOOKUP($B67,Shock_dev!$A$1:$CI$300,MATCH(DATE(O$1,1,1),Shock_dev!$A$1:$CI$1,0),FALSE)</f>
        <v>1.2764868087468482E-4</v>
      </c>
      <c r="P67" s="52">
        <f>VLOOKUP($B67,Shock_dev!$A$1:$CI$300,MATCH(DATE(P$1,1,1),Shock_dev!$A$1:$CI$1,0),FALSE)</f>
        <v>1.362522361412483E-4</v>
      </c>
      <c r="Q67" s="52">
        <f>VLOOKUP($B67,Shock_dev!$A$1:$CI$300,MATCH(DATE(Q$1,1,1),Shock_dev!$A$1:$CI$1,0),FALSE)</f>
        <v>1.4413267209168113E-4</v>
      </c>
      <c r="R67" s="52">
        <f>VLOOKUP($B67,Shock_dev!$A$1:$CI$300,MATCH(DATE(R$1,1,1),Shock_dev!$A$1:$CI$1,0),FALSE)</f>
        <v>1.5149946966089623E-4</v>
      </c>
      <c r="S67" s="52">
        <f>VLOOKUP($B67,Shock_dev!$A$1:$CI$300,MATCH(DATE(S$1,1,1),Shock_dev!$A$1:$CI$1,0),FALSE)</f>
        <v>1.6003659897587911E-4</v>
      </c>
      <c r="T67" s="52">
        <f>VLOOKUP($B67,Shock_dev!$A$1:$CI$300,MATCH(DATE(T$1,1,1),Shock_dev!$A$1:$CI$1,0),FALSE)</f>
        <v>1.6872069565779024E-4</v>
      </c>
      <c r="U67" s="52">
        <f>VLOOKUP($B67,Shock_dev!$A$1:$CI$300,MATCH(DATE(U$1,1,1),Shock_dev!$A$1:$CI$1,0),FALSE)</f>
        <v>1.7710157755560107E-4</v>
      </c>
      <c r="V67" s="52">
        <f>VLOOKUP($B67,Shock_dev!$A$1:$CI$300,MATCH(DATE(V$1,1,1),Shock_dev!$A$1:$CI$1,0),FALSE)</f>
        <v>1.8027017187127319E-4</v>
      </c>
      <c r="W67" s="52">
        <f>VLOOKUP($B67,Shock_dev!$A$1:$CI$300,MATCH(DATE(W$1,1,1),Shock_dev!$A$1:$CI$1,0),FALSE)</f>
        <v>1.8359455213378209E-4</v>
      </c>
      <c r="X67" s="52">
        <f>VLOOKUP($B67,Shock_dev!$A$1:$CI$300,MATCH(DATE(X$1,1,1),Shock_dev!$A$1:$CI$1,0),FALSE)</f>
        <v>1.8902311278271136E-4</v>
      </c>
      <c r="Y67" s="52">
        <f>VLOOKUP($B67,Shock_dev!$A$1:$CI$300,MATCH(DATE(Y$1,1,1),Shock_dev!$A$1:$CI$1,0),FALSE)</f>
        <v>1.9530478004206567E-4</v>
      </c>
      <c r="Z67" s="52">
        <f>VLOOKUP($B67,Shock_dev!$A$1:$CI$300,MATCH(DATE(Z$1,1,1),Shock_dev!$A$1:$CI$1,0),FALSE)</f>
        <v>2.0424074975597254E-4</v>
      </c>
      <c r="AA67" s="52">
        <f>VLOOKUP($B67,Shock_dev!$A$1:$CI$300,MATCH(DATE(AA$1,1,1),Shock_dev!$A$1:$CI$1,0),FALSE)</f>
        <v>2.1213938019941538E-4</v>
      </c>
      <c r="AB67" s="52">
        <f>VLOOKUP($B67,Shock_dev!$A$1:$CI$300,MATCH(DATE(AB$1,1,1),Shock_dev!$A$1:$CI$1,0),FALSE)</f>
        <v>2.1872431853139912E-4</v>
      </c>
      <c r="AC67" s="52">
        <f>VLOOKUP($B67,Shock_dev!$A$1:$CI$300,MATCH(DATE(AC$1,1,1),Shock_dev!$A$1:$CI$1,0),FALSE)</f>
        <v>2.2424870660533113E-4</v>
      </c>
      <c r="AD67" s="52">
        <f>VLOOKUP($B67,Shock_dev!$A$1:$CI$300,MATCH(DATE(AD$1,1,1),Shock_dev!$A$1:$CI$1,0),FALSE)</f>
        <v>2.2902524253030253E-4</v>
      </c>
      <c r="AE67" s="52">
        <f>VLOOKUP($B67,Shock_dev!$A$1:$CI$300,MATCH(DATE(AE$1,1,1),Shock_dev!$A$1:$CI$1,0),FALSE)</f>
        <v>2.3329648366733323E-4</v>
      </c>
      <c r="AF67" s="52">
        <f>VLOOKUP($B67,Shock_dev!$A$1:$CI$300,MATCH(DATE(AF$1,1,1),Shock_dev!$A$1:$CI$1,0),FALSE)</f>
        <v>2.3722480328831604E-4</v>
      </c>
      <c r="AG67" s="52"/>
      <c r="AH67" s="65">
        <f t="shared" si="1"/>
        <v>6.9060027775567483E-5</v>
      </c>
      <c r="AI67" s="65">
        <f t="shared" si="2"/>
        <v>1.0601337488466491E-4</v>
      </c>
      <c r="AJ67" s="65">
        <f t="shared" si="3"/>
        <v>1.293728287237578E-4</v>
      </c>
      <c r="AK67" s="65">
        <f t="shared" si="4"/>
        <v>1.6752570274428799E-4</v>
      </c>
      <c r="AL67" s="65">
        <f t="shared" si="5"/>
        <v>1.9686051498278941E-4</v>
      </c>
      <c r="AM67" s="65">
        <f t="shared" si="6"/>
        <v>2.2850391092453639E-4</v>
      </c>
      <c r="AN67" s="66"/>
      <c r="AO67" s="65">
        <f t="shared" si="7"/>
        <v>8.7536701330116198E-5</v>
      </c>
      <c r="AP67" s="65">
        <f t="shared" si="8"/>
        <v>1.4844926573402288E-4</v>
      </c>
      <c r="AQ67" s="65">
        <f t="shared" si="9"/>
        <v>2.126822129536629E-4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5.2013167318137113E-2</v>
      </c>
      <c r="D68" s="52">
        <f>VLOOKUP($B68,Shock_dev!$A$1:$CI$300,MATCH(DATE(D$1,1,1),Shock_dev!$A$1:$CI$1,0),FALSE)</f>
        <v>5.3145446683536844E-2</v>
      </c>
      <c r="E68" s="52">
        <f>VLOOKUP($B68,Shock_dev!$A$1:$CI$300,MATCH(DATE(E$1,1,1),Shock_dev!$A$1:$CI$1,0),FALSE)</f>
        <v>5.3011219768846631E-2</v>
      </c>
      <c r="F68" s="52">
        <f>VLOOKUP($B68,Shock_dev!$A$1:$CI$300,MATCH(DATE(F$1,1,1),Shock_dev!$A$1:$CI$1,0),FALSE)</f>
        <v>5.2576634963733701E-2</v>
      </c>
      <c r="G68" s="52">
        <f>VLOOKUP($B68,Shock_dev!$A$1:$CI$300,MATCH(DATE(G$1,1,1),Shock_dev!$A$1:$CI$1,0),FALSE)</f>
        <v>5.7069892411788219E-2</v>
      </c>
      <c r="H68" s="52">
        <f>VLOOKUP($B68,Shock_dev!$A$1:$CI$300,MATCH(DATE(H$1,1,1),Shock_dev!$A$1:$CI$1,0),FALSE)</f>
        <v>5.7266777950312688E-2</v>
      </c>
      <c r="I68" s="52">
        <f>VLOOKUP($B68,Shock_dev!$A$1:$CI$300,MATCH(DATE(I$1,1,1),Shock_dev!$A$1:$CI$1,0),FALSE)</f>
        <v>5.6216518735755734E-2</v>
      </c>
      <c r="J68" s="52">
        <f>VLOOKUP($B68,Shock_dev!$A$1:$CI$300,MATCH(DATE(J$1,1,1),Shock_dev!$A$1:$CI$1,0),FALSE)</f>
        <v>5.565527428835422E-2</v>
      </c>
      <c r="K68" s="52">
        <f>VLOOKUP($B68,Shock_dev!$A$1:$CI$300,MATCH(DATE(K$1,1,1),Shock_dev!$A$1:$CI$1,0),FALSE)</f>
        <v>5.414555117742826E-2</v>
      </c>
      <c r="L68" s="52">
        <f>VLOOKUP($B68,Shock_dev!$A$1:$CI$300,MATCH(DATE(L$1,1,1),Shock_dev!$A$1:$CI$1,0),FALSE)</f>
        <v>4.8281817364014212E-2</v>
      </c>
      <c r="M68" s="52">
        <f>VLOOKUP($B68,Shock_dev!$A$1:$CI$300,MATCH(DATE(M$1,1,1),Shock_dev!$A$1:$CI$1,0),FALSE)</f>
        <v>3.334555038849512E-2</v>
      </c>
      <c r="N68" s="52">
        <f>VLOOKUP($B68,Shock_dev!$A$1:$CI$300,MATCH(DATE(N$1,1,1),Shock_dev!$A$1:$CI$1,0),FALSE)</f>
        <v>3.1295987234099237E-2</v>
      </c>
      <c r="O68" s="52">
        <f>VLOOKUP($B68,Shock_dev!$A$1:$CI$300,MATCH(DATE(O$1,1,1),Shock_dev!$A$1:$CI$1,0),FALSE)</f>
        <v>3.0904914595578675E-2</v>
      </c>
      <c r="P68" s="52">
        <f>VLOOKUP($B68,Shock_dev!$A$1:$CI$300,MATCH(DATE(P$1,1,1),Shock_dev!$A$1:$CI$1,0),FALSE)</f>
        <v>3.0640103344996634E-2</v>
      </c>
      <c r="Q68" s="52">
        <f>VLOOKUP($B68,Shock_dev!$A$1:$CI$300,MATCH(DATE(Q$1,1,1),Shock_dev!$A$1:$CI$1,0),FALSE)</f>
        <v>3.0451488047406598E-2</v>
      </c>
      <c r="R68" s="52">
        <f>VLOOKUP($B68,Shock_dev!$A$1:$CI$300,MATCH(DATE(R$1,1,1),Shock_dev!$A$1:$CI$1,0),FALSE)</f>
        <v>2.7064558289792207E-2</v>
      </c>
      <c r="S68" s="52">
        <f>VLOOKUP($B68,Shock_dev!$A$1:$CI$300,MATCH(DATE(S$1,1,1),Shock_dev!$A$1:$CI$1,0),FALSE)</f>
        <v>2.7454371913629733E-2</v>
      </c>
      <c r="T68" s="52">
        <f>VLOOKUP($B68,Shock_dev!$A$1:$CI$300,MATCH(DATE(T$1,1,1),Shock_dev!$A$1:$CI$1,0),FALSE)</f>
        <v>2.7257960576986245E-2</v>
      </c>
      <c r="U68" s="52">
        <f>VLOOKUP($B68,Shock_dev!$A$1:$CI$300,MATCH(DATE(U$1,1,1),Shock_dev!$A$1:$CI$1,0),FALSE)</f>
        <v>2.705998762968383E-2</v>
      </c>
      <c r="V68" s="52">
        <f>VLOOKUP($B68,Shock_dev!$A$1:$CI$300,MATCH(DATE(V$1,1,1),Shock_dev!$A$1:$CI$1,0),FALSE)</f>
        <v>1.2695119097834617E-2</v>
      </c>
      <c r="W68" s="52">
        <f>VLOOKUP($B68,Shock_dev!$A$1:$CI$300,MATCH(DATE(W$1,1,1),Shock_dev!$A$1:$CI$1,0),FALSE)</f>
        <v>9.7558578767808404E-3</v>
      </c>
      <c r="X68" s="52">
        <f>VLOOKUP($B68,Shock_dev!$A$1:$CI$300,MATCH(DATE(X$1,1,1),Shock_dev!$A$1:$CI$1,0),FALSE)</f>
        <v>1.0236439233850817E-2</v>
      </c>
      <c r="Y68" s="52">
        <f>VLOOKUP($B68,Shock_dev!$A$1:$CI$300,MATCH(DATE(Y$1,1,1),Shock_dev!$A$1:$CI$1,0),FALSE)</f>
        <v>1.0189489157457801E-2</v>
      </c>
      <c r="Z68" s="52">
        <f>VLOOKUP($B68,Shock_dev!$A$1:$CI$300,MATCH(DATE(Z$1,1,1),Shock_dev!$A$1:$CI$1,0),FALSE)</f>
        <v>1.3187933162094594E-2</v>
      </c>
      <c r="AA68" s="52">
        <f>VLOOKUP($B68,Shock_dev!$A$1:$CI$300,MATCH(DATE(AA$1,1,1),Shock_dev!$A$1:$CI$1,0),FALSE)</f>
        <v>1.3233170793575217E-2</v>
      </c>
      <c r="AB68" s="52">
        <f>VLOOKUP($B68,Shock_dev!$A$1:$CI$300,MATCH(DATE(AB$1,1,1),Shock_dev!$A$1:$CI$1,0),FALSE)</f>
        <v>1.3194329570087007E-2</v>
      </c>
      <c r="AC68" s="52">
        <f>VLOOKUP($B68,Shock_dev!$A$1:$CI$300,MATCH(DATE(AC$1,1,1),Shock_dev!$A$1:$CI$1,0),FALSE)</f>
        <v>1.3131309947692115E-2</v>
      </c>
      <c r="AD68" s="52">
        <f>VLOOKUP($B68,Shock_dev!$A$1:$CI$300,MATCH(DATE(AD$1,1,1),Shock_dev!$A$1:$CI$1,0),FALSE)</f>
        <v>1.3058976840595406E-2</v>
      </c>
      <c r="AE68" s="52">
        <f>VLOOKUP($B68,Shock_dev!$A$1:$CI$300,MATCH(DATE(AE$1,1,1),Shock_dev!$A$1:$CI$1,0),FALSE)</f>
        <v>1.298297057379158E-2</v>
      </c>
      <c r="AF68" s="52">
        <f>VLOOKUP($B68,Shock_dev!$A$1:$CI$300,MATCH(DATE(AF$1,1,1),Shock_dev!$A$1:$CI$1,0),FALSE)</f>
        <v>1.2906043045319341E-2</v>
      </c>
      <c r="AG68" s="52"/>
      <c r="AH68" s="65">
        <f t="shared" si="1"/>
        <v>5.3563272229208501E-2</v>
      </c>
      <c r="AI68" s="65">
        <f t="shared" si="2"/>
        <v>5.4313187903173021E-2</v>
      </c>
      <c r="AJ68" s="65">
        <f t="shared" si="3"/>
        <v>3.1327608722115256E-2</v>
      </c>
      <c r="AK68" s="65">
        <f t="shared" si="4"/>
        <v>2.4306399501585328E-2</v>
      </c>
      <c r="AL68" s="65">
        <f t="shared" si="5"/>
        <v>1.1320578044751853E-2</v>
      </c>
      <c r="AM68" s="65">
        <f t="shared" si="6"/>
        <v>1.3054725995497091E-2</v>
      </c>
      <c r="AN68" s="66"/>
      <c r="AO68" s="65">
        <f t="shared" si="7"/>
        <v>5.3938230066190765E-2</v>
      </c>
      <c r="AP68" s="65">
        <f t="shared" si="8"/>
        <v>2.7817004111850292E-2</v>
      </c>
      <c r="AQ68" s="65">
        <f t="shared" si="9"/>
        <v>1.2187652020124472E-2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-3.6157028416388629E-4</v>
      </c>
      <c r="D69" s="52">
        <f>VLOOKUP($B69,Shock_dev!$A$1:$CI$300,MATCH(DATE(D$1,1,1),Shock_dev!$A$1:$CI$1,0),FALSE)</f>
        <v>-3.5539518866025983E-4</v>
      </c>
      <c r="E69" s="52">
        <f>VLOOKUP($B69,Shock_dev!$A$1:$CI$300,MATCH(DATE(E$1,1,1),Shock_dev!$A$1:$CI$1,0),FALSE)</f>
        <v>-3.4504755450825346E-4</v>
      </c>
      <c r="F69" s="52">
        <f>VLOOKUP($B69,Shock_dev!$A$1:$CI$300,MATCH(DATE(F$1,1,1),Shock_dev!$A$1:$CI$1,0),FALSE)</f>
        <v>-3.3612633324958408E-4</v>
      </c>
      <c r="G69" s="52">
        <f>VLOOKUP($B69,Shock_dev!$A$1:$CI$300,MATCH(DATE(G$1,1,1),Shock_dev!$A$1:$CI$1,0),FALSE)</f>
        <v>-3.2744544498337604E-4</v>
      </c>
      <c r="H69" s="52">
        <f>VLOOKUP($B69,Shock_dev!$A$1:$CI$300,MATCH(DATE(H$1,1,1),Shock_dev!$A$1:$CI$1,0),FALSE)</f>
        <v>-3.1928604635039277E-4</v>
      </c>
      <c r="I69" s="52">
        <f>VLOOKUP($B69,Shock_dev!$A$1:$CI$300,MATCH(DATE(I$1,1,1),Shock_dev!$A$1:$CI$1,0),FALSE)</f>
        <v>-3.1156568832780396E-4</v>
      </c>
      <c r="J69" s="52">
        <f>VLOOKUP($B69,Shock_dev!$A$1:$CI$300,MATCH(DATE(J$1,1,1),Shock_dev!$A$1:$CI$1,0),FALSE)</f>
        <v>-3.0359384451621803E-4</v>
      </c>
      <c r="K69" s="52">
        <f>VLOOKUP($B69,Shock_dev!$A$1:$CI$300,MATCH(DATE(K$1,1,1),Shock_dev!$A$1:$CI$1,0),FALSE)</f>
        <v>-2.9569350696186607E-4</v>
      </c>
      <c r="L69" s="52">
        <f>VLOOKUP($B69,Shock_dev!$A$1:$CI$300,MATCH(DATE(L$1,1,1),Shock_dev!$A$1:$CI$1,0),FALSE)</f>
        <v>-2.8851397997027675E-4</v>
      </c>
      <c r="M69" s="52">
        <f>VLOOKUP($B69,Shock_dev!$A$1:$CI$300,MATCH(DATE(M$1,1,1),Shock_dev!$A$1:$CI$1,0),FALSE)</f>
        <v>7.2024990776412641E-5</v>
      </c>
      <c r="N69" s="52">
        <f>VLOOKUP($B69,Shock_dev!$A$1:$CI$300,MATCH(DATE(N$1,1,1),Shock_dev!$A$1:$CI$1,0),FALSE)</f>
        <v>8.4177011074453885E-5</v>
      </c>
      <c r="O69" s="52">
        <f>VLOOKUP($B69,Shock_dev!$A$1:$CI$300,MATCH(DATE(O$1,1,1),Shock_dev!$A$1:$CI$1,0),FALSE)</f>
        <v>8.99752009085392E-5</v>
      </c>
      <c r="P69" s="52">
        <f>VLOOKUP($B69,Shock_dev!$A$1:$CI$300,MATCH(DATE(P$1,1,1),Shock_dev!$A$1:$CI$1,0),FALSE)</f>
        <v>9.5491385076227454E-5</v>
      </c>
      <c r="Q69" s="52">
        <f>VLOOKUP($B69,Shock_dev!$A$1:$CI$300,MATCH(DATE(Q$1,1,1),Shock_dev!$A$1:$CI$1,0),FALSE)</f>
        <v>1.003117539808328E-4</v>
      </c>
      <c r="R69" s="52">
        <f>VLOOKUP($B69,Shock_dev!$A$1:$CI$300,MATCH(DATE(R$1,1,1),Shock_dev!$A$1:$CI$1,0),FALSE)</f>
        <v>1.0479513052349258E-4</v>
      </c>
      <c r="S69" s="52">
        <f>VLOOKUP($B69,Shock_dev!$A$1:$CI$300,MATCH(DATE(S$1,1,1),Shock_dev!$A$1:$CI$1,0),FALSE)</f>
        <v>1.0998470785083693E-4</v>
      </c>
      <c r="T69" s="52">
        <f>VLOOKUP($B69,Shock_dev!$A$1:$CI$300,MATCH(DATE(T$1,1,1),Shock_dev!$A$1:$CI$1,0),FALSE)</f>
        <v>1.1527410612778738E-4</v>
      </c>
      <c r="U69" s="52">
        <f>VLOOKUP($B69,Shock_dev!$A$1:$CI$300,MATCH(DATE(U$1,1,1),Shock_dev!$A$1:$CI$1,0),FALSE)</f>
        <v>1.2038699957157938E-4</v>
      </c>
      <c r="V69" s="52">
        <f>VLOOKUP($B69,Shock_dev!$A$1:$CI$300,MATCH(DATE(V$1,1,1),Shock_dev!$A$1:$CI$1,0),FALSE)</f>
        <v>1.2239594745498561E-4</v>
      </c>
      <c r="W69" s="52">
        <f>VLOOKUP($B69,Shock_dev!$A$1:$CI$300,MATCH(DATE(W$1,1,1),Shock_dev!$A$1:$CI$1,0),FALSE)</f>
        <v>1.1825784402209069E-4</v>
      </c>
      <c r="X69" s="52">
        <f>VLOOKUP($B69,Shock_dev!$A$1:$CI$300,MATCH(DATE(X$1,1,1),Shock_dev!$A$1:$CI$1,0),FALSE)</f>
        <v>1.214709588652177E-4</v>
      </c>
      <c r="Y69" s="52">
        <f>VLOOKUP($B69,Shock_dev!$A$1:$CI$300,MATCH(DATE(Y$1,1,1),Shock_dev!$A$1:$CI$1,0),FALSE)</f>
        <v>1.2532159301486081E-4</v>
      </c>
      <c r="Z69" s="52">
        <f>VLOOKUP($B69,Shock_dev!$A$1:$CI$300,MATCH(DATE(Z$1,1,1),Shock_dev!$A$1:$CI$1,0),FALSE)</f>
        <v>1.3076053282107676E-4</v>
      </c>
      <c r="AA69" s="52">
        <f>VLOOKUP($B69,Shock_dev!$A$1:$CI$300,MATCH(DATE(AA$1,1,1),Shock_dev!$A$1:$CI$1,0),FALSE)</f>
        <v>2.8822395105092741E-4</v>
      </c>
      <c r="AB69" s="52">
        <f>VLOOKUP($B69,Shock_dev!$A$1:$CI$300,MATCH(DATE(AB$1,1,1),Shock_dev!$A$1:$CI$1,0),FALSE)</f>
        <v>-2.3277303355551563E-4</v>
      </c>
      <c r="AC69" s="52">
        <f>VLOOKUP($B69,Shock_dev!$A$1:$CI$300,MATCH(DATE(AC$1,1,1),Shock_dev!$A$1:$CI$1,0),FALSE)</f>
        <v>-2.3948592786064287E-4</v>
      </c>
      <c r="AD69" s="52">
        <f>VLOOKUP($B69,Shock_dev!$A$1:$CI$300,MATCH(DATE(AD$1,1,1),Shock_dev!$A$1:$CI$1,0),FALSE)</f>
        <v>-2.3528749452946055E-4</v>
      </c>
      <c r="AE69" s="52">
        <f>VLOOKUP($B69,Shock_dev!$A$1:$CI$300,MATCH(DATE(AE$1,1,1),Shock_dev!$A$1:$CI$1,0),FALSE)</f>
        <v>-2.2939670593474177E-4</v>
      </c>
      <c r="AF69" s="52">
        <f>VLOOKUP($B69,Shock_dev!$A$1:$CI$300,MATCH(DATE(AF$1,1,1),Shock_dev!$A$1:$CI$1,0),FALSE)</f>
        <v>-2.23371065171795E-4</v>
      </c>
      <c r="AG69" s="52"/>
      <c r="AH69" s="65">
        <f t="shared" si="1"/>
        <v>-3.4511696111307196E-4</v>
      </c>
      <c r="AI69" s="65">
        <f t="shared" si="2"/>
        <v>-3.0373061322531151E-4</v>
      </c>
      <c r="AJ69" s="65">
        <f t="shared" si="3"/>
        <v>8.8396068363293202E-5</v>
      </c>
      <c r="AK69" s="65">
        <f t="shared" si="4"/>
        <v>1.1456737830573638E-4</v>
      </c>
      <c r="AL69" s="65">
        <f t="shared" si="5"/>
        <v>1.5680697595483466E-4</v>
      </c>
      <c r="AM69" s="65">
        <f t="shared" si="6"/>
        <v>-2.3206284541043114E-4</v>
      </c>
      <c r="AN69" s="66"/>
      <c r="AO69" s="65">
        <f t="shared" si="7"/>
        <v>-3.2442378716919171E-4</v>
      </c>
      <c r="AP69" s="65">
        <f t="shared" si="8"/>
        <v>1.0148172333451479E-4</v>
      </c>
      <c r="AQ69" s="65">
        <f t="shared" si="9"/>
        <v>-3.7627934727798239E-5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7.1406781527363489E-3</v>
      </c>
      <c r="D70" s="52">
        <f>VLOOKUP($B70,Shock_dev!$A$1:$CI$300,MATCH(DATE(D$1,1,1),Shock_dev!$A$1:$CI$1,0),FALSE)</f>
        <v>9.9733116486010361E-3</v>
      </c>
      <c r="E70" s="52">
        <f>VLOOKUP($B70,Shock_dev!$A$1:$CI$300,MATCH(DATE(E$1,1,1),Shock_dev!$A$1:$CI$1,0),FALSE)</f>
        <v>1.1616875031478747E-2</v>
      </c>
      <c r="F70" s="52">
        <f>VLOOKUP($B70,Shock_dev!$A$1:$CI$300,MATCH(DATE(F$1,1,1),Shock_dev!$A$1:$CI$1,0),FALSE)</f>
        <v>1.2442536427444841E-2</v>
      </c>
      <c r="G70" s="52">
        <f>VLOOKUP($B70,Shock_dev!$A$1:$CI$300,MATCH(DATE(G$1,1,1),Shock_dev!$A$1:$CI$1,0),FALSE)</f>
        <v>1.300948828220754E-2</v>
      </c>
      <c r="H70" s="52">
        <f>VLOOKUP($B70,Shock_dev!$A$1:$CI$300,MATCH(DATE(H$1,1,1),Shock_dev!$A$1:$CI$1,0),FALSE)</f>
        <v>1.3118329113901959E-2</v>
      </c>
      <c r="I70" s="52">
        <f>VLOOKUP($B70,Shock_dev!$A$1:$CI$300,MATCH(DATE(I$1,1,1),Shock_dev!$A$1:$CI$1,0),FALSE)</f>
        <v>1.2849717110143233E-2</v>
      </c>
      <c r="J70" s="52">
        <f>VLOOKUP($B70,Shock_dev!$A$1:$CI$300,MATCH(DATE(J$1,1,1),Shock_dev!$A$1:$CI$1,0),FALSE)</f>
        <v>1.2462285531036923E-2</v>
      </c>
      <c r="K70" s="52">
        <f>VLOOKUP($B70,Shock_dev!$A$1:$CI$300,MATCH(DATE(K$1,1,1),Shock_dev!$A$1:$CI$1,0),FALSE)</f>
        <v>1.1865917193735316E-2</v>
      </c>
      <c r="L70" s="52">
        <f>VLOOKUP($B70,Shock_dev!$A$1:$CI$300,MATCH(DATE(L$1,1,1),Shock_dev!$A$1:$CI$1,0),FALSE)</f>
        <v>1.094464556886666E-2</v>
      </c>
      <c r="M70" s="52">
        <f>VLOOKUP($B70,Shock_dev!$A$1:$CI$300,MATCH(DATE(M$1,1,1),Shock_dev!$A$1:$CI$1,0),FALSE)</f>
        <v>9.2717788877229226E-3</v>
      </c>
      <c r="N70" s="52">
        <f>VLOOKUP($B70,Shock_dev!$A$1:$CI$300,MATCH(DATE(N$1,1,1),Shock_dev!$A$1:$CI$1,0),FALSE)</f>
        <v>8.1798612396139191E-3</v>
      </c>
      <c r="O70" s="52">
        <f>VLOOKUP($B70,Shock_dev!$A$1:$CI$300,MATCH(DATE(O$1,1,1),Shock_dev!$A$1:$CI$1,0),FALSE)</f>
        <v>7.6335019384455522E-3</v>
      </c>
      <c r="P70" s="52">
        <f>VLOOKUP($B70,Shock_dev!$A$1:$CI$300,MATCH(DATE(P$1,1,1),Shock_dev!$A$1:$CI$1,0),FALSE)</f>
        <v>7.4472274046059016E-3</v>
      </c>
      <c r="Q70" s="52">
        <f>VLOOKUP($B70,Shock_dev!$A$1:$CI$300,MATCH(DATE(Q$1,1,1),Shock_dev!$A$1:$CI$1,0),FALSE)</f>
        <v>7.2132044331390732E-3</v>
      </c>
      <c r="R70" s="52">
        <f>VLOOKUP($B70,Shock_dev!$A$1:$CI$300,MATCH(DATE(R$1,1,1),Shock_dev!$A$1:$CI$1,0),FALSE)</f>
        <v>7.0803768976766034E-3</v>
      </c>
      <c r="S70" s="52">
        <f>VLOOKUP($B70,Shock_dev!$A$1:$CI$300,MATCH(DATE(S$1,1,1),Shock_dev!$A$1:$CI$1,0),FALSE)</f>
        <v>7.3386795532828708E-3</v>
      </c>
      <c r="T70" s="52">
        <f>VLOOKUP($B70,Shock_dev!$A$1:$CI$300,MATCH(DATE(T$1,1,1),Shock_dev!$A$1:$CI$1,0),FALSE)</f>
        <v>7.7243565288785555E-3</v>
      </c>
      <c r="U70" s="52">
        <f>VLOOKUP($B70,Shock_dev!$A$1:$CI$300,MATCH(DATE(U$1,1,1),Shock_dev!$A$1:$CI$1,0),FALSE)</f>
        <v>8.1888834859331627E-3</v>
      </c>
      <c r="V70" s="52">
        <f>VLOOKUP($B70,Shock_dev!$A$1:$CI$300,MATCH(DATE(V$1,1,1),Shock_dev!$A$1:$CI$1,0),FALSE)</f>
        <v>7.800118346158947E-3</v>
      </c>
      <c r="W70" s="52">
        <f>VLOOKUP($B70,Shock_dev!$A$1:$CI$300,MATCH(DATE(W$1,1,1),Shock_dev!$A$1:$CI$1,0),FALSE)</f>
        <v>7.7213642893126612E-3</v>
      </c>
      <c r="X70" s="52">
        <f>VLOOKUP($B70,Shock_dev!$A$1:$CI$300,MATCH(DATE(X$1,1,1),Shock_dev!$A$1:$CI$1,0),FALSE)</f>
        <v>8.0774696488686241E-3</v>
      </c>
      <c r="Y70" s="52">
        <f>VLOOKUP($B70,Shock_dev!$A$1:$CI$300,MATCH(DATE(Y$1,1,1),Shock_dev!$A$1:$CI$1,0),FALSE)</f>
        <v>8.589561450517506E-3</v>
      </c>
      <c r="Z70" s="52">
        <f>VLOOKUP($B70,Shock_dev!$A$1:$CI$300,MATCH(DATE(Z$1,1,1),Shock_dev!$A$1:$CI$1,0),FALSE)</f>
        <v>9.6452133817984242E-3</v>
      </c>
      <c r="AA70" s="52">
        <f>VLOOKUP($B70,Shock_dev!$A$1:$CI$300,MATCH(DATE(AA$1,1,1),Shock_dev!$A$1:$CI$1,0),FALSE)</f>
        <v>1.0501732779163575E-2</v>
      </c>
      <c r="AB70" s="52">
        <f>VLOOKUP($B70,Shock_dev!$A$1:$CI$300,MATCH(DATE(AB$1,1,1),Shock_dev!$A$1:$CI$1,0),FALSE)</f>
        <v>1.1241996541820416E-2</v>
      </c>
      <c r="AC70" s="52">
        <f>VLOOKUP($B70,Shock_dev!$A$1:$CI$300,MATCH(DATE(AC$1,1,1),Shock_dev!$A$1:$CI$1,0),FALSE)</f>
        <v>1.1883842209859278E-2</v>
      </c>
      <c r="AD70" s="52">
        <f>VLOOKUP($B70,Shock_dev!$A$1:$CI$300,MATCH(DATE(AD$1,1,1),Shock_dev!$A$1:$CI$1,0),FALSE)</f>
        <v>1.2446537380637229E-2</v>
      </c>
      <c r="AE70" s="52">
        <f>VLOOKUP($B70,Shock_dev!$A$1:$CI$300,MATCH(DATE(AE$1,1,1),Shock_dev!$A$1:$CI$1,0),FALSE)</f>
        <v>1.2946369790936579E-2</v>
      </c>
      <c r="AF70" s="52">
        <f>VLOOKUP($B70,Shock_dev!$A$1:$CI$300,MATCH(DATE(AF$1,1,1),Shock_dev!$A$1:$CI$1,0),FALSE)</f>
        <v>1.3396960555923043E-2</v>
      </c>
      <c r="AG70" s="52"/>
      <c r="AH70" s="65">
        <f t="shared" si="1"/>
        <v>1.0836577908493702E-2</v>
      </c>
      <c r="AI70" s="65">
        <f t="shared" si="2"/>
        <v>1.2248178903536818E-2</v>
      </c>
      <c r="AJ70" s="65">
        <f t="shared" si="3"/>
        <v>7.9491147807054727E-3</v>
      </c>
      <c r="AK70" s="65">
        <f t="shared" si="4"/>
        <v>7.6264829623860272E-3</v>
      </c>
      <c r="AL70" s="65">
        <f t="shared" si="5"/>
        <v>8.907068309932157E-3</v>
      </c>
      <c r="AM70" s="65">
        <f t="shared" si="6"/>
        <v>1.238314129583531E-2</v>
      </c>
      <c r="AN70" s="66"/>
      <c r="AO70" s="65">
        <f t="shared" si="7"/>
        <v>1.154237840601526E-2</v>
      </c>
      <c r="AP70" s="65">
        <f t="shared" si="8"/>
        <v>7.7877988715457499E-3</v>
      </c>
      <c r="AQ70" s="65">
        <f t="shared" si="9"/>
        <v>1.0645104802883734E-2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0.21532226147161662</v>
      </c>
      <c r="D71" s="52">
        <f>VLOOKUP($B71,Shock_dev!$A$1:$CI$300,MATCH(DATE(D$1,1,1),Shock_dev!$A$1:$CI$1,0),FALSE)</f>
        <v>0.29618402903685992</v>
      </c>
      <c r="E71" s="52">
        <f>VLOOKUP($B71,Shock_dev!$A$1:$CI$300,MATCH(DATE(E$1,1,1),Shock_dev!$A$1:$CI$1,0),FALSE)</f>
        <v>0.34815555156990208</v>
      </c>
      <c r="F71" s="52">
        <f>VLOOKUP($B71,Shock_dev!$A$1:$CI$300,MATCH(DATE(F$1,1,1),Shock_dev!$A$1:$CI$1,0),FALSE)</f>
        <v>0.38396939101857352</v>
      </c>
      <c r="G71" s="52">
        <f>VLOOKUP($B71,Shock_dev!$A$1:$CI$300,MATCH(DATE(G$1,1,1),Shock_dev!$A$1:$CI$1,0),FALSE)</f>
        <v>0.41894706802111242</v>
      </c>
      <c r="H71" s="52">
        <f>VLOOKUP($B71,Shock_dev!$A$1:$CI$300,MATCH(DATE(H$1,1,1),Shock_dev!$A$1:$CI$1,0),FALSE)</f>
        <v>0.44426848253692441</v>
      </c>
      <c r="I71" s="52">
        <f>VLOOKUP($B71,Shock_dev!$A$1:$CI$300,MATCH(DATE(I$1,1,1),Shock_dev!$A$1:$CI$1,0),FALSE)</f>
        <v>0.4613434165568277</v>
      </c>
      <c r="J71" s="52">
        <f>VLOOKUP($B71,Shock_dev!$A$1:$CI$300,MATCH(DATE(J$1,1,1),Shock_dev!$A$1:$CI$1,0),FALSE)</f>
        <v>0.47682092101118306</v>
      </c>
      <c r="K71" s="52">
        <f>VLOOKUP($B71,Shock_dev!$A$1:$CI$300,MATCH(DATE(K$1,1,1),Shock_dev!$A$1:$CI$1,0),FALSE)</f>
        <v>0.48638891239984366</v>
      </c>
      <c r="L71" s="52">
        <f>VLOOKUP($B71,Shock_dev!$A$1:$CI$300,MATCH(DATE(L$1,1,1),Shock_dev!$A$1:$CI$1,0),FALSE)</f>
        <v>0.48574376427595889</v>
      </c>
      <c r="M71" s="52">
        <f>VLOOKUP($B71,Shock_dev!$A$1:$CI$300,MATCH(DATE(M$1,1,1),Shock_dev!$A$1:$CI$1,0),FALSE)</f>
        <v>0.46144757061797764</v>
      </c>
      <c r="N71" s="52">
        <f>VLOOKUP($B71,Shock_dev!$A$1:$CI$300,MATCH(DATE(N$1,1,1),Shock_dev!$A$1:$CI$1,0),FALSE)</f>
        <v>0.45444727458704126</v>
      </c>
      <c r="O71" s="52">
        <f>VLOOKUP($B71,Shock_dev!$A$1:$CI$300,MATCH(DATE(O$1,1,1),Shock_dev!$A$1:$CI$1,0),FALSE)</f>
        <v>0.46008980079614764</v>
      </c>
      <c r="P71" s="52">
        <f>VLOOKUP($B71,Shock_dev!$A$1:$CI$300,MATCH(DATE(P$1,1,1),Shock_dev!$A$1:$CI$1,0),FALSE)</f>
        <v>0.47219579704012882</v>
      </c>
      <c r="Q71" s="52">
        <f>VLOOKUP($B71,Shock_dev!$A$1:$CI$300,MATCH(DATE(Q$1,1,1),Shock_dev!$A$1:$CI$1,0),FALSE)</f>
        <v>0.47895131049785272</v>
      </c>
      <c r="R71" s="52">
        <f>VLOOKUP($B71,Shock_dev!$A$1:$CI$300,MATCH(DATE(R$1,1,1),Shock_dev!$A$1:$CI$1,0),FALSE)</f>
        <v>0.48651792807550309</v>
      </c>
      <c r="S71" s="52">
        <f>VLOOKUP($B71,Shock_dev!$A$1:$CI$300,MATCH(DATE(S$1,1,1),Shock_dev!$A$1:$CI$1,0),FALSE)</f>
        <v>0.50393013190410818</v>
      </c>
      <c r="T71" s="52">
        <f>VLOOKUP($B71,Shock_dev!$A$1:$CI$300,MATCH(DATE(T$1,1,1),Shock_dev!$A$1:$CI$1,0),FALSE)</f>
        <v>0.52273639687494089</v>
      </c>
      <c r="U71" s="52">
        <f>VLOOKUP($B71,Shock_dev!$A$1:$CI$300,MATCH(DATE(U$1,1,1),Shock_dev!$A$1:$CI$1,0),FALSE)</f>
        <v>0.54236131722891334</v>
      </c>
      <c r="V71" s="52">
        <f>VLOOKUP($B71,Shock_dev!$A$1:$CI$300,MATCH(DATE(V$1,1,1),Shock_dev!$A$1:$CI$1,0),FALSE)</f>
        <v>0.5348742316654842</v>
      </c>
      <c r="W71" s="52">
        <f>VLOOKUP($B71,Shock_dev!$A$1:$CI$300,MATCH(DATE(W$1,1,1),Shock_dev!$A$1:$CI$1,0),FALSE)</f>
        <v>0.53788843611845805</v>
      </c>
      <c r="X71" s="52">
        <f>VLOOKUP($B71,Shock_dev!$A$1:$CI$300,MATCH(DATE(X$1,1,1),Shock_dev!$A$1:$CI$1,0),FALSE)</f>
        <v>0.55264757785014329</v>
      </c>
      <c r="Y71" s="52">
        <f>VLOOKUP($B71,Shock_dev!$A$1:$CI$300,MATCH(DATE(Y$1,1,1),Shock_dev!$A$1:$CI$1,0),FALSE)</f>
        <v>0.56993901135244951</v>
      </c>
      <c r="Z71" s="52">
        <f>VLOOKUP($B71,Shock_dev!$A$1:$CI$300,MATCH(DATE(Z$1,1,1),Shock_dev!$A$1:$CI$1,0),FALSE)</f>
        <v>0.60279657043375512</v>
      </c>
      <c r="AA71" s="52">
        <f>VLOOKUP($B71,Shock_dev!$A$1:$CI$300,MATCH(DATE(AA$1,1,1),Shock_dev!$A$1:$CI$1,0),FALSE)</f>
        <v>0.62787354827384634</v>
      </c>
      <c r="AB71" s="52">
        <f>VLOOKUP($B71,Shock_dev!$A$1:$CI$300,MATCH(DATE(AB$1,1,1),Shock_dev!$A$1:$CI$1,0),FALSE)</f>
        <v>0.64983746857763325</v>
      </c>
      <c r="AC71" s="52">
        <f>VLOOKUP($B71,Shock_dev!$A$1:$CI$300,MATCH(DATE(AC$1,1,1),Shock_dev!$A$1:$CI$1,0),FALSE)</f>
        <v>0.66957754941120695</v>
      </c>
      <c r="AD71" s="52">
        <f>VLOOKUP($B71,Shock_dev!$A$1:$CI$300,MATCH(DATE(AD$1,1,1),Shock_dev!$A$1:$CI$1,0),FALSE)</f>
        <v>0.68769827009600715</v>
      </c>
      <c r="AE71" s="52">
        <f>VLOOKUP($B71,Shock_dev!$A$1:$CI$300,MATCH(DATE(AE$1,1,1),Shock_dev!$A$1:$CI$1,0),FALSE)</f>
        <v>0.70456797088326095</v>
      </c>
      <c r="AF71" s="52">
        <f>VLOOKUP($B71,Shock_dev!$A$1:$CI$300,MATCH(DATE(AF$1,1,1),Shock_dev!$A$1:$CI$1,0),FALSE)</f>
        <v>0.72043563169572988</v>
      </c>
      <c r="AG71" s="52"/>
      <c r="AH71" s="65">
        <f t="shared" si="1"/>
        <v>0.3325156602236129</v>
      </c>
      <c r="AI71" s="65">
        <f t="shared" si="2"/>
        <v>0.47091309935614756</v>
      </c>
      <c r="AJ71" s="65">
        <f t="shared" si="3"/>
        <v>0.46542635070782962</v>
      </c>
      <c r="AK71" s="65">
        <f t="shared" si="4"/>
        <v>0.51808400114978992</v>
      </c>
      <c r="AL71" s="65">
        <f t="shared" si="5"/>
        <v>0.57822902880573046</v>
      </c>
      <c r="AM71" s="65">
        <f t="shared" si="6"/>
        <v>0.68642337813276766</v>
      </c>
      <c r="AN71" s="66"/>
      <c r="AO71" s="65">
        <f t="shared" si="7"/>
        <v>0.40171437978988023</v>
      </c>
      <c r="AP71" s="65">
        <f t="shared" si="8"/>
        <v>0.4917551759288098</v>
      </c>
      <c r="AQ71" s="65">
        <f t="shared" si="9"/>
        <v>0.63232620346924906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0.19756589087587101</v>
      </c>
      <c r="D72" s="52">
        <f>VLOOKUP($B72,Shock_dev!$A$1:$CI$300,MATCH(DATE(D$1,1,1),Shock_dev!$A$1:$CI$1,0),FALSE)</f>
        <v>0.24588482781740628</v>
      </c>
      <c r="E72" s="52">
        <f>VLOOKUP($B72,Shock_dev!$A$1:$CI$300,MATCH(DATE(E$1,1,1),Shock_dev!$A$1:$CI$1,0),FALSE)</f>
        <v>0.29329276328696291</v>
      </c>
      <c r="F72" s="52">
        <f>VLOOKUP($B72,Shock_dev!$A$1:$CI$300,MATCH(DATE(F$1,1,1),Shock_dev!$A$1:$CI$1,0),FALSE)</f>
        <v>0.34011944688676093</v>
      </c>
      <c r="G72" s="52">
        <f>VLOOKUP($B72,Shock_dev!$A$1:$CI$300,MATCH(DATE(G$1,1,1),Shock_dev!$A$1:$CI$1,0),FALSE)</f>
        <v>0.3871419695265772</v>
      </c>
      <c r="H72" s="52">
        <f>VLOOKUP($B72,Shock_dev!$A$1:$CI$300,MATCH(DATE(H$1,1,1),Shock_dev!$A$1:$CI$1,0),FALSE)</f>
        <v>0.43365664437985252</v>
      </c>
      <c r="I72" s="52">
        <f>VLOOKUP($B72,Shock_dev!$A$1:$CI$300,MATCH(DATE(I$1,1,1),Shock_dev!$A$1:$CI$1,0),FALSE)</f>
        <v>0.47956328536100967</v>
      </c>
      <c r="J72" s="52">
        <f>VLOOKUP($B72,Shock_dev!$A$1:$CI$300,MATCH(DATE(J$1,1,1),Shock_dev!$A$1:$CI$1,0),FALSE)</f>
        <v>0.52514408804044133</v>
      </c>
      <c r="K72" s="52">
        <f>VLOOKUP($B72,Shock_dev!$A$1:$CI$300,MATCH(DATE(K$1,1,1),Shock_dev!$A$1:$CI$1,0),FALSE)</f>
        <v>0.57005730170647506</v>
      </c>
      <c r="L72" s="52">
        <f>VLOOKUP($B72,Shock_dev!$A$1:$CI$300,MATCH(DATE(L$1,1,1),Shock_dev!$A$1:$CI$1,0),FALSE)</f>
        <v>0.61386658567194829</v>
      </c>
      <c r="M72" s="52">
        <f>VLOOKUP($B72,Shock_dev!$A$1:$CI$300,MATCH(DATE(M$1,1,1),Shock_dev!$A$1:$CI$1,0),FALSE)</f>
        <v>0.65548443394294376</v>
      </c>
      <c r="N72" s="52">
        <f>VLOOKUP($B72,Shock_dev!$A$1:$CI$300,MATCH(DATE(N$1,1,1),Shock_dev!$A$1:$CI$1,0),FALSE)</f>
        <v>0.69756318026168751</v>
      </c>
      <c r="O72" s="52">
        <f>VLOOKUP($B72,Shock_dev!$A$1:$CI$300,MATCH(DATE(O$1,1,1),Shock_dev!$A$1:$CI$1,0),FALSE)</f>
        <v>0.73999973978866918</v>
      </c>
      <c r="P72" s="52">
        <f>VLOOKUP($B72,Shock_dev!$A$1:$CI$300,MATCH(DATE(P$1,1,1),Shock_dev!$A$1:$CI$1,0),FALSE)</f>
        <v>0.78239503821751011</v>
      </c>
      <c r="Q72" s="52">
        <f>VLOOKUP($B72,Shock_dev!$A$1:$CI$300,MATCH(DATE(Q$1,1,1),Shock_dev!$A$1:$CI$1,0),FALSE)</f>
        <v>0.82392793144678733</v>
      </c>
      <c r="R72" s="52">
        <f>VLOOKUP($B72,Shock_dev!$A$1:$CI$300,MATCH(DATE(R$1,1,1),Shock_dev!$A$1:$CI$1,0),FALSE)</f>
        <v>0.86478517590516057</v>
      </c>
      <c r="S72" s="52">
        <f>VLOOKUP($B72,Shock_dev!$A$1:$CI$300,MATCH(DATE(S$1,1,1),Shock_dev!$A$1:$CI$1,0),FALSE)</f>
        <v>0.90568759400040066</v>
      </c>
      <c r="T72" s="52">
        <f>VLOOKUP($B72,Shock_dev!$A$1:$CI$300,MATCH(DATE(T$1,1,1),Shock_dev!$A$1:$CI$1,0),FALSE)</f>
        <v>0.94613682807905131</v>
      </c>
      <c r="U72" s="52">
        <f>VLOOKUP($B72,Shock_dev!$A$1:$CI$300,MATCH(DATE(U$1,1,1),Shock_dev!$A$1:$CI$1,0),FALSE)</f>
        <v>0.98604595893466096</v>
      </c>
      <c r="V72" s="52">
        <f>VLOOKUP($B72,Shock_dev!$A$1:$CI$300,MATCH(DATE(V$1,1,1),Shock_dev!$A$1:$CI$1,0),FALSE)</f>
        <v>1.0232660597213337</v>
      </c>
      <c r="W72" s="52">
        <f>VLOOKUP($B72,Shock_dev!$A$1:$CI$300,MATCH(DATE(W$1,1,1),Shock_dev!$A$1:$CI$1,0),FALSE)</f>
        <v>1.0604211022577976</v>
      </c>
      <c r="X72" s="52">
        <f>VLOOKUP($B72,Shock_dev!$A$1:$CI$300,MATCH(DATE(X$1,1,1),Shock_dev!$A$1:$CI$1,0),FALSE)</f>
        <v>1.0978518944767504</v>
      </c>
      <c r="Y72" s="52">
        <f>VLOOKUP($B72,Shock_dev!$A$1:$CI$300,MATCH(DATE(Y$1,1,1),Shock_dev!$A$1:$CI$1,0),FALSE)</f>
        <v>1.134957465601143</v>
      </c>
      <c r="Z72" s="52">
        <f>VLOOKUP($B72,Shock_dev!$A$1:$CI$300,MATCH(DATE(Z$1,1,1),Shock_dev!$A$1:$CI$1,0),FALSE)</f>
        <v>1.1726207196828264</v>
      </c>
      <c r="AA72" s="52">
        <f>VLOOKUP($B72,Shock_dev!$A$1:$CI$300,MATCH(DATE(AA$1,1,1),Shock_dev!$A$1:$CI$1,0),FALSE)</f>
        <v>1.2092418037896215</v>
      </c>
      <c r="AB72" s="52">
        <f>VLOOKUP($B72,Shock_dev!$A$1:$CI$300,MATCH(DATE(AB$1,1,1),Shock_dev!$A$1:$CI$1,0),FALSE)</f>
        <v>1.2449578165705097</v>
      </c>
      <c r="AC72" s="52">
        <f>VLOOKUP($B72,Shock_dev!$A$1:$CI$300,MATCH(DATE(AC$1,1,1),Shock_dev!$A$1:$CI$1,0),FALSE)</f>
        <v>1.2798445595118213</v>
      </c>
      <c r="AD72" s="52">
        <f>VLOOKUP($B72,Shock_dev!$A$1:$CI$300,MATCH(DATE(AD$1,1,1),Shock_dev!$A$1:$CI$1,0),FALSE)</f>
        <v>1.3139478791775465</v>
      </c>
      <c r="AE72" s="52">
        <f>VLOOKUP($B72,Shock_dev!$A$1:$CI$300,MATCH(DATE(AE$1,1,1),Shock_dev!$A$1:$CI$1,0),FALSE)</f>
        <v>1.3473013883671257</v>
      </c>
      <c r="AF72" s="52">
        <f>VLOOKUP($B72,Shock_dev!$A$1:$CI$300,MATCH(DATE(AF$1,1,1),Shock_dev!$A$1:$CI$1,0),FALSE)</f>
        <v>1.3799268618669953</v>
      </c>
      <c r="AG72" s="52"/>
      <c r="AH72" s="65">
        <f t="shared" si="1"/>
        <v>0.29280097967871566</v>
      </c>
      <c r="AI72" s="65">
        <f t="shared" si="2"/>
        <v>0.5244575810319454</v>
      </c>
      <c r="AJ72" s="65">
        <f t="shared" si="3"/>
        <v>0.73987406473151951</v>
      </c>
      <c r="AK72" s="65">
        <f t="shared" si="4"/>
        <v>0.9451843233281213</v>
      </c>
      <c r="AL72" s="65">
        <f t="shared" si="5"/>
        <v>1.1350185971616278</v>
      </c>
      <c r="AM72" s="65">
        <f t="shared" si="6"/>
        <v>1.3131957010987996</v>
      </c>
      <c r="AN72" s="66"/>
      <c r="AO72" s="65">
        <f t="shared" si="7"/>
        <v>0.40862928035533053</v>
      </c>
      <c r="AP72" s="65">
        <f t="shared" si="8"/>
        <v>0.84252919402982041</v>
      </c>
      <c r="AQ72" s="65">
        <f t="shared" si="9"/>
        <v>1.2241071491302136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0.28815233922827022</v>
      </c>
      <c r="D77" s="52">
        <f t="shared" ref="D77:AF77" si="11">SUM(D60:D69)</f>
        <v>0.29519505235343663</v>
      </c>
      <c r="E77" s="52">
        <f t="shared" si="11"/>
        <v>0.2944580229093709</v>
      </c>
      <c r="F77" s="52">
        <f t="shared" si="11"/>
        <v>0.29216081663730131</v>
      </c>
      <c r="G77" s="52">
        <f t="shared" si="11"/>
        <v>0.31098800352239669</v>
      </c>
      <c r="H77" s="52">
        <f t="shared" si="11"/>
        <v>0.31172265757052775</v>
      </c>
      <c r="I77" s="52">
        <f t="shared" si="11"/>
        <v>0.30381494600537762</v>
      </c>
      <c r="J77" s="52">
        <f t="shared" si="11"/>
        <v>0.30095364626914944</v>
      </c>
      <c r="K77" s="52">
        <f t="shared" si="11"/>
        <v>0.28667017913327353</v>
      </c>
      <c r="L77" s="52">
        <f t="shared" si="11"/>
        <v>0.25498610842064012</v>
      </c>
      <c r="M77" s="52">
        <f t="shared" si="11"/>
        <v>0.17837723430228283</v>
      </c>
      <c r="N77" s="52">
        <f t="shared" si="11"/>
        <v>0.16142316198290624</v>
      </c>
      <c r="O77" s="52">
        <f t="shared" si="11"/>
        <v>0.15898640858457777</v>
      </c>
      <c r="P77" s="52">
        <f t="shared" si="11"/>
        <v>0.15723104997333887</v>
      </c>
      <c r="Q77" s="52">
        <f t="shared" si="11"/>
        <v>0.13557711588515697</v>
      </c>
      <c r="R77" s="52">
        <f t="shared" si="11"/>
        <v>0.11811582893026637</v>
      </c>
      <c r="S77" s="52">
        <f t="shared" si="11"/>
        <v>0.1232128487220216</v>
      </c>
      <c r="T77" s="52">
        <f t="shared" si="11"/>
        <v>0.12213180509177886</v>
      </c>
      <c r="U77" s="52">
        <f t="shared" si="11"/>
        <v>0.12097489389190549</v>
      </c>
      <c r="V77" s="52">
        <f t="shared" si="11"/>
        <v>5.716717590852384E-2</v>
      </c>
      <c r="W77" s="52">
        <f t="shared" si="11"/>
        <v>4.2901972274468562E-2</v>
      </c>
      <c r="X77" s="52">
        <f t="shared" si="11"/>
        <v>4.8583560896650967E-2</v>
      </c>
      <c r="Y77" s="52">
        <f t="shared" si="11"/>
        <v>4.8246449347766056E-2</v>
      </c>
      <c r="Z77" s="52">
        <f t="shared" si="11"/>
        <v>7.8544954349445723E-2</v>
      </c>
      <c r="AA77" s="52">
        <f t="shared" si="11"/>
        <v>7.8891558860143637E-2</v>
      </c>
      <c r="AB77" s="52">
        <f t="shared" si="11"/>
        <v>7.8462709096643435E-2</v>
      </c>
      <c r="AC77" s="52">
        <f t="shared" si="11"/>
        <v>7.7785345657156418E-2</v>
      </c>
      <c r="AD77" s="52">
        <f t="shared" si="11"/>
        <v>7.7044820955695606E-2</v>
      </c>
      <c r="AE77" s="52">
        <f t="shared" si="11"/>
        <v>7.6288561194908733E-2</v>
      </c>
      <c r="AF77" s="52">
        <f t="shared" si="11"/>
        <v>7.5533851356850881E-2</v>
      </c>
      <c r="AG77" s="67"/>
      <c r="AH77" s="65">
        <f>AVERAGE(C77:G77)</f>
        <v>0.29619084693015518</v>
      </c>
      <c r="AI77" s="65">
        <f>AVERAGE(H77:L77)</f>
        <v>0.29162950747979371</v>
      </c>
      <c r="AJ77" s="65">
        <f>AVERAGE(M77:Q77)</f>
        <v>0.15831899414565254</v>
      </c>
      <c r="AK77" s="65">
        <f>AVERAGE(R77:V77)</f>
        <v>0.10832051050889924</v>
      </c>
      <c r="AL77" s="65">
        <f>AVERAGE(W77:AA77)</f>
        <v>5.9433699145694983E-2</v>
      </c>
      <c r="AM77" s="65">
        <f>AVERAGE(AB77:AF77)</f>
        <v>7.7023057652251009E-2</v>
      </c>
      <c r="AN77" s="66"/>
      <c r="AO77" s="65">
        <f>AVERAGE(AH77:AI77)</f>
        <v>0.29391017720497448</v>
      </c>
      <c r="AP77" s="65">
        <f>AVERAGE(AJ77:AK77)</f>
        <v>0.13331975232727589</v>
      </c>
      <c r="AQ77" s="65">
        <f>AVERAGE(AL77:AM77)</f>
        <v>6.8228378398973E-2</v>
      </c>
    </row>
    <row r="78" spans="1:43" s="9" customFormat="1" x14ac:dyDescent="0.25">
      <c r="A78" s="13" t="s">
        <v>399</v>
      </c>
      <c r="B78" s="13"/>
      <c r="C78" s="52">
        <f>SUM(C70:C71)</f>
        <v>0.22246293962435298</v>
      </c>
      <c r="D78" s="52">
        <f t="shared" ref="D78:AF78" si="12">SUM(D70:D71)</f>
        <v>0.30615734068546097</v>
      </c>
      <c r="E78" s="52">
        <f t="shared" si="12"/>
        <v>0.35977242660138081</v>
      </c>
      <c r="F78" s="52">
        <f t="shared" si="12"/>
        <v>0.39641192744601839</v>
      </c>
      <c r="G78" s="52">
        <f t="shared" si="12"/>
        <v>0.43195655630331997</v>
      </c>
      <c r="H78" s="52">
        <f t="shared" si="12"/>
        <v>0.4573868116508264</v>
      </c>
      <c r="I78" s="52">
        <f t="shared" si="12"/>
        <v>0.47419313366697091</v>
      </c>
      <c r="J78" s="52">
        <f t="shared" si="12"/>
        <v>0.48928320654221996</v>
      </c>
      <c r="K78" s="52">
        <f t="shared" si="12"/>
        <v>0.49825482959357897</v>
      </c>
      <c r="L78" s="52">
        <f t="shared" si="12"/>
        <v>0.49668840984482554</v>
      </c>
      <c r="M78" s="52">
        <f t="shared" si="12"/>
        <v>0.47071934950570055</v>
      </c>
      <c r="N78" s="52">
        <f t="shared" si="12"/>
        <v>0.46262713582665516</v>
      </c>
      <c r="O78" s="52">
        <f t="shared" si="12"/>
        <v>0.46772330273459317</v>
      </c>
      <c r="P78" s="52">
        <f t="shared" si="12"/>
        <v>0.47964302444473472</v>
      </c>
      <c r="Q78" s="52">
        <f t="shared" si="12"/>
        <v>0.48616451493099178</v>
      </c>
      <c r="R78" s="52">
        <f t="shared" si="12"/>
        <v>0.49359830497317969</v>
      </c>
      <c r="S78" s="52">
        <f t="shared" si="12"/>
        <v>0.511268811457391</v>
      </c>
      <c r="T78" s="52">
        <f t="shared" si="12"/>
        <v>0.53046075340381948</v>
      </c>
      <c r="U78" s="52">
        <f t="shared" si="12"/>
        <v>0.5505502007148465</v>
      </c>
      <c r="V78" s="52">
        <f t="shared" si="12"/>
        <v>0.5426743500116431</v>
      </c>
      <c r="W78" s="52">
        <f t="shared" si="12"/>
        <v>0.54560980040777074</v>
      </c>
      <c r="X78" s="52">
        <f t="shared" si="12"/>
        <v>0.56072504749901186</v>
      </c>
      <c r="Y78" s="52">
        <f t="shared" si="12"/>
        <v>0.57852857280296699</v>
      </c>
      <c r="Z78" s="52">
        <f t="shared" si="12"/>
        <v>0.61244178381555359</v>
      </c>
      <c r="AA78" s="52">
        <f t="shared" si="12"/>
        <v>0.63837528105300989</v>
      </c>
      <c r="AB78" s="52">
        <f t="shared" si="12"/>
        <v>0.6610794651194537</v>
      </c>
      <c r="AC78" s="52">
        <f t="shared" si="12"/>
        <v>0.68146139162106623</v>
      </c>
      <c r="AD78" s="52">
        <f t="shared" si="12"/>
        <v>0.70014480747664443</v>
      </c>
      <c r="AE78" s="52">
        <f t="shared" si="12"/>
        <v>0.7175143406741975</v>
      </c>
      <c r="AF78" s="52">
        <f t="shared" si="12"/>
        <v>0.73383259225165287</v>
      </c>
      <c r="AG78" s="67"/>
      <c r="AH78" s="65">
        <f>AVERAGE(C78:G78)</f>
        <v>0.34335223813210664</v>
      </c>
      <c r="AI78" s="65">
        <f>AVERAGE(H78:L78)</f>
        <v>0.4831612782596843</v>
      </c>
      <c r="AJ78" s="65">
        <f>AVERAGE(M78:Q78)</f>
        <v>0.47337546548853504</v>
      </c>
      <c r="AK78" s="65">
        <f>AVERAGE(R78:V78)</f>
        <v>0.52571048411217602</v>
      </c>
      <c r="AL78" s="65">
        <f>AVERAGE(W78:AA78)</f>
        <v>0.58713609711566261</v>
      </c>
      <c r="AM78" s="65">
        <f>AVERAGE(AB78:AF78)</f>
        <v>0.69880651942860295</v>
      </c>
      <c r="AN78" s="66"/>
      <c r="AO78" s="65">
        <f>AVERAGE(AH78:AI78)</f>
        <v>0.41325675819589547</v>
      </c>
      <c r="AP78" s="65">
        <f>AVERAGE(AJ78:AK78)</f>
        <v>0.49954297480035553</v>
      </c>
      <c r="AQ78" s="65">
        <f>AVERAGE(AL78:AM78)</f>
        <v>0.64297130827213278</v>
      </c>
    </row>
    <row r="79" spans="1:43" s="9" customFormat="1" x14ac:dyDescent="0.25">
      <c r="A79" s="13" t="s">
        <v>421</v>
      </c>
      <c r="B79" s="13"/>
      <c r="C79" s="52">
        <f>SUM(C53:C58)</f>
        <v>5.9249528297925513E-2</v>
      </c>
      <c r="D79" s="52">
        <f t="shared" ref="D79:AF79" si="13">SUM(D53:D58)</f>
        <v>7.6062100327308355E-2</v>
      </c>
      <c r="E79" s="52">
        <f t="shared" si="13"/>
        <v>8.3608150741161708E-2</v>
      </c>
      <c r="F79" s="52">
        <f t="shared" si="13"/>
        <v>8.6685733675337689E-2</v>
      </c>
      <c r="G79" s="52">
        <f t="shared" si="13"/>
        <v>8.9976768093427195E-2</v>
      </c>
      <c r="H79" s="52">
        <f t="shared" si="13"/>
        <v>8.9866343519284866E-2</v>
      </c>
      <c r="I79" s="52">
        <f t="shared" si="13"/>
        <v>8.7160832171231606E-2</v>
      </c>
      <c r="J79" s="52">
        <f t="shared" si="13"/>
        <v>8.426767466309476E-2</v>
      </c>
      <c r="K79" s="52">
        <f t="shared" si="13"/>
        <v>7.9641390575466611E-2</v>
      </c>
      <c r="L79" s="52">
        <f t="shared" si="13"/>
        <v>7.2114949077208501E-2</v>
      </c>
      <c r="M79" s="52">
        <f t="shared" si="13"/>
        <v>5.7652286304661668E-2</v>
      </c>
      <c r="N79" s="52">
        <f t="shared" si="13"/>
        <v>5.0715922210283509E-2</v>
      </c>
      <c r="O79" s="52">
        <f t="shared" si="13"/>
        <v>4.8181290194633117E-2</v>
      </c>
      <c r="P79" s="52">
        <f t="shared" si="13"/>
        <v>4.7723695058548128E-2</v>
      </c>
      <c r="Q79" s="52">
        <f t="shared" si="13"/>
        <v>4.5537325728286865E-2</v>
      </c>
      <c r="R79" s="52">
        <f t="shared" si="13"/>
        <v>4.4266871640410071E-2</v>
      </c>
      <c r="S79" s="52">
        <f t="shared" si="13"/>
        <v>4.6715556627754881E-2</v>
      </c>
      <c r="T79" s="52">
        <f t="shared" si="13"/>
        <v>4.9520558803877165E-2</v>
      </c>
      <c r="U79" s="52">
        <f t="shared" si="13"/>
        <v>5.2652111500598411E-2</v>
      </c>
      <c r="V79" s="52">
        <f t="shared" si="13"/>
        <v>4.6935595467572408E-2</v>
      </c>
      <c r="W79" s="52">
        <f t="shared" si="13"/>
        <v>4.610365680256677E-2</v>
      </c>
      <c r="X79" s="52">
        <f t="shared" si="13"/>
        <v>4.9225798047425898E-2</v>
      </c>
      <c r="Y79" s="52">
        <f t="shared" si="13"/>
        <v>5.2771398864283205E-2</v>
      </c>
      <c r="Z79" s="52">
        <f t="shared" si="13"/>
        <v>6.1404866154756058E-2</v>
      </c>
      <c r="AA79" s="52">
        <f t="shared" si="13"/>
        <v>6.6675591494305408E-2</v>
      </c>
      <c r="AB79" s="52">
        <f t="shared" si="13"/>
        <v>7.0999609513184903E-2</v>
      </c>
      <c r="AC79" s="52">
        <f t="shared" si="13"/>
        <v>7.4680611471752673E-2</v>
      </c>
      <c r="AD79" s="52">
        <f t="shared" si="13"/>
        <v>7.7881298722011993E-2</v>
      </c>
      <c r="AE79" s="52">
        <f t="shared" si="13"/>
        <v>8.0691308748285145E-2</v>
      </c>
      <c r="AF79" s="52">
        <f t="shared" si="13"/>
        <v>8.318192644593414E-2</v>
      </c>
      <c r="AG79" s="67"/>
      <c r="AH79" s="65">
        <f t="shared" si="1"/>
        <v>7.9116456227032089E-2</v>
      </c>
      <c r="AI79" s="65">
        <f t="shared" si="2"/>
        <v>8.2610238001257261E-2</v>
      </c>
      <c r="AJ79" s="65">
        <f t="shared" si="3"/>
        <v>4.9962103899282656E-2</v>
      </c>
      <c r="AK79" s="65">
        <f t="shared" si="4"/>
        <v>4.8018138808042586E-2</v>
      </c>
      <c r="AL79" s="65">
        <f t="shared" si="5"/>
        <v>5.5236262272667466E-2</v>
      </c>
      <c r="AM79" s="65">
        <f t="shared" si="6"/>
        <v>7.7486950980233768E-2</v>
      </c>
      <c r="AN79" s="66"/>
      <c r="AO79" s="65">
        <f t="shared" si="7"/>
        <v>8.0863347114144668E-2</v>
      </c>
      <c r="AP79" s="65">
        <f t="shared" si="8"/>
        <v>4.8990121353662625E-2</v>
      </c>
      <c r="AQ79" s="65">
        <f t="shared" si="9"/>
        <v>6.6361606626450617E-2</v>
      </c>
    </row>
    <row r="80" spans="1:43" s="9" customFormat="1" x14ac:dyDescent="0.25">
      <c r="A80" s="13" t="s">
        <v>423</v>
      </c>
      <c r="B80" s="13"/>
      <c r="C80" s="52">
        <f>C59</f>
        <v>1.9939095881921033E-2</v>
      </c>
      <c r="D80" s="52">
        <f t="shared" ref="D80:AF80" si="14">D59</f>
        <v>2.8565949356551126E-2</v>
      </c>
      <c r="E80" s="52">
        <f t="shared" si="14"/>
        <v>3.4863492616919102E-2</v>
      </c>
      <c r="F80" s="52">
        <f t="shared" si="14"/>
        <v>3.9640449662608802E-2</v>
      </c>
      <c r="G80" s="52">
        <f t="shared" si="14"/>
        <v>4.4170018047253123E-2</v>
      </c>
      <c r="H80" s="52">
        <f t="shared" si="14"/>
        <v>4.835091051775689E-2</v>
      </c>
      <c r="I80" s="52">
        <f t="shared" si="14"/>
        <v>5.2227263031956635E-2</v>
      </c>
      <c r="J80" s="52">
        <f t="shared" si="14"/>
        <v>5.617673601080863E-2</v>
      </c>
      <c r="K80" s="52">
        <f t="shared" si="14"/>
        <v>6.0014223322447456E-2</v>
      </c>
      <c r="L80" s="52">
        <f t="shared" si="14"/>
        <v>6.3386977970625841E-2</v>
      </c>
      <c r="M80" s="52">
        <f t="shared" si="14"/>
        <v>6.5374596517518091E-2</v>
      </c>
      <c r="N80" s="52">
        <f t="shared" si="14"/>
        <v>6.8090513310053627E-2</v>
      </c>
      <c r="O80" s="52">
        <f t="shared" si="14"/>
        <v>7.1819908465307905E-2</v>
      </c>
      <c r="P80" s="52">
        <f t="shared" si="14"/>
        <v>7.6177298756819029E-2</v>
      </c>
      <c r="Q80" s="52">
        <f t="shared" si="14"/>
        <v>8.0291471125655905E-2</v>
      </c>
      <c r="R80" s="52">
        <f t="shared" si="14"/>
        <v>8.4248242308583562E-2</v>
      </c>
      <c r="S80" s="52">
        <f t="shared" si="14"/>
        <v>8.8610853278048643E-2</v>
      </c>
      <c r="T80" s="52">
        <f t="shared" si="14"/>
        <v>9.3035531047273537E-2</v>
      </c>
      <c r="U80" s="52">
        <f t="shared" si="14"/>
        <v>9.7378757455077472E-2</v>
      </c>
      <c r="V80" s="52">
        <f t="shared" si="14"/>
        <v>9.9976957544806497E-2</v>
      </c>
      <c r="W80" s="52">
        <f t="shared" si="14"/>
        <v>0.10261956398979605</v>
      </c>
      <c r="X80" s="52">
        <f t="shared" si="14"/>
        <v>0.10592325579913801</v>
      </c>
      <c r="Y80" s="52">
        <f t="shared" si="14"/>
        <v>0.10947694515512625</v>
      </c>
      <c r="Z80" s="52">
        <f t="shared" si="14"/>
        <v>0.1138979431065411</v>
      </c>
      <c r="AA80" s="52">
        <f t="shared" si="14"/>
        <v>0.11797347241197463</v>
      </c>
      <c r="AB80" s="52">
        <f t="shared" si="14"/>
        <v>0.12162632238833287</v>
      </c>
      <c r="AC80" s="52">
        <f t="shared" si="14"/>
        <v>0.12492721359589372</v>
      </c>
      <c r="AD80" s="52">
        <f t="shared" si="14"/>
        <v>0.12796150603150083</v>
      </c>
      <c r="AE80" s="52">
        <f t="shared" si="14"/>
        <v>0.13079477194524497</v>
      </c>
      <c r="AF80" s="52">
        <f t="shared" si="14"/>
        <v>0.13347102995652751</v>
      </c>
      <c r="AG80" s="67"/>
      <c r="AH80" s="65">
        <f t="shared" si="1"/>
        <v>3.3435801113050632E-2</v>
      </c>
      <c r="AI80" s="65">
        <f t="shared" si="2"/>
        <v>5.6031222170719097E-2</v>
      </c>
      <c r="AJ80" s="65">
        <f t="shared" si="3"/>
        <v>7.23507576350709E-2</v>
      </c>
      <c r="AK80" s="65">
        <f t="shared" si="4"/>
        <v>9.2650068326757942E-2</v>
      </c>
      <c r="AL80" s="65">
        <f t="shared" si="5"/>
        <v>0.1099782360925152</v>
      </c>
      <c r="AM80" s="65">
        <f t="shared" si="6"/>
        <v>0.12775616878349999</v>
      </c>
      <c r="AN80" s="66"/>
      <c r="AO80" s="65">
        <f t="shared" si="7"/>
        <v>4.4733511641884868E-2</v>
      </c>
      <c r="AP80" s="65">
        <f t="shared" si="8"/>
        <v>8.2500412980914428E-2</v>
      </c>
      <c r="AQ80" s="65">
        <f t="shared" si="9"/>
        <v>0.11886720243800759</v>
      </c>
    </row>
    <row r="81" spans="1:43" s="9" customFormat="1" x14ac:dyDescent="0.25">
      <c r="A81" s="13" t="s">
        <v>426</v>
      </c>
      <c r="B81" s="13"/>
      <c r="C81" s="52">
        <f>C72</f>
        <v>0.19756589087587101</v>
      </c>
      <c r="D81" s="52">
        <f t="shared" ref="D81:AF81" si="15">D72</f>
        <v>0.24588482781740628</v>
      </c>
      <c r="E81" s="52">
        <f t="shared" si="15"/>
        <v>0.29329276328696291</v>
      </c>
      <c r="F81" s="52">
        <f t="shared" si="15"/>
        <v>0.34011944688676093</v>
      </c>
      <c r="G81" s="52">
        <f t="shared" si="15"/>
        <v>0.3871419695265772</v>
      </c>
      <c r="H81" s="52">
        <f t="shared" si="15"/>
        <v>0.43365664437985252</v>
      </c>
      <c r="I81" s="52">
        <f t="shared" si="15"/>
        <v>0.47956328536100967</v>
      </c>
      <c r="J81" s="52">
        <f t="shared" si="15"/>
        <v>0.52514408804044133</v>
      </c>
      <c r="K81" s="52">
        <f t="shared" si="15"/>
        <v>0.57005730170647506</v>
      </c>
      <c r="L81" s="52">
        <f t="shared" si="15"/>
        <v>0.61386658567194829</v>
      </c>
      <c r="M81" s="52">
        <f t="shared" si="15"/>
        <v>0.65548443394294376</v>
      </c>
      <c r="N81" s="52">
        <f t="shared" si="15"/>
        <v>0.69756318026168751</v>
      </c>
      <c r="O81" s="52">
        <f t="shared" si="15"/>
        <v>0.73999973978866918</v>
      </c>
      <c r="P81" s="52">
        <f t="shared" si="15"/>
        <v>0.78239503821751011</v>
      </c>
      <c r="Q81" s="52">
        <f t="shared" si="15"/>
        <v>0.82392793144678733</v>
      </c>
      <c r="R81" s="52">
        <f t="shared" si="15"/>
        <v>0.86478517590516057</v>
      </c>
      <c r="S81" s="52">
        <f t="shared" si="15"/>
        <v>0.90568759400040066</v>
      </c>
      <c r="T81" s="52">
        <f t="shared" si="15"/>
        <v>0.94613682807905131</v>
      </c>
      <c r="U81" s="52">
        <f t="shared" si="15"/>
        <v>0.98604595893466096</v>
      </c>
      <c r="V81" s="52">
        <f t="shared" si="15"/>
        <v>1.0232660597213337</v>
      </c>
      <c r="W81" s="52">
        <f t="shared" si="15"/>
        <v>1.0604211022577976</v>
      </c>
      <c r="X81" s="52">
        <f t="shared" si="15"/>
        <v>1.0978518944767504</v>
      </c>
      <c r="Y81" s="52">
        <f t="shared" si="15"/>
        <v>1.134957465601143</v>
      </c>
      <c r="Z81" s="52">
        <f t="shared" si="15"/>
        <v>1.1726207196828264</v>
      </c>
      <c r="AA81" s="52">
        <f t="shared" si="15"/>
        <v>1.2092418037896215</v>
      </c>
      <c r="AB81" s="52">
        <f t="shared" si="15"/>
        <v>1.2449578165705097</v>
      </c>
      <c r="AC81" s="52">
        <f t="shared" si="15"/>
        <v>1.2798445595118213</v>
      </c>
      <c r="AD81" s="52">
        <f t="shared" si="15"/>
        <v>1.3139478791775465</v>
      </c>
      <c r="AE81" s="52">
        <f t="shared" si="15"/>
        <v>1.3473013883671257</v>
      </c>
      <c r="AF81" s="52">
        <f t="shared" si="15"/>
        <v>1.3799268618669953</v>
      </c>
      <c r="AG81" s="67"/>
      <c r="AH81" s="65">
        <f>AVERAGE(C81:G81)</f>
        <v>0.29280097967871566</v>
      </c>
      <c r="AI81" s="65">
        <f>AVERAGE(H81:L81)</f>
        <v>0.5244575810319454</v>
      </c>
      <c r="AJ81" s="65">
        <f>AVERAGE(M81:Q81)</f>
        <v>0.73987406473151951</v>
      </c>
      <c r="AK81" s="65">
        <f>AVERAGE(R81:V81)</f>
        <v>0.9451843233281213</v>
      </c>
      <c r="AL81" s="65">
        <f>AVERAGE(W81:AA81)</f>
        <v>1.1350185971616278</v>
      </c>
      <c r="AM81" s="65">
        <f>AVERAGE(AB81:AF81)</f>
        <v>1.3131957010987996</v>
      </c>
      <c r="AN81" s="66"/>
      <c r="AO81" s="65">
        <f>AVERAGE(AH81:AI81)</f>
        <v>0.40862928035533053</v>
      </c>
      <c r="AP81" s="65">
        <f>AVERAGE(AJ81:AK81)</f>
        <v>0.84252919402982041</v>
      </c>
      <c r="AQ81" s="65">
        <f>AVERAGE(AL81:AM81)</f>
        <v>1.2241071491302136</v>
      </c>
    </row>
    <row r="82" spans="1:43" s="9" customFormat="1" x14ac:dyDescent="0.25">
      <c r="A82" s="13" t="s">
        <v>425</v>
      </c>
      <c r="B82" s="13"/>
      <c r="C82" s="52">
        <f>SUM(C51:C52)</f>
        <v>8.3158378211499843E-3</v>
      </c>
      <c r="D82" s="52">
        <f t="shared" ref="D82:AF82" si="16">SUM(D51:D52)</f>
        <v>1.1168168216791691E-2</v>
      </c>
      <c r="E82" s="52">
        <f t="shared" si="16"/>
        <v>1.2532465934026996E-2</v>
      </c>
      <c r="F82" s="52">
        <f t="shared" si="16"/>
        <v>1.3126607028158144E-2</v>
      </c>
      <c r="G82" s="52">
        <f t="shared" si="16"/>
        <v>1.3698051880235939E-2</v>
      </c>
      <c r="H82" s="52">
        <f t="shared" si="16"/>
        <v>1.3757116217944967E-2</v>
      </c>
      <c r="I82" s="52">
        <f t="shared" si="16"/>
        <v>1.340775578708117E-2</v>
      </c>
      <c r="J82" s="52">
        <f t="shared" si="16"/>
        <v>1.3007871344360263E-2</v>
      </c>
      <c r="K82" s="52">
        <f t="shared" si="16"/>
        <v>1.2339253386276738E-2</v>
      </c>
      <c r="L82" s="52">
        <f t="shared" si="16"/>
        <v>1.120783872335859E-2</v>
      </c>
      <c r="M82" s="52">
        <f t="shared" si="16"/>
        <v>8.9838412196397398E-3</v>
      </c>
      <c r="N82" s="52">
        <f t="shared" si="16"/>
        <v>7.7877727253151084E-3</v>
      </c>
      <c r="O82" s="52">
        <f t="shared" si="16"/>
        <v>7.2643272689864582E-3</v>
      </c>
      <c r="P82" s="52">
        <f t="shared" si="16"/>
        <v>7.0754430624105965E-3</v>
      </c>
      <c r="Q82" s="52">
        <f t="shared" si="16"/>
        <v>6.6333398827908355E-3</v>
      </c>
      <c r="R82" s="52">
        <f t="shared" si="16"/>
        <v>6.2941838514094413E-3</v>
      </c>
      <c r="S82" s="52">
        <f t="shared" si="16"/>
        <v>6.4949227267834617E-3</v>
      </c>
      <c r="T82" s="52">
        <f t="shared" si="16"/>
        <v>6.7652428696428103E-3</v>
      </c>
      <c r="U82" s="52">
        <f t="shared" si="16"/>
        <v>7.0857852930514085E-3</v>
      </c>
      <c r="V82" s="52">
        <f t="shared" si="16"/>
        <v>6.0655494554902323E-3</v>
      </c>
      <c r="W82" s="52">
        <f t="shared" si="16"/>
        <v>5.6912993720997489E-3</v>
      </c>
      <c r="X82" s="52">
        <f t="shared" si="16"/>
        <v>5.9246634622397753E-3</v>
      </c>
      <c r="Y82" s="52">
        <f t="shared" si="16"/>
        <v>6.2623957998877112E-3</v>
      </c>
      <c r="Z82" s="52">
        <f t="shared" si="16"/>
        <v>7.3813552042132687E-3</v>
      </c>
      <c r="AA82" s="52">
        <f t="shared" si="16"/>
        <v>8.0546999661836229E-3</v>
      </c>
      <c r="AB82" s="52">
        <f t="shared" si="16"/>
        <v>8.5827682726988055E-3</v>
      </c>
      <c r="AC82" s="52">
        <f t="shared" si="16"/>
        <v>9.013074385860291E-3</v>
      </c>
      <c r="AD82" s="52">
        <f t="shared" si="16"/>
        <v>9.3735547973568967E-3</v>
      </c>
      <c r="AE82" s="52">
        <f t="shared" si="16"/>
        <v>9.6807646010087529E-3</v>
      </c>
      <c r="AF82" s="52">
        <f t="shared" si="16"/>
        <v>9.9471945247468913E-3</v>
      </c>
      <c r="AG82" s="67"/>
      <c r="AH82" s="65">
        <f>AVERAGE(C82:G82)</f>
        <v>1.1768226176072552E-2</v>
      </c>
      <c r="AI82" s="65">
        <f>AVERAGE(H82:L82)</f>
        <v>1.2743967091804347E-2</v>
      </c>
      <c r="AJ82" s="65">
        <f>AVERAGE(M82:Q82)</f>
        <v>7.548944831828548E-3</v>
      </c>
      <c r="AK82" s="65">
        <f>AVERAGE(R82:V82)</f>
        <v>6.5411368392754698E-3</v>
      </c>
      <c r="AL82" s="65">
        <f>AVERAGE(W82:AA82)</f>
        <v>6.6628827609248268E-3</v>
      </c>
      <c r="AM82" s="65">
        <f>AVERAGE(AB82:AF82)</f>
        <v>9.3194713163343261E-3</v>
      </c>
      <c r="AN82" s="66"/>
      <c r="AO82" s="65">
        <f>AVERAGE(AH82:AI82)</f>
        <v>1.225609663393845E-2</v>
      </c>
      <c r="AP82" s="65">
        <f>AVERAGE(AJ82:AK82)</f>
        <v>7.0450408355520085E-3</v>
      </c>
      <c r="AQ82" s="65">
        <f>AVERAGE(AL82:AM82)</f>
        <v>7.9911770386295773E-3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0.12333021953508139</v>
      </c>
      <c r="D87" s="52">
        <f t="shared" ref="D87:AF92" si="20">D60</f>
        <v>0.12543760751760943</v>
      </c>
      <c r="E87" s="52">
        <f t="shared" si="20"/>
        <v>0.12466373225407486</v>
      </c>
      <c r="F87" s="52">
        <f t="shared" si="20"/>
        <v>0.12336504548515523</v>
      </c>
      <c r="G87" s="52">
        <f t="shared" si="20"/>
        <v>0.13226169807637192</v>
      </c>
      <c r="H87" s="52">
        <f t="shared" si="20"/>
        <v>0.13345470888343219</v>
      </c>
      <c r="I87" s="52">
        <f t="shared" si="20"/>
        <v>0.13204703840344023</v>
      </c>
      <c r="J87" s="52">
        <f t="shared" si="20"/>
        <v>0.13059485135813628</v>
      </c>
      <c r="K87" s="52">
        <f t="shared" si="20"/>
        <v>0.12915272804101588</v>
      </c>
      <c r="L87" s="52">
        <f t="shared" si="20"/>
        <v>0.10764786928698047</v>
      </c>
      <c r="M87" s="52">
        <f t="shared" si="20"/>
        <v>8.6687208777627256E-2</v>
      </c>
      <c r="N87" s="52">
        <f t="shared" si="20"/>
        <v>8.520820338230739E-2</v>
      </c>
      <c r="O87" s="52">
        <f t="shared" si="20"/>
        <v>8.4260331430920224E-2</v>
      </c>
      <c r="P87" s="52">
        <f t="shared" si="20"/>
        <v>8.3439225039795062E-2</v>
      </c>
      <c r="Q87" s="52">
        <f t="shared" si="20"/>
        <v>5.6674690681703187E-2</v>
      </c>
      <c r="R87" s="52">
        <f t="shared" si="20"/>
        <v>4.3175194447542593E-2</v>
      </c>
      <c r="S87" s="52">
        <f t="shared" si="20"/>
        <v>4.2476326324109297E-2</v>
      </c>
      <c r="T87" s="52">
        <f t="shared" si="20"/>
        <v>4.2115974610766334E-2</v>
      </c>
      <c r="U87" s="52">
        <f t="shared" si="20"/>
        <v>4.1807511887169899E-2</v>
      </c>
      <c r="V87" s="52">
        <f t="shared" si="20"/>
        <v>1.2427007148528332E-2</v>
      </c>
      <c r="W87" s="52">
        <f t="shared" si="20"/>
        <v>2.0609387583088337E-3</v>
      </c>
      <c r="X87" s="52">
        <f t="shared" si="20"/>
        <v>1.8309086744931029E-3</v>
      </c>
      <c r="Y87" s="52">
        <f t="shared" si="20"/>
        <v>1.8998928484197505E-3</v>
      </c>
      <c r="Z87" s="52">
        <f t="shared" si="20"/>
        <v>2.0697139367448643E-3</v>
      </c>
      <c r="AA87" s="52">
        <f t="shared" si="20"/>
        <v>2.2223194241148062E-3</v>
      </c>
      <c r="AB87" s="52">
        <f t="shared" si="20"/>
        <v>2.3464950945250133E-3</v>
      </c>
      <c r="AC87" s="52">
        <f t="shared" si="20"/>
        <v>2.4480456165668473E-3</v>
      </c>
      <c r="AD87" s="52">
        <f t="shared" si="20"/>
        <v>2.5347786629372621E-3</v>
      </c>
      <c r="AE87" s="52">
        <f t="shared" si="20"/>
        <v>2.6128054062560134E-3</v>
      </c>
      <c r="AF87" s="52">
        <f t="shared" si="20"/>
        <v>2.6862093715110851E-3</v>
      </c>
      <c r="AH87" s="65">
        <f t="shared" ref="AH87:AH93" si="21">AVERAGE(C87:G87)</f>
        <v>0.12581166057365856</v>
      </c>
      <c r="AI87" s="65">
        <f t="shared" ref="AI87:AI93" si="22">AVERAGE(H87:L87)</f>
        <v>0.12657943919460099</v>
      </c>
      <c r="AJ87" s="65">
        <f t="shared" ref="AJ87:AJ93" si="23">AVERAGE(M87:Q87)</f>
        <v>7.9253931862470622E-2</v>
      </c>
      <c r="AK87" s="65">
        <f t="shared" ref="AK87:AK93" si="24">AVERAGE(R87:V87)</f>
        <v>3.6400402883623298E-2</v>
      </c>
      <c r="AL87" s="65">
        <f t="shared" ref="AL87:AL93" si="25">AVERAGE(W87:AA87)</f>
        <v>2.0167547284162717E-3</v>
      </c>
      <c r="AM87" s="65">
        <f t="shared" ref="AM87:AM93" si="26">AVERAGE(AB87:AF87)</f>
        <v>2.5256668303592438E-3</v>
      </c>
      <c r="AN87" s="66"/>
      <c r="AO87" s="65">
        <f t="shared" ref="AO87:AO93" si="27">AVERAGE(AH87:AI87)</f>
        <v>0.12619554988412979</v>
      </c>
      <c r="AP87" s="65">
        <f t="shared" ref="AP87:AP93" si="28">AVERAGE(AJ87:AK87)</f>
        <v>5.782716737304696E-2</v>
      </c>
      <c r="AQ87" s="65">
        <f t="shared" ref="AQ87:AQ93" si="29">AVERAGE(AL87:AM87)</f>
        <v>2.2712107793877575E-3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5.1362716229958028E-2</v>
      </c>
      <c r="D88" s="52">
        <f t="shared" ref="D88:R88" si="30">D61</f>
        <v>5.2838523437647909E-2</v>
      </c>
      <c r="E88" s="52">
        <f t="shared" si="30"/>
        <v>5.2614243157679159E-2</v>
      </c>
      <c r="F88" s="52">
        <f t="shared" si="30"/>
        <v>5.2067523842567721E-2</v>
      </c>
      <c r="G88" s="52">
        <f t="shared" si="30"/>
        <v>5.1465488098131999E-2</v>
      </c>
      <c r="H88" s="52">
        <f t="shared" si="30"/>
        <v>5.0859572830626004E-2</v>
      </c>
      <c r="I88" s="52">
        <f t="shared" si="30"/>
        <v>4.6614260440821939E-2</v>
      </c>
      <c r="J88" s="52">
        <f t="shared" si="30"/>
        <v>4.5965117439878016E-2</v>
      </c>
      <c r="K88" s="52">
        <f t="shared" si="30"/>
        <v>3.7731203267897646E-2</v>
      </c>
      <c r="L88" s="52">
        <f t="shared" si="30"/>
        <v>3.7072213131248914E-2</v>
      </c>
      <c r="M88" s="52">
        <f t="shared" si="30"/>
        <v>1.127633078668787E-2</v>
      </c>
      <c r="N88" s="52">
        <f t="shared" si="30"/>
        <v>1.7687062081998544E-3</v>
      </c>
      <c r="O88" s="52">
        <f t="shared" si="30"/>
        <v>1.4492834134231382E-3</v>
      </c>
      <c r="P88" s="52">
        <f t="shared" si="30"/>
        <v>1.3726065557676864E-3</v>
      </c>
      <c r="Q88" s="52">
        <f t="shared" si="30"/>
        <v>1.3381235273992791E-3</v>
      </c>
      <c r="R88" s="52">
        <f t="shared" si="30"/>
        <v>1.3114018394121752E-3</v>
      </c>
      <c r="S88" s="52">
        <f t="shared" si="20"/>
        <v>5.9788018077913353E-3</v>
      </c>
      <c r="T88" s="52">
        <f t="shared" si="20"/>
        <v>6.0303494804857067E-3</v>
      </c>
      <c r="U88" s="52">
        <f t="shared" si="20"/>
        <v>5.9742174045978704E-3</v>
      </c>
      <c r="V88" s="52">
        <f t="shared" si="20"/>
        <v>5.8957782122380665E-3</v>
      </c>
      <c r="W88" s="52">
        <f t="shared" si="20"/>
        <v>5.8169553012214405E-3</v>
      </c>
      <c r="X88" s="52">
        <f t="shared" si="20"/>
        <v>1.0389202523583928E-2</v>
      </c>
      <c r="Y88" s="52">
        <f t="shared" si="20"/>
        <v>1.039155111310806E-2</v>
      </c>
      <c r="Z88" s="52">
        <f t="shared" si="20"/>
        <v>1.0296315650113644E-2</v>
      </c>
      <c r="AA88" s="52">
        <f t="shared" si="20"/>
        <v>1.0186124832492451E-2</v>
      </c>
      <c r="AB88" s="52">
        <f t="shared" si="20"/>
        <v>1.0075191554866502E-2</v>
      </c>
      <c r="AC88" s="52">
        <f t="shared" si="20"/>
        <v>9.9661797266808756E-3</v>
      </c>
      <c r="AD88" s="52">
        <f t="shared" si="20"/>
        <v>9.859559076875796E-3</v>
      </c>
      <c r="AE88" s="52">
        <f t="shared" si="20"/>
        <v>9.7553042098724868E-3</v>
      </c>
      <c r="AF88" s="52">
        <f t="shared" si="20"/>
        <v>9.6532746336994487E-3</v>
      </c>
      <c r="AH88" s="65">
        <f t="shared" si="21"/>
        <v>5.2069698953196963E-2</v>
      </c>
      <c r="AI88" s="65">
        <f t="shared" si="22"/>
        <v>4.3648473422094505E-2</v>
      </c>
      <c r="AJ88" s="65">
        <f t="shared" si="23"/>
        <v>3.4410100982955661E-3</v>
      </c>
      <c r="AK88" s="65">
        <f t="shared" si="24"/>
        <v>5.0381097489050316E-3</v>
      </c>
      <c r="AL88" s="65">
        <f t="shared" si="25"/>
        <v>9.416029884103904E-3</v>
      </c>
      <c r="AM88" s="65">
        <f t="shared" si="26"/>
        <v>9.8619018403990222E-3</v>
      </c>
      <c r="AN88" s="66"/>
      <c r="AO88" s="65">
        <f t="shared" si="27"/>
        <v>4.7859086187645734E-2</v>
      </c>
      <c r="AP88" s="65">
        <f t="shared" si="28"/>
        <v>4.2395599236002991E-3</v>
      </c>
      <c r="AQ88" s="65">
        <f t="shared" si="29"/>
        <v>9.638965862251464E-3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2.6005708195847053E-2</v>
      </c>
      <c r="D89" s="52">
        <f t="shared" si="20"/>
        <v>2.6583736788887098E-2</v>
      </c>
      <c r="E89" s="52">
        <f t="shared" si="20"/>
        <v>2.643727125100585E-2</v>
      </c>
      <c r="F89" s="52">
        <f t="shared" si="20"/>
        <v>2.6158523001875163E-2</v>
      </c>
      <c r="G89" s="52">
        <f t="shared" si="20"/>
        <v>2.8788241944228622E-2</v>
      </c>
      <c r="H89" s="52">
        <f t="shared" si="20"/>
        <v>2.8534567695804629E-2</v>
      </c>
      <c r="I89" s="52">
        <f t="shared" si="20"/>
        <v>2.7956175770345842E-2</v>
      </c>
      <c r="J89" s="52">
        <f t="shared" si="20"/>
        <v>2.7628275555722635E-2</v>
      </c>
      <c r="K89" s="52">
        <f t="shared" si="20"/>
        <v>2.6827737758244912E-2</v>
      </c>
      <c r="L89" s="52">
        <f t="shared" si="20"/>
        <v>2.2684754047366789E-2</v>
      </c>
      <c r="M89" s="52">
        <f t="shared" si="20"/>
        <v>1.8551466045376327E-2</v>
      </c>
      <c r="N89" s="52">
        <f t="shared" si="20"/>
        <v>1.7585686817323216E-2</v>
      </c>
      <c r="O89" s="52">
        <f t="shared" si="20"/>
        <v>1.734476691506668E-2</v>
      </c>
      <c r="P89" s="52">
        <f t="shared" si="20"/>
        <v>1.714082659017634E-2</v>
      </c>
      <c r="Q89" s="52">
        <f t="shared" si="20"/>
        <v>1.1587961194684552E-2</v>
      </c>
      <c r="R89" s="52">
        <f t="shared" si="20"/>
        <v>1.1315762444496542E-2</v>
      </c>
      <c r="S89" s="52">
        <f t="shared" si="20"/>
        <v>1.1502893212342718E-2</v>
      </c>
      <c r="T89" s="52">
        <f t="shared" si="20"/>
        <v>1.1379344406888748E-2</v>
      </c>
      <c r="U89" s="52">
        <f t="shared" si="20"/>
        <v>1.1253660027583772E-2</v>
      </c>
      <c r="V89" s="52">
        <f t="shared" si="20"/>
        <v>6.9810214454326383E-3</v>
      </c>
      <c r="W89" s="52">
        <f t="shared" si="20"/>
        <v>6.790142462669695E-3</v>
      </c>
      <c r="X89" s="52">
        <f t="shared" si="20"/>
        <v>7.0297629639507761E-3</v>
      </c>
      <c r="Y89" s="52">
        <f t="shared" si="20"/>
        <v>6.9582147532772122E-3</v>
      </c>
      <c r="Z89" s="52">
        <f t="shared" si="20"/>
        <v>6.8883411707193094E-3</v>
      </c>
      <c r="AA89" s="52">
        <f t="shared" si="20"/>
        <v>6.8177586352544551E-3</v>
      </c>
      <c r="AB89" s="52">
        <f t="shared" si="20"/>
        <v>6.7466263279919326E-3</v>
      </c>
      <c r="AC89" s="52">
        <f t="shared" si="20"/>
        <v>6.6755114338431596E-3</v>
      </c>
      <c r="AD89" s="52">
        <f t="shared" si="20"/>
        <v>6.60496251840831E-3</v>
      </c>
      <c r="AE89" s="52">
        <f t="shared" si="20"/>
        <v>6.5353638572504223E-3</v>
      </c>
      <c r="AF89" s="52">
        <f t="shared" si="20"/>
        <v>6.4669454720175908E-3</v>
      </c>
      <c r="AH89" s="65">
        <f t="shared" si="21"/>
        <v>2.6794696236368758E-2</v>
      </c>
      <c r="AI89" s="65">
        <f t="shared" si="22"/>
        <v>2.6726302165496964E-2</v>
      </c>
      <c r="AJ89" s="65">
        <f t="shared" si="23"/>
        <v>1.6442141512525425E-2</v>
      </c>
      <c r="AK89" s="65">
        <f t="shared" si="24"/>
        <v>1.0486536307348884E-2</v>
      </c>
      <c r="AL89" s="65">
        <f t="shared" si="25"/>
        <v>6.8968439971742899E-3</v>
      </c>
      <c r="AM89" s="65">
        <f t="shared" si="26"/>
        <v>6.6058819219022829E-3</v>
      </c>
      <c r="AN89" s="66"/>
      <c r="AO89" s="65">
        <f t="shared" si="27"/>
        <v>2.6760499200932861E-2</v>
      </c>
      <c r="AP89" s="65">
        <f t="shared" si="28"/>
        <v>1.3464338909937154E-2</v>
      </c>
      <c r="AQ89" s="65">
        <f t="shared" si="29"/>
        <v>6.751362959538286E-3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-6.5845326016558741E-3</v>
      </c>
      <c r="D90" s="52">
        <f t="shared" si="20"/>
        <v>-6.1066123382441332E-3</v>
      </c>
      <c r="E90" s="52">
        <f t="shared" si="20"/>
        <v>-5.5079671538620957E-3</v>
      </c>
      <c r="F90" s="52">
        <f t="shared" si="20"/>
        <v>-4.9103220100557106E-3</v>
      </c>
      <c r="G90" s="52">
        <f t="shared" si="20"/>
        <v>1.4356821673656707E-4</v>
      </c>
      <c r="H90" s="52">
        <f t="shared" si="20"/>
        <v>8.0851508662505142E-4</v>
      </c>
      <c r="I90" s="52">
        <f t="shared" si="20"/>
        <v>1.3509166607238417E-3</v>
      </c>
      <c r="J90" s="52">
        <f t="shared" si="20"/>
        <v>1.8659124903086029E-3</v>
      </c>
      <c r="K90" s="52">
        <f t="shared" si="20"/>
        <v>3.9682626685716513E-4</v>
      </c>
      <c r="L90" s="52">
        <f t="shared" si="20"/>
        <v>4.9520028506390016E-3</v>
      </c>
      <c r="M90" s="52">
        <f t="shared" si="20"/>
        <v>-2.3565867723725621E-3</v>
      </c>
      <c r="N90" s="52">
        <f t="shared" si="20"/>
        <v>-2.4699930769648917E-3</v>
      </c>
      <c r="O90" s="52">
        <f t="shared" si="20"/>
        <v>-2.4117184452044048E-3</v>
      </c>
      <c r="P90" s="52">
        <f t="shared" si="20"/>
        <v>-2.3156843927214766E-3</v>
      </c>
      <c r="Q90" s="52">
        <f t="shared" si="20"/>
        <v>-4.1998874401035763E-5</v>
      </c>
      <c r="R90" s="52">
        <f t="shared" si="20"/>
        <v>9.0450690898596244E-5</v>
      </c>
      <c r="S90" s="52">
        <f t="shared" si="20"/>
        <v>1.7767722528348834E-4</v>
      </c>
      <c r="T90" s="52">
        <f t="shared" si="20"/>
        <v>2.5044497605846203E-4</v>
      </c>
      <c r="U90" s="52">
        <f t="shared" si="20"/>
        <v>3.1865188836332565E-4</v>
      </c>
      <c r="V90" s="52">
        <f t="shared" si="20"/>
        <v>4.2903148862574649E-3</v>
      </c>
      <c r="W90" s="52">
        <f t="shared" si="20"/>
        <v>4.3771731266487408E-3</v>
      </c>
      <c r="X90" s="52">
        <f t="shared" si="20"/>
        <v>4.4013000118070149E-3</v>
      </c>
      <c r="Y90" s="52">
        <f t="shared" si="20"/>
        <v>4.4102051272712703E-3</v>
      </c>
      <c r="Z90" s="52">
        <f t="shared" si="20"/>
        <v>4.4302245442360113E-3</v>
      </c>
      <c r="AA90" s="52">
        <f t="shared" si="20"/>
        <v>5.0946178417871383E-3</v>
      </c>
      <c r="AB90" s="52">
        <f t="shared" si="20"/>
        <v>2.9415152180741872E-3</v>
      </c>
      <c r="AC90" s="52">
        <f t="shared" si="20"/>
        <v>2.8469570776794963E-3</v>
      </c>
      <c r="AD90" s="52">
        <f t="shared" si="20"/>
        <v>2.7953497545163413E-3</v>
      </c>
      <c r="AE90" s="52">
        <f t="shared" si="20"/>
        <v>2.7491243888725985E-3</v>
      </c>
      <c r="AF90" s="52">
        <f t="shared" si="20"/>
        <v>2.7037765221486782E-3</v>
      </c>
      <c r="AH90" s="65">
        <f t="shared" si="21"/>
        <v>-4.5931731774162491E-3</v>
      </c>
      <c r="AI90" s="65">
        <f t="shared" si="22"/>
        <v>1.8748346710307326E-3</v>
      </c>
      <c r="AJ90" s="65">
        <f t="shared" si="23"/>
        <v>-1.9191963123328742E-3</v>
      </c>
      <c r="AK90" s="65">
        <f t="shared" si="24"/>
        <v>1.0255079333722674E-3</v>
      </c>
      <c r="AL90" s="65">
        <f t="shared" si="25"/>
        <v>4.5427041303500353E-3</v>
      </c>
      <c r="AM90" s="65">
        <f t="shared" si="26"/>
        <v>2.80734459225826E-3</v>
      </c>
      <c r="AN90" s="66"/>
      <c r="AO90" s="65">
        <f t="shared" si="27"/>
        <v>-1.3591692531927583E-3</v>
      </c>
      <c r="AP90" s="65">
        <f t="shared" si="28"/>
        <v>-4.4684418948030336E-4</v>
      </c>
      <c r="AQ90" s="65">
        <f t="shared" si="29"/>
        <v>3.6750243613041479E-3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1.194828489212884E-2</v>
      </c>
      <c r="D91" s="52">
        <f t="shared" si="20"/>
        <v>1.2217717475330053E-2</v>
      </c>
      <c r="E91" s="52">
        <f t="shared" si="20"/>
        <v>1.2215028505452401E-2</v>
      </c>
      <c r="F91" s="52">
        <f t="shared" si="20"/>
        <v>1.2146975332619291E-2</v>
      </c>
      <c r="G91" s="52">
        <f t="shared" si="20"/>
        <v>1.5719646307384722E-2</v>
      </c>
      <c r="H91" s="52">
        <f t="shared" si="20"/>
        <v>1.5675973922638781E-2</v>
      </c>
      <c r="I91" s="52">
        <f t="shared" si="20"/>
        <v>1.4797818795492303E-2</v>
      </c>
      <c r="J91" s="52">
        <f t="shared" si="20"/>
        <v>1.4669232885242363E-2</v>
      </c>
      <c r="K91" s="52">
        <f t="shared" si="20"/>
        <v>1.4088381762857385E-2</v>
      </c>
      <c r="L91" s="52">
        <f t="shared" si="20"/>
        <v>1.7189164200498271E-2</v>
      </c>
      <c r="M91" s="52">
        <f t="shared" si="20"/>
        <v>1.8963667352945739E-2</v>
      </c>
      <c r="N91" s="52">
        <f t="shared" si="20"/>
        <v>1.6687334128414638E-2</v>
      </c>
      <c r="O91" s="52">
        <f t="shared" si="20"/>
        <v>1.6261845080120945E-2</v>
      </c>
      <c r="P91" s="52">
        <f t="shared" si="20"/>
        <v>1.588656271222693E-2</v>
      </c>
      <c r="Q91" s="52">
        <f t="shared" si="20"/>
        <v>2.8424188366183014E-2</v>
      </c>
      <c r="R91" s="52">
        <f t="shared" si="20"/>
        <v>2.8209913775637047E-2</v>
      </c>
      <c r="S91" s="52">
        <f t="shared" si="20"/>
        <v>2.8751477097938127E-2</v>
      </c>
      <c r="T91" s="52">
        <f t="shared" si="20"/>
        <v>2.8280863919306769E-2</v>
      </c>
      <c r="U91" s="52">
        <f t="shared" si="20"/>
        <v>2.7795207770999739E-2</v>
      </c>
      <c r="V91" s="52">
        <f t="shared" si="20"/>
        <v>1.0518940335932465E-2</v>
      </c>
      <c r="W91" s="52">
        <f t="shared" si="20"/>
        <v>9.860396044389437E-3</v>
      </c>
      <c r="X91" s="52">
        <f t="shared" si="20"/>
        <v>1.0511246815989701E-2</v>
      </c>
      <c r="Y91" s="52">
        <f t="shared" si="20"/>
        <v>1.0246275534902888E-2</v>
      </c>
      <c r="Z91" s="52">
        <f t="shared" si="20"/>
        <v>1.586706548123042E-2</v>
      </c>
      <c r="AA91" s="52">
        <f t="shared" si="20"/>
        <v>1.5678142122928992E-2</v>
      </c>
      <c r="AB91" s="52">
        <f t="shared" si="20"/>
        <v>1.537107051807589E-2</v>
      </c>
      <c r="AC91" s="52">
        <f t="shared" si="20"/>
        <v>1.5048191672207145E-2</v>
      </c>
      <c r="AD91" s="52">
        <f t="shared" si="20"/>
        <v>1.4724898530527471E-2</v>
      </c>
      <c r="AE91" s="52">
        <f t="shared" si="20"/>
        <v>1.4405055354152332E-2</v>
      </c>
      <c r="AF91" s="52">
        <f t="shared" si="20"/>
        <v>1.4089825931997452E-2</v>
      </c>
      <c r="AH91" s="65">
        <f t="shared" si="21"/>
        <v>1.2849530502583062E-2</v>
      </c>
      <c r="AI91" s="65">
        <f t="shared" si="22"/>
        <v>1.5284114313345819E-2</v>
      </c>
      <c r="AJ91" s="65">
        <f t="shared" si="23"/>
        <v>1.9244719527978255E-2</v>
      </c>
      <c r="AK91" s="65">
        <f t="shared" si="24"/>
        <v>2.471128057996283E-2</v>
      </c>
      <c r="AL91" s="65">
        <f t="shared" si="25"/>
        <v>1.2432625199888287E-2</v>
      </c>
      <c r="AM91" s="65">
        <f t="shared" si="26"/>
        <v>1.4727808401392057E-2</v>
      </c>
      <c r="AN91" s="66"/>
      <c r="AO91" s="65">
        <f t="shared" si="27"/>
        <v>1.406682240796444E-2</v>
      </c>
      <c r="AP91" s="65">
        <f t="shared" si="28"/>
        <v>2.1978000053970541E-2</v>
      </c>
      <c r="AQ91" s="65">
        <f t="shared" si="29"/>
        <v>1.3580216800640171E-2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9.2478625871614942E-5</v>
      </c>
      <c r="D92" s="52">
        <f t="shared" si="20"/>
        <v>1.3955983450660971E-4</v>
      </c>
      <c r="E92" s="52">
        <f t="shared" si="20"/>
        <v>1.6881074674517574E-4</v>
      </c>
      <c r="F92" s="52">
        <f t="shared" si="20"/>
        <v>1.866314283376764E-4</v>
      </c>
      <c r="G92" s="52">
        <f t="shared" si="20"/>
        <v>2.025518107286536E-4</v>
      </c>
      <c r="H92" s="52">
        <f t="shared" si="20"/>
        <v>2.164262268482302E-4</v>
      </c>
      <c r="I92" s="52">
        <f t="shared" si="20"/>
        <v>2.2873980752343668E-4</v>
      </c>
      <c r="J92" s="52">
        <f t="shared" si="20"/>
        <v>2.4216012239451802E-4</v>
      </c>
      <c r="K92" s="52">
        <f t="shared" si="20"/>
        <v>2.5542241916070283E-4</v>
      </c>
      <c r="L92" s="52">
        <f t="shared" si="20"/>
        <v>2.6601939837353109E-4</v>
      </c>
      <c r="M92" s="52">
        <f t="shared" si="20"/>
        <v>2.6765990631053699E-4</v>
      </c>
      <c r="N92" s="52">
        <f t="shared" si="20"/>
        <v>2.7481118971558555E-4</v>
      </c>
      <c r="O92" s="52">
        <f t="shared" si="20"/>
        <v>2.894933741479748E-4</v>
      </c>
      <c r="P92" s="52">
        <f t="shared" si="20"/>
        <v>3.0879662500849338E-4</v>
      </c>
      <c r="Q92" s="52">
        <f t="shared" si="20"/>
        <v>3.2645210283223895E-4</v>
      </c>
      <c r="R92" s="52">
        <f t="shared" si="20"/>
        <v>3.4295357520133552E-4</v>
      </c>
      <c r="S92" s="52">
        <f t="shared" si="20"/>
        <v>3.6216702584058845E-4</v>
      </c>
      <c r="T92" s="52">
        <f t="shared" si="20"/>
        <v>3.8174845827093265E-4</v>
      </c>
      <c r="U92" s="52">
        <f t="shared" si="20"/>
        <v>4.0066635703387543E-4</v>
      </c>
      <c r="V92" s="52">
        <f t="shared" si="20"/>
        <v>4.076744767546238E-4</v>
      </c>
      <c r="W92" s="52">
        <f t="shared" si="20"/>
        <v>4.1507480953705163E-4</v>
      </c>
      <c r="X92" s="52">
        <f t="shared" si="20"/>
        <v>4.2732580204034174E-4</v>
      </c>
      <c r="Y92" s="52">
        <f t="shared" si="20"/>
        <v>4.4155234368881553E-4</v>
      </c>
      <c r="Z92" s="52">
        <f t="shared" si="20"/>
        <v>4.6187717717204773E-4</v>
      </c>
      <c r="AA92" s="52">
        <f t="shared" si="20"/>
        <v>4.7984343270639088E-4</v>
      </c>
      <c r="AB92" s="52">
        <f t="shared" si="20"/>
        <v>4.9482213234852441E-4</v>
      </c>
      <c r="AC92" s="52">
        <f t="shared" si="20"/>
        <v>5.0739579591012611E-4</v>
      </c>
      <c r="AD92" s="52">
        <f t="shared" si="20"/>
        <v>5.1827766964491746E-4</v>
      </c>
      <c r="AE92" s="52">
        <f t="shared" si="20"/>
        <v>5.2801849650531548E-4</v>
      </c>
      <c r="AF92" s="52">
        <f t="shared" si="20"/>
        <v>5.3698558836889725E-4</v>
      </c>
      <c r="AH92" s="65">
        <f t="shared" si="21"/>
        <v>1.5800648923794609E-4</v>
      </c>
      <c r="AI92" s="65">
        <f t="shared" si="22"/>
        <v>2.4175359486008379E-4</v>
      </c>
      <c r="AJ92" s="65">
        <f t="shared" si="23"/>
        <v>2.934426396029659E-4</v>
      </c>
      <c r="AK92" s="65">
        <f t="shared" si="24"/>
        <v>3.7904197862027118E-4</v>
      </c>
      <c r="AL92" s="65">
        <f t="shared" si="25"/>
        <v>4.4513471302892944E-4</v>
      </c>
      <c r="AM92" s="65">
        <f t="shared" si="26"/>
        <v>5.1709993655555612E-4</v>
      </c>
      <c r="AN92" s="66"/>
      <c r="AO92" s="65">
        <f t="shared" si="27"/>
        <v>1.9988004204901492E-4</v>
      </c>
      <c r="AP92" s="65">
        <f t="shared" si="28"/>
        <v>3.3624230911161851E-4</v>
      </c>
      <c r="AQ92" s="65">
        <f t="shared" si="29"/>
        <v>4.8111732479224278E-4</v>
      </c>
    </row>
    <row r="93" spans="1:43" s="9" customFormat="1" x14ac:dyDescent="0.25">
      <c r="A93" s="71" t="s">
        <v>442</v>
      </c>
      <c r="B93" s="13"/>
      <c r="C93" s="52">
        <f>SUM(C66:C69)</f>
        <v>8.1997464351039148E-2</v>
      </c>
      <c r="D93" s="52">
        <f t="shared" ref="D93:AF93" si="31">SUM(D66:D69)</f>
        <v>8.4084519637699612E-2</v>
      </c>
      <c r="E93" s="52">
        <f t="shared" si="31"/>
        <v>8.3866904148275537E-2</v>
      </c>
      <c r="F93" s="52">
        <f t="shared" si="31"/>
        <v>8.3146439556801954E-2</v>
      </c>
      <c r="G93" s="52">
        <f t="shared" si="31"/>
        <v>8.2406809068814188E-2</v>
      </c>
      <c r="H93" s="52">
        <f t="shared" si="31"/>
        <v>8.2172892924552862E-2</v>
      </c>
      <c r="I93" s="52">
        <f t="shared" si="31"/>
        <v>8.0819996127030017E-2</v>
      </c>
      <c r="J93" s="52">
        <f t="shared" si="31"/>
        <v>7.9988096417467028E-2</v>
      </c>
      <c r="K93" s="52">
        <f t="shared" si="31"/>
        <v>7.8217879617239819E-2</v>
      </c>
      <c r="L93" s="52">
        <f t="shared" si="31"/>
        <v>6.5174085505533108E-2</v>
      </c>
      <c r="M93" s="52">
        <f t="shared" si="31"/>
        <v>4.4987488205707644E-2</v>
      </c>
      <c r="N93" s="52">
        <f t="shared" si="31"/>
        <v>4.2368413333910435E-2</v>
      </c>
      <c r="O93" s="52">
        <f t="shared" si="31"/>
        <v>4.1792406816103203E-2</v>
      </c>
      <c r="P93" s="52">
        <f t="shared" si="31"/>
        <v>4.1398716843085846E-2</v>
      </c>
      <c r="Q93" s="52">
        <f t="shared" si="31"/>
        <v>3.7267698886755719E-2</v>
      </c>
      <c r="R93" s="52">
        <f t="shared" si="31"/>
        <v>3.3670152157078095E-2</v>
      </c>
      <c r="S93" s="52">
        <f t="shared" si="31"/>
        <v>3.3963506028716034E-2</v>
      </c>
      <c r="T93" s="52">
        <f t="shared" si="31"/>
        <v>3.3693079240001894E-2</v>
      </c>
      <c r="U93" s="52">
        <f t="shared" si="31"/>
        <v>3.3424978556157024E-2</v>
      </c>
      <c r="V93" s="52">
        <f t="shared" si="31"/>
        <v>1.6646439403380245E-2</v>
      </c>
      <c r="W93" s="52">
        <f t="shared" si="31"/>
        <v>1.3581291771693359E-2</v>
      </c>
      <c r="X93" s="52">
        <f t="shared" si="31"/>
        <v>1.3993814104786105E-2</v>
      </c>
      <c r="Y93" s="52">
        <f t="shared" si="31"/>
        <v>1.3898757627098052E-2</v>
      </c>
      <c r="Z93" s="52">
        <f t="shared" si="31"/>
        <v>3.8531416389229432E-2</v>
      </c>
      <c r="AA93" s="52">
        <f t="shared" si="31"/>
        <v>3.8412752570859396E-2</v>
      </c>
      <c r="AB93" s="52">
        <f t="shared" si="31"/>
        <v>4.0486988250761365E-2</v>
      </c>
      <c r="AC93" s="52">
        <f t="shared" si="31"/>
        <v>4.029306433426879E-2</v>
      </c>
      <c r="AD93" s="52">
        <f t="shared" si="31"/>
        <v>4.0006994742785504E-2</v>
      </c>
      <c r="AE93" s="52">
        <f t="shared" si="31"/>
        <v>3.970288948199957E-2</v>
      </c>
      <c r="AF93" s="52">
        <f t="shared" si="31"/>
        <v>3.9396833837107736E-2</v>
      </c>
      <c r="AH93" s="65">
        <f t="shared" si="21"/>
        <v>8.3100427352526082E-2</v>
      </c>
      <c r="AI93" s="65">
        <f t="shared" si="22"/>
        <v>7.7274590118364558E-2</v>
      </c>
      <c r="AJ93" s="65">
        <f t="shared" si="23"/>
        <v>4.156294481711257E-2</v>
      </c>
      <c r="AK93" s="65">
        <f t="shared" si="24"/>
        <v>3.027963107706666E-2</v>
      </c>
      <c r="AL93" s="65">
        <f t="shared" si="25"/>
        <v>2.368360649273327E-2</v>
      </c>
      <c r="AM93" s="65">
        <f t="shared" si="26"/>
        <v>3.9977354129384593E-2</v>
      </c>
      <c r="AN93" s="66"/>
      <c r="AO93" s="65">
        <f t="shared" si="27"/>
        <v>8.018750873544532E-2</v>
      </c>
      <c r="AP93" s="65">
        <f t="shared" si="28"/>
        <v>3.5921287947089611E-2</v>
      </c>
      <c r="AQ93" s="65">
        <f t="shared" si="29"/>
        <v>3.183048031105893E-2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2021-10-27T09:15:41Z</dcterms:modified>
</cp:coreProperties>
</file>